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315" windowHeight="8520"/>
  </bookViews>
  <sheets>
    <sheet name="main" sheetId="1" r:id="rId1"/>
    <sheet name="rate calculation" sheetId="2" r:id="rId2"/>
    <sheet name="Sheet3" sheetId="3" r:id="rId3"/>
  </sheets>
  <definedNames>
    <definedName name="_xlnm._FilterDatabase" localSheetId="0" hidden="1">main!$A$8:$G$1374</definedName>
  </definedNames>
  <calcPr calcId="125725" refMode="R1C1"/>
</workbook>
</file>

<file path=xl/calcChain.xml><?xml version="1.0" encoding="utf-8"?>
<calcChain xmlns="http://schemas.openxmlformats.org/spreadsheetml/2006/main">
  <c r="D5" i="2"/>
  <c r="D10" i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9"/>
  <c r="F5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A286"/>
  <c r="A284"/>
  <c r="A282"/>
  <c r="A280"/>
  <c r="A278"/>
  <c r="A276"/>
  <c r="A274"/>
  <c r="A272"/>
  <c r="A270"/>
  <c r="A268"/>
  <c r="A266"/>
  <c r="A264"/>
  <c r="A262"/>
  <c r="A260"/>
  <c r="A258"/>
  <c r="A256"/>
  <c r="A254"/>
  <c r="A252"/>
  <c r="A250"/>
  <c r="A248"/>
  <c r="A246"/>
  <c r="A244"/>
  <c r="A242"/>
  <c r="A240"/>
  <c r="A238"/>
  <c r="A236"/>
  <c r="A234"/>
  <c r="A232"/>
  <c r="A230"/>
  <c r="A228"/>
  <c r="A226"/>
  <c r="A224"/>
  <c r="A222"/>
  <c r="A220"/>
  <c r="A218"/>
  <c r="A216"/>
  <c r="A214"/>
  <c r="A212"/>
  <c r="A210"/>
  <c r="A208"/>
  <c r="A206"/>
  <c r="A204"/>
  <c r="A202"/>
  <c r="A200"/>
  <c r="A198"/>
  <c r="A196"/>
  <c r="A194"/>
  <c r="A192"/>
  <c r="A190"/>
  <c r="A188"/>
  <c r="A186"/>
  <c r="A184"/>
  <c r="A182"/>
  <c r="A180"/>
  <c r="A178"/>
  <c r="A176"/>
  <c r="A174"/>
  <c r="A172"/>
  <c r="A170"/>
  <c r="A168"/>
  <c r="A166"/>
  <c r="A164"/>
  <c r="A162"/>
  <c r="A160"/>
  <c r="A158"/>
  <c r="A156"/>
  <c r="A154"/>
  <c r="A152"/>
  <c r="A150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0"/>
  <c r="A108"/>
  <c r="A106"/>
  <c r="A104"/>
  <c r="A102"/>
  <c r="A100"/>
  <c r="A98"/>
  <c r="A96"/>
  <c r="A94"/>
  <c r="A92"/>
  <c r="A90"/>
  <c r="A88"/>
  <c r="A86"/>
  <c r="A84"/>
  <c r="A82"/>
  <c r="A80"/>
  <c r="A78"/>
  <c r="A76"/>
  <c r="A74"/>
  <c r="A72"/>
  <c r="A70"/>
  <c r="A68"/>
  <c r="A66"/>
  <c r="A64"/>
  <c r="A62"/>
  <c r="A60"/>
  <c r="A58"/>
  <c r="A56"/>
  <c r="A54"/>
  <c r="A52"/>
  <c r="A50"/>
  <c r="A48"/>
  <c r="A46"/>
  <c r="A44"/>
  <c r="A42"/>
  <c r="A40"/>
  <c r="A38"/>
  <c r="A36"/>
  <c r="A34"/>
  <c r="A32"/>
  <c r="A30"/>
  <c r="A28"/>
  <c r="A26"/>
  <c r="A24"/>
  <c r="A22"/>
  <c r="A20"/>
  <c r="A18"/>
  <c r="A16"/>
  <c r="A14"/>
  <c r="A12"/>
  <c r="A10"/>
  <c r="A9"/>
  <c r="E9"/>
  <c r="C9"/>
  <c r="F9" l="1"/>
  <c r="C10" s="1"/>
  <c r="A11"/>
  <c r="A13"/>
  <c r="A15"/>
  <c r="A17"/>
  <c r="A19"/>
  <c r="A21"/>
  <c r="A23"/>
  <c r="A25"/>
  <c r="A27"/>
  <c r="A29"/>
  <c r="A31"/>
  <c r="A33"/>
  <c r="A35"/>
  <c r="A37"/>
  <c r="A39"/>
  <c r="A41"/>
  <c r="A43"/>
  <c r="A45"/>
  <c r="A47"/>
  <c r="A49"/>
  <c r="A51"/>
  <c r="A53"/>
  <c r="A55"/>
  <c r="A57"/>
  <c r="A59"/>
  <c r="A61"/>
  <c r="A63"/>
  <c r="A65"/>
  <c r="A67"/>
  <c r="A69"/>
  <c r="A71"/>
  <c r="A73"/>
  <c r="A75"/>
  <c r="A77"/>
  <c r="A79"/>
  <c r="A81"/>
  <c r="A83"/>
  <c r="A85"/>
  <c r="A87"/>
  <c r="A89"/>
  <c r="A91"/>
  <c r="A93"/>
  <c r="A95"/>
  <c r="A97"/>
  <c r="A99"/>
  <c r="A101"/>
  <c r="A103"/>
  <c r="A105"/>
  <c r="A107"/>
  <c r="A109"/>
  <c r="A111"/>
  <c r="A113"/>
  <c r="A115"/>
  <c r="A117"/>
  <c r="A119"/>
  <c r="A121"/>
  <c r="A123"/>
  <c r="A125"/>
  <c r="A127"/>
  <c r="A129"/>
  <c r="A131"/>
  <c r="A133"/>
  <c r="A135"/>
  <c r="A137"/>
  <c r="A139"/>
  <c r="A141"/>
  <c r="A143"/>
  <c r="A145"/>
  <c r="A147"/>
  <c r="A149"/>
  <c r="A151"/>
  <c r="A153"/>
  <c r="A155"/>
  <c r="A157"/>
  <c r="A159"/>
  <c r="A161"/>
  <c r="A163"/>
  <c r="A165"/>
  <c r="A167"/>
  <c r="A169"/>
  <c r="A171"/>
  <c r="A173"/>
  <c r="A175"/>
  <c r="A177"/>
  <c r="A179"/>
  <c r="A181"/>
  <c r="A183"/>
  <c r="A185"/>
  <c r="A187"/>
  <c r="A189"/>
  <c r="A191"/>
  <c r="A193"/>
  <c r="A195"/>
  <c r="A197"/>
  <c r="A199"/>
  <c r="A201"/>
  <c r="A203"/>
  <c r="A205"/>
  <c r="A207"/>
  <c r="A209"/>
  <c r="A211"/>
  <c r="A213"/>
  <c r="A215"/>
  <c r="A217"/>
  <c r="A219"/>
  <c r="A221"/>
  <c r="A223"/>
  <c r="A225"/>
  <c r="A227"/>
  <c r="A229"/>
  <c r="A231"/>
  <c r="A233"/>
  <c r="A235"/>
  <c r="A237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79"/>
  <c r="A281"/>
  <c r="A283"/>
  <c r="A285"/>
  <c r="A287"/>
  <c r="B289"/>
  <c r="A288"/>
  <c r="E10"/>
  <c r="F10" l="1"/>
  <c r="C11" s="1"/>
  <c r="E11" s="1"/>
  <c r="B290"/>
  <c r="A289"/>
  <c r="F11" l="1"/>
  <c r="C12" s="1"/>
  <c r="E12" s="1"/>
  <c r="F12" s="1"/>
  <c r="C13" s="1"/>
  <c r="B291"/>
  <c r="A290"/>
  <c r="B292" l="1"/>
  <c r="A291"/>
  <c r="E13"/>
  <c r="F13" s="1"/>
  <c r="C14" s="1"/>
  <c r="B293" l="1"/>
  <c r="A292"/>
  <c r="E14"/>
  <c r="F14" s="1"/>
  <c r="C15" s="1"/>
  <c r="B294" l="1"/>
  <c r="A293"/>
  <c r="E15"/>
  <c r="F15" l="1"/>
  <c r="C16" s="1"/>
  <c r="E16" s="1"/>
  <c r="F16" s="1"/>
  <c r="C17" s="1"/>
  <c r="B295"/>
  <c r="A294"/>
  <c r="B296" l="1"/>
  <c r="A295"/>
  <c r="E17"/>
  <c r="F17" s="1"/>
  <c r="C18" s="1"/>
  <c r="B297" l="1"/>
  <c r="A296"/>
  <c r="E18"/>
  <c r="F18" s="1"/>
  <c r="C19" s="1"/>
  <c r="B298" l="1"/>
  <c r="A297"/>
  <c r="E19"/>
  <c r="F19" s="1"/>
  <c r="C20" s="1"/>
  <c r="B299" l="1"/>
  <c r="A298"/>
  <c r="E20"/>
  <c r="F20" s="1"/>
  <c r="C21" s="1"/>
  <c r="B300" l="1"/>
  <c r="A299"/>
  <c r="E21"/>
  <c r="F21" s="1"/>
  <c r="C22" s="1"/>
  <c r="B301" l="1"/>
  <c r="A300"/>
  <c r="E22"/>
  <c r="F22" s="1"/>
  <c r="C23" s="1"/>
  <c r="B302" l="1"/>
  <c r="A301"/>
  <c r="E23"/>
  <c r="F23" s="1"/>
  <c r="C24" s="1"/>
  <c r="B303" l="1"/>
  <c r="A302"/>
  <c r="E24"/>
  <c r="F24" s="1"/>
  <c r="C25" s="1"/>
  <c r="B304" l="1"/>
  <c r="A303"/>
  <c r="E25"/>
  <c r="F25" s="1"/>
  <c r="C26" s="1"/>
  <c r="B305" l="1"/>
  <c r="A304"/>
  <c r="E26"/>
  <c r="F26" s="1"/>
  <c r="C27" s="1"/>
  <c r="B306" l="1"/>
  <c r="A305"/>
  <c r="E27"/>
  <c r="F27" s="1"/>
  <c r="C28" s="1"/>
  <c r="B307" l="1"/>
  <c r="A306"/>
  <c r="E28"/>
  <c r="F28" s="1"/>
  <c r="C29" s="1"/>
  <c r="B308" l="1"/>
  <c r="A307"/>
  <c r="E29"/>
  <c r="F29" s="1"/>
  <c r="C30" s="1"/>
  <c r="B309" l="1"/>
  <c r="A308"/>
  <c r="E30"/>
  <c r="F30" s="1"/>
  <c r="C31" s="1"/>
  <c r="B310" l="1"/>
  <c r="A309"/>
  <c r="F31"/>
  <c r="C32" s="1"/>
  <c r="E31"/>
  <c r="B311" l="1"/>
  <c r="A310"/>
  <c r="E32"/>
  <c r="F32" s="1"/>
  <c r="C33" s="1"/>
  <c r="B312" l="1"/>
  <c r="A311"/>
  <c r="E33"/>
  <c r="F33" s="1"/>
  <c r="C34" s="1"/>
  <c r="B313" l="1"/>
  <c r="A312"/>
  <c r="E34"/>
  <c r="F34" s="1"/>
  <c r="C35" s="1"/>
  <c r="B314" l="1"/>
  <c r="A313"/>
  <c r="E35"/>
  <c r="F35" s="1"/>
  <c r="C36" s="1"/>
  <c r="B315" l="1"/>
  <c r="A314"/>
  <c r="E36"/>
  <c r="F36" s="1"/>
  <c r="C37" s="1"/>
  <c r="B316" l="1"/>
  <c r="A315"/>
  <c r="E37"/>
  <c r="F37" s="1"/>
  <c r="C38" s="1"/>
  <c r="B317" l="1"/>
  <c r="A316"/>
  <c r="E38"/>
  <c r="F38" s="1"/>
  <c r="C39" s="1"/>
  <c r="B318" l="1"/>
  <c r="A317"/>
  <c r="E39"/>
  <c r="F39" s="1"/>
  <c r="C40" s="1"/>
  <c r="B319" l="1"/>
  <c r="A318"/>
  <c r="E40"/>
  <c r="F40" s="1"/>
  <c r="C41" s="1"/>
  <c r="B320" l="1"/>
  <c r="A319"/>
  <c r="E41"/>
  <c r="F41" s="1"/>
  <c r="C42" s="1"/>
  <c r="B321" l="1"/>
  <c r="A320"/>
  <c r="E42"/>
  <c r="F42" s="1"/>
  <c r="C43" s="1"/>
  <c r="B322" l="1"/>
  <c r="A321"/>
  <c r="E43"/>
  <c r="F43" s="1"/>
  <c r="C44" s="1"/>
  <c r="B323" l="1"/>
  <c r="A322"/>
  <c r="E44"/>
  <c r="F44" s="1"/>
  <c r="C45" s="1"/>
  <c r="B324" l="1"/>
  <c r="A323"/>
  <c r="E45"/>
  <c r="F45" s="1"/>
  <c r="C46" s="1"/>
  <c r="B325" l="1"/>
  <c r="A324"/>
  <c r="E46"/>
  <c r="F46" s="1"/>
  <c r="C47" s="1"/>
  <c r="B326" l="1"/>
  <c r="A325"/>
  <c r="E47"/>
  <c r="F47" s="1"/>
  <c r="C48" s="1"/>
  <c r="B327" l="1"/>
  <c r="A326"/>
  <c r="E48"/>
  <c r="F48" s="1"/>
  <c r="C49" s="1"/>
  <c r="B328" l="1"/>
  <c r="A327"/>
  <c r="E49"/>
  <c r="F49" s="1"/>
  <c r="C50" s="1"/>
  <c r="B329" l="1"/>
  <c r="A328"/>
  <c r="E50"/>
  <c r="F50" s="1"/>
  <c r="C51" s="1"/>
  <c r="B330" l="1"/>
  <c r="A329"/>
  <c r="E51"/>
  <c r="F51" s="1"/>
  <c r="C52" s="1"/>
  <c r="B331" l="1"/>
  <c r="A330"/>
  <c r="E52"/>
  <c r="F52" s="1"/>
  <c r="C53" s="1"/>
  <c r="B332" l="1"/>
  <c r="A331"/>
  <c r="E53"/>
  <c r="F53" s="1"/>
  <c r="C54" s="1"/>
  <c r="B333" l="1"/>
  <c r="A332"/>
  <c r="E54"/>
  <c r="F54" s="1"/>
  <c r="C55" s="1"/>
  <c r="B334" l="1"/>
  <c r="A333"/>
  <c r="E55"/>
  <c r="F55" s="1"/>
  <c r="C56" s="1"/>
  <c r="B335" l="1"/>
  <c r="A334"/>
  <c r="E56"/>
  <c r="F56" s="1"/>
  <c r="C57" s="1"/>
  <c r="B336" l="1"/>
  <c r="A335"/>
  <c r="E57"/>
  <c r="F57" s="1"/>
  <c r="C58" s="1"/>
  <c r="B337" l="1"/>
  <c r="A336"/>
  <c r="E58"/>
  <c r="F58" s="1"/>
  <c r="C59" s="1"/>
  <c r="B338" l="1"/>
  <c r="A337"/>
  <c r="E59"/>
  <c r="F59" s="1"/>
  <c r="C60" s="1"/>
  <c r="B339" l="1"/>
  <c r="A338"/>
  <c r="E60"/>
  <c r="F60" s="1"/>
  <c r="C61" s="1"/>
  <c r="B340" l="1"/>
  <c r="A339"/>
  <c r="E61"/>
  <c r="F61" s="1"/>
  <c r="C62" s="1"/>
  <c r="B341" l="1"/>
  <c r="A340"/>
  <c r="E62"/>
  <c r="F62" s="1"/>
  <c r="C63" s="1"/>
  <c r="B342" l="1"/>
  <c r="A341"/>
  <c r="E63"/>
  <c r="F63" s="1"/>
  <c r="C64" s="1"/>
  <c r="B343" l="1"/>
  <c r="A342"/>
  <c r="E64"/>
  <c r="F64" s="1"/>
  <c r="C65" s="1"/>
  <c r="B344" l="1"/>
  <c r="A343"/>
  <c r="E65"/>
  <c r="F65" s="1"/>
  <c r="C66" s="1"/>
  <c r="B345" l="1"/>
  <c r="A344"/>
  <c r="E66"/>
  <c r="F66" s="1"/>
  <c r="C67" s="1"/>
  <c r="B346" l="1"/>
  <c r="A345"/>
  <c r="E67"/>
  <c r="F67" s="1"/>
  <c r="C68" s="1"/>
  <c r="B347" l="1"/>
  <c r="A346"/>
  <c r="E68"/>
  <c r="F68" s="1"/>
  <c r="C69" s="1"/>
  <c r="B348" l="1"/>
  <c r="A347"/>
  <c r="E69"/>
  <c r="F69" s="1"/>
  <c r="C70" s="1"/>
  <c r="B349" l="1"/>
  <c r="A348"/>
  <c r="E70"/>
  <c r="F70" s="1"/>
  <c r="C71" s="1"/>
  <c r="B350" l="1"/>
  <c r="A349"/>
  <c r="E71"/>
  <c r="F71" s="1"/>
  <c r="C72" s="1"/>
  <c r="B351" l="1"/>
  <c r="A350"/>
  <c r="E72"/>
  <c r="F72" s="1"/>
  <c r="C73" s="1"/>
  <c r="B352" l="1"/>
  <c r="A351"/>
  <c r="E73"/>
  <c r="F73" s="1"/>
  <c r="C74" s="1"/>
  <c r="B353" l="1"/>
  <c r="A352"/>
  <c r="E74"/>
  <c r="F74" s="1"/>
  <c r="C75" s="1"/>
  <c r="B354" l="1"/>
  <c r="A353"/>
  <c r="E75"/>
  <c r="F75" s="1"/>
  <c r="C76" s="1"/>
  <c r="B355" l="1"/>
  <c r="A354"/>
  <c r="E76"/>
  <c r="F76" s="1"/>
  <c r="C77" s="1"/>
  <c r="B356" l="1"/>
  <c r="A355"/>
  <c r="E77"/>
  <c r="F77" s="1"/>
  <c r="C78" s="1"/>
  <c r="B357" l="1"/>
  <c r="A356"/>
  <c r="E78"/>
  <c r="F78" s="1"/>
  <c r="C79" s="1"/>
  <c r="B358" l="1"/>
  <c r="A357"/>
  <c r="E79"/>
  <c r="F79" s="1"/>
  <c r="C80" s="1"/>
  <c r="B359" l="1"/>
  <c r="A358"/>
  <c r="E80"/>
  <c r="F80" s="1"/>
  <c r="C81" s="1"/>
  <c r="B360" l="1"/>
  <c r="A359"/>
  <c r="E81"/>
  <c r="F81" s="1"/>
  <c r="C82" s="1"/>
  <c r="B361" l="1"/>
  <c r="A360"/>
  <c r="E82"/>
  <c r="F82" s="1"/>
  <c r="C83" s="1"/>
  <c r="B362" l="1"/>
  <c r="A361"/>
  <c r="E83"/>
  <c r="F83" s="1"/>
  <c r="C84" s="1"/>
  <c r="B363" l="1"/>
  <c r="A362"/>
  <c r="E84"/>
  <c r="F84" s="1"/>
  <c r="C85" s="1"/>
  <c r="B364" l="1"/>
  <c r="A363"/>
  <c r="E85"/>
  <c r="F85" s="1"/>
  <c r="C86" s="1"/>
  <c r="B365" l="1"/>
  <c r="A364"/>
  <c r="E86"/>
  <c r="F86" s="1"/>
  <c r="C87" s="1"/>
  <c r="B366" l="1"/>
  <c r="A365"/>
  <c r="E87"/>
  <c r="F87" s="1"/>
  <c r="C88" s="1"/>
  <c r="B367" l="1"/>
  <c r="A366"/>
  <c r="E88"/>
  <c r="F88" s="1"/>
  <c r="C89" s="1"/>
  <c r="B368" l="1"/>
  <c r="A367"/>
  <c r="E89"/>
  <c r="F89" s="1"/>
  <c r="C90" s="1"/>
  <c r="B369" l="1"/>
  <c r="A368"/>
  <c r="E90"/>
  <c r="F90" s="1"/>
  <c r="C91" s="1"/>
  <c r="B370" l="1"/>
  <c r="A369"/>
  <c r="E91"/>
  <c r="F91" s="1"/>
  <c r="C92" s="1"/>
  <c r="B371" l="1"/>
  <c r="A370"/>
  <c r="E92"/>
  <c r="F92" s="1"/>
  <c r="C93" s="1"/>
  <c r="B372" l="1"/>
  <c r="A371"/>
  <c r="E93"/>
  <c r="F93" s="1"/>
  <c r="C94" s="1"/>
  <c r="B373" l="1"/>
  <c r="A372"/>
  <c r="E94"/>
  <c r="F94" s="1"/>
  <c r="C95" s="1"/>
  <c r="B374" l="1"/>
  <c r="A373"/>
  <c r="E95"/>
  <c r="F95" s="1"/>
  <c r="C96" s="1"/>
  <c r="B375" l="1"/>
  <c r="A374"/>
  <c r="E96"/>
  <c r="F96" s="1"/>
  <c r="C97" s="1"/>
  <c r="B376" l="1"/>
  <c r="A375"/>
  <c r="E97"/>
  <c r="F97" s="1"/>
  <c r="C98" s="1"/>
  <c r="B377" l="1"/>
  <c r="A376"/>
  <c r="E98"/>
  <c r="F98" s="1"/>
  <c r="C99" s="1"/>
  <c r="B378" l="1"/>
  <c r="A377"/>
  <c r="E99"/>
  <c r="F99" s="1"/>
  <c r="C100" s="1"/>
  <c r="B379" l="1"/>
  <c r="A378"/>
  <c r="E100"/>
  <c r="F100" s="1"/>
  <c r="C101" s="1"/>
  <c r="B380" l="1"/>
  <c r="A379"/>
  <c r="E101"/>
  <c r="F101" s="1"/>
  <c r="C102" s="1"/>
  <c r="B381" l="1"/>
  <c r="A380"/>
  <c r="E102"/>
  <c r="F102" s="1"/>
  <c r="C103" s="1"/>
  <c r="B382" l="1"/>
  <c r="A381"/>
  <c r="E103"/>
  <c r="F103" s="1"/>
  <c r="C104" s="1"/>
  <c r="B383" l="1"/>
  <c r="A382"/>
  <c r="E104"/>
  <c r="F104" s="1"/>
  <c r="C105" s="1"/>
  <c r="B384" l="1"/>
  <c r="A383"/>
  <c r="E105"/>
  <c r="F105" s="1"/>
  <c r="C106" s="1"/>
  <c r="B385" l="1"/>
  <c r="A384"/>
  <c r="E106"/>
  <c r="F106" s="1"/>
  <c r="C107" s="1"/>
  <c r="B386" l="1"/>
  <c r="A385"/>
  <c r="E107"/>
  <c r="F107" s="1"/>
  <c r="C108" s="1"/>
  <c r="B387" l="1"/>
  <c r="A386"/>
  <c r="E108"/>
  <c r="F108" s="1"/>
  <c r="C109" s="1"/>
  <c r="B388" l="1"/>
  <c r="A387"/>
  <c r="E109"/>
  <c r="F109" s="1"/>
  <c r="C110" s="1"/>
  <c r="B389" l="1"/>
  <c r="A388"/>
  <c r="E110"/>
  <c r="F110" s="1"/>
  <c r="C111" s="1"/>
  <c r="B390" l="1"/>
  <c r="A389"/>
  <c r="E111"/>
  <c r="F111" s="1"/>
  <c r="C112" s="1"/>
  <c r="B391" l="1"/>
  <c r="A390"/>
  <c r="E112"/>
  <c r="F112" s="1"/>
  <c r="C113" s="1"/>
  <c r="B392" l="1"/>
  <c r="A391"/>
  <c r="E113"/>
  <c r="F113" s="1"/>
  <c r="C114" s="1"/>
  <c r="B393" l="1"/>
  <c r="A392"/>
  <c r="E114"/>
  <c r="F114" s="1"/>
  <c r="C115" s="1"/>
  <c r="B394" l="1"/>
  <c r="A393"/>
  <c r="E115"/>
  <c r="F115" s="1"/>
  <c r="C116" s="1"/>
  <c r="B395" l="1"/>
  <c r="A394"/>
  <c r="E116"/>
  <c r="F116" s="1"/>
  <c r="C117" s="1"/>
  <c r="B396" l="1"/>
  <c r="A395"/>
  <c r="E117"/>
  <c r="F117" s="1"/>
  <c r="C118" s="1"/>
  <c r="B397" l="1"/>
  <c r="A396"/>
  <c r="E118"/>
  <c r="F118" s="1"/>
  <c r="C119" s="1"/>
  <c r="B398" l="1"/>
  <c r="A397"/>
  <c r="E119"/>
  <c r="F119" s="1"/>
  <c r="C120" s="1"/>
  <c r="B399" l="1"/>
  <c r="A398"/>
  <c r="E120"/>
  <c r="F120" s="1"/>
  <c r="C121" s="1"/>
  <c r="B400" l="1"/>
  <c r="A399"/>
  <c r="E121"/>
  <c r="F121" s="1"/>
  <c r="C122" s="1"/>
  <c r="B401" l="1"/>
  <c r="A400"/>
  <c r="E122"/>
  <c r="F122" s="1"/>
  <c r="C123" s="1"/>
  <c r="B402" l="1"/>
  <c r="A401"/>
  <c r="E123"/>
  <c r="F123" s="1"/>
  <c r="C124" s="1"/>
  <c r="B403" l="1"/>
  <c r="A402"/>
  <c r="E124"/>
  <c r="F124" s="1"/>
  <c r="C125" s="1"/>
  <c r="B404" l="1"/>
  <c r="A403"/>
  <c r="E125"/>
  <c r="F125" s="1"/>
  <c r="C126" s="1"/>
  <c r="B405" l="1"/>
  <c r="A404"/>
  <c r="E126"/>
  <c r="F126" s="1"/>
  <c r="C127" s="1"/>
  <c r="B406" l="1"/>
  <c r="A405"/>
  <c r="E127"/>
  <c r="F127" s="1"/>
  <c r="C128" s="1"/>
  <c r="B407" l="1"/>
  <c r="A406"/>
  <c r="E128"/>
  <c r="F128" s="1"/>
  <c r="C129" s="1"/>
  <c r="B408" l="1"/>
  <c r="A407"/>
  <c r="E129"/>
  <c r="F129" s="1"/>
  <c r="C130" s="1"/>
  <c r="B409" l="1"/>
  <c r="A408"/>
  <c r="E130"/>
  <c r="F130" s="1"/>
  <c r="C131" s="1"/>
  <c r="B410" l="1"/>
  <c r="A409"/>
  <c r="E131"/>
  <c r="F131" s="1"/>
  <c r="C132" s="1"/>
  <c r="B411" l="1"/>
  <c r="A410"/>
  <c r="E132"/>
  <c r="F132" s="1"/>
  <c r="C133" s="1"/>
  <c r="B412" l="1"/>
  <c r="A411"/>
  <c r="E133"/>
  <c r="F133" s="1"/>
  <c r="C134" s="1"/>
  <c r="B413" l="1"/>
  <c r="A412"/>
  <c r="E134"/>
  <c r="F134" s="1"/>
  <c r="C135" s="1"/>
  <c r="B414" l="1"/>
  <c r="A413"/>
  <c r="E135"/>
  <c r="F135" s="1"/>
  <c r="C136" s="1"/>
  <c r="B415" l="1"/>
  <c r="A414"/>
  <c r="E136"/>
  <c r="F136" s="1"/>
  <c r="C137" s="1"/>
  <c r="B416" l="1"/>
  <c r="A415"/>
  <c r="E137"/>
  <c r="F137" s="1"/>
  <c r="C138" s="1"/>
  <c r="B417" l="1"/>
  <c r="A416"/>
  <c r="E138"/>
  <c r="F138" s="1"/>
  <c r="C139" s="1"/>
  <c r="B418" l="1"/>
  <c r="A417"/>
  <c r="E139"/>
  <c r="F139" s="1"/>
  <c r="C140" s="1"/>
  <c r="B419" l="1"/>
  <c r="A418"/>
  <c r="E140"/>
  <c r="F140" s="1"/>
  <c r="C141" s="1"/>
  <c r="B420" l="1"/>
  <c r="A419"/>
  <c r="E141"/>
  <c r="F141" s="1"/>
  <c r="C142" s="1"/>
  <c r="B421" l="1"/>
  <c r="A420"/>
  <c r="E142"/>
  <c r="F142" s="1"/>
  <c r="C143" s="1"/>
  <c r="B422" l="1"/>
  <c r="A421"/>
  <c r="E143"/>
  <c r="F143" s="1"/>
  <c r="C144" s="1"/>
  <c r="B423" l="1"/>
  <c r="A422"/>
  <c r="E144"/>
  <c r="F144" s="1"/>
  <c r="C145" s="1"/>
  <c r="B424" l="1"/>
  <c r="A423"/>
  <c r="E145"/>
  <c r="F145" s="1"/>
  <c r="C146" s="1"/>
  <c r="B425" l="1"/>
  <c r="A424"/>
  <c r="E146"/>
  <c r="F146" s="1"/>
  <c r="C147" s="1"/>
  <c r="B426" l="1"/>
  <c r="A425"/>
  <c r="E147"/>
  <c r="F147" s="1"/>
  <c r="C148" s="1"/>
  <c r="B427" l="1"/>
  <c r="A426"/>
  <c r="E148"/>
  <c r="F148" s="1"/>
  <c r="C149" s="1"/>
  <c r="B428" l="1"/>
  <c r="A427"/>
  <c r="E149"/>
  <c r="F149" s="1"/>
  <c r="C150" s="1"/>
  <c r="B429" l="1"/>
  <c r="A428"/>
  <c r="E150"/>
  <c r="F150" s="1"/>
  <c r="C151" s="1"/>
  <c r="B430" l="1"/>
  <c r="A429"/>
  <c r="E151"/>
  <c r="F151" s="1"/>
  <c r="C152" s="1"/>
  <c r="B431" l="1"/>
  <c r="A430"/>
  <c r="E152"/>
  <c r="F152" s="1"/>
  <c r="C153" s="1"/>
  <c r="B432" l="1"/>
  <c r="A431"/>
  <c r="E153"/>
  <c r="F153" s="1"/>
  <c r="C154" s="1"/>
  <c r="B433" l="1"/>
  <c r="A432"/>
  <c r="E154"/>
  <c r="F154" s="1"/>
  <c r="C155" s="1"/>
  <c r="B434" l="1"/>
  <c r="A433"/>
  <c r="E155"/>
  <c r="F155" s="1"/>
  <c r="C156" s="1"/>
  <c r="B435" l="1"/>
  <c r="A434"/>
  <c r="E156"/>
  <c r="F156" s="1"/>
  <c r="C157" s="1"/>
  <c r="B436" l="1"/>
  <c r="A435"/>
  <c r="E157"/>
  <c r="F157" s="1"/>
  <c r="C158" s="1"/>
  <c r="B437" l="1"/>
  <c r="A436"/>
  <c r="E158"/>
  <c r="F158" s="1"/>
  <c r="C159" s="1"/>
  <c r="B438" l="1"/>
  <c r="A437"/>
  <c r="E159"/>
  <c r="F159" s="1"/>
  <c r="C160" s="1"/>
  <c r="B439" l="1"/>
  <c r="A438"/>
  <c r="E160"/>
  <c r="F160" s="1"/>
  <c r="C161" s="1"/>
  <c r="B440" l="1"/>
  <c r="A439"/>
  <c r="E161"/>
  <c r="F161" s="1"/>
  <c r="C162" s="1"/>
  <c r="B441" l="1"/>
  <c r="A440"/>
  <c r="E162"/>
  <c r="F162" s="1"/>
  <c r="C163" s="1"/>
  <c r="B442" l="1"/>
  <c r="A441"/>
  <c r="E163"/>
  <c r="F163" s="1"/>
  <c r="C164" s="1"/>
  <c r="B443" l="1"/>
  <c r="A442"/>
  <c r="E164"/>
  <c r="F164" s="1"/>
  <c r="C165" s="1"/>
  <c r="B444" l="1"/>
  <c r="A443"/>
  <c r="E165"/>
  <c r="F165" s="1"/>
  <c r="C166" s="1"/>
  <c r="B445" l="1"/>
  <c r="A444"/>
  <c r="E166"/>
  <c r="F166" s="1"/>
  <c r="C167" s="1"/>
  <c r="B446" l="1"/>
  <c r="A445"/>
  <c r="E167"/>
  <c r="F167" s="1"/>
  <c r="C168" s="1"/>
  <c r="B447" l="1"/>
  <c r="A446"/>
  <c r="E168"/>
  <c r="F168" s="1"/>
  <c r="C169" s="1"/>
  <c r="B448" l="1"/>
  <c r="A447"/>
  <c r="E169"/>
  <c r="F169" s="1"/>
  <c r="C170" s="1"/>
  <c r="B449" l="1"/>
  <c r="A448"/>
  <c r="E170"/>
  <c r="F170" s="1"/>
  <c r="C171" s="1"/>
  <c r="B450" l="1"/>
  <c r="A449"/>
  <c r="E171"/>
  <c r="F171" s="1"/>
  <c r="C172" s="1"/>
  <c r="B451" l="1"/>
  <c r="A450"/>
  <c r="E172"/>
  <c r="F172" s="1"/>
  <c r="C173" s="1"/>
  <c r="B452" l="1"/>
  <c r="A451"/>
  <c r="E173"/>
  <c r="F173" s="1"/>
  <c r="C174" s="1"/>
  <c r="B453" l="1"/>
  <c r="A452"/>
  <c r="E174"/>
  <c r="F174" s="1"/>
  <c r="C175" s="1"/>
  <c r="B454" l="1"/>
  <c r="A453"/>
  <c r="E175"/>
  <c r="F175" s="1"/>
  <c r="C176" s="1"/>
  <c r="B455" l="1"/>
  <c r="A454"/>
  <c r="E176"/>
  <c r="F176" s="1"/>
  <c r="C177" s="1"/>
  <c r="B456" l="1"/>
  <c r="A455"/>
  <c r="E177"/>
  <c r="F177" s="1"/>
  <c r="C178" s="1"/>
  <c r="B457" l="1"/>
  <c r="A456"/>
  <c r="E178"/>
  <c r="F178" s="1"/>
  <c r="C179" s="1"/>
  <c r="B458" l="1"/>
  <c r="A457"/>
  <c r="E179"/>
  <c r="F179" s="1"/>
  <c r="C180" s="1"/>
  <c r="B459" l="1"/>
  <c r="A458"/>
  <c r="E180"/>
  <c r="F180" s="1"/>
  <c r="C181" s="1"/>
  <c r="B460" l="1"/>
  <c r="A459"/>
  <c r="E181"/>
  <c r="F181" s="1"/>
  <c r="C182" s="1"/>
  <c r="B461" l="1"/>
  <c r="A460"/>
  <c r="E182"/>
  <c r="F182" s="1"/>
  <c r="C183" s="1"/>
  <c r="B462" l="1"/>
  <c r="A461"/>
  <c r="E183"/>
  <c r="F183" s="1"/>
  <c r="C184" s="1"/>
  <c r="B463" l="1"/>
  <c r="A462"/>
  <c r="E184"/>
  <c r="F184" s="1"/>
  <c r="C185" s="1"/>
  <c r="B464" l="1"/>
  <c r="A463"/>
  <c r="E185"/>
  <c r="F185" s="1"/>
  <c r="C186" s="1"/>
  <c r="B465" l="1"/>
  <c r="A464"/>
  <c r="F186"/>
  <c r="C187" s="1"/>
  <c r="E186"/>
  <c r="B466" l="1"/>
  <c r="A465"/>
  <c r="E187"/>
  <c r="F187" s="1"/>
  <c r="C188" s="1"/>
  <c r="B467" l="1"/>
  <c r="A466"/>
  <c r="E188"/>
  <c r="F188" s="1"/>
  <c r="C189" s="1"/>
  <c r="B468" l="1"/>
  <c r="A467"/>
  <c r="E189"/>
  <c r="F189" s="1"/>
  <c r="C190" s="1"/>
  <c r="B469" l="1"/>
  <c r="A468"/>
  <c r="E190"/>
  <c r="F190" s="1"/>
  <c r="C191" s="1"/>
  <c r="B470" l="1"/>
  <c r="A469"/>
  <c r="E191"/>
  <c r="F191" s="1"/>
  <c r="C192" s="1"/>
  <c r="B471" l="1"/>
  <c r="A470"/>
  <c r="E192"/>
  <c r="F192" s="1"/>
  <c r="C193" s="1"/>
  <c r="B472" l="1"/>
  <c r="A471"/>
  <c r="E193"/>
  <c r="F193" s="1"/>
  <c r="C194" s="1"/>
  <c r="B473" l="1"/>
  <c r="A472"/>
  <c r="E194"/>
  <c r="F194" s="1"/>
  <c r="C195" s="1"/>
  <c r="B474" l="1"/>
  <c r="A473"/>
  <c r="E195"/>
  <c r="F195" s="1"/>
  <c r="C196" s="1"/>
  <c r="B475" l="1"/>
  <c r="A474"/>
  <c r="E196"/>
  <c r="F196" s="1"/>
  <c r="C197" s="1"/>
  <c r="B476" l="1"/>
  <c r="A475"/>
  <c r="E197"/>
  <c r="F197" s="1"/>
  <c r="C198" s="1"/>
  <c r="B477" l="1"/>
  <c r="A476"/>
  <c r="E198"/>
  <c r="F198" s="1"/>
  <c r="C199" s="1"/>
  <c r="B478" l="1"/>
  <c r="A477"/>
  <c r="E199"/>
  <c r="F199" s="1"/>
  <c r="C200" s="1"/>
  <c r="B479" l="1"/>
  <c r="A478"/>
  <c r="E200"/>
  <c r="F200" s="1"/>
  <c r="C201" s="1"/>
  <c r="B480" l="1"/>
  <c r="A479"/>
  <c r="E201"/>
  <c r="F201" s="1"/>
  <c r="C202" s="1"/>
  <c r="B481" l="1"/>
  <c r="A480"/>
  <c r="E202"/>
  <c r="F202" s="1"/>
  <c r="C203" s="1"/>
  <c r="B482" l="1"/>
  <c r="A481"/>
  <c r="E203"/>
  <c r="F203" s="1"/>
  <c r="C204" s="1"/>
  <c r="B483" l="1"/>
  <c r="A482"/>
  <c r="E204"/>
  <c r="F204" s="1"/>
  <c r="C205" s="1"/>
  <c r="B484" l="1"/>
  <c r="A483"/>
  <c r="E205"/>
  <c r="F205" s="1"/>
  <c r="C206" s="1"/>
  <c r="B485" l="1"/>
  <c r="A484"/>
  <c r="E206"/>
  <c r="F206" s="1"/>
  <c r="C207" s="1"/>
  <c r="B486" l="1"/>
  <c r="A485"/>
  <c r="E207"/>
  <c r="F207" s="1"/>
  <c r="C208" s="1"/>
  <c r="B487" l="1"/>
  <c r="A486"/>
  <c r="E208"/>
  <c r="F208" s="1"/>
  <c r="C209" s="1"/>
  <c r="B488" l="1"/>
  <c r="A487"/>
  <c r="E209"/>
  <c r="F209" s="1"/>
  <c r="C210" s="1"/>
  <c r="B489" l="1"/>
  <c r="A488"/>
  <c r="E210"/>
  <c r="F210" s="1"/>
  <c r="C211" s="1"/>
  <c r="B490" l="1"/>
  <c r="A489"/>
  <c r="E211"/>
  <c r="F211" s="1"/>
  <c r="C212" s="1"/>
  <c r="B491" l="1"/>
  <c r="A490"/>
  <c r="E212"/>
  <c r="F212" s="1"/>
  <c r="C213" s="1"/>
  <c r="B492" l="1"/>
  <c r="A491"/>
  <c r="E213"/>
  <c r="F213" s="1"/>
  <c r="C214" s="1"/>
  <c r="B493" l="1"/>
  <c r="A492"/>
  <c r="E214"/>
  <c r="F214" s="1"/>
  <c r="C215" s="1"/>
  <c r="B494" l="1"/>
  <c r="A493"/>
  <c r="E215"/>
  <c r="F215" s="1"/>
  <c r="C216" s="1"/>
  <c r="B495" l="1"/>
  <c r="A494"/>
  <c r="E216"/>
  <c r="F216" s="1"/>
  <c r="C217" s="1"/>
  <c r="B496" l="1"/>
  <c r="A495"/>
  <c r="E217"/>
  <c r="F217" s="1"/>
  <c r="C218" s="1"/>
  <c r="B497" l="1"/>
  <c r="A496"/>
  <c r="E218"/>
  <c r="F218" s="1"/>
  <c r="C219" s="1"/>
  <c r="B498" l="1"/>
  <c r="A497"/>
  <c r="E219"/>
  <c r="F219" s="1"/>
  <c r="C220" s="1"/>
  <c r="B499" l="1"/>
  <c r="A498"/>
  <c r="E220"/>
  <c r="F220" s="1"/>
  <c r="C221" s="1"/>
  <c r="B500" l="1"/>
  <c r="A499"/>
  <c r="E221"/>
  <c r="F221" s="1"/>
  <c r="C222" s="1"/>
  <c r="B501" l="1"/>
  <c r="A500"/>
  <c r="E222"/>
  <c r="F222" s="1"/>
  <c r="C223" s="1"/>
  <c r="B502" l="1"/>
  <c r="A501"/>
  <c r="E223"/>
  <c r="F223" s="1"/>
  <c r="C224" s="1"/>
  <c r="B503" l="1"/>
  <c r="A502"/>
  <c r="E224"/>
  <c r="F224" s="1"/>
  <c r="C225" s="1"/>
  <c r="B504" l="1"/>
  <c r="A503"/>
  <c r="E225"/>
  <c r="F225" s="1"/>
  <c r="C226" s="1"/>
  <c r="B505" l="1"/>
  <c r="A504"/>
  <c r="E226"/>
  <c r="F226" s="1"/>
  <c r="C227" s="1"/>
  <c r="B506" l="1"/>
  <c r="A505"/>
  <c r="E227"/>
  <c r="F227" s="1"/>
  <c r="C228" s="1"/>
  <c r="B507" l="1"/>
  <c r="A506"/>
  <c r="E228"/>
  <c r="F228" s="1"/>
  <c r="C229" s="1"/>
  <c r="B508" l="1"/>
  <c r="A507"/>
  <c r="E229"/>
  <c r="F229" s="1"/>
  <c r="C230" s="1"/>
  <c r="B509" l="1"/>
  <c r="A508"/>
  <c r="E230"/>
  <c r="F230" s="1"/>
  <c r="C231" s="1"/>
  <c r="B510" l="1"/>
  <c r="A509"/>
  <c r="E231"/>
  <c r="F231" s="1"/>
  <c r="C232" s="1"/>
  <c r="B511" l="1"/>
  <c r="A510"/>
  <c r="E232"/>
  <c r="F232" s="1"/>
  <c r="C233" s="1"/>
  <c r="B512" l="1"/>
  <c r="A511"/>
  <c r="E233"/>
  <c r="F233" s="1"/>
  <c r="C234" s="1"/>
  <c r="B513" l="1"/>
  <c r="A512"/>
  <c r="E234"/>
  <c r="F234" s="1"/>
  <c r="C235" s="1"/>
  <c r="B514" l="1"/>
  <c r="A513"/>
  <c r="E235"/>
  <c r="F235" s="1"/>
  <c r="C236" s="1"/>
  <c r="B515" l="1"/>
  <c r="A514"/>
  <c r="E236"/>
  <c r="F236" s="1"/>
  <c r="C237" s="1"/>
  <c r="B516" l="1"/>
  <c r="A515"/>
  <c r="E237"/>
  <c r="F237" s="1"/>
  <c r="C238" s="1"/>
  <c r="B517" l="1"/>
  <c r="A516"/>
  <c r="E238"/>
  <c r="F238" s="1"/>
  <c r="C239" s="1"/>
  <c r="B518" l="1"/>
  <c r="A517"/>
  <c r="E239"/>
  <c r="F239" s="1"/>
  <c r="C240" s="1"/>
  <c r="B519" l="1"/>
  <c r="A518"/>
  <c r="E240"/>
  <c r="F240" s="1"/>
  <c r="C241" s="1"/>
  <c r="B520" l="1"/>
  <c r="A519"/>
  <c r="E241"/>
  <c r="F241" s="1"/>
  <c r="C242" s="1"/>
  <c r="B521" l="1"/>
  <c r="A520"/>
  <c r="E242"/>
  <c r="F242" s="1"/>
  <c r="C243" s="1"/>
  <c r="B522" l="1"/>
  <c r="A521"/>
  <c r="E243"/>
  <c r="F243" s="1"/>
  <c r="C244" s="1"/>
  <c r="B523" l="1"/>
  <c r="A522"/>
  <c r="E244"/>
  <c r="F244" s="1"/>
  <c r="C245" s="1"/>
  <c r="B524" l="1"/>
  <c r="A523"/>
  <c r="E245"/>
  <c r="F245" s="1"/>
  <c r="C246" s="1"/>
  <c r="B525" l="1"/>
  <c r="A524"/>
  <c r="E246"/>
  <c r="F246" s="1"/>
  <c r="C247" s="1"/>
  <c r="B526" l="1"/>
  <c r="A525"/>
  <c r="E247"/>
  <c r="F247" s="1"/>
  <c r="C248" s="1"/>
  <c r="B527" l="1"/>
  <c r="A526"/>
  <c r="E248"/>
  <c r="F248" s="1"/>
  <c r="C249" s="1"/>
  <c r="B528" l="1"/>
  <c r="A527"/>
  <c r="E249"/>
  <c r="F249" s="1"/>
  <c r="C250" s="1"/>
  <c r="B529" l="1"/>
  <c r="A528"/>
  <c r="E250"/>
  <c r="F250" s="1"/>
  <c r="C251" s="1"/>
  <c r="B530" l="1"/>
  <c r="A529"/>
  <c r="F251"/>
  <c r="C252" s="1"/>
  <c r="E251"/>
  <c r="B531" l="1"/>
  <c r="A530"/>
  <c r="E252"/>
  <c r="F252" s="1"/>
  <c r="C253" s="1"/>
  <c r="B532" l="1"/>
  <c r="A531"/>
  <c r="F253"/>
  <c r="C254" s="1"/>
  <c r="E253"/>
  <c r="B533" l="1"/>
  <c r="A532"/>
  <c r="E254"/>
  <c r="F254" s="1"/>
  <c r="C255" s="1"/>
  <c r="B534" l="1"/>
  <c r="A533"/>
  <c r="E255"/>
  <c r="F255" s="1"/>
  <c r="C256" s="1"/>
  <c r="B535" l="1"/>
  <c r="A534"/>
  <c r="E256"/>
  <c r="F256" s="1"/>
  <c r="C257" s="1"/>
  <c r="B536" l="1"/>
  <c r="A535"/>
  <c r="E257"/>
  <c r="F257" s="1"/>
  <c r="C258" s="1"/>
  <c r="B537" l="1"/>
  <c r="A536"/>
  <c r="E258"/>
  <c r="F258" s="1"/>
  <c r="C259" s="1"/>
  <c r="B538" l="1"/>
  <c r="A537"/>
  <c r="F259"/>
  <c r="C260" s="1"/>
  <c r="E259"/>
  <c r="B539" l="1"/>
  <c r="A538"/>
  <c r="E260"/>
  <c r="F260" s="1"/>
  <c r="C261" s="1"/>
  <c r="B540" l="1"/>
  <c r="A539"/>
  <c r="E261"/>
  <c r="F261" s="1"/>
  <c r="C262" s="1"/>
  <c r="B541" l="1"/>
  <c r="A540"/>
  <c r="E262"/>
  <c r="F262" s="1"/>
  <c r="C263" s="1"/>
  <c r="B542" l="1"/>
  <c r="A541"/>
  <c r="E263"/>
  <c r="F263" s="1"/>
  <c r="C264" s="1"/>
  <c r="B543" l="1"/>
  <c r="A542"/>
  <c r="E264"/>
  <c r="F264" s="1"/>
  <c r="C265" s="1"/>
  <c r="B544" l="1"/>
  <c r="A543"/>
  <c r="E265"/>
  <c r="F265" s="1"/>
  <c r="C266" s="1"/>
  <c r="B545" l="1"/>
  <c r="A544"/>
  <c r="E266"/>
  <c r="F266" s="1"/>
  <c r="C267" s="1"/>
  <c r="B546" l="1"/>
  <c r="A545"/>
  <c r="E267"/>
  <c r="F267" s="1"/>
  <c r="C268" s="1"/>
  <c r="B547" l="1"/>
  <c r="A546"/>
  <c r="E268"/>
  <c r="F268" s="1"/>
  <c r="C269" s="1"/>
  <c r="B548" l="1"/>
  <c r="A547"/>
  <c r="E269"/>
  <c r="F269" s="1"/>
  <c r="C270" s="1"/>
  <c r="B549" l="1"/>
  <c r="A548"/>
  <c r="E270"/>
  <c r="F270" s="1"/>
  <c r="C271" s="1"/>
  <c r="B550" l="1"/>
  <c r="A549"/>
  <c r="E271"/>
  <c r="F271" s="1"/>
  <c r="C272" s="1"/>
  <c r="B551" l="1"/>
  <c r="A550"/>
  <c r="E272"/>
  <c r="F272" s="1"/>
  <c r="C273" s="1"/>
  <c r="B552" l="1"/>
  <c r="A551"/>
  <c r="F273"/>
  <c r="C274" s="1"/>
  <c r="E273"/>
  <c r="B553" l="1"/>
  <c r="A552"/>
  <c r="E274"/>
  <c r="F274" s="1"/>
  <c r="C275" s="1"/>
  <c r="B554" l="1"/>
  <c r="A553"/>
  <c r="F275"/>
  <c r="C276" s="1"/>
  <c r="E275"/>
  <c r="B555" l="1"/>
  <c r="A554"/>
  <c r="E276"/>
  <c r="F276" s="1"/>
  <c r="C277" s="1"/>
  <c r="B556" l="1"/>
  <c r="A555"/>
  <c r="E277"/>
  <c r="F277" s="1"/>
  <c r="C278" s="1"/>
  <c r="B557" l="1"/>
  <c r="A556"/>
  <c r="E278"/>
  <c r="F278" s="1"/>
  <c r="C279" s="1"/>
  <c r="B558" l="1"/>
  <c r="A557"/>
  <c r="E279"/>
  <c r="F279" s="1"/>
  <c r="C280" s="1"/>
  <c r="B559" l="1"/>
  <c r="A558"/>
  <c r="E280"/>
  <c r="F280" s="1"/>
  <c r="C281" s="1"/>
  <c r="B560" l="1"/>
  <c r="A559"/>
  <c r="E281"/>
  <c r="F281" s="1"/>
  <c r="C282" s="1"/>
  <c r="B561" l="1"/>
  <c r="A560"/>
  <c r="E282"/>
  <c r="F282" s="1"/>
  <c r="C283" s="1"/>
  <c r="B562" l="1"/>
  <c r="A561"/>
  <c r="E283"/>
  <c r="F283" s="1"/>
  <c r="C284" s="1"/>
  <c r="B563" l="1"/>
  <c r="A562"/>
  <c r="E284"/>
  <c r="F284" s="1"/>
  <c r="C285" s="1"/>
  <c r="B564" l="1"/>
  <c r="A563"/>
  <c r="E285"/>
  <c r="F285" s="1"/>
  <c r="C286" s="1"/>
  <c r="B565" l="1"/>
  <c r="A564"/>
  <c r="E286"/>
  <c r="F286" s="1"/>
  <c r="C287" s="1"/>
  <c r="B566" l="1"/>
  <c r="A565"/>
  <c r="E287"/>
  <c r="F287" s="1"/>
  <c r="C288" s="1"/>
  <c r="B567" l="1"/>
  <c r="A566"/>
  <c r="E288"/>
  <c r="F288" s="1"/>
  <c r="C289" s="1"/>
  <c r="B568" l="1"/>
  <c r="A567"/>
  <c r="E289"/>
  <c r="F289" s="1"/>
  <c r="C290" s="1"/>
  <c r="B569" l="1"/>
  <c r="A568"/>
  <c r="E290"/>
  <c r="F290" s="1"/>
  <c r="C291" s="1"/>
  <c r="B570" l="1"/>
  <c r="A569"/>
  <c r="E291"/>
  <c r="F291" s="1"/>
  <c r="C292" s="1"/>
  <c r="B571" l="1"/>
  <c r="A570"/>
  <c r="E292"/>
  <c r="F292" s="1"/>
  <c r="C293" s="1"/>
  <c r="B572" l="1"/>
  <c r="A571"/>
  <c r="E293"/>
  <c r="F293" s="1"/>
  <c r="C294" s="1"/>
  <c r="B573" l="1"/>
  <c r="A572"/>
  <c r="E294"/>
  <c r="F294" s="1"/>
  <c r="C295" s="1"/>
  <c r="B574" l="1"/>
  <c r="A573"/>
  <c r="E295"/>
  <c r="F295" s="1"/>
  <c r="C296" s="1"/>
  <c r="B575" l="1"/>
  <c r="A574"/>
  <c r="E296"/>
  <c r="F296" s="1"/>
  <c r="C297" s="1"/>
  <c r="B576" l="1"/>
  <c r="A575"/>
  <c r="E297"/>
  <c r="F297" s="1"/>
  <c r="C298" s="1"/>
  <c r="B577" l="1"/>
  <c r="A576"/>
  <c r="E298"/>
  <c r="F298" s="1"/>
  <c r="C299" s="1"/>
  <c r="B578" l="1"/>
  <c r="A577"/>
  <c r="E299"/>
  <c r="F299" s="1"/>
  <c r="C300" s="1"/>
  <c r="B579" l="1"/>
  <c r="A578"/>
  <c r="E300"/>
  <c r="F300" s="1"/>
  <c r="C301" s="1"/>
  <c r="B580" l="1"/>
  <c r="A579"/>
  <c r="E301"/>
  <c r="F301" s="1"/>
  <c r="C302" s="1"/>
  <c r="B581" l="1"/>
  <c r="A580"/>
  <c r="E302"/>
  <c r="F302" s="1"/>
  <c r="C303" s="1"/>
  <c r="B582" l="1"/>
  <c r="A581"/>
  <c r="E303"/>
  <c r="F303" s="1"/>
  <c r="C304" s="1"/>
  <c r="B583" l="1"/>
  <c r="A582"/>
  <c r="E304"/>
  <c r="F304" s="1"/>
  <c r="C305" s="1"/>
  <c r="B584" l="1"/>
  <c r="A583"/>
  <c r="E305"/>
  <c r="F305" s="1"/>
  <c r="C306" s="1"/>
  <c r="B585" l="1"/>
  <c r="A584"/>
  <c r="E306"/>
  <c r="F306" s="1"/>
  <c r="C307" s="1"/>
  <c r="B586" l="1"/>
  <c r="A585"/>
  <c r="E307"/>
  <c r="F307" s="1"/>
  <c r="C308" s="1"/>
  <c r="B587" l="1"/>
  <c r="A586"/>
  <c r="E308"/>
  <c r="F308" s="1"/>
  <c r="C309" s="1"/>
  <c r="B588" l="1"/>
  <c r="A587"/>
  <c r="E309"/>
  <c r="F309" s="1"/>
  <c r="C310" s="1"/>
  <c r="B589" l="1"/>
  <c r="A588"/>
  <c r="E310"/>
  <c r="F310" s="1"/>
  <c r="C311" s="1"/>
  <c r="B590" l="1"/>
  <c r="A589"/>
  <c r="E311"/>
  <c r="F311" s="1"/>
  <c r="C312" s="1"/>
  <c r="B591" l="1"/>
  <c r="A590"/>
  <c r="F312"/>
  <c r="C313" s="1"/>
  <c r="E312"/>
  <c r="B592" l="1"/>
  <c r="A591"/>
  <c r="E313"/>
  <c r="F313" s="1"/>
  <c r="C314" s="1"/>
  <c r="B593" l="1"/>
  <c r="A592"/>
  <c r="F314"/>
  <c r="C315" s="1"/>
  <c r="E314"/>
  <c r="B594" l="1"/>
  <c r="A593"/>
  <c r="E315"/>
  <c r="F315" s="1"/>
  <c r="C316" s="1"/>
  <c r="B595" l="1"/>
  <c r="A594"/>
  <c r="E316"/>
  <c r="F316" s="1"/>
  <c r="C317" s="1"/>
  <c r="B596" l="1"/>
  <c r="A595"/>
  <c r="E317"/>
  <c r="F317" s="1"/>
  <c r="C318" s="1"/>
  <c r="B597" l="1"/>
  <c r="A596"/>
  <c r="F318"/>
  <c r="C319" s="1"/>
  <c r="E318"/>
  <c r="B598" l="1"/>
  <c r="A597"/>
  <c r="E319"/>
  <c r="F319" s="1"/>
  <c r="C320" s="1"/>
  <c r="B599" l="1"/>
  <c r="A598"/>
  <c r="E320"/>
  <c r="F320" s="1"/>
  <c r="C321" s="1"/>
  <c r="B600" l="1"/>
  <c r="A599"/>
  <c r="E321"/>
  <c r="F321" s="1"/>
  <c r="C322" s="1"/>
  <c r="B601" l="1"/>
  <c r="A600"/>
  <c r="E322"/>
  <c r="F322" s="1"/>
  <c r="C323" s="1"/>
  <c r="B602" l="1"/>
  <c r="A601"/>
  <c r="E323"/>
  <c r="F323" s="1"/>
  <c r="C324" s="1"/>
  <c r="B603" l="1"/>
  <c r="A602"/>
  <c r="E324"/>
  <c r="F324" s="1"/>
  <c r="C325" s="1"/>
  <c r="B604" l="1"/>
  <c r="A603"/>
  <c r="E325"/>
  <c r="F325" s="1"/>
  <c r="C326" s="1"/>
  <c r="B605" l="1"/>
  <c r="A604"/>
  <c r="E326"/>
  <c r="F326" s="1"/>
  <c r="C327" s="1"/>
  <c r="B606" l="1"/>
  <c r="A605"/>
  <c r="E327"/>
  <c r="F327" s="1"/>
  <c r="C328" s="1"/>
  <c r="B607" l="1"/>
  <c r="A606"/>
  <c r="E328"/>
  <c r="F328" s="1"/>
  <c r="C329" s="1"/>
  <c r="B608" l="1"/>
  <c r="A607"/>
  <c r="E329"/>
  <c r="F329" s="1"/>
  <c r="C330" s="1"/>
  <c r="B609" l="1"/>
  <c r="A608"/>
  <c r="E330"/>
  <c r="F330" s="1"/>
  <c r="C331" s="1"/>
  <c r="B610" l="1"/>
  <c r="A609"/>
  <c r="E331"/>
  <c r="F331" s="1"/>
  <c r="C332" s="1"/>
  <c r="B611" l="1"/>
  <c r="A610"/>
  <c r="E332"/>
  <c r="F332" s="1"/>
  <c r="C333" s="1"/>
  <c r="B612" l="1"/>
  <c r="A611"/>
  <c r="E333"/>
  <c r="F333" s="1"/>
  <c r="C334" s="1"/>
  <c r="B613" l="1"/>
  <c r="A612"/>
  <c r="E334"/>
  <c r="F334" s="1"/>
  <c r="C335" s="1"/>
  <c r="B614" l="1"/>
  <c r="A613"/>
  <c r="E335"/>
  <c r="F335" s="1"/>
  <c r="C336" s="1"/>
  <c r="B615" l="1"/>
  <c r="A614"/>
  <c r="F336"/>
  <c r="C337" s="1"/>
  <c r="E336"/>
  <c r="B616" l="1"/>
  <c r="A615"/>
  <c r="E337"/>
  <c r="F337" s="1"/>
  <c r="C338" s="1"/>
  <c r="B617" l="1"/>
  <c r="A616"/>
  <c r="E338"/>
  <c r="F338" s="1"/>
  <c r="C339" s="1"/>
  <c r="B618" l="1"/>
  <c r="A617"/>
  <c r="E339"/>
  <c r="F339" s="1"/>
  <c r="C340" s="1"/>
  <c r="B619" l="1"/>
  <c r="A618"/>
  <c r="E340"/>
  <c r="F340" s="1"/>
  <c r="C341" s="1"/>
  <c r="B620" l="1"/>
  <c r="A619"/>
  <c r="E341"/>
  <c r="F341" s="1"/>
  <c r="C342" s="1"/>
  <c r="B621" l="1"/>
  <c r="A620"/>
  <c r="E342"/>
  <c r="F342" s="1"/>
  <c r="C343" s="1"/>
  <c r="B622" l="1"/>
  <c r="A621"/>
  <c r="E343"/>
  <c r="F343" s="1"/>
  <c r="C344" s="1"/>
  <c r="B623" l="1"/>
  <c r="A622"/>
  <c r="E344"/>
  <c r="F344" s="1"/>
  <c r="C345" s="1"/>
  <c r="B624" l="1"/>
  <c r="A623"/>
  <c r="F345"/>
  <c r="C346" s="1"/>
  <c r="E345"/>
  <c r="B625" l="1"/>
  <c r="A624"/>
  <c r="E346"/>
  <c r="F346" s="1"/>
  <c r="C347" s="1"/>
  <c r="B626" l="1"/>
  <c r="A625"/>
  <c r="E347"/>
  <c r="F347" s="1"/>
  <c r="C348" s="1"/>
  <c r="B627" l="1"/>
  <c r="A626"/>
  <c r="E348"/>
  <c r="F348" s="1"/>
  <c r="C349" s="1"/>
  <c r="B628" l="1"/>
  <c r="A627"/>
  <c r="E349"/>
  <c r="F349" s="1"/>
  <c r="C350" s="1"/>
  <c r="B629" l="1"/>
  <c r="A628"/>
  <c r="E350"/>
  <c r="F350" s="1"/>
  <c r="C351" s="1"/>
  <c r="B630" l="1"/>
  <c r="A629"/>
  <c r="E351"/>
  <c r="F351" s="1"/>
  <c r="C352" s="1"/>
  <c r="B631" l="1"/>
  <c r="A630"/>
  <c r="E352"/>
  <c r="F352" s="1"/>
  <c r="C353" s="1"/>
  <c r="B632" l="1"/>
  <c r="A631"/>
  <c r="E353"/>
  <c r="F353" s="1"/>
  <c r="C354" s="1"/>
  <c r="B633" l="1"/>
  <c r="A632"/>
  <c r="E354"/>
  <c r="F354" s="1"/>
  <c r="C355" s="1"/>
  <c r="B634" l="1"/>
  <c r="A633"/>
  <c r="E355"/>
  <c r="F355" s="1"/>
  <c r="C356" s="1"/>
  <c r="B635" l="1"/>
  <c r="A634"/>
  <c r="E356"/>
  <c r="F356" s="1"/>
  <c r="C357" s="1"/>
  <c r="B636" l="1"/>
  <c r="A635"/>
  <c r="E357"/>
  <c r="F357" s="1"/>
  <c r="C358" s="1"/>
  <c r="B637" l="1"/>
  <c r="A636"/>
  <c r="E358"/>
  <c r="F358" s="1"/>
  <c r="C359" s="1"/>
  <c r="B638" l="1"/>
  <c r="A637"/>
  <c r="E359"/>
  <c r="F359" s="1"/>
  <c r="C360" s="1"/>
  <c r="B639" l="1"/>
  <c r="A638"/>
  <c r="E360"/>
  <c r="F360" s="1"/>
  <c r="C361" s="1"/>
  <c r="B640" l="1"/>
  <c r="A639"/>
  <c r="E361"/>
  <c r="F361" s="1"/>
  <c r="C362" s="1"/>
  <c r="B641" l="1"/>
  <c r="A640"/>
  <c r="E362"/>
  <c r="F362" s="1"/>
  <c r="C363" s="1"/>
  <c r="B642" l="1"/>
  <c r="A641"/>
  <c r="E363"/>
  <c r="F363" s="1"/>
  <c r="C364" s="1"/>
  <c r="B643" l="1"/>
  <c r="A642"/>
  <c r="E364"/>
  <c r="F364" s="1"/>
  <c r="C365" s="1"/>
  <c r="B644" l="1"/>
  <c r="A643"/>
  <c r="E365"/>
  <c r="F365" s="1"/>
  <c r="C366" s="1"/>
  <c r="B645" l="1"/>
  <c r="A644"/>
  <c r="E366"/>
  <c r="F366" s="1"/>
  <c r="C367" s="1"/>
  <c r="B646" l="1"/>
  <c r="A645"/>
  <c r="E367"/>
  <c r="F367" s="1"/>
  <c r="C368" s="1"/>
  <c r="B647" l="1"/>
  <c r="A646"/>
  <c r="E368"/>
  <c r="F368" s="1"/>
  <c r="C369" s="1"/>
  <c r="B648" l="1"/>
  <c r="A647"/>
  <c r="E369"/>
  <c r="F369" s="1"/>
  <c r="C370" s="1"/>
  <c r="B649" l="1"/>
  <c r="A648"/>
  <c r="E370"/>
  <c r="F370" s="1"/>
  <c r="C371" s="1"/>
  <c r="B650" l="1"/>
  <c r="A649"/>
  <c r="E371"/>
  <c r="F371" s="1"/>
  <c r="C372" s="1"/>
  <c r="B651" l="1"/>
  <c r="A650"/>
  <c r="E372"/>
  <c r="F372" s="1"/>
  <c r="C373" s="1"/>
  <c r="B652" l="1"/>
  <c r="A651"/>
  <c r="E373"/>
  <c r="F373" s="1"/>
  <c r="C374" s="1"/>
  <c r="B653" l="1"/>
  <c r="A652"/>
  <c r="E374"/>
  <c r="F374" s="1"/>
  <c r="C375" s="1"/>
  <c r="B654" l="1"/>
  <c r="A653"/>
  <c r="E375"/>
  <c r="F375" s="1"/>
  <c r="C376" s="1"/>
  <c r="B655" l="1"/>
  <c r="A654"/>
  <c r="E376"/>
  <c r="F376" s="1"/>
  <c r="C377" s="1"/>
  <c r="B656" l="1"/>
  <c r="A655"/>
  <c r="E377"/>
  <c r="F377" s="1"/>
  <c r="C378" s="1"/>
  <c r="B657" l="1"/>
  <c r="A656"/>
  <c r="E378"/>
  <c r="F378" s="1"/>
  <c r="C379" s="1"/>
  <c r="B658" l="1"/>
  <c r="A657"/>
  <c r="E379"/>
  <c r="F379" s="1"/>
  <c r="C380" s="1"/>
  <c r="B659" l="1"/>
  <c r="A658"/>
  <c r="E380"/>
  <c r="F380" s="1"/>
  <c r="C381" s="1"/>
  <c r="B660" l="1"/>
  <c r="A659"/>
  <c r="E381"/>
  <c r="F381" s="1"/>
  <c r="C382" s="1"/>
  <c r="B661" l="1"/>
  <c r="A660"/>
  <c r="E382"/>
  <c r="F382" s="1"/>
  <c r="C383" s="1"/>
  <c r="B662" l="1"/>
  <c r="A661"/>
  <c r="E383"/>
  <c r="F383" s="1"/>
  <c r="C384" s="1"/>
  <c r="B663" l="1"/>
  <c r="A662"/>
  <c r="E384"/>
  <c r="F384" s="1"/>
  <c r="C385" s="1"/>
  <c r="B664" l="1"/>
  <c r="A663"/>
  <c r="E385"/>
  <c r="F385" s="1"/>
  <c r="C386" s="1"/>
  <c r="B665" l="1"/>
  <c r="A664"/>
  <c r="F386"/>
  <c r="C387" s="1"/>
  <c r="E386"/>
  <c r="B666" l="1"/>
  <c r="A665"/>
  <c r="E387"/>
  <c r="F387" s="1"/>
  <c r="C388" s="1"/>
  <c r="B667" l="1"/>
  <c r="A666"/>
  <c r="E388"/>
  <c r="F388" s="1"/>
  <c r="C389" s="1"/>
  <c r="B668" l="1"/>
  <c r="A667"/>
  <c r="E389"/>
  <c r="F389" s="1"/>
  <c r="C390" s="1"/>
  <c r="B669" l="1"/>
  <c r="A668"/>
  <c r="E390"/>
  <c r="F390" s="1"/>
  <c r="C391" s="1"/>
  <c r="B670" l="1"/>
  <c r="A669"/>
  <c r="E391"/>
  <c r="F391" s="1"/>
  <c r="C392" s="1"/>
  <c r="B671" l="1"/>
  <c r="A670"/>
  <c r="E392"/>
  <c r="F392" s="1"/>
  <c r="C393" s="1"/>
  <c r="B672" l="1"/>
  <c r="A671"/>
  <c r="E393"/>
  <c r="F393" s="1"/>
  <c r="C394" s="1"/>
  <c r="B673" l="1"/>
  <c r="A672"/>
  <c r="E394"/>
  <c r="F394" s="1"/>
  <c r="C395" s="1"/>
  <c r="B674" l="1"/>
  <c r="A673"/>
  <c r="E395"/>
  <c r="F395" s="1"/>
  <c r="C396" s="1"/>
  <c r="B675" l="1"/>
  <c r="A674"/>
  <c r="E396"/>
  <c r="F396" s="1"/>
  <c r="C397" s="1"/>
  <c r="B676" l="1"/>
  <c r="A675"/>
  <c r="E397"/>
  <c r="F397" s="1"/>
  <c r="C398" s="1"/>
  <c r="B677" l="1"/>
  <c r="A676"/>
  <c r="E398"/>
  <c r="F398" s="1"/>
  <c r="C399" s="1"/>
  <c r="B678" l="1"/>
  <c r="A677"/>
  <c r="E399"/>
  <c r="F399" s="1"/>
  <c r="C400" s="1"/>
  <c r="B679" l="1"/>
  <c r="A678"/>
  <c r="E400"/>
  <c r="F400" s="1"/>
  <c r="C401" s="1"/>
  <c r="B680" l="1"/>
  <c r="A679"/>
  <c r="E401"/>
  <c r="F401" s="1"/>
  <c r="C402" s="1"/>
  <c r="B681" l="1"/>
  <c r="A680"/>
  <c r="E402"/>
  <c r="F402" s="1"/>
  <c r="C403" s="1"/>
  <c r="B682" l="1"/>
  <c r="A681"/>
  <c r="E403"/>
  <c r="F403" s="1"/>
  <c r="C404" s="1"/>
  <c r="B683" l="1"/>
  <c r="A682"/>
  <c r="E404"/>
  <c r="F404" s="1"/>
  <c r="C405" s="1"/>
  <c r="B684" l="1"/>
  <c r="A683"/>
  <c r="E405"/>
  <c r="F405" s="1"/>
  <c r="C406" s="1"/>
  <c r="B685" l="1"/>
  <c r="A684"/>
  <c r="E406"/>
  <c r="F406" s="1"/>
  <c r="C407" s="1"/>
  <c r="B686" l="1"/>
  <c r="A685"/>
  <c r="E407"/>
  <c r="F407" s="1"/>
  <c r="C408" s="1"/>
  <c r="B687" l="1"/>
  <c r="A686"/>
  <c r="E408"/>
  <c r="F408" s="1"/>
  <c r="C409" s="1"/>
  <c r="B688" l="1"/>
  <c r="A687"/>
  <c r="E409"/>
  <c r="F409" s="1"/>
  <c r="C410" s="1"/>
  <c r="B689" l="1"/>
  <c r="A688"/>
  <c r="E410"/>
  <c r="F410" s="1"/>
  <c r="C411" s="1"/>
  <c r="B690" l="1"/>
  <c r="A689"/>
  <c r="E411"/>
  <c r="F411" s="1"/>
  <c r="C412" s="1"/>
  <c r="B691" l="1"/>
  <c r="A690"/>
  <c r="E412"/>
  <c r="F412" s="1"/>
  <c r="C413" s="1"/>
  <c r="B692" l="1"/>
  <c r="A691"/>
  <c r="E413"/>
  <c r="F413" s="1"/>
  <c r="C414" s="1"/>
  <c r="B693" l="1"/>
  <c r="A692"/>
  <c r="E414"/>
  <c r="F414" s="1"/>
  <c r="C415" s="1"/>
  <c r="B694" l="1"/>
  <c r="A693"/>
  <c r="E415"/>
  <c r="F415" s="1"/>
  <c r="C416" s="1"/>
  <c r="B695" l="1"/>
  <c r="A694"/>
  <c r="E416"/>
  <c r="F416" s="1"/>
  <c r="C417" s="1"/>
  <c r="B696" l="1"/>
  <c r="A695"/>
  <c r="E417"/>
  <c r="F417" s="1"/>
  <c r="C418" s="1"/>
  <c r="B697" l="1"/>
  <c r="A696"/>
  <c r="E418"/>
  <c r="F418" s="1"/>
  <c r="C419" s="1"/>
  <c r="B698" l="1"/>
  <c r="A697"/>
  <c r="E419"/>
  <c r="F419" s="1"/>
  <c r="C420" s="1"/>
  <c r="B699" l="1"/>
  <c r="A698"/>
  <c r="E420"/>
  <c r="F420" s="1"/>
  <c r="C421" s="1"/>
  <c r="B700" l="1"/>
  <c r="A699"/>
  <c r="E421"/>
  <c r="F421" s="1"/>
  <c r="C422" s="1"/>
  <c r="B701" l="1"/>
  <c r="A700"/>
  <c r="E422"/>
  <c r="F422" s="1"/>
  <c r="C423" s="1"/>
  <c r="B702" l="1"/>
  <c r="A701"/>
  <c r="E423"/>
  <c r="F423" s="1"/>
  <c r="C424" s="1"/>
  <c r="B703" l="1"/>
  <c r="A702"/>
  <c r="E424"/>
  <c r="F424" s="1"/>
  <c r="C425" s="1"/>
  <c r="B704" l="1"/>
  <c r="A703"/>
  <c r="E425"/>
  <c r="F425" s="1"/>
  <c r="C426" s="1"/>
  <c r="B705" l="1"/>
  <c r="A704"/>
  <c r="E426"/>
  <c r="F426" s="1"/>
  <c r="C427" s="1"/>
  <c r="B706" l="1"/>
  <c r="A705"/>
  <c r="E427"/>
  <c r="F427" s="1"/>
  <c r="C428" s="1"/>
  <c r="B707" l="1"/>
  <c r="A706"/>
  <c r="E428"/>
  <c r="F428" s="1"/>
  <c r="C429" s="1"/>
  <c r="B708" l="1"/>
  <c r="A707"/>
  <c r="E429"/>
  <c r="F429" s="1"/>
  <c r="C430" s="1"/>
  <c r="B709" l="1"/>
  <c r="A708"/>
  <c r="E430"/>
  <c r="F430" s="1"/>
  <c r="C431" s="1"/>
  <c r="B710" l="1"/>
  <c r="A709"/>
  <c r="E431"/>
  <c r="F431" s="1"/>
  <c r="C432" s="1"/>
  <c r="B711" l="1"/>
  <c r="A710"/>
  <c r="E432"/>
  <c r="F432" s="1"/>
  <c r="C433" s="1"/>
  <c r="B712" l="1"/>
  <c r="A711"/>
  <c r="E433"/>
  <c r="F433" s="1"/>
  <c r="C434" s="1"/>
  <c r="B713" l="1"/>
  <c r="A712"/>
  <c r="E434"/>
  <c r="F434" s="1"/>
  <c r="C435" s="1"/>
  <c r="B714" l="1"/>
  <c r="A713"/>
  <c r="E435"/>
  <c r="F435" s="1"/>
  <c r="C436" s="1"/>
  <c r="B715" l="1"/>
  <c r="A714"/>
  <c r="E436"/>
  <c r="F436" s="1"/>
  <c r="C437" s="1"/>
  <c r="B716" l="1"/>
  <c r="A715"/>
  <c r="E437"/>
  <c r="F437" s="1"/>
  <c r="C438" s="1"/>
  <c r="B717" l="1"/>
  <c r="A716"/>
  <c r="E438"/>
  <c r="F438" s="1"/>
  <c r="C439" s="1"/>
  <c r="B718" l="1"/>
  <c r="A717"/>
  <c r="E439"/>
  <c r="F439" s="1"/>
  <c r="C440" s="1"/>
  <c r="B719" l="1"/>
  <c r="A718"/>
  <c r="E440"/>
  <c r="F440" s="1"/>
  <c r="C441" s="1"/>
  <c r="B720" l="1"/>
  <c r="A719"/>
  <c r="E441"/>
  <c r="F441" s="1"/>
  <c r="C442" s="1"/>
  <c r="B721" l="1"/>
  <c r="A720"/>
  <c r="E442"/>
  <c r="F442" s="1"/>
  <c r="C443" s="1"/>
  <c r="B722" l="1"/>
  <c r="A721"/>
  <c r="F443"/>
  <c r="C444" s="1"/>
  <c r="E443"/>
  <c r="B723" l="1"/>
  <c r="A722"/>
  <c r="E444"/>
  <c r="F444" s="1"/>
  <c r="C445" s="1"/>
  <c r="B724" l="1"/>
  <c r="A723"/>
  <c r="E445"/>
  <c r="F445" s="1"/>
  <c r="C446" s="1"/>
  <c r="B725" l="1"/>
  <c r="A724"/>
  <c r="E446"/>
  <c r="F446" s="1"/>
  <c r="C447" s="1"/>
  <c r="B726" l="1"/>
  <c r="A725"/>
  <c r="E447"/>
  <c r="F447" s="1"/>
  <c r="C448" s="1"/>
  <c r="B727" l="1"/>
  <c r="A726"/>
  <c r="E448"/>
  <c r="F448" s="1"/>
  <c r="C449" s="1"/>
  <c r="B728" l="1"/>
  <c r="A727"/>
  <c r="E449"/>
  <c r="F449" s="1"/>
  <c r="C450" s="1"/>
  <c r="B729" l="1"/>
  <c r="A728"/>
  <c r="E450"/>
  <c r="F450" s="1"/>
  <c r="C451" s="1"/>
  <c r="B730" l="1"/>
  <c r="A729"/>
  <c r="E451"/>
  <c r="F451" s="1"/>
  <c r="C452" s="1"/>
  <c r="B731" l="1"/>
  <c r="A730"/>
  <c r="E452"/>
  <c r="F452" s="1"/>
  <c r="C453" s="1"/>
  <c r="B732" l="1"/>
  <c r="A731"/>
  <c r="E453"/>
  <c r="F453" s="1"/>
  <c r="C454" s="1"/>
  <c r="B733" l="1"/>
  <c r="A732"/>
  <c r="E454"/>
  <c r="F454" s="1"/>
  <c r="C455" s="1"/>
  <c r="B734" l="1"/>
  <c r="A733"/>
  <c r="F455"/>
  <c r="C456" s="1"/>
  <c r="E455"/>
  <c r="B735" l="1"/>
  <c r="A734"/>
  <c r="E456"/>
  <c r="F456" s="1"/>
  <c r="C457" s="1"/>
  <c r="B736" l="1"/>
  <c r="A735"/>
  <c r="E457"/>
  <c r="F457" s="1"/>
  <c r="C458" s="1"/>
  <c r="B737" l="1"/>
  <c r="A736"/>
  <c r="E458"/>
  <c r="F458" s="1"/>
  <c r="C459" s="1"/>
  <c r="B738" l="1"/>
  <c r="A737"/>
  <c r="E459"/>
  <c r="F459" s="1"/>
  <c r="C460" s="1"/>
  <c r="B739" l="1"/>
  <c r="A738"/>
  <c r="E460"/>
  <c r="F460" s="1"/>
  <c r="C461" s="1"/>
  <c r="B740" l="1"/>
  <c r="A739"/>
  <c r="E461"/>
  <c r="F461" s="1"/>
  <c r="C462" s="1"/>
  <c r="B741" l="1"/>
  <c r="A740"/>
  <c r="E462"/>
  <c r="F462" s="1"/>
  <c r="C463" s="1"/>
  <c r="B742" l="1"/>
  <c r="A741"/>
  <c r="E463"/>
  <c r="F463" s="1"/>
  <c r="C464" s="1"/>
  <c r="B743" l="1"/>
  <c r="A742"/>
  <c r="E464"/>
  <c r="F464" s="1"/>
  <c r="C465" s="1"/>
  <c r="B744" l="1"/>
  <c r="A743"/>
  <c r="E465"/>
  <c r="F465" s="1"/>
  <c r="C466" s="1"/>
  <c r="B745" l="1"/>
  <c r="A744"/>
  <c r="E466"/>
  <c r="F466" s="1"/>
  <c r="C467" s="1"/>
  <c r="B746" l="1"/>
  <c r="A745"/>
  <c r="E467"/>
  <c r="F467" s="1"/>
  <c r="C468" s="1"/>
  <c r="B747" l="1"/>
  <c r="A746"/>
  <c r="E468"/>
  <c r="F468" s="1"/>
  <c r="C469" s="1"/>
  <c r="B748" l="1"/>
  <c r="A747"/>
  <c r="E469"/>
  <c r="F469" s="1"/>
  <c r="C470" s="1"/>
  <c r="B749" l="1"/>
  <c r="A748"/>
  <c r="E470"/>
  <c r="F470" s="1"/>
  <c r="C471" s="1"/>
  <c r="B750" l="1"/>
  <c r="A749"/>
  <c r="F471"/>
  <c r="C472" s="1"/>
  <c r="E471"/>
  <c r="B751" l="1"/>
  <c r="A750"/>
  <c r="E472"/>
  <c r="F472" s="1"/>
  <c r="C473" s="1"/>
  <c r="B752" l="1"/>
  <c r="A751"/>
  <c r="E473"/>
  <c r="F473" s="1"/>
  <c r="C474" s="1"/>
  <c r="B753" l="1"/>
  <c r="A752"/>
  <c r="E474"/>
  <c r="F474" s="1"/>
  <c r="C475" s="1"/>
  <c r="B754" l="1"/>
  <c r="A753"/>
  <c r="E475"/>
  <c r="F475" s="1"/>
  <c r="C476" s="1"/>
  <c r="B755" l="1"/>
  <c r="A754"/>
  <c r="E476"/>
  <c r="F476" s="1"/>
  <c r="C477" s="1"/>
  <c r="B756" l="1"/>
  <c r="A755"/>
  <c r="E477"/>
  <c r="F477" s="1"/>
  <c r="C478" s="1"/>
  <c r="B757" l="1"/>
  <c r="A756"/>
  <c r="E478"/>
  <c r="F478" s="1"/>
  <c r="C479" s="1"/>
  <c r="B758" l="1"/>
  <c r="A757"/>
  <c r="E479"/>
  <c r="F479" s="1"/>
  <c r="C480" s="1"/>
  <c r="B759" l="1"/>
  <c r="A758"/>
  <c r="E480"/>
  <c r="F480" s="1"/>
  <c r="C481" s="1"/>
  <c r="B760" l="1"/>
  <c r="A759"/>
  <c r="E481"/>
  <c r="F481" s="1"/>
  <c r="C482" s="1"/>
  <c r="B761" l="1"/>
  <c r="A760"/>
  <c r="E482"/>
  <c r="F482" s="1"/>
  <c r="C483" s="1"/>
  <c r="B762" l="1"/>
  <c r="A761"/>
  <c r="E483"/>
  <c r="F483" s="1"/>
  <c r="C484" s="1"/>
  <c r="B763" l="1"/>
  <c r="A762"/>
  <c r="E484"/>
  <c r="F484" s="1"/>
  <c r="C485" s="1"/>
  <c r="B764" l="1"/>
  <c r="A763"/>
  <c r="E485"/>
  <c r="F485" s="1"/>
  <c r="C486" s="1"/>
  <c r="B765" l="1"/>
  <c r="A764"/>
  <c r="E486"/>
  <c r="F486" s="1"/>
  <c r="C487" s="1"/>
  <c r="B766" l="1"/>
  <c r="A765"/>
  <c r="E487"/>
  <c r="F487" s="1"/>
  <c r="C488" s="1"/>
  <c r="B767" l="1"/>
  <c r="A766"/>
  <c r="E488"/>
  <c r="F488" s="1"/>
  <c r="C489" s="1"/>
  <c r="B768" l="1"/>
  <c r="A767"/>
  <c r="E489"/>
  <c r="F489" s="1"/>
  <c r="C490" s="1"/>
  <c r="B769" l="1"/>
  <c r="A768"/>
  <c r="E490"/>
  <c r="F490" s="1"/>
  <c r="C491" s="1"/>
  <c r="B770" l="1"/>
  <c r="A769"/>
  <c r="E491"/>
  <c r="F491" s="1"/>
  <c r="C492" s="1"/>
  <c r="B771" l="1"/>
  <c r="A770"/>
  <c r="E492"/>
  <c r="F492" s="1"/>
  <c r="C493" s="1"/>
  <c r="B772" l="1"/>
  <c r="A771"/>
  <c r="E493"/>
  <c r="F493" s="1"/>
  <c r="C494" s="1"/>
  <c r="B773" l="1"/>
  <c r="A772"/>
  <c r="E494"/>
  <c r="F494" s="1"/>
  <c r="C495" s="1"/>
  <c r="B774" l="1"/>
  <c r="A773"/>
  <c r="E495"/>
  <c r="F495" s="1"/>
  <c r="C496" s="1"/>
  <c r="B775" l="1"/>
  <c r="A774"/>
  <c r="E496"/>
  <c r="F496" s="1"/>
  <c r="C497" s="1"/>
  <c r="B776" l="1"/>
  <c r="A775"/>
  <c r="E497"/>
  <c r="F497" s="1"/>
  <c r="C498" s="1"/>
  <c r="B777" l="1"/>
  <c r="A776"/>
  <c r="E498"/>
  <c r="F498" s="1"/>
  <c r="C499" s="1"/>
  <c r="B778" l="1"/>
  <c r="A777"/>
  <c r="E499"/>
  <c r="F499" s="1"/>
  <c r="C500" s="1"/>
  <c r="B779" l="1"/>
  <c r="A778"/>
  <c r="E500"/>
  <c r="F500" s="1"/>
  <c r="C501" s="1"/>
  <c r="B780" l="1"/>
  <c r="A779"/>
  <c r="E501"/>
  <c r="F501" s="1"/>
  <c r="C502" s="1"/>
  <c r="B781" l="1"/>
  <c r="A780"/>
  <c r="E502"/>
  <c r="F502" s="1"/>
  <c r="C503" s="1"/>
  <c r="B782" l="1"/>
  <c r="A781"/>
  <c r="E503"/>
  <c r="F503" s="1"/>
  <c r="C504" s="1"/>
  <c r="B783" l="1"/>
  <c r="A782"/>
  <c r="E504"/>
  <c r="F504" s="1"/>
  <c r="C505" s="1"/>
  <c r="B784" l="1"/>
  <c r="A783"/>
  <c r="E505"/>
  <c r="F505" s="1"/>
  <c r="C506" s="1"/>
  <c r="B785" l="1"/>
  <c r="A784"/>
  <c r="E506"/>
  <c r="F506" s="1"/>
  <c r="C507" s="1"/>
  <c r="B786" l="1"/>
  <c r="A785"/>
  <c r="E507"/>
  <c r="F507" s="1"/>
  <c r="C508" s="1"/>
  <c r="B787" l="1"/>
  <c r="A786"/>
  <c r="E508"/>
  <c r="F508" s="1"/>
  <c r="C509" s="1"/>
  <c r="B788" l="1"/>
  <c r="A787"/>
  <c r="E509"/>
  <c r="F509" s="1"/>
  <c r="C510" s="1"/>
  <c r="B789" l="1"/>
  <c r="A788"/>
  <c r="E510"/>
  <c r="F510" s="1"/>
  <c r="C511" s="1"/>
  <c r="B790" l="1"/>
  <c r="A789"/>
  <c r="E511"/>
  <c r="F511" s="1"/>
  <c r="C512" s="1"/>
  <c r="B791" l="1"/>
  <c r="A790"/>
  <c r="E512"/>
  <c r="F512" s="1"/>
  <c r="C513" s="1"/>
  <c r="B792" l="1"/>
  <c r="A791"/>
  <c r="E513"/>
  <c r="F513" s="1"/>
  <c r="C514" s="1"/>
  <c r="B793" l="1"/>
  <c r="A792"/>
  <c r="E514"/>
  <c r="F514" s="1"/>
  <c r="C515" s="1"/>
  <c r="B794" l="1"/>
  <c r="A793"/>
  <c r="E515"/>
  <c r="F515" s="1"/>
  <c r="C516" s="1"/>
  <c r="B795" l="1"/>
  <c r="A794"/>
  <c r="E516"/>
  <c r="F516" s="1"/>
  <c r="C517" s="1"/>
  <c r="B796" l="1"/>
  <c r="A795"/>
  <c r="E517"/>
  <c r="F517" s="1"/>
  <c r="C518" s="1"/>
  <c r="B797" l="1"/>
  <c r="A796"/>
  <c r="E518"/>
  <c r="F518" s="1"/>
  <c r="C519" s="1"/>
  <c r="B798" l="1"/>
  <c r="A797"/>
  <c r="E519"/>
  <c r="F519" s="1"/>
  <c r="C520" s="1"/>
  <c r="B799" l="1"/>
  <c r="A798"/>
  <c r="E520"/>
  <c r="F520" s="1"/>
  <c r="C521" s="1"/>
  <c r="B800" l="1"/>
  <c r="A799"/>
  <c r="E521"/>
  <c r="F521" s="1"/>
  <c r="C522" s="1"/>
  <c r="B801" l="1"/>
  <c r="A800"/>
  <c r="E522"/>
  <c r="F522" s="1"/>
  <c r="C523" s="1"/>
  <c r="B802" l="1"/>
  <c r="A801"/>
  <c r="E523"/>
  <c r="F523" s="1"/>
  <c r="C524" s="1"/>
  <c r="B803" l="1"/>
  <c r="A802"/>
  <c r="E524"/>
  <c r="F524" s="1"/>
  <c r="C525" s="1"/>
  <c r="B804" l="1"/>
  <c r="A803"/>
  <c r="E525"/>
  <c r="F525" s="1"/>
  <c r="C526" s="1"/>
  <c r="B805" l="1"/>
  <c r="A804"/>
  <c r="E526"/>
  <c r="F526" s="1"/>
  <c r="C527" s="1"/>
  <c r="B806" l="1"/>
  <c r="A805"/>
  <c r="E527"/>
  <c r="F527" s="1"/>
  <c r="C528" s="1"/>
  <c r="B807" l="1"/>
  <c r="A806"/>
  <c r="E528"/>
  <c r="F528" s="1"/>
  <c r="C529" s="1"/>
  <c r="B808" l="1"/>
  <c r="A807"/>
  <c r="E529"/>
  <c r="F529" s="1"/>
  <c r="C530" s="1"/>
  <c r="B809" l="1"/>
  <c r="A808"/>
  <c r="E530"/>
  <c r="F530" s="1"/>
  <c r="C531" s="1"/>
  <c r="B810" l="1"/>
  <c r="A809"/>
  <c r="E531"/>
  <c r="F531" s="1"/>
  <c r="C532" s="1"/>
  <c r="B811" l="1"/>
  <c r="A810"/>
  <c r="E532"/>
  <c r="F532" s="1"/>
  <c r="C533" s="1"/>
  <c r="B812" l="1"/>
  <c r="A811"/>
  <c r="E533"/>
  <c r="F533" s="1"/>
  <c r="C534" s="1"/>
  <c r="B813" l="1"/>
  <c r="A812"/>
  <c r="E534"/>
  <c r="F534" s="1"/>
  <c r="C535" s="1"/>
  <c r="B814" l="1"/>
  <c r="A813"/>
  <c r="E535"/>
  <c r="F535" s="1"/>
  <c r="C536" s="1"/>
  <c r="B815" l="1"/>
  <c r="A814"/>
  <c r="E536"/>
  <c r="F536" s="1"/>
  <c r="C537" s="1"/>
  <c r="B816" l="1"/>
  <c r="A815"/>
  <c r="E537"/>
  <c r="F537" s="1"/>
  <c r="C538" s="1"/>
  <c r="B817" l="1"/>
  <c r="A816"/>
  <c r="E538"/>
  <c r="F538" s="1"/>
  <c r="C539" s="1"/>
  <c r="B818" l="1"/>
  <c r="A817"/>
  <c r="E539"/>
  <c r="F539" s="1"/>
  <c r="C540" s="1"/>
  <c r="B819" l="1"/>
  <c r="A818"/>
  <c r="E540"/>
  <c r="F540" s="1"/>
  <c r="C541" s="1"/>
  <c r="B820" l="1"/>
  <c r="A819"/>
  <c r="E541"/>
  <c r="F541" s="1"/>
  <c r="C542" s="1"/>
  <c r="B821" l="1"/>
  <c r="A820"/>
  <c r="E542"/>
  <c r="F542" s="1"/>
  <c r="C543" s="1"/>
  <c r="B822" l="1"/>
  <c r="A821"/>
  <c r="E543"/>
  <c r="F543" s="1"/>
  <c r="C544" s="1"/>
  <c r="B823" l="1"/>
  <c r="A822"/>
  <c r="E544"/>
  <c r="F544" s="1"/>
  <c r="C545" s="1"/>
  <c r="B824" l="1"/>
  <c r="A823"/>
  <c r="E545"/>
  <c r="F545" s="1"/>
  <c r="C546" s="1"/>
  <c r="B825" l="1"/>
  <c r="A824"/>
  <c r="E546"/>
  <c r="F546" s="1"/>
  <c r="C547" s="1"/>
  <c r="B826" l="1"/>
  <c r="A825"/>
  <c r="E547"/>
  <c r="F547" s="1"/>
  <c r="C548" s="1"/>
  <c r="B827" l="1"/>
  <c r="A826"/>
  <c r="E548"/>
  <c r="F548" s="1"/>
  <c r="C549" s="1"/>
  <c r="B828" l="1"/>
  <c r="A827"/>
  <c r="E549"/>
  <c r="F549" s="1"/>
  <c r="C550" s="1"/>
  <c r="B829" l="1"/>
  <c r="A828"/>
  <c r="E550"/>
  <c r="F550" s="1"/>
  <c r="C551" s="1"/>
  <c r="B830" l="1"/>
  <c r="A829"/>
  <c r="E551"/>
  <c r="F551" s="1"/>
  <c r="C552" s="1"/>
  <c r="B831" l="1"/>
  <c r="A830"/>
  <c r="E552"/>
  <c r="F552" s="1"/>
  <c r="C553" s="1"/>
  <c r="B832" l="1"/>
  <c r="A831"/>
  <c r="E553"/>
  <c r="F553" s="1"/>
  <c r="C554" s="1"/>
  <c r="B833" l="1"/>
  <c r="A832"/>
  <c r="E554"/>
  <c r="F554" s="1"/>
  <c r="C555" s="1"/>
  <c r="B834" l="1"/>
  <c r="A833"/>
  <c r="E555"/>
  <c r="F555" s="1"/>
  <c r="C556" s="1"/>
  <c r="B835" l="1"/>
  <c r="A834"/>
  <c r="E556"/>
  <c r="F556" s="1"/>
  <c r="C557" s="1"/>
  <c r="B836" l="1"/>
  <c r="A835"/>
  <c r="E557"/>
  <c r="F557" s="1"/>
  <c r="C558" s="1"/>
  <c r="B837" l="1"/>
  <c r="A836"/>
  <c r="E558"/>
  <c r="F558" s="1"/>
  <c r="C559" s="1"/>
  <c r="B838" l="1"/>
  <c r="A837"/>
  <c r="E559"/>
  <c r="F559" s="1"/>
  <c r="C560" s="1"/>
  <c r="B839" l="1"/>
  <c r="A838"/>
  <c r="E560"/>
  <c r="F560" s="1"/>
  <c r="C561" s="1"/>
  <c r="B840" l="1"/>
  <c r="A839"/>
  <c r="E561"/>
  <c r="F561" s="1"/>
  <c r="C562" s="1"/>
  <c r="B841" l="1"/>
  <c r="A840"/>
  <c r="E562"/>
  <c r="F562" s="1"/>
  <c r="C563" s="1"/>
  <c r="B842" l="1"/>
  <c r="A841"/>
  <c r="E563"/>
  <c r="F563" s="1"/>
  <c r="C564" s="1"/>
  <c r="B843" l="1"/>
  <c r="A842"/>
  <c r="E564"/>
  <c r="F564" s="1"/>
  <c r="C565" s="1"/>
  <c r="B844" l="1"/>
  <c r="A843"/>
  <c r="E565"/>
  <c r="F565" s="1"/>
  <c r="C566" s="1"/>
  <c r="B845" l="1"/>
  <c r="A844"/>
  <c r="E566"/>
  <c r="F566" s="1"/>
  <c r="C567" s="1"/>
  <c r="B846" l="1"/>
  <c r="A845"/>
  <c r="E567"/>
  <c r="F567" s="1"/>
  <c r="C568" s="1"/>
  <c r="B847" l="1"/>
  <c r="A846"/>
  <c r="E568"/>
  <c r="F568" s="1"/>
  <c r="C569" s="1"/>
  <c r="B848" l="1"/>
  <c r="A847"/>
  <c r="E569"/>
  <c r="F569" s="1"/>
  <c r="C570" s="1"/>
  <c r="B849" l="1"/>
  <c r="A848"/>
  <c r="E570"/>
  <c r="F570" s="1"/>
  <c r="C571" s="1"/>
  <c r="B850" l="1"/>
  <c r="A849"/>
  <c r="E571"/>
  <c r="F571" s="1"/>
  <c r="C572" s="1"/>
  <c r="B851" l="1"/>
  <c r="A850"/>
  <c r="E572"/>
  <c r="F572" s="1"/>
  <c r="C573" s="1"/>
  <c r="B852" l="1"/>
  <c r="A851"/>
  <c r="E573"/>
  <c r="F573" s="1"/>
  <c r="C574" s="1"/>
  <c r="B853" l="1"/>
  <c r="A852"/>
  <c r="E574"/>
  <c r="F574" s="1"/>
  <c r="C575" s="1"/>
  <c r="B854" l="1"/>
  <c r="A853"/>
  <c r="E575"/>
  <c r="F575" s="1"/>
  <c r="C576" s="1"/>
  <c r="B855" l="1"/>
  <c r="A854"/>
  <c r="E576"/>
  <c r="F576" s="1"/>
  <c r="C577" s="1"/>
  <c r="B856" l="1"/>
  <c r="A855"/>
  <c r="E577"/>
  <c r="F577" s="1"/>
  <c r="C578" s="1"/>
  <c r="B857" l="1"/>
  <c r="A856"/>
  <c r="E578"/>
  <c r="F578" s="1"/>
  <c r="C579" s="1"/>
  <c r="B858" l="1"/>
  <c r="A857"/>
  <c r="E579"/>
  <c r="F579" s="1"/>
  <c r="C580" s="1"/>
  <c r="B859" l="1"/>
  <c r="A858"/>
  <c r="E580"/>
  <c r="F580" s="1"/>
  <c r="C581" s="1"/>
  <c r="B860" l="1"/>
  <c r="A859"/>
  <c r="E581"/>
  <c r="F581" s="1"/>
  <c r="C582" s="1"/>
  <c r="B861" l="1"/>
  <c r="A860"/>
  <c r="E582"/>
  <c r="F582" s="1"/>
  <c r="C583" s="1"/>
  <c r="B862" l="1"/>
  <c r="A861"/>
  <c r="E583"/>
  <c r="F583" s="1"/>
  <c r="C584" s="1"/>
  <c r="B863" l="1"/>
  <c r="A862"/>
  <c r="E584"/>
  <c r="F584" s="1"/>
  <c r="C585" s="1"/>
  <c r="B864" l="1"/>
  <c r="A863"/>
  <c r="E585"/>
  <c r="F585" s="1"/>
  <c r="C586" s="1"/>
  <c r="B865" l="1"/>
  <c r="A864"/>
  <c r="E586"/>
  <c r="F586" s="1"/>
  <c r="C587" s="1"/>
  <c r="B866" l="1"/>
  <c r="A865"/>
  <c r="E587"/>
  <c r="F587" s="1"/>
  <c r="C588" s="1"/>
  <c r="B867" l="1"/>
  <c r="A866"/>
  <c r="E588"/>
  <c r="F588" s="1"/>
  <c r="C589" s="1"/>
  <c r="B868" l="1"/>
  <c r="A867"/>
  <c r="E589"/>
  <c r="F589" s="1"/>
  <c r="C590" s="1"/>
  <c r="B869" l="1"/>
  <c r="A868"/>
  <c r="E590"/>
  <c r="F590" s="1"/>
  <c r="C591" s="1"/>
  <c r="B870" l="1"/>
  <c r="A869"/>
  <c r="E591"/>
  <c r="F591" s="1"/>
  <c r="C592" s="1"/>
  <c r="B871" l="1"/>
  <c r="A870"/>
  <c r="E592"/>
  <c r="F592" s="1"/>
  <c r="C593" s="1"/>
  <c r="B872" l="1"/>
  <c r="A871"/>
  <c r="E593"/>
  <c r="F593" s="1"/>
  <c r="C594" s="1"/>
  <c r="B873" l="1"/>
  <c r="A872"/>
  <c r="E594"/>
  <c r="F594" s="1"/>
  <c r="C595" s="1"/>
  <c r="B874" l="1"/>
  <c r="A873"/>
  <c r="E595"/>
  <c r="F595" s="1"/>
  <c r="C596" s="1"/>
  <c r="B875" l="1"/>
  <c r="A874"/>
  <c r="E596"/>
  <c r="F596" s="1"/>
  <c r="C597" s="1"/>
  <c r="B876" l="1"/>
  <c r="A875"/>
  <c r="E597"/>
  <c r="F597" s="1"/>
  <c r="C598" s="1"/>
  <c r="B877" l="1"/>
  <c r="A876"/>
  <c r="E598"/>
  <c r="F598" s="1"/>
  <c r="C599" s="1"/>
  <c r="B878" l="1"/>
  <c r="A877"/>
  <c r="E599"/>
  <c r="F599" s="1"/>
  <c r="C600" s="1"/>
  <c r="B879" l="1"/>
  <c r="A878"/>
  <c r="E600"/>
  <c r="F600" s="1"/>
  <c r="C601" s="1"/>
  <c r="B880" l="1"/>
  <c r="A879"/>
  <c r="E601"/>
  <c r="F601" s="1"/>
  <c r="C602" s="1"/>
  <c r="B881" l="1"/>
  <c r="A880"/>
  <c r="E602"/>
  <c r="F602" s="1"/>
  <c r="C603" s="1"/>
  <c r="B882" l="1"/>
  <c r="A881"/>
  <c r="E603"/>
  <c r="F603" s="1"/>
  <c r="C604" s="1"/>
  <c r="B883" l="1"/>
  <c r="A882"/>
  <c r="E604"/>
  <c r="F604" s="1"/>
  <c r="C605" s="1"/>
  <c r="B884" l="1"/>
  <c r="A883"/>
  <c r="E605"/>
  <c r="F605" s="1"/>
  <c r="C606" s="1"/>
  <c r="B885" l="1"/>
  <c r="A884"/>
  <c r="E606"/>
  <c r="F606" s="1"/>
  <c r="C607" s="1"/>
  <c r="B886" l="1"/>
  <c r="A885"/>
  <c r="E607"/>
  <c r="F607" s="1"/>
  <c r="C608" s="1"/>
  <c r="B887" l="1"/>
  <c r="A886"/>
  <c r="E608"/>
  <c r="F608" s="1"/>
  <c r="C609" s="1"/>
  <c r="B888" l="1"/>
  <c r="A887"/>
  <c r="E609"/>
  <c r="F609" s="1"/>
  <c r="C610" s="1"/>
  <c r="B889" l="1"/>
  <c r="A888"/>
  <c r="E610"/>
  <c r="F610" s="1"/>
  <c r="C611" s="1"/>
  <c r="B890" l="1"/>
  <c r="A889"/>
  <c r="E611"/>
  <c r="F611" s="1"/>
  <c r="C612" s="1"/>
  <c r="B891" l="1"/>
  <c r="A890"/>
  <c r="E612"/>
  <c r="F612" s="1"/>
  <c r="C613" s="1"/>
  <c r="B892" l="1"/>
  <c r="A891"/>
  <c r="E613"/>
  <c r="F613" s="1"/>
  <c r="C614" s="1"/>
  <c r="B893" l="1"/>
  <c r="A892"/>
  <c r="E614"/>
  <c r="F614" s="1"/>
  <c r="C615" s="1"/>
  <c r="B894" l="1"/>
  <c r="A893"/>
  <c r="E615"/>
  <c r="F615" s="1"/>
  <c r="C616" s="1"/>
  <c r="B895" l="1"/>
  <c r="A894"/>
  <c r="E616"/>
  <c r="F616" s="1"/>
  <c r="C617" s="1"/>
  <c r="B896" l="1"/>
  <c r="A895"/>
  <c r="E617"/>
  <c r="F617" s="1"/>
  <c r="C618" s="1"/>
  <c r="B897" l="1"/>
  <c r="A896"/>
  <c r="E618"/>
  <c r="F618" s="1"/>
  <c r="C619" s="1"/>
  <c r="B898" l="1"/>
  <c r="A897"/>
  <c r="E619"/>
  <c r="F619" s="1"/>
  <c r="C620" s="1"/>
  <c r="B899" l="1"/>
  <c r="A898"/>
  <c r="E620"/>
  <c r="F620" s="1"/>
  <c r="C621" s="1"/>
  <c r="B900" l="1"/>
  <c r="A899"/>
  <c r="E621"/>
  <c r="F621" s="1"/>
  <c r="C622" s="1"/>
  <c r="B901" l="1"/>
  <c r="A900"/>
  <c r="E622"/>
  <c r="F622" s="1"/>
  <c r="C623" s="1"/>
  <c r="B902" l="1"/>
  <c r="A901"/>
  <c r="E623"/>
  <c r="F623" s="1"/>
  <c r="C624" s="1"/>
  <c r="B903" l="1"/>
  <c r="A902"/>
  <c r="E624"/>
  <c r="F624" s="1"/>
  <c r="C625" s="1"/>
  <c r="B904" l="1"/>
  <c r="A903"/>
  <c r="E625"/>
  <c r="F625" s="1"/>
  <c r="C626" s="1"/>
  <c r="B905" l="1"/>
  <c r="A904"/>
  <c r="E626"/>
  <c r="F626" s="1"/>
  <c r="C627" s="1"/>
  <c r="B906" l="1"/>
  <c r="A905"/>
  <c r="E627"/>
  <c r="F627" s="1"/>
  <c r="C628" s="1"/>
  <c r="B907" l="1"/>
  <c r="A906"/>
  <c r="E628"/>
  <c r="F628" s="1"/>
  <c r="C629" s="1"/>
  <c r="B908" l="1"/>
  <c r="A907"/>
  <c r="E629"/>
  <c r="F629" s="1"/>
  <c r="C630" s="1"/>
  <c r="B909" l="1"/>
  <c r="A908"/>
  <c r="E630"/>
  <c r="F630" s="1"/>
  <c r="C631" s="1"/>
  <c r="B910" l="1"/>
  <c r="A909"/>
  <c r="E631"/>
  <c r="F631" s="1"/>
  <c r="C632" s="1"/>
  <c r="B911" l="1"/>
  <c r="A910"/>
  <c r="E632"/>
  <c r="F632" s="1"/>
  <c r="C633" s="1"/>
  <c r="B912" l="1"/>
  <c r="A911"/>
  <c r="E633"/>
  <c r="F633" s="1"/>
  <c r="C634" s="1"/>
  <c r="B913" l="1"/>
  <c r="A912"/>
  <c r="E634"/>
  <c r="F634" s="1"/>
  <c r="C635" s="1"/>
  <c r="B914" l="1"/>
  <c r="A913"/>
  <c r="E635"/>
  <c r="F635" s="1"/>
  <c r="C636" s="1"/>
  <c r="B915" l="1"/>
  <c r="A914"/>
  <c r="E636"/>
  <c r="F636" s="1"/>
  <c r="C637" s="1"/>
  <c r="B916" l="1"/>
  <c r="A915"/>
  <c r="E637"/>
  <c r="F637" s="1"/>
  <c r="C638" s="1"/>
  <c r="B917" l="1"/>
  <c r="A916"/>
  <c r="E638"/>
  <c r="F638" s="1"/>
  <c r="C639" s="1"/>
  <c r="B918" l="1"/>
  <c r="A917"/>
  <c r="E639"/>
  <c r="F639" s="1"/>
  <c r="C640" s="1"/>
  <c r="B919" l="1"/>
  <c r="A918"/>
  <c r="E640"/>
  <c r="F640" s="1"/>
  <c r="C641" s="1"/>
  <c r="B920" l="1"/>
  <c r="A919"/>
  <c r="E641"/>
  <c r="F641" s="1"/>
  <c r="C642" s="1"/>
  <c r="B921" l="1"/>
  <c r="A920"/>
  <c r="E642"/>
  <c r="F642" s="1"/>
  <c r="C643" s="1"/>
  <c r="B922" l="1"/>
  <c r="A921"/>
  <c r="E643"/>
  <c r="F643" s="1"/>
  <c r="C644" s="1"/>
  <c r="B923" l="1"/>
  <c r="A922"/>
  <c r="E644"/>
  <c r="F644" s="1"/>
  <c r="C645" s="1"/>
  <c r="B924" l="1"/>
  <c r="A923"/>
  <c r="E645"/>
  <c r="F645" s="1"/>
  <c r="C646" s="1"/>
  <c r="B925" l="1"/>
  <c r="A924"/>
  <c r="E646"/>
  <c r="F646" s="1"/>
  <c r="C647" s="1"/>
  <c r="B926" l="1"/>
  <c r="A925"/>
  <c r="E647"/>
  <c r="F647" s="1"/>
  <c r="C648" s="1"/>
  <c r="B927" l="1"/>
  <c r="A926"/>
  <c r="E648"/>
  <c r="F648" s="1"/>
  <c r="C649" s="1"/>
  <c r="B928" l="1"/>
  <c r="A927"/>
  <c r="E649"/>
  <c r="F649" s="1"/>
  <c r="C650" s="1"/>
  <c r="B929" l="1"/>
  <c r="A928"/>
  <c r="E650"/>
  <c r="F650" s="1"/>
  <c r="C651" s="1"/>
  <c r="B930" l="1"/>
  <c r="A929"/>
  <c r="E651"/>
  <c r="F651" s="1"/>
  <c r="C652" s="1"/>
  <c r="B931" l="1"/>
  <c r="A930"/>
  <c r="E652"/>
  <c r="F652" s="1"/>
  <c r="C653" s="1"/>
  <c r="B932" l="1"/>
  <c r="A931"/>
  <c r="E653"/>
  <c r="F653" s="1"/>
  <c r="C654" s="1"/>
  <c r="B933" l="1"/>
  <c r="A932"/>
  <c r="E654"/>
  <c r="F654" s="1"/>
  <c r="C655" s="1"/>
  <c r="B934" l="1"/>
  <c r="A933"/>
  <c r="E655"/>
  <c r="F655" s="1"/>
  <c r="C656" s="1"/>
  <c r="B935" l="1"/>
  <c r="A934"/>
  <c r="E656"/>
  <c r="F656" s="1"/>
  <c r="C657" s="1"/>
  <c r="B936" l="1"/>
  <c r="A935"/>
  <c r="E657"/>
  <c r="F657" s="1"/>
  <c r="C658" s="1"/>
  <c r="B937" l="1"/>
  <c r="A936"/>
  <c r="E658"/>
  <c r="F658" s="1"/>
  <c r="C659" s="1"/>
  <c r="B938" l="1"/>
  <c r="A937"/>
  <c r="E659"/>
  <c r="F659" s="1"/>
  <c r="C660" s="1"/>
  <c r="B939" l="1"/>
  <c r="A938"/>
  <c r="E660"/>
  <c r="F660" s="1"/>
  <c r="C661" s="1"/>
  <c r="B940" l="1"/>
  <c r="A939"/>
  <c r="E661"/>
  <c r="F661" s="1"/>
  <c r="C662" s="1"/>
  <c r="B941" l="1"/>
  <c r="A940"/>
  <c r="E662"/>
  <c r="F662" s="1"/>
  <c r="C663" s="1"/>
  <c r="B942" l="1"/>
  <c r="A941"/>
  <c r="E663"/>
  <c r="F663" s="1"/>
  <c r="C664" s="1"/>
  <c r="B943" l="1"/>
  <c r="A942"/>
  <c r="E664"/>
  <c r="F664" s="1"/>
  <c r="C665" s="1"/>
  <c r="B944" l="1"/>
  <c r="A943"/>
  <c r="E665"/>
  <c r="F665" s="1"/>
  <c r="C666" s="1"/>
  <c r="B945" l="1"/>
  <c r="A944"/>
  <c r="E666"/>
  <c r="F666" s="1"/>
  <c r="C667" s="1"/>
  <c r="B946" l="1"/>
  <c r="A945"/>
  <c r="E667"/>
  <c r="F667" s="1"/>
  <c r="C668" s="1"/>
  <c r="B947" l="1"/>
  <c r="A946"/>
  <c r="E668"/>
  <c r="F668" s="1"/>
  <c r="C669" s="1"/>
  <c r="B948" l="1"/>
  <c r="A947"/>
  <c r="E669"/>
  <c r="F669" s="1"/>
  <c r="C670" s="1"/>
  <c r="B949" l="1"/>
  <c r="A948"/>
  <c r="E670"/>
  <c r="F670" s="1"/>
  <c r="C671" s="1"/>
  <c r="B950" l="1"/>
  <c r="A949"/>
  <c r="E671"/>
  <c r="F671" s="1"/>
  <c r="C672" s="1"/>
  <c r="B951" l="1"/>
  <c r="A950"/>
  <c r="E672"/>
  <c r="F672" s="1"/>
  <c r="C673" s="1"/>
  <c r="B952" l="1"/>
  <c r="A951"/>
  <c r="E673"/>
  <c r="F673" s="1"/>
  <c r="C674" s="1"/>
  <c r="B953" l="1"/>
  <c r="A952"/>
  <c r="E674"/>
  <c r="F674" s="1"/>
  <c r="C675" s="1"/>
  <c r="B954" l="1"/>
  <c r="A953"/>
  <c r="E675"/>
  <c r="F675" s="1"/>
  <c r="C676" s="1"/>
  <c r="B955" l="1"/>
  <c r="A954"/>
  <c r="E676"/>
  <c r="F676" s="1"/>
  <c r="C677" s="1"/>
  <c r="B956" l="1"/>
  <c r="A955"/>
  <c r="E677"/>
  <c r="F677" s="1"/>
  <c r="C678" s="1"/>
  <c r="B957" l="1"/>
  <c r="A956"/>
  <c r="E678"/>
  <c r="F678" s="1"/>
  <c r="C679" s="1"/>
  <c r="B958" l="1"/>
  <c r="A957"/>
  <c r="E679"/>
  <c r="F679" s="1"/>
  <c r="C680" s="1"/>
  <c r="B959" l="1"/>
  <c r="A958"/>
  <c r="E680"/>
  <c r="F680" s="1"/>
  <c r="C681" s="1"/>
  <c r="B960" l="1"/>
  <c r="A959"/>
  <c r="E681"/>
  <c r="F681" s="1"/>
  <c r="C682" s="1"/>
  <c r="B961" l="1"/>
  <c r="A960"/>
  <c r="E682"/>
  <c r="F682" s="1"/>
  <c r="C683" s="1"/>
  <c r="B962" l="1"/>
  <c r="A961"/>
  <c r="E683"/>
  <c r="F683" s="1"/>
  <c r="C684" s="1"/>
  <c r="B963" l="1"/>
  <c r="A962"/>
  <c r="E684"/>
  <c r="F684" s="1"/>
  <c r="C685" s="1"/>
  <c r="B964" l="1"/>
  <c r="A963"/>
  <c r="E685"/>
  <c r="F685" s="1"/>
  <c r="C686" s="1"/>
  <c r="B965" l="1"/>
  <c r="A964"/>
  <c r="E686"/>
  <c r="F686" s="1"/>
  <c r="C687" s="1"/>
  <c r="B966" l="1"/>
  <c r="A965"/>
  <c r="E687"/>
  <c r="F687" s="1"/>
  <c r="C688" s="1"/>
  <c r="B967" l="1"/>
  <c r="A966"/>
  <c r="E688"/>
  <c r="F688" s="1"/>
  <c r="C689" s="1"/>
  <c r="B968" l="1"/>
  <c r="A967"/>
  <c r="E689"/>
  <c r="F689" s="1"/>
  <c r="C690" s="1"/>
  <c r="B969" l="1"/>
  <c r="A968"/>
  <c r="E690"/>
  <c r="F690" s="1"/>
  <c r="C691" s="1"/>
  <c r="B970" l="1"/>
  <c r="A969"/>
  <c r="E691"/>
  <c r="F691" s="1"/>
  <c r="C692" s="1"/>
  <c r="B971" l="1"/>
  <c r="A970"/>
  <c r="E692"/>
  <c r="F692" s="1"/>
  <c r="C693" s="1"/>
  <c r="B972" l="1"/>
  <c r="A971"/>
  <c r="E693"/>
  <c r="F693" s="1"/>
  <c r="C694" s="1"/>
  <c r="B973" l="1"/>
  <c r="A972"/>
  <c r="E694"/>
  <c r="F694" s="1"/>
  <c r="C695" s="1"/>
  <c r="B974" l="1"/>
  <c r="A973"/>
  <c r="E695"/>
  <c r="F695" s="1"/>
  <c r="C696" s="1"/>
  <c r="B975" l="1"/>
  <c r="A974"/>
  <c r="E696"/>
  <c r="F696" s="1"/>
  <c r="C697" s="1"/>
  <c r="B976" l="1"/>
  <c r="A975"/>
  <c r="E697"/>
  <c r="F697" s="1"/>
  <c r="C698" s="1"/>
  <c r="B977" l="1"/>
  <c r="A976"/>
  <c r="F698"/>
  <c r="C699" s="1"/>
  <c r="E698"/>
  <c r="B978" l="1"/>
  <c r="A977"/>
  <c r="E699"/>
  <c r="F699" s="1"/>
  <c r="C700" s="1"/>
  <c r="B979" l="1"/>
  <c r="A978"/>
  <c r="E700"/>
  <c r="F700" s="1"/>
  <c r="C701" s="1"/>
  <c r="B980" l="1"/>
  <c r="A979"/>
  <c r="E701"/>
  <c r="F701" s="1"/>
  <c r="C702" s="1"/>
  <c r="B981" l="1"/>
  <c r="A980"/>
  <c r="F702"/>
  <c r="C703" s="1"/>
  <c r="E702"/>
  <c r="B982" l="1"/>
  <c r="A981"/>
  <c r="E703"/>
  <c r="F703" s="1"/>
  <c r="C704" s="1"/>
  <c r="B983" l="1"/>
  <c r="A982"/>
  <c r="E704"/>
  <c r="F704" s="1"/>
  <c r="C705" s="1"/>
  <c r="B984" l="1"/>
  <c r="A983"/>
  <c r="E705"/>
  <c r="F705" s="1"/>
  <c r="C706" s="1"/>
  <c r="B985" l="1"/>
  <c r="A984"/>
  <c r="E706"/>
  <c r="F706" s="1"/>
  <c r="C707" s="1"/>
  <c r="B986" l="1"/>
  <c r="A985"/>
  <c r="F707"/>
  <c r="C708" s="1"/>
  <c r="E707"/>
  <c r="B987" l="1"/>
  <c r="A986"/>
  <c r="E708"/>
  <c r="F708" s="1"/>
  <c r="C709" s="1"/>
  <c r="B988" l="1"/>
  <c r="A987"/>
  <c r="E709"/>
  <c r="F709" s="1"/>
  <c r="C710" s="1"/>
  <c r="B989" l="1"/>
  <c r="A988"/>
  <c r="F710"/>
  <c r="C711" s="1"/>
  <c r="E710"/>
  <c r="B990" l="1"/>
  <c r="A989"/>
  <c r="E711"/>
  <c r="F711" s="1"/>
  <c r="C712" s="1"/>
  <c r="B991" l="1"/>
  <c r="A990"/>
  <c r="F712"/>
  <c r="C713" s="1"/>
  <c r="E712"/>
  <c r="B992" l="1"/>
  <c r="A991"/>
  <c r="F713"/>
  <c r="C714" s="1"/>
  <c r="E713"/>
  <c r="B993" l="1"/>
  <c r="A992"/>
  <c r="E714"/>
  <c r="F714" s="1"/>
  <c r="C715" s="1"/>
  <c r="B994" l="1"/>
  <c r="A993"/>
  <c r="E715"/>
  <c r="F715" s="1"/>
  <c r="C716" s="1"/>
  <c r="B995" l="1"/>
  <c r="A994"/>
  <c r="F716"/>
  <c r="C717" s="1"/>
  <c r="E716"/>
  <c r="B996" l="1"/>
  <c r="A995"/>
  <c r="E717"/>
  <c r="F717" s="1"/>
  <c r="C718" s="1"/>
  <c r="B997" l="1"/>
  <c r="A996"/>
  <c r="E718"/>
  <c r="F718" s="1"/>
  <c r="C719" s="1"/>
  <c r="B998" l="1"/>
  <c r="A997"/>
  <c r="E719"/>
  <c r="F719" s="1"/>
  <c r="C720" s="1"/>
  <c r="B999" l="1"/>
  <c r="A998"/>
  <c r="E720"/>
  <c r="F720" s="1"/>
  <c r="C721" s="1"/>
  <c r="B1000" l="1"/>
  <c r="A999"/>
  <c r="E721"/>
  <c r="F721" s="1"/>
  <c r="C722" s="1"/>
  <c r="B1001" l="1"/>
  <c r="A1000"/>
  <c r="E722"/>
  <c r="F722" s="1"/>
  <c r="C723" s="1"/>
  <c r="B1002" l="1"/>
  <c r="A1001"/>
  <c r="E723"/>
  <c r="F723" s="1"/>
  <c r="C724" s="1"/>
  <c r="B1003" l="1"/>
  <c r="A1002"/>
  <c r="E724"/>
  <c r="F724" s="1"/>
  <c r="C725" s="1"/>
  <c r="B1004" l="1"/>
  <c r="A1003"/>
  <c r="E725"/>
  <c r="F725" s="1"/>
  <c r="C726" s="1"/>
  <c r="B1005" l="1"/>
  <c r="A1004"/>
  <c r="F726"/>
  <c r="C727" s="1"/>
  <c r="E726"/>
  <c r="B1006" l="1"/>
  <c r="A1005"/>
  <c r="E727"/>
  <c r="F727" s="1"/>
  <c r="C728" s="1"/>
  <c r="B1007" l="1"/>
  <c r="A1006"/>
  <c r="F728"/>
  <c r="C729" s="1"/>
  <c r="E728"/>
  <c r="A1007" l="1"/>
  <c r="B1008"/>
  <c r="F729"/>
  <c r="C730" s="1"/>
  <c r="E729"/>
  <c r="A1008" l="1"/>
  <c r="B1009"/>
  <c r="E730"/>
  <c r="F730" s="1"/>
  <c r="C731" s="1"/>
  <c r="A1009" l="1"/>
  <c r="B1010"/>
  <c r="E731"/>
  <c r="F731" s="1"/>
  <c r="C732" s="1"/>
  <c r="B1011" l="1"/>
  <c r="A1010"/>
  <c r="F732"/>
  <c r="C733" s="1"/>
  <c r="E732"/>
  <c r="A1011" l="1"/>
  <c r="B1012"/>
  <c r="F733"/>
  <c r="C734" s="1"/>
  <c r="E733"/>
  <c r="A1012" l="1"/>
  <c r="B1013"/>
  <c r="F734"/>
  <c r="C735" s="1"/>
  <c r="E734"/>
  <c r="A1013" l="1"/>
  <c r="B1014"/>
  <c r="E735"/>
  <c r="F735" s="1"/>
  <c r="C736" s="1"/>
  <c r="B1015" l="1"/>
  <c r="A1014"/>
  <c r="F736"/>
  <c r="C737" s="1"/>
  <c r="E736"/>
  <c r="A1015" l="1"/>
  <c r="B1016"/>
  <c r="E737"/>
  <c r="F737" s="1"/>
  <c r="C738" s="1"/>
  <c r="A1016" l="1"/>
  <c r="B1017"/>
  <c r="E738"/>
  <c r="F738" s="1"/>
  <c r="C739" s="1"/>
  <c r="A1017" l="1"/>
  <c r="B1018"/>
  <c r="E739"/>
  <c r="F739" s="1"/>
  <c r="C740" s="1"/>
  <c r="B1019" l="1"/>
  <c r="A1018"/>
  <c r="F740"/>
  <c r="C741" s="1"/>
  <c r="E740"/>
  <c r="A1019" l="1"/>
  <c r="B1020"/>
  <c r="F741"/>
  <c r="C742" s="1"/>
  <c r="E741"/>
  <c r="A1020" l="1"/>
  <c r="B1021"/>
  <c r="E742"/>
  <c r="F742" s="1"/>
  <c r="C743" s="1"/>
  <c r="A1021" l="1"/>
  <c r="B1022"/>
  <c r="F743"/>
  <c r="C744" s="1"/>
  <c r="E743"/>
  <c r="B1023" l="1"/>
  <c r="A1022"/>
  <c r="E744"/>
  <c r="F744" s="1"/>
  <c r="C745" s="1"/>
  <c r="A1023" l="1"/>
  <c r="B1024"/>
  <c r="E745"/>
  <c r="F745" s="1"/>
  <c r="C746" s="1"/>
  <c r="A1024" l="1"/>
  <c r="B1025"/>
  <c r="E746"/>
  <c r="F746" s="1"/>
  <c r="C747" s="1"/>
  <c r="A1025" l="1"/>
  <c r="B1026"/>
  <c r="E747"/>
  <c r="F747" s="1"/>
  <c r="C748" s="1"/>
  <c r="B1027" l="1"/>
  <c r="A1026"/>
  <c r="F748"/>
  <c r="C749" s="1"/>
  <c r="E748"/>
  <c r="A1027" l="1"/>
  <c r="B1028"/>
  <c r="E749"/>
  <c r="F749" s="1"/>
  <c r="C750" s="1"/>
  <c r="A1028" l="1"/>
  <c r="B1029"/>
  <c r="E750"/>
  <c r="F750" s="1"/>
  <c r="C751" s="1"/>
  <c r="A1029" l="1"/>
  <c r="B1030"/>
  <c r="E751"/>
  <c r="F751" s="1"/>
  <c r="C752" s="1"/>
  <c r="B1031" l="1"/>
  <c r="A1030"/>
  <c r="F752"/>
  <c r="C753" s="1"/>
  <c r="E752"/>
  <c r="A1031" l="1"/>
  <c r="B1032"/>
  <c r="E753"/>
  <c r="F753" s="1"/>
  <c r="C754" s="1"/>
  <c r="A1032" l="1"/>
  <c r="B1033"/>
  <c r="E754"/>
  <c r="F754" s="1"/>
  <c r="C755" s="1"/>
  <c r="A1033" l="1"/>
  <c r="B1034"/>
  <c r="E755"/>
  <c r="F755" s="1"/>
  <c r="C756" s="1"/>
  <c r="B1035" l="1"/>
  <c r="A1034"/>
  <c r="E756"/>
  <c r="F756" s="1"/>
  <c r="C757" s="1"/>
  <c r="A1035" l="1"/>
  <c r="B1036"/>
  <c r="E757"/>
  <c r="F757" s="1"/>
  <c r="C758" s="1"/>
  <c r="A1036" l="1"/>
  <c r="B1037"/>
  <c r="F758"/>
  <c r="C759" s="1"/>
  <c r="E758"/>
  <c r="A1037" l="1"/>
  <c r="B1038"/>
  <c r="E759"/>
  <c r="F759" s="1"/>
  <c r="C760" s="1"/>
  <c r="B1039" l="1"/>
  <c r="A1038"/>
  <c r="E760"/>
  <c r="F760" s="1"/>
  <c r="C761" s="1"/>
  <c r="A1039" l="1"/>
  <c r="B1040"/>
  <c r="E761"/>
  <c r="F761" s="1"/>
  <c r="C762" s="1"/>
  <c r="A1040" l="1"/>
  <c r="B1041"/>
  <c r="E762"/>
  <c r="F762" s="1"/>
  <c r="C763" s="1"/>
  <c r="A1041" l="1"/>
  <c r="B1042"/>
  <c r="E763"/>
  <c r="F763" s="1"/>
  <c r="C764" s="1"/>
  <c r="B1043" l="1"/>
  <c r="A1042"/>
  <c r="E764"/>
  <c r="F764" s="1"/>
  <c r="C765" s="1"/>
  <c r="A1043" l="1"/>
  <c r="B1044"/>
  <c r="F765"/>
  <c r="C766" s="1"/>
  <c r="E765"/>
  <c r="A1044" l="1"/>
  <c r="B1045"/>
  <c r="E766"/>
  <c r="F766" s="1"/>
  <c r="C767" s="1"/>
  <c r="A1045" l="1"/>
  <c r="B1046"/>
  <c r="E767"/>
  <c r="F767" s="1"/>
  <c r="C768" s="1"/>
  <c r="B1047" l="1"/>
  <c r="A1046"/>
  <c r="E768"/>
  <c r="F768" s="1"/>
  <c r="C769" s="1"/>
  <c r="A1047" l="1"/>
  <c r="B1048"/>
  <c r="E769"/>
  <c r="F769" s="1"/>
  <c r="C770" s="1"/>
  <c r="A1048" l="1"/>
  <c r="B1049"/>
  <c r="E770"/>
  <c r="F770" s="1"/>
  <c r="C771" s="1"/>
  <c r="A1049" l="1"/>
  <c r="B1050"/>
  <c r="E771"/>
  <c r="F771" s="1"/>
  <c r="C772" s="1"/>
  <c r="B1051" l="1"/>
  <c r="A1050"/>
  <c r="F772"/>
  <c r="C773" s="1"/>
  <c r="E772"/>
  <c r="A1051" l="1"/>
  <c r="B1052"/>
  <c r="F773"/>
  <c r="C774" s="1"/>
  <c r="E773"/>
  <c r="A1052" l="1"/>
  <c r="B1053"/>
  <c r="E774"/>
  <c r="F774" s="1"/>
  <c r="C775" s="1"/>
  <c r="A1053" l="1"/>
  <c r="B1054"/>
  <c r="E775"/>
  <c r="F775" s="1"/>
  <c r="C776" s="1"/>
  <c r="B1055" l="1"/>
  <c r="A1054"/>
  <c r="E776"/>
  <c r="F776" s="1"/>
  <c r="C777" s="1"/>
  <c r="A1055" l="1"/>
  <c r="B1056"/>
  <c r="F777"/>
  <c r="C778" s="1"/>
  <c r="E777"/>
  <c r="A1056" l="1"/>
  <c r="B1057"/>
  <c r="E778"/>
  <c r="F778" s="1"/>
  <c r="C779" s="1"/>
  <c r="A1057" l="1"/>
  <c r="B1058"/>
  <c r="F779"/>
  <c r="C780" s="1"/>
  <c r="E779"/>
  <c r="B1059" l="1"/>
  <c r="A1058"/>
  <c r="E780"/>
  <c r="F780" s="1"/>
  <c r="C781" s="1"/>
  <c r="A1059" l="1"/>
  <c r="B1060"/>
  <c r="E781"/>
  <c r="F781" s="1"/>
  <c r="C782" s="1"/>
  <c r="A1060" l="1"/>
  <c r="B1061"/>
  <c r="E782"/>
  <c r="F782" s="1"/>
  <c r="C783" s="1"/>
  <c r="A1061" l="1"/>
  <c r="B1062"/>
  <c r="E783"/>
  <c r="F783" s="1"/>
  <c r="C784" s="1"/>
  <c r="B1063" l="1"/>
  <c r="A1062"/>
  <c r="F784"/>
  <c r="C785" s="1"/>
  <c r="E784"/>
  <c r="A1063" l="1"/>
  <c r="B1064"/>
  <c r="F785"/>
  <c r="C786" s="1"/>
  <c r="E785"/>
  <c r="A1064" l="1"/>
  <c r="B1065"/>
  <c r="F786"/>
  <c r="C787" s="1"/>
  <c r="E786"/>
  <c r="A1065" l="1"/>
  <c r="B1066"/>
  <c r="F787"/>
  <c r="C788" s="1"/>
  <c r="E787"/>
  <c r="B1067" l="1"/>
  <c r="A1066"/>
  <c r="F788"/>
  <c r="C789" s="1"/>
  <c r="E788"/>
  <c r="A1067" l="1"/>
  <c r="B1068"/>
  <c r="E789"/>
  <c r="F789" s="1"/>
  <c r="C790" s="1"/>
  <c r="A1068" l="1"/>
  <c r="B1069"/>
  <c r="F790"/>
  <c r="C791" s="1"/>
  <c r="E790"/>
  <c r="A1069" l="1"/>
  <c r="B1070"/>
  <c r="E791"/>
  <c r="F791" s="1"/>
  <c r="C792" s="1"/>
  <c r="B1071" l="1"/>
  <c r="A1070"/>
  <c r="E792"/>
  <c r="F792" s="1"/>
  <c r="C793" s="1"/>
  <c r="A1071" l="1"/>
  <c r="B1072"/>
  <c r="F793"/>
  <c r="C794" s="1"/>
  <c r="E793"/>
  <c r="A1072" l="1"/>
  <c r="B1073"/>
  <c r="E794"/>
  <c r="F794" s="1"/>
  <c r="C795" s="1"/>
  <c r="A1073" l="1"/>
  <c r="B1074"/>
  <c r="E795"/>
  <c r="F795" s="1"/>
  <c r="C796" s="1"/>
  <c r="B1075" l="1"/>
  <c r="A1074"/>
  <c r="E796"/>
  <c r="F796" s="1"/>
  <c r="C797" s="1"/>
  <c r="A1075" l="1"/>
  <c r="B1076"/>
  <c r="E797"/>
  <c r="F797" s="1"/>
  <c r="C798" s="1"/>
  <c r="A1076" l="1"/>
  <c r="B1077"/>
  <c r="E798"/>
  <c r="F798" s="1"/>
  <c r="C799" s="1"/>
  <c r="A1077" l="1"/>
  <c r="B1078"/>
  <c r="E799"/>
  <c r="F799" s="1"/>
  <c r="C800" s="1"/>
  <c r="B1079" l="1"/>
  <c r="A1078"/>
  <c r="E800"/>
  <c r="F800" s="1"/>
  <c r="C801" s="1"/>
  <c r="A1079" l="1"/>
  <c r="B1080"/>
  <c r="E801"/>
  <c r="F801" s="1"/>
  <c r="C802" s="1"/>
  <c r="A1080" l="1"/>
  <c r="B1081"/>
  <c r="E802"/>
  <c r="F802" s="1"/>
  <c r="C803" s="1"/>
  <c r="A1081" l="1"/>
  <c r="B1082"/>
  <c r="E803"/>
  <c r="F803" s="1"/>
  <c r="C804" s="1"/>
  <c r="B1083" l="1"/>
  <c r="A1082"/>
  <c r="E804"/>
  <c r="F804" s="1"/>
  <c r="C805" s="1"/>
  <c r="A1083" l="1"/>
  <c r="B1084"/>
  <c r="E805"/>
  <c r="F805" s="1"/>
  <c r="C806" s="1"/>
  <c r="A1084" l="1"/>
  <c r="B1085"/>
  <c r="E806"/>
  <c r="F806" s="1"/>
  <c r="C807" s="1"/>
  <c r="A1085" l="1"/>
  <c r="B1086"/>
  <c r="E807"/>
  <c r="F807" s="1"/>
  <c r="C808" s="1"/>
  <c r="B1087" l="1"/>
  <c r="A1086"/>
  <c r="E808"/>
  <c r="F808" s="1"/>
  <c r="C809" s="1"/>
  <c r="A1087" l="1"/>
  <c r="B1088"/>
  <c r="E809"/>
  <c r="F809" s="1"/>
  <c r="C810" s="1"/>
  <c r="A1088" l="1"/>
  <c r="B1089"/>
  <c r="E810"/>
  <c r="F810" s="1"/>
  <c r="C811" s="1"/>
  <c r="A1089" l="1"/>
  <c r="B1090"/>
  <c r="E811"/>
  <c r="F811" s="1"/>
  <c r="C812" s="1"/>
  <c r="B1091" l="1"/>
  <c r="A1090"/>
  <c r="E812"/>
  <c r="F812" s="1"/>
  <c r="C813" s="1"/>
  <c r="A1091" l="1"/>
  <c r="B1092"/>
  <c r="E813"/>
  <c r="F813" s="1"/>
  <c r="C814" s="1"/>
  <c r="A1092" l="1"/>
  <c r="B1093"/>
  <c r="E814"/>
  <c r="F814" s="1"/>
  <c r="C815" s="1"/>
  <c r="A1093" l="1"/>
  <c r="B1094"/>
  <c r="E815"/>
  <c r="F815" s="1"/>
  <c r="C816" s="1"/>
  <c r="B1095" l="1"/>
  <c r="A1094"/>
  <c r="E816"/>
  <c r="F816" s="1"/>
  <c r="C817" s="1"/>
  <c r="A1095" l="1"/>
  <c r="B1096"/>
  <c r="E817"/>
  <c r="F817" s="1"/>
  <c r="C818" s="1"/>
  <c r="A1096" l="1"/>
  <c r="B1097"/>
  <c r="E818"/>
  <c r="F818" s="1"/>
  <c r="C819" s="1"/>
  <c r="A1097" l="1"/>
  <c r="B1098"/>
  <c r="E819"/>
  <c r="F819" s="1"/>
  <c r="C820" s="1"/>
  <c r="B1099" l="1"/>
  <c r="A1098"/>
  <c r="E820"/>
  <c r="F820" s="1"/>
  <c r="C821" s="1"/>
  <c r="A1099" l="1"/>
  <c r="B1100"/>
  <c r="E821"/>
  <c r="F821" s="1"/>
  <c r="C822" s="1"/>
  <c r="A1100" l="1"/>
  <c r="B1101"/>
  <c r="E822"/>
  <c r="F822" s="1"/>
  <c r="C823" s="1"/>
  <c r="A1101" l="1"/>
  <c r="B1102"/>
  <c r="E823"/>
  <c r="F823" s="1"/>
  <c r="C824" s="1"/>
  <c r="B1103" l="1"/>
  <c r="A1102"/>
  <c r="E824"/>
  <c r="F824" s="1"/>
  <c r="C825" s="1"/>
  <c r="A1103" l="1"/>
  <c r="B1104"/>
  <c r="E825"/>
  <c r="F825" s="1"/>
  <c r="C826" s="1"/>
  <c r="A1104" l="1"/>
  <c r="B1105"/>
  <c r="E826"/>
  <c r="F826" s="1"/>
  <c r="C827" s="1"/>
  <c r="A1105" l="1"/>
  <c r="B1106"/>
  <c r="E827"/>
  <c r="F827" s="1"/>
  <c r="C828" s="1"/>
  <c r="B1107" l="1"/>
  <c r="A1106"/>
  <c r="E828"/>
  <c r="F828" s="1"/>
  <c r="C829" s="1"/>
  <c r="A1107" l="1"/>
  <c r="B1108"/>
  <c r="E829"/>
  <c r="F829" s="1"/>
  <c r="C830" s="1"/>
  <c r="A1108" l="1"/>
  <c r="B1109"/>
  <c r="E830"/>
  <c r="F830" s="1"/>
  <c r="C831" s="1"/>
  <c r="A1109" l="1"/>
  <c r="B1110"/>
  <c r="E831"/>
  <c r="F831" s="1"/>
  <c r="C832" s="1"/>
  <c r="B1111" l="1"/>
  <c r="A1110"/>
  <c r="E832"/>
  <c r="F832" s="1"/>
  <c r="C833" s="1"/>
  <c r="A1111" l="1"/>
  <c r="B1112"/>
  <c r="E833"/>
  <c r="F833" s="1"/>
  <c r="C834" s="1"/>
  <c r="A1112" l="1"/>
  <c r="B1113"/>
  <c r="E834"/>
  <c r="F834" s="1"/>
  <c r="C835" s="1"/>
  <c r="A1113" l="1"/>
  <c r="B1114"/>
  <c r="E835"/>
  <c r="F835" s="1"/>
  <c r="C836" s="1"/>
  <c r="B1115" l="1"/>
  <c r="A1114"/>
  <c r="E836"/>
  <c r="F836" s="1"/>
  <c r="C837" s="1"/>
  <c r="A1115" l="1"/>
  <c r="B1116"/>
  <c r="E837"/>
  <c r="F837" s="1"/>
  <c r="C838" s="1"/>
  <c r="A1116" l="1"/>
  <c r="B1117"/>
  <c r="E838"/>
  <c r="F838" s="1"/>
  <c r="C839" s="1"/>
  <c r="A1117" l="1"/>
  <c r="B1118"/>
  <c r="E839"/>
  <c r="F839" s="1"/>
  <c r="C840" s="1"/>
  <c r="B1119" l="1"/>
  <c r="A1118"/>
  <c r="E840"/>
  <c r="F840" s="1"/>
  <c r="C841" s="1"/>
  <c r="A1119" l="1"/>
  <c r="B1120"/>
  <c r="E841"/>
  <c r="F841" s="1"/>
  <c r="C842" s="1"/>
  <c r="A1120" l="1"/>
  <c r="B1121"/>
  <c r="E842"/>
  <c r="F842" s="1"/>
  <c r="C843" s="1"/>
  <c r="A1121" l="1"/>
  <c r="B1122"/>
  <c r="E843"/>
  <c r="F843" s="1"/>
  <c r="C844" s="1"/>
  <c r="B1123" l="1"/>
  <c r="A1122"/>
  <c r="E844"/>
  <c r="F844" s="1"/>
  <c r="C845" s="1"/>
  <c r="A1123" l="1"/>
  <c r="B1124"/>
  <c r="E845"/>
  <c r="F845" s="1"/>
  <c r="C846" s="1"/>
  <c r="A1124" l="1"/>
  <c r="B1125"/>
  <c r="E846"/>
  <c r="F846" s="1"/>
  <c r="C847" s="1"/>
  <c r="A1125" l="1"/>
  <c r="B1126"/>
  <c r="E847"/>
  <c r="F847" s="1"/>
  <c r="C848" s="1"/>
  <c r="B1127" l="1"/>
  <c r="A1126"/>
  <c r="E848"/>
  <c r="F848" s="1"/>
  <c r="C849" s="1"/>
  <c r="A1127" l="1"/>
  <c r="B1128"/>
  <c r="E849"/>
  <c r="F849" s="1"/>
  <c r="C850" s="1"/>
  <c r="A1128" l="1"/>
  <c r="B1129"/>
  <c r="E850"/>
  <c r="F850" s="1"/>
  <c r="C851" s="1"/>
  <c r="A1129" l="1"/>
  <c r="B1130"/>
  <c r="E851"/>
  <c r="F851" s="1"/>
  <c r="C852" s="1"/>
  <c r="B1131" l="1"/>
  <c r="A1130"/>
  <c r="E852"/>
  <c r="F852" s="1"/>
  <c r="C853" s="1"/>
  <c r="A1131" l="1"/>
  <c r="B1132"/>
  <c r="E853"/>
  <c r="F853" s="1"/>
  <c r="C854" s="1"/>
  <c r="A1132" l="1"/>
  <c r="B1133"/>
  <c r="E854"/>
  <c r="F854" s="1"/>
  <c r="C855" s="1"/>
  <c r="A1133" l="1"/>
  <c r="B1134"/>
  <c r="E855"/>
  <c r="F855" s="1"/>
  <c r="C856" s="1"/>
  <c r="B1135" l="1"/>
  <c r="A1134"/>
  <c r="E856"/>
  <c r="F856" s="1"/>
  <c r="C857" s="1"/>
  <c r="A1135" l="1"/>
  <c r="B1136"/>
  <c r="E857"/>
  <c r="F857" s="1"/>
  <c r="C858" s="1"/>
  <c r="A1136" l="1"/>
  <c r="B1137"/>
  <c r="E858"/>
  <c r="F858" s="1"/>
  <c r="C859" s="1"/>
  <c r="A1137" l="1"/>
  <c r="B1138"/>
  <c r="E859"/>
  <c r="F859" s="1"/>
  <c r="C860" s="1"/>
  <c r="B1139" l="1"/>
  <c r="A1138"/>
  <c r="E860"/>
  <c r="F860" s="1"/>
  <c r="C861" s="1"/>
  <c r="A1139" l="1"/>
  <c r="B1140"/>
  <c r="E861"/>
  <c r="F861" s="1"/>
  <c r="C862" s="1"/>
  <c r="A1140" l="1"/>
  <c r="B1141"/>
  <c r="E862"/>
  <c r="F862" s="1"/>
  <c r="C863" s="1"/>
  <c r="A1141" l="1"/>
  <c r="B1142"/>
  <c r="E863"/>
  <c r="F863" s="1"/>
  <c r="C864" s="1"/>
  <c r="A1142" l="1"/>
  <c r="B1143"/>
  <c r="E864"/>
  <c r="F864" s="1"/>
  <c r="C865" s="1"/>
  <c r="A1143" l="1"/>
  <c r="B1144"/>
  <c r="E865"/>
  <c r="F865" s="1"/>
  <c r="C866" s="1"/>
  <c r="A1144" l="1"/>
  <c r="B1145"/>
  <c r="E866"/>
  <c r="F866" s="1"/>
  <c r="C867" s="1"/>
  <c r="A1145" l="1"/>
  <c r="B1146"/>
  <c r="E867"/>
  <c r="F867" s="1"/>
  <c r="C868" s="1"/>
  <c r="B1147" l="1"/>
  <c r="A1146"/>
  <c r="E868"/>
  <c r="F868" s="1"/>
  <c r="C869" s="1"/>
  <c r="A1147" l="1"/>
  <c r="B1148"/>
  <c r="E869"/>
  <c r="F869" s="1"/>
  <c r="C870" s="1"/>
  <c r="A1148" l="1"/>
  <c r="B1149"/>
  <c r="E870"/>
  <c r="F870" s="1"/>
  <c r="C871" s="1"/>
  <c r="A1149" l="1"/>
  <c r="B1150"/>
  <c r="E871"/>
  <c r="F871" s="1"/>
  <c r="C872" s="1"/>
  <c r="B1151" l="1"/>
  <c r="A1150"/>
  <c r="E872"/>
  <c r="F872" s="1"/>
  <c r="C873" s="1"/>
  <c r="A1151" l="1"/>
  <c r="B1152"/>
  <c r="E873"/>
  <c r="F873" s="1"/>
  <c r="C874" s="1"/>
  <c r="A1152" l="1"/>
  <c r="B1153"/>
  <c r="E874"/>
  <c r="F874" s="1"/>
  <c r="C875" s="1"/>
  <c r="A1153" l="1"/>
  <c r="B1154"/>
  <c r="E875"/>
  <c r="F875" s="1"/>
  <c r="C876" s="1"/>
  <c r="B1155" l="1"/>
  <c r="A1154"/>
  <c r="E876"/>
  <c r="F876" s="1"/>
  <c r="C877" s="1"/>
  <c r="A1155" l="1"/>
  <c r="B1156"/>
  <c r="E877"/>
  <c r="F877" s="1"/>
  <c r="C878" s="1"/>
  <c r="A1156" l="1"/>
  <c r="B1157"/>
  <c r="E878"/>
  <c r="F878" s="1"/>
  <c r="C879" s="1"/>
  <c r="A1157" l="1"/>
  <c r="B1158"/>
  <c r="E879"/>
  <c r="F879" s="1"/>
  <c r="C880" s="1"/>
  <c r="B1159" l="1"/>
  <c r="A1158"/>
  <c r="E880"/>
  <c r="F880" s="1"/>
  <c r="C881" s="1"/>
  <c r="A1159" l="1"/>
  <c r="B1160"/>
  <c r="E881"/>
  <c r="F881" s="1"/>
  <c r="C882" s="1"/>
  <c r="A1160" l="1"/>
  <c r="B1161"/>
  <c r="E882"/>
  <c r="F882" s="1"/>
  <c r="C883" s="1"/>
  <c r="A1161" l="1"/>
  <c r="B1162"/>
  <c r="E883"/>
  <c r="F883" s="1"/>
  <c r="C884" s="1"/>
  <c r="B1163" l="1"/>
  <c r="A1162"/>
  <c r="E884"/>
  <c r="F884" s="1"/>
  <c r="C885" s="1"/>
  <c r="A1163" l="1"/>
  <c r="B1164"/>
  <c r="E885"/>
  <c r="F885" s="1"/>
  <c r="C886" s="1"/>
  <c r="A1164" l="1"/>
  <c r="B1165"/>
  <c r="E886"/>
  <c r="F886" s="1"/>
  <c r="C887" s="1"/>
  <c r="A1165" l="1"/>
  <c r="B1166"/>
  <c r="E887"/>
  <c r="F887" s="1"/>
  <c r="C888" s="1"/>
  <c r="B1167" l="1"/>
  <c r="A1166"/>
  <c r="E888"/>
  <c r="F888" s="1"/>
  <c r="C889" s="1"/>
  <c r="A1167" l="1"/>
  <c r="B1168"/>
  <c r="E889"/>
  <c r="F889" s="1"/>
  <c r="C890" s="1"/>
  <c r="A1168" l="1"/>
  <c r="B1169"/>
  <c r="E890"/>
  <c r="F890" s="1"/>
  <c r="C891" s="1"/>
  <c r="A1169" l="1"/>
  <c r="B1170"/>
  <c r="E891"/>
  <c r="F891" s="1"/>
  <c r="C892" s="1"/>
  <c r="B1171" l="1"/>
  <c r="A1170"/>
  <c r="E892"/>
  <c r="F892" s="1"/>
  <c r="C893" s="1"/>
  <c r="A1171" l="1"/>
  <c r="B1172"/>
  <c r="E893"/>
  <c r="F893" s="1"/>
  <c r="C894" s="1"/>
  <c r="A1172" l="1"/>
  <c r="B1173"/>
  <c r="E894"/>
  <c r="F894" s="1"/>
  <c r="C895" s="1"/>
  <c r="A1173" l="1"/>
  <c r="B1174"/>
  <c r="E895"/>
  <c r="F895" s="1"/>
  <c r="C896" s="1"/>
  <c r="B1175" l="1"/>
  <c r="A1174"/>
  <c r="E896"/>
  <c r="F896" s="1"/>
  <c r="C897" s="1"/>
  <c r="A1175" l="1"/>
  <c r="B1176"/>
  <c r="E897"/>
  <c r="F897" s="1"/>
  <c r="C898" s="1"/>
  <c r="A1176" l="1"/>
  <c r="B1177"/>
  <c r="E898"/>
  <c r="F898" s="1"/>
  <c r="C899" s="1"/>
  <c r="A1177" l="1"/>
  <c r="B1178"/>
  <c r="E899"/>
  <c r="F899" s="1"/>
  <c r="C900" s="1"/>
  <c r="B1179" l="1"/>
  <c r="A1178"/>
  <c r="E900"/>
  <c r="F900" s="1"/>
  <c r="C901" s="1"/>
  <c r="A1179" l="1"/>
  <c r="B1180"/>
  <c r="E901"/>
  <c r="F901" s="1"/>
  <c r="C902" s="1"/>
  <c r="A1180" l="1"/>
  <c r="B1181"/>
  <c r="E902"/>
  <c r="F902" s="1"/>
  <c r="C903" s="1"/>
  <c r="A1181" l="1"/>
  <c r="B1182"/>
  <c r="E903"/>
  <c r="F903" s="1"/>
  <c r="C904" s="1"/>
  <c r="B1183" l="1"/>
  <c r="A1182"/>
  <c r="E904"/>
  <c r="F904" s="1"/>
  <c r="C905" s="1"/>
  <c r="A1183" l="1"/>
  <c r="B1184"/>
  <c r="E905"/>
  <c r="F905" s="1"/>
  <c r="C906" s="1"/>
  <c r="A1184" l="1"/>
  <c r="B1185"/>
  <c r="E906"/>
  <c r="F906" s="1"/>
  <c r="C907" s="1"/>
  <c r="A1185" l="1"/>
  <c r="B1186"/>
  <c r="E907"/>
  <c r="F907" s="1"/>
  <c r="C908" s="1"/>
  <c r="B1187" l="1"/>
  <c r="A1186"/>
  <c r="E908"/>
  <c r="F908" s="1"/>
  <c r="C909" s="1"/>
  <c r="A1187" l="1"/>
  <c r="B1188"/>
  <c r="E909"/>
  <c r="F909" s="1"/>
  <c r="C910" s="1"/>
  <c r="A1188" l="1"/>
  <c r="B1189"/>
  <c r="E910"/>
  <c r="F910" s="1"/>
  <c r="C911" s="1"/>
  <c r="A1189" l="1"/>
  <c r="B1190"/>
  <c r="E911"/>
  <c r="F911" s="1"/>
  <c r="C912" s="1"/>
  <c r="B1191" l="1"/>
  <c r="A1190"/>
  <c r="E912"/>
  <c r="F912" s="1"/>
  <c r="C913" s="1"/>
  <c r="A1191" l="1"/>
  <c r="B1192"/>
  <c r="E913"/>
  <c r="F913" s="1"/>
  <c r="C914" s="1"/>
  <c r="A1192" l="1"/>
  <c r="B1193"/>
  <c r="E914"/>
  <c r="F914" s="1"/>
  <c r="C915" s="1"/>
  <c r="A1193" l="1"/>
  <c r="B1194"/>
  <c r="E915"/>
  <c r="F915" s="1"/>
  <c r="C916" s="1"/>
  <c r="B1195" l="1"/>
  <c r="A1194"/>
  <c r="E916"/>
  <c r="F916" s="1"/>
  <c r="C917" s="1"/>
  <c r="A1195" l="1"/>
  <c r="B1196"/>
  <c r="E917"/>
  <c r="F917" s="1"/>
  <c r="C918" s="1"/>
  <c r="A1196" l="1"/>
  <c r="B1197"/>
  <c r="E918"/>
  <c r="F918" s="1"/>
  <c r="C919" s="1"/>
  <c r="A1197" l="1"/>
  <c r="B1198"/>
  <c r="E919"/>
  <c r="F919" s="1"/>
  <c r="C920" s="1"/>
  <c r="B1199" l="1"/>
  <c r="A1198"/>
  <c r="E920"/>
  <c r="F920" s="1"/>
  <c r="C921" s="1"/>
  <c r="A1199" l="1"/>
  <c r="B1200"/>
  <c r="E921"/>
  <c r="F921" s="1"/>
  <c r="C922" s="1"/>
  <c r="A1200" l="1"/>
  <c r="B1201"/>
  <c r="E922"/>
  <c r="F922" s="1"/>
  <c r="C923" s="1"/>
  <c r="A1201" l="1"/>
  <c r="B1202"/>
  <c r="E923"/>
  <c r="F923" s="1"/>
  <c r="C924" s="1"/>
  <c r="B1203" l="1"/>
  <c r="A1202"/>
  <c r="E924"/>
  <c r="F924" s="1"/>
  <c r="C925" s="1"/>
  <c r="A1203" l="1"/>
  <c r="B1204"/>
  <c r="E925"/>
  <c r="F925" s="1"/>
  <c r="C926" s="1"/>
  <c r="A1204" l="1"/>
  <c r="B1205"/>
  <c r="E926"/>
  <c r="F926" s="1"/>
  <c r="C927" s="1"/>
  <c r="A1205" l="1"/>
  <c r="B1206"/>
  <c r="E927"/>
  <c r="F927" s="1"/>
  <c r="C928" s="1"/>
  <c r="B1207" l="1"/>
  <c r="A1206"/>
  <c r="E928"/>
  <c r="F928" s="1"/>
  <c r="C929" s="1"/>
  <c r="A1207" l="1"/>
  <c r="B1208"/>
  <c r="E929"/>
  <c r="F929" s="1"/>
  <c r="C930" s="1"/>
  <c r="A1208" l="1"/>
  <c r="B1209"/>
  <c r="E930"/>
  <c r="F930" s="1"/>
  <c r="C931" s="1"/>
  <c r="A1209" l="1"/>
  <c r="B1210"/>
  <c r="E931"/>
  <c r="F931" s="1"/>
  <c r="C932" s="1"/>
  <c r="B1211" l="1"/>
  <c r="A1210"/>
  <c r="E932"/>
  <c r="F932" s="1"/>
  <c r="C933" s="1"/>
  <c r="A1211" l="1"/>
  <c r="B1212"/>
  <c r="E933"/>
  <c r="F933" s="1"/>
  <c r="C934" s="1"/>
  <c r="A1212" l="1"/>
  <c r="B1213"/>
  <c r="E934"/>
  <c r="F934" s="1"/>
  <c r="C935" s="1"/>
  <c r="A1213" l="1"/>
  <c r="B1214"/>
  <c r="E935"/>
  <c r="F935" s="1"/>
  <c r="C936" s="1"/>
  <c r="B1215" l="1"/>
  <c r="A1214"/>
  <c r="E936"/>
  <c r="F936" s="1"/>
  <c r="C937" s="1"/>
  <c r="A1215" l="1"/>
  <c r="B1216"/>
  <c r="E937"/>
  <c r="F937" s="1"/>
  <c r="C938" s="1"/>
  <c r="A1216" l="1"/>
  <c r="B1217"/>
  <c r="E938"/>
  <c r="F938" s="1"/>
  <c r="C939" s="1"/>
  <c r="A1217" l="1"/>
  <c r="B1218"/>
  <c r="E939"/>
  <c r="F939" s="1"/>
  <c r="C940" s="1"/>
  <c r="B1219" l="1"/>
  <c r="A1218"/>
  <c r="E940"/>
  <c r="F940" s="1"/>
  <c r="C941" s="1"/>
  <c r="A1219" l="1"/>
  <c r="B1220"/>
  <c r="E941"/>
  <c r="F941" s="1"/>
  <c r="C942" s="1"/>
  <c r="A1220" l="1"/>
  <c r="B1221"/>
  <c r="E942"/>
  <c r="F942" s="1"/>
  <c r="C943" s="1"/>
  <c r="A1221" l="1"/>
  <c r="B1222"/>
  <c r="E943"/>
  <c r="F943" s="1"/>
  <c r="C944" s="1"/>
  <c r="B1223" l="1"/>
  <c r="A1222"/>
  <c r="E944"/>
  <c r="F944" s="1"/>
  <c r="C945" s="1"/>
  <c r="A1223" l="1"/>
  <c r="B1224"/>
  <c r="E945"/>
  <c r="F945" s="1"/>
  <c r="C946" s="1"/>
  <c r="A1224" l="1"/>
  <c r="B1225"/>
  <c r="E946"/>
  <c r="F946" s="1"/>
  <c r="C947" s="1"/>
  <c r="A1225" l="1"/>
  <c r="B1226"/>
  <c r="E947"/>
  <c r="F947" s="1"/>
  <c r="C948" s="1"/>
  <c r="B1227" l="1"/>
  <c r="A1226"/>
  <c r="E948"/>
  <c r="F948" s="1"/>
  <c r="C949" s="1"/>
  <c r="A1227" l="1"/>
  <c r="B1228"/>
  <c r="E949"/>
  <c r="F949" s="1"/>
  <c r="C950" s="1"/>
  <c r="A1228" l="1"/>
  <c r="B1229"/>
  <c r="E950"/>
  <c r="F950" s="1"/>
  <c r="C951" s="1"/>
  <c r="A1229" l="1"/>
  <c r="B1230"/>
  <c r="E951"/>
  <c r="F951" s="1"/>
  <c r="C952" s="1"/>
  <c r="B1231" l="1"/>
  <c r="A1230"/>
  <c r="E952"/>
  <c r="F952" s="1"/>
  <c r="C953" s="1"/>
  <c r="A1231" l="1"/>
  <c r="B1232"/>
  <c r="E953"/>
  <c r="F953" s="1"/>
  <c r="C954" s="1"/>
  <c r="A1232" l="1"/>
  <c r="B1233"/>
  <c r="E954"/>
  <c r="F954" s="1"/>
  <c r="C955" s="1"/>
  <c r="A1233" l="1"/>
  <c r="B1234"/>
  <c r="E955"/>
  <c r="F955" s="1"/>
  <c r="C956" s="1"/>
  <c r="B1235" l="1"/>
  <c r="A1234"/>
  <c r="E956"/>
  <c r="F956" s="1"/>
  <c r="C957" s="1"/>
  <c r="A1235" l="1"/>
  <c r="B1236"/>
  <c r="E957"/>
  <c r="F957" s="1"/>
  <c r="C958" s="1"/>
  <c r="A1236" l="1"/>
  <c r="B1237"/>
  <c r="E958"/>
  <c r="F958" s="1"/>
  <c r="C959" s="1"/>
  <c r="A1237" l="1"/>
  <c r="B1238"/>
  <c r="E959"/>
  <c r="F959" s="1"/>
  <c r="C960" s="1"/>
  <c r="B1239" l="1"/>
  <c r="A1238"/>
  <c r="E960"/>
  <c r="F960" s="1"/>
  <c r="C961" s="1"/>
  <c r="A1239" l="1"/>
  <c r="B1240"/>
  <c r="E961"/>
  <c r="F961" s="1"/>
  <c r="C962" s="1"/>
  <c r="A1240" l="1"/>
  <c r="B1241"/>
  <c r="E962"/>
  <c r="F962" s="1"/>
  <c r="C963" s="1"/>
  <c r="A1241" l="1"/>
  <c r="B1242"/>
  <c r="E963"/>
  <c r="F963" s="1"/>
  <c r="C964" s="1"/>
  <c r="B1243" l="1"/>
  <c r="A1242"/>
  <c r="E964"/>
  <c r="F964" s="1"/>
  <c r="C965" s="1"/>
  <c r="A1243" l="1"/>
  <c r="B1244"/>
  <c r="E965"/>
  <c r="F965" s="1"/>
  <c r="C966" s="1"/>
  <c r="A1244" l="1"/>
  <c r="B1245"/>
  <c r="E966"/>
  <c r="F966" s="1"/>
  <c r="C967" s="1"/>
  <c r="A1245" l="1"/>
  <c r="B1246"/>
  <c r="E967"/>
  <c r="F967" s="1"/>
  <c r="C968" s="1"/>
  <c r="B1247" l="1"/>
  <c r="A1246"/>
  <c r="E968"/>
  <c r="F968" s="1"/>
  <c r="C969" s="1"/>
  <c r="A1247" l="1"/>
  <c r="B1248"/>
  <c r="E969"/>
  <c r="F969" s="1"/>
  <c r="C970" s="1"/>
  <c r="A1248" l="1"/>
  <c r="B1249"/>
  <c r="E970"/>
  <c r="F970" s="1"/>
  <c r="C971" s="1"/>
  <c r="A1249" l="1"/>
  <c r="B1250"/>
  <c r="E971"/>
  <c r="F971" s="1"/>
  <c r="C972" s="1"/>
  <c r="B1251" l="1"/>
  <c r="A1250"/>
  <c r="E972"/>
  <c r="F972" s="1"/>
  <c r="C973" s="1"/>
  <c r="A1251" l="1"/>
  <c r="B1252"/>
  <c r="E973"/>
  <c r="F973" s="1"/>
  <c r="C974" s="1"/>
  <c r="A1252" l="1"/>
  <c r="B1253"/>
  <c r="E974"/>
  <c r="F974" s="1"/>
  <c r="C975" s="1"/>
  <c r="A1253" l="1"/>
  <c r="B1254"/>
  <c r="E975"/>
  <c r="F975" s="1"/>
  <c r="C976" s="1"/>
  <c r="B1255" l="1"/>
  <c r="A1254"/>
  <c r="E976"/>
  <c r="F976" s="1"/>
  <c r="C977" s="1"/>
  <c r="A1255" l="1"/>
  <c r="B1256"/>
  <c r="E977"/>
  <c r="F977" s="1"/>
  <c r="C978" s="1"/>
  <c r="A1256" l="1"/>
  <c r="B1257"/>
  <c r="E978"/>
  <c r="F978" s="1"/>
  <c r="C979" s="1"/>
  <c r="A1257" l="1"/>
  <c r="B1258"/>
  <c r="E979"/>
  <c r="F979" s="1"/>
  <c r="C980" s="1"/>
  <c r="B1259" l="1"/>
  <c r="A1258"/>
  <c r="E980"/>
  <c r="F980" s="1"/>
  <c r="C981" s="1"/>
  <c r="A1259" l="1"/>
  <c r="B1260"/>
  <c r="E981"/>
  <c r="F981" s="1"/>
  <c r="C982" s="1"/>
  <c r="A1260" l="1"/>
  <c r="B1261"/>
  <c r="E982"/>
  <c r="F982" s="1"/>
  <c r="C983" s="1"/>
  <c r="A1261" l="1"/>
  <c r="B1262"/>
  <c r="E983"/>
  <c r="F983" s="1"/>
  <c r="C984" s="1"/>
  <c r="B1263" l="1"/>
  <c r="A1262"/>
  <c r="E984"/>
  <c r="F984" s="1"/>
  <c r="C985" s="1"/>
  <c r="A1263" l="1"/>
  <c r="B1264"/>
  <c r="E985"/>
  <c r="F985" s="1"/>
  <c r="C986" s="1"/>
  <c r="A1264" l="1"/>
  <c r="B1265"/>
  <c r="E986"/>
  <c r="F986" s="1"/>
  <c r="C987" s="1"/>
  <c r="A1265" l="1"/>
  <c r="B1266"/>
  <c r="E987"/>
  <c r="F987" s="1"/>
  <c r="C988" s="1"/>
  <c r="B1267" l="1"/>
  <c r="A1266"/>
  <c r="E988"/>
  <c r="F988" s="1"/>
  <c r="C989" s="1"/>
  <c r="A1267" l="1"/>
  <c r="B1268"/>
  <c r="E989"/>
  <c r="F989" s="1"/>
  <c r="C990" s="1"/>
  <c r="A1268" l="1"/>
  <c r="B1269"/>
  <c r="E990"/>
  <c r="F990" s="1"/>
  <c r="C991" s="1"/>
  <c r="A1269" l="1"/>
  <c r="B1270"/>
  <c r="E991"/>
  <c r="F991" s="1"/>
  <c r="C992" s="1"/>
  <c r="B1271" l="1"/>
  <c r="A1270"/>
  <c r="E992"/>
  <c r="F992" s="1"/>
  <c r="C993" s="1"/>
  <c r="A1271" l="1"/>
  <c r="B1272"/>
  <c r="E993"/>
  <c r="F993" s="1"/>
  <c r="C994" s="1"/>
  <c r="A1272" l="1"/>
  <c r="B1273"/>
  <c r="E994"/>
  <c r="F994" s="1"/>
  <c r="C995" s="1"/>
  <c r="A1273" l="1"/>
  <c r="B1274"/>
  <c r="E995"/>
  <c r="F995" s="1"/>
  <c r="C996" s="1"/>
  <c r="B1275" l="1"/>
  <c r="A1274"/>
  <c r="E996"/>
  <c r="F996" s="1"/>
  <c r="C997" s="1"/>
  <c r="A1275" l="1"/>
  <c r="B1276"/>
  <c r="E997"/>
  <c r="F997" s="1"/>
  <c r="C998" s="1"/>
  <c r="A1276" l="1"/>
  <c r="B1277"/>
  <c r="E998"/>
  <c r="F998" s="1"/>
  <c r="C999" s="1"/>
  <c r="A1277" l="1"/>
  <c r="B1278"/>
  <c r="E999"/>
  <c r="F999" s="1"/>
  <c r="C1000" s="1"/>
  <c r="B1279" l="1"/>
  <c r="A1278"/>
  <c r="E1000"/>
  <c r="F1000" s="1"/>
  <c r="C1001" s="1"/>
  <c r="A1279" l="1"/>
  <c r="B1280"/>
  <c r="E1001"/>
  <c r="F1001" s="1"/>
  <c r="C1002" s="1"/>
  <c r="A1280" l="1"/>
  <c r="B1281"/>
  <c r="E1002"/>
  <c r="F1002" s="1"/>
  <c r="C1003" s="1"/>
  <c r="A1281" l="1"/>
  <c r="B1282"/>
  <c r="E1003"/>
  <c r="F1003" s="1"/>
  <c r="C1004" s="1"/>
  <c r="B1283" l="1"/>
  <c r="A1282"/>
  <c r="E1004"/>
  <c r="F1004" s="1"/>
  <c r="C1005" s="1"/>
  <c r="A1283" l="1"/>
  <c r="B1284"/>
  <c r="E1005"/>
  <c r="F1005" s="1"/>
  <c r="C1006" s="1"/>
  <c r="A1284" l="1"/>
  <c r="B1285"/>
  <c r="E1006"/>
  <c r="F1006" s="1"/>
  <c r="C1007" s="1"/>
  <c r="A1285" l="1"/>
  <c r="B1286"/>
  <c r="E1007"/>
  <c r="F1007" s="1"/>
  <c r="C1008" s="1"/>
  <c r="B1287" l="1"/>
  <c r="A1286"/>
  <c r="E1008"/>
  <c r="F1008" s="1"/>
  <c r="C1009" s="1"/>
  <c r="A1287" l="1"/>
  <c r="B1288"/>
  <c r="E1009"/>
  <c r="F1009" s="1"/>
  <c r="C1010" s="1"/>
  <c r="A1288" l="1"/>
  <c r="B1289"/>
  <c r="E1010"/>
  <c r="F1010" s="1"/>
  <c r="C1011" s="1"/>
  <c r="A1289" l="1"/>
  <c r="B1290"/>
  <c r="E1011"/>
  <c r="F1011" s="1"/>
  <c r="C1012" s="1"/>
  <c r="A1290" l="1"/>
  <c r="B1291"/>
  <c r="E1012"/>
  <c r="F1012" s="1"/>
  <c r="C1013" s="1"/>
  <c r="A1291" l="1"/>
  <c r="B1292"/>
  <c r="E1013"/>
  <c r="F1013" s="1"/>
  <c r="C1014" s="1"/>
  <c r="A1292" l="1"/>
  <c r="B1293"/>
  <c r="E1014"/>
  <c r="F1014" s="1"/>
  <c r="C1015" s="1"/>
  <c r="A1293" l="1"/>
  <c r="B1294"/>
  <c r="E1015"/>
  <c r="F1015" s="1"/>
  <c r="C1016" s="1"/>
  <c r="B1295" l="1"/>
  <c r="A1294"/>
  <c r="E1016"/>
  <c r="F1016" s="1"/>
  <c r="C1017" s="1"/>
  <c r="A1295" l="1"/>
  <c r="B1296"/>
  <c r="E1017"/>
  <c r="F1017" s="1"/>
  <c r="C1018" s="1"/>
  <c r="B1297" l="1"/>
  <c r="A1296"/>
  <c r="E1018"/>
  <c r="F1018" s="1"/>
  <c r="C1019" s="1"/>
  <c r="A1297" l="1"/>
  <c r="B1298"/>
  <c r="E1019"/>
  <c r="F1019" s="1"/>
  <c r="C1020" s="1"/>
  <c r="B1299" l="1"/>
  <c r="A1298"/>
  <c r="E1020"/>
  <c r="F1020" s="1"/>
  <c r="C1021" s="1"/>
  <c r="A1299" l="1"/>
  <c r="B1300"/>
  <c r="E1021"/>
  <c r="F1021" s="1"/>
  <c r="C1022" s="1"/>
  <c r="B1301" l="1"/>
  <c r="A1300"/>
  <c r="E1022"/>
  <c r="F1022" s="1"/>
  <c r="C1023" s="1"/>
  <c r="A1301" l="1"/>
  <c r="B1302"/>
  <c r="E1023"/>
  <c r="F1023" s="1"/>
  <c r="C1024" s="1"/>
  <c r="B1303" l="1"/>
  <c r="A1302"/>
  <c r="E1024"/>
  <c r="F1024" s="1"/>
  <c r="C1025" s="1"/>
  <c r="A1303" l="1"/>
  <c r="B1304"/>
  <c r="E1025"/>
  <c r="F1025" s="1"/>
  <c r="C1026" s="1"/>
  <c r="B1305" l="1"/>
  <c r="A1304"/>
  <c r="E1026"/>
  <c r="F1026" s="1"/>
  <c r="C1027" s="1"/>
  <c r="A1305" l="1"/>
  <c r="B1306"/>
  <c r="E1027"/>
  <c r="F1027" s="1"/>
  <c r="C1028" s="1"/>
  <c r="B1307" l="1"/>
  <c r="A1306"/>
  <c r="E1028"/>
  <c r="F1028" s="1"/>
  <c r="C1029" s="1"/>
  <c r="A1307" l="1"/>
  <c r="B1308"/>
  <c r="E1029"/>
  <c r="F1029" s="1"/>
  <c r="C1030" s="1"/>
  <c r="B1309" l="1"/>
  <c r="A1308"/>
  <c r="E1030"/>
  <c r="F1030" s="1"/>
  <c r="C1031" s="1"/>
  <c r="A1309" l="1"/>
  <c r="B1310"/>
  <c r="E1031"/>
  <c r="F1031" s="1"/>
  <c r="C1032" s="1"/>
  <c r="B1311" l="1"/>
  <c r="A1310"/>
  <c r="E1032"/>
  <c r="F1032" s="1"/>
  <c r="C1033" s="1"/>
  <c r="A1311" l="1"/>
  <c r="B1312"/>
  <c r="E1033"/>
  <c r="F1033" s="1"/>
  <c r="C1034" s="1"/>
  <c r="B1313" l="1"/>
  <c r="A1312"/>
  <c r="E1034"/>
  <c r="F1034" s="1"/>
  <c r="C1035" s="1"/>
  <c r="A1313" l="1"/>
  <c r="B1314"/>
  <c r="E1035"/>
  <c r="F1035" s="1"/>
  <c r="C1036" s="1"/>
  <c r="B1315" l="1"/>
  <c r="A1314"/>
  <c r="E1036"/>
  <c r="F1036" s="1"/>
  <c r="C1037" s="1"/>
  <c r="A1315" l="1"/>
  <c r="B1316"/>
  <c r="E1037"/>
  <c r="F1037" s="1"/>
  <c r="C1038" s="1"/>
  <c r="B1317" l="1"/>
  <c r="A1316"/>
  <c r="E1038"/>
  <c r="F1038" s="1"/>
  <c r="C1039" s="1"/>
  <c r="A1317" l="1"/>
  <c r="B1318"/>
  <c r="E1039"/>
  <c r="F1039" s="1"/>
  <c r="C1040" s="1"/>
  <c r="B1319" l="1"/>
  <c r="A1318"/>
  <c r="E1040"/>
  <c r="F1040" s="1"/>
  <c r="C1041" s="1"/>
  <c r="A1319" l="1"/>
  <c r="B1320"/>
  <c r="E1041"/>
  <c r="F1041" s="1"/>
  <c r="C1042" s="1"/>
  <c r="B1321" l="1"/>
  <c r="A1320"/>
  <c r="E1042"/>
  <c r="F1042" s="1"/>
  <c r="C1043" s="1"/>
  <c r="A1321" l="1"/>
  <c r="B1322"/>
  <c r="E1043"/>
  <c r="F1043" s="1"/>
  <c r="C1044" s="1"/>
  <c r="B1323" l="1"/>
  <c r="A1322"/>
  <c r="E1044"/>
  <c r="F1044" s="1"/>
  <c r="C1045" s="1"/>
  <c r="A1323" l="1"/>
  <c r="B1324"/>
  <c r="E1045"/>
  <c r="F1045" s="1"/>
  <c r="C1046" s="1"/>
  <c r="B1325" l="1"/>
  <c r="A1324"/>
  <c r="E1046"/>
  <c r="F1046" s="1"/>
  <c r="C1047" s="1"/>
  <c r="A1325" l="1"/>
  <c r="B1326"/>
  <c r="E1047"/>
  <c r="F1047" s="1"/>
  <c r="C1048" s="1"/>
  <c r="B1327" l="1"/>
  <c r="A1326"/>
  <c r="E1048"/>
  <c r="F1048" s="1"/>
  <c r="C1049" s="1"/>
  <c r="A1327" l="1"/>
  <c r="B1328"/>
  <c r="E1049"/>
  <c r="F1049" s="1"/>
  <c r="C1050" s="1"/>
  <c r="B1329" l="1"/>
  <c r="A1328"/>
  <c r="E1050"/>
  <c r="F1050" s="1"/>
  <c r="C1051" s="1"/>
  <c r="A1329" l="1"/>
  <c r="B1330"/>
  <c r="E1051"/>
  <c r="F1051" s="1"/>
  <c r="C1052" s="1"/>
  <c r="B1331" l="1"/>
  <c r="A1330"/>
  <c r="E1052"/>
  <c r="F1052" s="1"/>
  <c r="C1053" s="1"/>
  <c r="A1331" l="1"/>
  <c r="B1332"/>
  <c r="E1053"/>
  <c r="F1053" s="1"/>
  <c r="C1054" s="1"/>
  <c r="B1333" l="1"/>
  <c r="A1332"/>
  <c r="E1054"/>
  <c r="F1054" s="1"/>
  <c r="C1055" s="1"/>
  <c r="A1333" l="1"/>
  <c r="B1334"/>
  <c r="E1055"/>
  <c r="F1055" s="1"/>
  <c r="C1056" s="1"/>
  <c r="B1335" l="1"/>
  <c r="A1334"/>
  <c r="E1056"/>
  <c r="F1056" s="1"/>
  <c r="C1057" s="1"/>
  <c r="B1336" l="1"/>
  <c r="A1335"/>
  <c r="E1057"/>
  <c r="F1057" s="1"/>
  <c r="C1058" s="1"/>
  <c r="B1337" l="1"/>
  <c r="A1336"/>
  <c r="E1058"/>
  <c r="F1058" s="1"/>
  <c r="C1059" s="1"/>
  <c r="A1337" l="1"/>
  <c r="B1338"/>
  <c r="E1059"/>
  <c r="F1059" s="1"/>
  <c r="C1060" s="1"/>
  <c r="B1339" l="1"/>
  <c r="A1338"/>
  <c r="E1060"/>
  <c r="F1060" s="1"/>
  <c r="C1061" s="1"/>
  <c r="A1339" l="1"/>
  <c r="B1340"/>
  <c r="E1061"/>
  <c r="F1061" s="1"/>
  <c r="C1062" s="1"/>
  <c r="B1341" l="1"/>
  <c r="A1340"/>
  <c r="E1062"/>
  <c r="F1062" s="1"/>
  <c r="C1063" s="1"/>
  <c r="A1341" l="1"/>
  <c r="B1342"/>
  <c r="E1063"/>
  <c r="F1063" s="1"/>
  <c r="C1064" s="1"/>
  <c r="B1343" l="1"/>
  <c r="A1342"/>
  <c r="E1064"/>
  <c r="F1064" s="1"/>
  <c r="C1065" s="1"/>
  <c r="A1343" l="1"/>
  <c r="B1344"/>
  <c r="E1065"/>
  <c r="F1065" s="1"/>
  <c r="C1066" s="1"/>
  <c r="B1345" l="1"/>
  <c r="A1344"/>
  <c r="E1066"/>
  <c r="F1066" s="1"/>
  <c r="C1067" s="1"/>
  <c r="A1345" l="1"/>
  <c r="B1346"/>
  <c r="E1067"/>
  <c r="F1067" s="1"/>
  <c r="C1068" s="1"/>
  <c r="B1347" l="1"/>
  <c r="A1346"/>
  <c r="E1068"/>
  <c r="F1068" s="1"/>
  <c r="C1069" s="1"/>
  <c r="A1347" l="1"/>
  <c r="B1348"/>
  <c r="E1069"/>
  <c r="F1069" s="1"/>
  <c r="C1070" s="1"/>
  <c r="B1349" l="1"/>
  <c r="A1348"/>
  <c r="E1070"/>
  <c r="F1070" s="1"/>
  <c r="C1071" s="1"/>
  <c r="A1349" l="1"/>
  <c r="B1350"/>
  <c r="E1071"/>
  <c r="F1071" s="1"/>
  <c r="C1072" s="1"/>
  <c r="B1351" l="1"/>
  <c r="A1350"/>
  <c r="E1072"/>
  <c r="F1072" s="1"/>
  <c r="C1073" s="1"/>
  <c r="A1351" l="1"/>
  <c r="B1352"/>
  <c r="E1073"/>
  <c r="F1073" s="1"/>
  <c r="C1074" s="1"/>
  <c r="B1353" l="1"/>
  <c r="A1352"/>
  <c r="E1074"/>
  <c r="F1074" s="1"/>
  <c r="C1075" s="1"/>
  <c r="A1353" l="1"/>
  <c r="B1354"/>
  <c r="E1075"/>
  <c r="F1075" s="1"/>
  <c r="C1076" s="1"/>
  <c r="B1355" l="1"/>
  <c r="A1354"/>
  <c r="E1076"/>
  <c r="F1076" s="1"/>
  <c r="C1077" s="1"/>
  <c r="A1355" l="1"/>
  <c r="B1356"/>
  <c r="E1077"/>
  <c r="F1077" s="1"/>
  <c r="C1078" s="1"/>
  <c r="B1357" l="1"/>
  <c r="A1356"/>
  <c r="E1078"/>
  <c r="F1078" s="1"/>
  <c r="C1079" s="1"/>
  <c r="A1357" l="1"/>
  <c r="B1358"/>
  <c r="E1079"/>
  <c r="F1079" s="1"/>
  <c r="C1080" s="1"/>
  <c r="B1359" l="1"/>
  <c r="A1358"/>
  <c r="E1080"/>
  <c r="F1080" s="1"/>
  <c r="C1081" s="1"/>
  <c r="A1359" l="1"/>
  <c r="B1360"/>
  <c r="E1081"/>
  <c r="F1081" s="1"/>
  <c r="C1082" s="1"/>
  <c r="B1361" l="1"/>
  <c r="A1360"/>
  <c r="E1082"/>
  <c r="F1082" s="1"/>
  <c r="C1083" s="1"/>
  <c r="A1361" l="1"/>
  <c r="B1362"/>
  <c r="E1083"/>
  <c r="F1083" s="1"/>
  <c r="C1084" s="1"/>
  <c r="B1363" l="1"/>
  <c r="A1362"/>
  <c r="E1084"/>
  <c r="F1084" s="1"/>
  <c r="C1085" s="1"/>
  <c r="A1363" l="1"/>
  <c r="B1364"/>
  <c r="E1085"/>
  <c r="F1085" s="1"/>
  <c r="C1086" s="1"/>
  <c r="B1365" l="1"/>
  <c r="A1364"/>
  <c r="E1086"/>
  <c r="F1086" s="1"/>
  <c r="C1087" s="1"/>
  <c r="A1365" l="1"/>
  <c r="B1366"/>
  <c r="E1087"/>
  <c r="F1087" s="1"/>
  <c r="C1088" s="1"/>
  <c r="B1367" l="1"/>
  <c r="A1366"/>
  <c r="E1088"/>
  <c r="F1088" s="1"/>
  <c r="C1089" s="1"/>
  <c r="A1367" l="1"/>
  <c r="B1368"/>
  <c r="E1089"/>
  <c r="F1089" s="1"/>
  <c r="C1090" s="1"/>
  <c r="B1369" l="1"/>
  <c r="A1368"/>
  <c r="E1090"/>
  <c r="F1090" s="1"/>
  <c r="C1091" s="1"/>
  <c r="A1369" l="1"/>
  <c r="B1370"/>
  <c r="E1091"/>
  <c r="F1091" s="1"/>
  <c r="C1092" s="1"/>
  <c r="B1371" l="1"/>
  <c r="A1370"/>
  <c r="E1092"/>
  <c r="F1092" s="1"/>
  <c r="C1093" s="1"/>
  <c r="A1371" l="1"/>
  <c r="B1372"/>
  <c r="E1093"/>
  <c r="F1093" s="1"/>
  <c r="C1094" s="1"/>
  <c r="B1373" l="1"/>
  <c r="A1372"/>
  <c r="E1094"/>
  <c r="F1094" s="1"/>
  <c r="C1095" s="1"/>
  <c r="A1373" l="1"/>
  <c r="B1374"/>
  <c r="A1374" s="1"/>
  <c r="E1095"/>
  <c r="F1095" s="1"/>
  <c r="C1096" s="1"/>
  <c r="E1096" l="1"/>
  <c r="F1096" s="1"/>
  <c r="C1097" s="1"/>
  <c r="E1097" l="1"/>
  <c r="F1097" s="1"/>
  <c r="C1098" s="1"/>
  <c r="E1098" l="1"/>
  <c r="F1098" s="1"/>
  <c r="C1099" s="1"/>
  <c r="E1099" l="1"/>
  <c r="F1099" s="1"/>
  <c r="C1100" s="1"/>
  <c r="E1100" l="1"/>
  <c r="F1100" s="1"/>
  <c r="C1101" s="1"/>
  <c r="E1101" l="1"/>
  <c r="F1101" s="1"/>
  <c r="C1102" s="1"/>
  <c r="E1102" l="1"/>
  <c r="F1102" s="1"/>
  <c r="C1103" s="1"/>
  <c r="E1103" l="1"/>
  <c r="F1103" s="1"/>
  <c r="C1104" s="1"/>
  <c r="E1104" l="1"/>
  <c r="F1104" s="1"/>
  <c r="C1105" s="1"/>
  <c r="E1105" l="1"/>
  <c r="F1105" s="1"/>
  <c r="C1106" s="1"/>
  <c r="E1106" l="1"/>
  <c r="F1106" s="1"/>
  <c r="C1107" s="1"/>
  <c r="E1107" l="1"/>
  <c r="F1107" s="1"/>
  <c r="C1108" s="1"/>
  <c r="E1108" l="1"/>
  <c r="F1108" s="1"/>
  <c r="C1109" s="1"/>
  <c r="E1109" l="1"/>
  <c r="F1109" s="1"/>
  <c r="C1110" s="1"/>
  <c r="E1110" l="1"/>
  <c r="F1110" s="1"/>
  <c r="C1111" s="1"/>
  <c r="E1111" l="1"/>
  <c r="F1111" s="1"/>
  <c r="C1112" s="1"/>
  <c r="E1112" l="1"/>
  <c r="F1112" s="1"/>
  <c r="C1113" s="1"/>
  <c r="E1113" l="1"/>
  <c r="F1113" s="1"/>
  <c r="C1114" s="1"/>
  <c r="E1114" l="1"/>
  <c r="F1114" s="1"/>
  <c r="C1115" s="1"/>
  <c r="E1115" l="1"/>
  <c r="F1115" s="1"/>
  <c r="C1116" s="1"/>
  <c r="E1116" l="1"/>
  <c r="F1116" s="1"/>
  <c r="C1117" s="1"/>
  <c r="E1117" l="1"/>
  <c r="F1117" s="1"/>
  <c r="C1118" s="1"/>
  <c r="E1118" l="1"/>
  <c r="F1118" s="1"/>
  <c r="C1119" s="1"/>
  <c r="E1119" l="1"/>
  <c r="F1119" s="1"/>
  <c r="C1120" s="1"/>
  <c r="E1120" l="1"/>
  <c r="F1120" s="1"/>
  <c r="C1121" s="1"/>
  <c r="E1121" l="1"/>
  <c r="F1121" s="1"/>
  <c r="C1122" s="1"/>
  <c r="E1122" l="1"/>
  <c r="F1122" s="1"/>
  <c r="C1123" s="1"/>
  <c r="E1123" l="1"/>
  <c r="F1123" s="1"/>
  <c r="C1124" s="1"/>
  <c r="E1124" l="1"/>
  <c r="F1124" s="1"/>
  <c r="C1125" s="1"/>
  <c r="E1125" l="1"/>
  <c r="F1125" s="1"/>
  <c r="C1126" s="1"/>
  <c r="E1126" l="1"/>
  <c r="F1126" s="1"/>
  <c r="C1127" s="1"/>
  <c r="E1127" l="1"/>
  <c r="F1127" s="1"/>
  <c r="C1128" s="1"/>
  <c r="E1128" l="1"/>
  <c r="F1128" s="1"/>
  <c r="C1129" s="1"/>
  <c r="E1129" l="1"/>
  <c r="F1129" s="1"/>
  <c r="C1130" s="1"/>
  <c r="E1130" l="1"/>
  <c r="F1130" s="1"/>
  <c r="C1131" s="1"/>
  <c r="E1131" l="1"/>
  <c r="F1131" s="1"/>
  <c r="C1132" s="1"/>
  <c r="E1132" l="1"/>
  <c r="F1132" s="1"/>
  <c r="C1133" s="1"/>
  <c r="E1133" l="1"/>
  <c r="F1133" s="1"/>
  <c r="C1134" s="1"/>
  <c r="E1134" l="1"/>
  <c r="F1134" s="1"/>
  <c r="C1135" s="1"/>
  <c r="E1135" l="1"/>
  <c r="F1135" s="1"/>
  <c r="C1136" s="1"/>
  <c r="E1136" l="1"/>
  <c r="F1136" s="1"/>
  <c r="C1137" s="1"/>
  <c r="E1137" l="1"/>
  <c r="F1137" s="1"/>
  <c r="C1138" s="1"/>
  <c r="E1138" l="1"/>
  <c r="F1138" s="1"/>
  <c r="C1139" s="1"/>
  <c r="E1139" l="1"/>
  <c r="F1139" s="1"/>
  <c r="C1140" s="1"/>
  <c r="E1140" l="1"/>
  <c r="F1140" s="1"/>
  <c r="C1141" s="1"/>
  <c r="E1141" l="1"/>
  <c r="F1141" s="1"/>
  <c r="C1142" s="1"/>
  <c r="E1142" l="1"/>
  <c r="F1142" s="1"/>
  <c r="C1143" s="1"/>
  <c r="E1143" l="1"/>
  <c r="F1143" s="1"/>
  <c r="C1144" s="1"/>
  <c r="E1144" l="1"/>
  <c r="F1144" s="1"/>
  <c r="C1145" s="1"/>
  <c r="E1145" l="1"/>
  <c r="F1145" s="1"/>
  <c r="C1146" s="1"/>
  <c r="E1146" l="1"/>
  <c r="F1146" s="1"/>
  <c r="C1147" s="1"/>
  <c r="E1147" l="1"/>
  <c r="F1147" s="1"/>
  <c r="C1148" s="1"/>
  <c r="E1148" l="1"/>
  <c r="F1148" s="1"/>
  <c r="C1149" s="1"/>
  <c r="E1149" l="1"/>
  <c r="F1149" s="1"/>
  <c r="C1150" s="1"/>
  <c r="E1150" l="1"/>
  <c r="F1150" s="1"/>
  <c r="C1151" s="1"/>
  <c r="E1151" l="1"/>
  <c r="F1151" s="1"/>
  <c r="C1152" s="1"/>
  <c r="E1152" l="1"/>
  <c r="F1152" s="1"/>
  <c r="C1153" s="1"/>
  <c r="E1153" l="1"/>
  <c r="F1153" s="1"/>
  <c r="C1154" s="1"/>
  <c r="E1154" l="1"/>
  <c r="F1154" s="1"/>
  <c r="C1155" s="1"/>
  <c r="E1155" l="1"/>
  <c r="F1155" s="1"/>
  <c r="C1156" s="1"/>
  <c r="E1156" l="1"/>
  <c r="F1156" s="1"/>
  <c r="C1157" s="1"/>
  <c r="E1157" l="1"/>
  <c r="F1157" s="1"/>
  <c r="C1158" s="1"/>
  <c r="E1158" l="1"/>
  <c r="F1158" s="1"/>
  <c r="C1159" s="1"/>
  <c r="E1159" l="1"/>
  <c r="F1159" s="1"/>
  <c r="C1160" s="1"/>
  <c r="E1160" l="1"/>
  <c r="F1160" s="1"/>
  <c r="C1161" s="1"/>
  <c r="E1161" l="1"/>
  <c r="F1161" s="1"/>
  <c r="C1162" s="1"/>
  <c r="E1162" l="1"/>
  <c r="F1162" s="1"/>
  <c r="C1163" s="1"/>
  <c r="E1163" l="1"/>
  <c r="F1163" s="1"/>
  <c r="C1164" s="1"/>
  <c r="E1164" l="1"/>
  <c r="F1164" s="1"/>
  <c r="C1165" s="1"/>
  <c r="E1165" l="1"/>
  <c r="F1165" s="1"/>
  <c r="C1166" s="1"/>
  <c r="E1166" l="1"/>
  <c r="F1166" s="1"/>
  <c r="C1167" s="1"/>
  <c r="E1167" l="1"/>
  <c r="F1167" s="1"/>
  <c r="C1168" s="1"/>
  <c r="E1168" l="1"/>
  <c r="F1168" s="1"/>
  <c r="C1169" s="1"/>
  <c r="E1169" l="1"/>
  <c r="F1169" s="1"/>
  <c r="C1170" s="1"/>
  <c r="E1170" l="1"/>
  <c r="F1170" s="1"/>
  <c r="C1171" s="1"/>
  <c r="E1171" l="1"/>
  <c r="F1171" s="1"/>
  <c r="C1172" s="1"/>
  <c r="E1172" l="1"/>
  <c r="F1172" s="1"/>
  <c r="C1173" s="1"/>
  <c r="E1173" l="1"/>
  <c r="F1173" s="1"/>
  <c r="C1174" s="1"/>
  <c r="E1174" l="1"/>
  <c r="F1174" s="1"/>
  <c r="C1175" s="1"/>
  <c r="E1175" l="1"/>
  <c r="F1175" s="1"/>
  <c r="C1176" s="1"/>
  <c r="E1176" l="1"/>
  <c r="F1176" s="1"/>
  <c r="C1177" s="1"/>
  <c r="E1177" l="1"/>
  <c r="F1177" s="1"/>
  <c r="C1178" s="1"/>
  <c r="E1178" l="1"/>
  <c r="F1178" s="1"/>
  <c r="C1179" s="1"/>
  <c r="E1179" l="1"/>
  <c r="F1179" s="1"/>
  <c r="C1180" s="1"/>
  <c r="E1180" l="1"/>
  <c r="F1180" s="1"/>
  <c r="C1181" s="1"/>
  <c r="E1181" l="1"/>
  <c r="F1181" s="1"/>
  <c r="C1182" s="1"/>
  <c r="E1182" l="1"/>
  <c r="F1182" s="1"/>
  <c r="C1183" s="1"/>
  <c r="E1183" l="1"/>
  <c r="F1183" s="1"/>
  <c r="C1184" s="1"/>
  <c r="E1184" l="1"/>
  <c r="F1184" s="1"/>
  <c r="C1185" s="1"/>
  <c r="E1185" l="1"/>
  <c r="F1185" s="1"/>
  <c r="C1186" s="1"/>
  <c r="E1186" l="1"/>
  <c r="F1186" s="1"/>
  <c r="C1187" s="1"/>
  <c r="E1187" l="1"/>
  <c r="F1187" s="1"/>
  <c r="C1188" s="1"/>
  <c r="E1188" l="1"/>
  <c r="F1188" s="1"/>
  <c r="C1189" s="1"/>
  <c r="E1189" l="1"/>
  <c r="F1189" s="1"/>
  <c r="C1190" s="1"/>
  <c r="E1190" l="1"/>
  <c r="F1190" s="1"/>
  <c r="C1191" s="1"/>
  <c r="E1191" l="1"/>
  <c r="F1191" s="1"/>
  <c r="C1192" s="1"/>
  <c r="E1192" l="1"/>
  <c r="F1192" s="1"/>
  <c r="C1193" s="1"/>
  <c r="E1193" l="1"/>
  <c r="F1193" s="1"/>
  <c r="C1194" s="1"/>
  <c r="E1194" l="1"/>
  <c r="F1194" s="1"/>
  <c r="C1195" s="1"/>
  <c r="E1195" l="1"/>
  <c r="F1195" s="1"/>
  <c r="C1196" s="1"/>
  <c r="E1196" l="1"/>
  <c r="F1196" s="1"/>
  <c r="C1197" s="1"/>
  <c r="E1197" l="1"/>
  <c r="F1197" s="1"/>
  <c r="C1198" s="1"/>
  <c r="E1198" l="1"/>
  <c r="F1198" s="1"/>
  <c r="C1199" s="1"/>
  <c r="E1199" l="1"/>
  <c r="F1199" s="1"/>
  <c r="C1200" s="1"/>
  <c r="E1200" l="1"/>
  <c r="F1200" s="1"/>
  <c r="C1201" s="1"/>
  <c r="E1201" l="1"/>
  <c r="F1201" s="1"/>
  <c r="C1202" s="1"/>
  <c r="E1202" l="1"/>
  <c r="F1202" s="1"/>
  <c r="C1203" s="1"/>
  <c r="E1203" l="1"/>
  <c r="F1203" s="1"/>
  <c r="C1204" s="1"/>
  <c r="E1204" l="1"/>
  <c r="F1204" s="1"/>
  <c r="C1205" s="1"/>
  <c r="E1205" l="1"/>
  <c r="F1205" s="1"/>
  <c r="C1206" s="1"/>
  <c r="E1206" l="1"/>
  <c r="F1206" s="1"/>
  <c r="C1207" s="1"/>
  <c r="E1207" l="1"/>
  <c r="F1207" s="1"/>
  <c r="C1208" s="1"/>
  <c r="E1208" l="1"/>
  <c r="F1208" s="1"/>
  <c r="C1209" s="1"/>
  <c r="E1209" l="1"/>
  <c r="F1209" s="1"/>
  <c r="C1210" s="1"/>
  <c r="E1210" l="1"/>
  <c r="F1210" s="1"/>
  <c r="C1211" s="1"/>
  <c r="E1211" l="1"/>
  <c r="F1211" s="1"/>
  <c r="C1212" s="1"/>
  <c r="E1212" l="1"/>
  <c r="F1212" s="1"/>
  <c r="C1213" s="1"/>
  <c r="E1213" l="1"/>
  <c r="F1213" s="1"/>
  <c r="C1214" s="1"/>
  <c r="E1214" l="1"/>
  <c r="F1214" s="1"/>
  <c r="C1215" s="1"/>
  <c r="E1215" l="1"/>
  <c r="F1215" s="1"/>
  <c r="C1216" s="1"/>
  <c r="E1216" l="1"/>
  <c r="F1216" s="1"/>
  <c r="C1217" s="1"/>
  <c r="E1217" l="1"/>
  <c r="F1217" s="1"/>
  <c r="C1218" s="1"/>
  <c r="E1218" l="1"/>
  <c r="F1218" s="1"/>
  <c r="C1219" s="1"/>
  <c r="E1219" l="1"/>
  <c r="F1219" s="1"/>
  <c r="C1220" s="1"/>
  <c r="E1220" l="1"/>
  <c r="F1220" s="1"/>
  <c r="C1221" s="1"/>
  <c r="E1221" l="1"/>
  <c r="F1221" s="1"/>
  <c r="C1222" s="1"/>
  <c r="E1222" l="1"/>
  <c r="F1222" s="1"/>
  <c r="C1223" s="1"/>
  <c r="E1223" l="1"/>
  <c r="F1223" s="1"/>
  <c r="C1224" s="1"/>
  <c r="E1224" l="1"/>
  <c r="F1224" s="1"/>
  <c r="C1225" s="1"/>
  <c r="E1225" l="1"/>
  <c r="F1225" s="1"/>
  <c r="C1226" s="1"/>
  <c r="E1226" l="1"/>
  <c r="F1226" s="1"/>
  <c r="C1227" s="1"/>
  <c r="E1227" l="1"/>
  <c r="F1227" s="1"/>
  <c r="C1228" s="1"/>
  <c r="E1228" l="1"/>
  <c r="F1228" s="1"/>
  <c r="C1229" s="1"/>
  <c r="E1229" l="1"/>
  <c r="F1229" s="1"/>
  <c r="C1230" s="1"/>
  <c r="E1230" l="1"/>
  <c r="F1230" s="1"/>
  <c r="C1231" s="1"/>
  <c r="E1231" l="1"/>
  <c r="F1231" s="1"/>
  <c r="C1232" s="1"/>
  <c r="E1232" l="1"/>
  <c r="F1232" s="1"/>
  <c r="C1233" s="1"/>
  <c r="E1233" l="1"/>
  <c r="F1233" s="1"/>
  <c r="C1234" s="1"/>
  <c r="E1234" l="1"/>
  <c r="F1234" s="1"/>
  <c r="C1235" s="1"/>
  <c r="E1235" l="1"/>
  <c r="F1235" s="1"/>
  <c r="C1236" s="1"/>
  <c r="E1236" l="1"/>
  <c r="F1236" s="1"/>
  <c r="C1237" s="1"/>
  <c r="E1237" l="1"/>
  <c r="F1237" s="1"/>
  <c r="C1238" s="1"/>
  <c r="E1238" l="1"/>
  <c r="F1238" s="1"/>
  <c r="C1239" s="1"/>
  <c r="E1239" l="1"/>
  <c r="F1239" s="1"/>
  <c r="C1240" s="1"/>
  <c r="E1240" l="1"/>
  <c r="F1240" s="1"/>
  <c r="C1241" s="1"/>
  <c r="E1241" l="1"/>
  <c r="F1241" s="1"/>
  <c r="C1242" s="1"/>
  <c r="E1242" l="1"/>
  <c r="F1242" s="1"/>
  <c r="C1243" s="1"/>
  <c r="E1243" l="1"/>
  <c r="F1243" s="1"/>
  <c r="C1244" s="1"/>
  <c r="E1244" l="1"/>
  <c r="F1244" s="1"/>
  <c r="C1245" s="1"/>
  <c r="E1245" l="1"/>
  <c r="F1245" s="1"/>
  <c r="C1246" s="1"/>
  <c r="E1246" l="1"/>
  <c r="F1246" s="1"/>
  <c r="C1247" s="1"/>
  <c r="E1247" l="1"/>
  <c r="F1247" s="1"/>
  <c r="C1248" s="1"/>
  <c r="E1248" l="1"/>
  <c r="F1248" s="1"/>
  <c r="C1249" s="1"/>
  <c r="E1249" l="1"/>
  <c r="F1249" s="1"/>
  <c r="C1250" s="1"/>
  <c r="E1250" l="1"/>
  <c r="F1250" s="1"/>
  <c r="C1251" s="1"/>
  <c r="E1251" l="1"/>
  <c r="F1251" s="1"/>
  <c r="C1252" s="1"/>
  <c r="E1252" l="1"/>
  <c r="F1252" s="1"/>
  <c r="C1253" s="1"/>
  <c r="E1253" l="1"/>
  <c r="F1253" s="1"/>
  <c r="C1254" s="1"/>
  <c r="E1254" l="1"/>
  <c r="F1254" s="1"/>
  <c r="C1255" s="1"/>
  <c r="E1255" l="1"/>
  <c r="F1255" s="1"/>
  <c r="C1256" s="1"/>
  <c r="E1256" l="1"/>
  <c r="F1256" s="1"/>
  <c r="C1257" s="1"/>
  <c r="F1257" l="1"/>
  <c r="C1258" s="1"/>
  <c r="E1257"/>
  <c r="E1258" l="1"/>
  <c r="F1258" s="1"/>
  <c r="C1259" s="1"/>
  <c r="F1259" l="1"/>
  <c r="C1260" s="1"/>
  <c r="E1259"/>
  <c r="E1260" l="1"/>
  <c r="F1260" s="1"/>
  <c r="C1261" s="1"/>
  <c r="E1261" l="1"/>
  <c r="F1261" s="1"/>
  <c r="C1262" s="1"/>
  <c r="E1262" l="1"/>
  <c r="F1262" s="1"/>
  <c r="C1263" s="1"/>
  <c r="E1263" l="1"/>
  <c r="F1263" s="1"/>
  <c r="C1264" s="1"/>
  <c r="E1264" l="1"/>
  <c r="F1264" s="1"/>
  <c r="C1265" s="1"/>
  <c r="F1265" l="1"/>
  <c r="C1266" s="1"/>
  <c r="E1265"/>
  <c r="E1266" l="1"/>
  <c r="F1266" s="1"/>
  <c r="C1267" s="1"/>
  <c r="E1267" l="1"/>
  <c r="F1267" s="1"/>
  <c r="C1268" s="1"/>
  <c r="F1268" l="1"/>
  <c r="C1269" s="1"/>
  <c r="E1268"/>
  <c r="E1269" l="1"/>
  <c r="F1269" s="1"/>
  <c r="C1270" s="1"/>
  <c r="E1270" l="1"/>
  <c r="F1270" s="1"/>
  <c r="C1271" s="1"/>
  <c r="E1271" l="1"/>
  <c r="F1271" s="1"/>
  <c r="C1272" s="1"/>
  <c r="E1272" l="1"/>
  <c r="F1272" s="1"/>
  <c r="C1273" s="1"/>
  <c r="E1273" l="1"/>
  <c r="F1273" s="1"/>
  <c r="C1274" s="1"/>
  <c r="E1274" l="1"/>
  <c r="F1274" s="1"/>
  <c r="C1275" s="1"/>
  <c r="E1275" l="1"/>
  <c r="F1275" s="1"/>
  <c r="C1276" s="1"/>
  <c r="F1276" l="1"/>
  <c r="C1277" s="1"/>
  <c r="E1276"/>
  <c r="E1277" l="1"/>
  <c r="F1277" s="1"/>
  <c r="C1278" s="1"/>
  <c r="E1278" l="1"/>
  <c r="F1278" s="1"/>
  <c r="C1279" s="1"/>
  <c r="E1279" l="1"/>
  <c r="F1279" s="1"/>
  <c r="C1280" s="1"/>
  <c r="E1280" l="1"/>
  <c r="F1280" s="1"/>
  <c r="C1281" s="1"/>
  <c r="E1281" l="1"/>
  <c r="F1281" s="1"/>
  <c r="C1282" s="1"/>
  <c r="E1282" l="1"/>
  <c r="F1282" s="1"/>
  <c r="C1283" s="1"/>
  <c r="E1283" l="1"/>
  <c r="F1283" s="1"/>
  <c r="C1284" s="1"/>
  <c r="E1284" l="1"/>
  <c r="F1284" s="1"/>
  <c r="C1285" s="1"/>
  <c r="E1285" l="1"/>
  <c r="F1285" s="1"/>
  <c r="C1286" s="1"/>
  <c r="E1286" l="1"/>
  <c r="F1286" s="1"/>
  <c r="C1287" s="1"/>
  <c r="E1287" l="1"/>
  <c r="F1287" s="1"/>
  <c r="C1288" s="1"/>
  <c r="E1288" l="1"/>
  <c r="F1288" s="1"/>
  <c r="C1289" s="1"/>
  <c r="E1289" l="1"/>
  <c r="F1289" s="1"/>
  <c r="C1290" s="1"/>
  <c r="E1290" l="1"/>
  <c r="F1290" s="1"/>
  <c r="C1291" s="1"/>
  <c r="E1291" l="1"/>
  <c r="F1291" s="1"/>
  <c r="C1292" s="1"/>
  <c r="E1292" l="1"/>
  <c r="F1292" s="1"/>
  <c r="C1293" s="1"/>
  <c r="E1293" l="1"/>
  <c r="F1293" s="1"/>
  <c r="C1294" s="1"/>
  <c r="E1294" l="1"/>
  <c r="F1294" s="1"/>
  <c r="C1295" s="1"/>
  <c r="E1295" l="1"/>
  <c r="F1295" s="1"/>
  <c r="C1296" s="1"/>
  <c r="E1296" l="1"/>
  <c r="F1296" s="1"/>
  <c r="C1297" s="1"/>
  <c r="E1297" l="1"/>
  <c r="F1297" s="1"/>
  <c r="C1298" s="1"/>
  <c r="E1298" l="1"/>
  <c r="F1298" s="1"/>
  <c r="C1299" s="1"/>
  <c r="E1299" l="1"/>
  <c r="F1299" s="1"/>
  <c r="C1300" s="1"/>
  <c r="E1300" l="1"/>
  <c r="F1300" s="1"/>
  <c r="C1301" s="1"/>
  <c r="E1301" l="1"/>
  <c r="F1301" s="1"/>
  <c r="C1302" s="1"/>
  <c r="E1302" l="1"/>
  <c r="F1302" s="1"/>
  <c r="C1303" s="1"/>
  <c r="E1303" l="1"/>
  <c r="F1303" s="1"/>
  <c r="C1304" s="1"/>
  <c r="E1304" l="1"/>
  <c r="F1304" s="1"/>
  <c r="C1305" s="1"/>
  <c r="E1305" l="1"/>
  <c r="F1305" s="1"/>
  <c r="C1306" s="1"/>
  <c r="E1306" l="1"/>
  <c r="F1306" s="1"/>
  <c r="C1307" s="1"/>
  <c r="E1307" l="1"/>
  <c r="F1307" s="1"/>
  <c r="C1308" s="1"/>
  <c r="E1308" l="1"/>
  <c r="F1308" s="1"/>
  <c r="C1309" s="1"/>
  <c r="E1309" l="1"/>
  <c r="F1309" s="1"/>
  <c r="C1310" s="1"/>
  <c r="E1310" l="1"/>
  <c r="F1310" s="1"/>
  <c r="C1311" s="1"/>
  <c r="E1311" l="1"/>
  <c r="F1311" s="1"/>
  <c r="C1312" s="1"/>
  <c r="E1312" l="1"/>
  <c r="F1312" s="1"/>
  <c r="C1313" s="1"/>
  <c r="E1313" l="1"/>
  <c r="F1313" s="1"/>
  <c r="C1314" s="1"/>
  <c r="E1314" l="1"/>
  <c r="F1314" s="1"/>
  <c r="C1315" s="1"/>
  <c r="E1315" l="1"/>
  <c r="F1315" s="1"/>
  <c r="C1316" s="1"/>
  <c r="E1316" l="1"/>
  <c r="F1316" s="1"/>
  <c r="C1317" s="1"/>
  <c r="E1317" l="1"/>
  <c r="F1317" s="1"/>
  <c r="C1318" s="1"/>
  <c r="E1318" l="1"/>
  <c r="F1318" s="1"/>
  <c r="C1319" s="1"/>
  <c r="E1319" l="1"/>
  <c r="F1319" s="1"/>
  <c r="C1320" s="1"/>
  <c r="E1320" l="1"/>
  <c r="F1320" s="1"/>
  <c r="C1321" s="1"/>
  <c r="E1321" l="1"/>
  <c r="F1321" s="1"/>
  <c r="C1322" s="1"/>
  <c r="E1322" l="1"/>
  <c r="F1322" s="1"/>
  <c r="C1323" s="1"/>
  <c r="E1323" l="1"/>
  <c r="F1323" s="1"/>
  <c r="C1324" s="1"/>
  <c r="E1324" l="1"/>
  <c r="F1324" s="1"/>
  <c r="C1325" s="1"/>
  <c r="E1325" l="1"/>
  <c r="F1325" s="1"/>
  <c r="C1326" s="1"/>
  <c r="E1326" l="1"/>
  <c r="F1326" s="1"/>
  <c r="C1327" s="1"/>
  <c r="E1327" l="1"/>
  <c r="F1327" s="1"/>
  <c r="C1328" s="1"/>
  <c r="E1328" l="1"/>
  <c r="F1328" s="1"/>
  <c r="C1329" s="1"/>
  <c r="E1329" l="1"/>
  <c r="F1329" s="1"/>
  <c r="C1330" s="1"/>
  <c r="E1330" l="1"/>
  <c r="F1330" s="1"/>
  <c r="C1331" s="1"/>
  <c r="E1331" l="1"/>
  <c r="F1331" s="1"/>
  <c r="C1332" s="1"/>
  <c r="E1332" l="1"/>
  <c r="F1332" s="1"/>
  <c r="C1333" s="1"/>
  <c r="E1333" l="1"/>
  <c r="F1333" s="1"/>
  <c r="C1334" s="1"/>
  <c r="E1334" l="1"/>
  <c r="F1334" s="1"/>
  <c r="C1335" s="1"/>
  <c r="E1335" l="1"/>
  <c r="F1335" s="1"/>
  <c r="C1336" s="1"/>
  <c r="E1336" l="1"/>
  <c r="F1336" s="1"/>
  <c r="C1337" s="1"/>
  <c r="E1337" l="1"/>
  <c r="F1337" s="1"/>
  <c r="C1338" s="1"/>
  <c r="E1338" l="1"/>
  <c r="F1338" s="1"/>
  <c r="C1339" s="1"/>
  <c r="E1339" l="1"/>
  <c r="F1339" s="1"/>
  <c r="C1340" s="1"/>
  <c r="E1340" l="1"/>
  <c r="F1340" s="1"/>
  <c r="C1341" s="1"/>
  <c r="E1341" l="1"/>
  <c r="F1341" s="1"/>
  <c r="C1342" s="1"/>
  <c r="E1342" l="1"/>
  <c r="F1342" s="1"/>
  <c r="C1343" s="1"/>
  <c r="E1343" l="1"/>
  <c r="F1343" s="1"/>
  <c r="C1344" s="1"/>
  <c r="E1344" l="1"/>
  <c r="F1344" s="1"/>
  <c r="C1345" s="1"/>
  <c r="E1345" l="1"/>
  <c r="F1345" s="1"/>
  <c r="C1346" s="1"/>
  <c r="E1346" l="1"/>
  <c r="F1346" s="1"/>
  <c r="C1347" s="1"/>
  <c r="E1347" l="1"/>
  <c r="F1347" s="1"/>
  <c r="C1348" s="1"/>
  <c r="E1348" l="1"/>
  <c r="F1348" s="1"/>
  <c r="C1349" s="1"/>
  <c r="E1349" l="1"/>
  <c r="F1349" s="1"/>
  <c r="C1350" s="1"/>
  <c r="E1350" l="1"/>
  <c r="F1350" s="1"/>
  <c r="C1351" s="1"/>
  <c r="E1351" l="1"/>
  <c r="F1351" s="1"/>
  <c r="C1352" s="1"/>
  <c r="E1352" l="1"/>
  <c r="F1352" s="1"/>
  <c r="C1353" s="1"/>
  <c r="E1353" l="1"/>
  <c r="F1353" s="1"/>
  <c r="C1354" s="1"/>
  <c r="E1354" l="1"/>
  <c r="F1354" s="1"/>
  <c r="C1355" s="1"/>
  <c r="E1355" l="1"/>
  <c r="F1355" s="1"/>
  <c r="C1356" s="1"/>
  <c r="E1356" l="1"/>
  <c r="F1356" s="1"/>
  <c r="C1357" s="1"/>
  <c r="E1357" l="1"/>
  <c r="F1357" s="1"/>
  <c r="C1358" s="1"/>
  <c r="E1358" l="1"/>
  <c r="F1358" s="1"/>
  <c r="C1359" s="1"/>
  <c r="E1359" l="1"/>
  <c r="F1359" s="1"/>
  <c r="C1360" s="1"/>
  <c r="E1360" l="1"/>
  <c r="F1360" s="1"/>
  <c r="C1361" s="1"/>
  <c r="E1361" l="1"/>
  <c r="F1361" s="1"/>
  <c r="C1362" s="1"/>
  <c r="E1362" l="1"/>
  <c r="F1362" s="1"/>
  <c r="C1363" s="1"/>
  <c r="E1363" l="1"/>
  <c r="F1363" s="1"/>
  <c r="C1364" s="1"/>
  <c r="E1364" l="1"/>
  <c r="F1364" s="1"/>
  <c r="C1365" s="1"/>
  <c r="E1365" l="1"/>
  <c r="F1365" s="1"/>
  <c r="C1366" s="1"/>
  <c r="E1366" l="1"/>
  <c r="F1366" s="1"/>
  <c r="C1367" s="1"/>
  <c r="E1367" l="1"/>
  <c r="F1367" s="1"/>
  <c r="C1368" s="1"/>
  <c r="E1368" l="1"/>
  <c r="F1368" s="1"/>
  <c r="C1369" s="1"/>
  <c r="E1369" l="1"/>
  <c r="F1369" s="1"/>
  <c r="C1370" s="1"/>
  <c r="E1370" l="1"/>
  <c r="F1370" s="1"/>
  <c r="C1371" s="1"/>
  <c r="E1371" l="1"/>
  <c r="F1371" s="1"/>
  <c r="C1372" s="1"/>
  <c r="E1372" l="1"/>
  <c r="F1372" s="1"/>
  <c r="C1373" s="1"/>
  <c r="E1373" l="1"/>
  <c r="F1373" s="1"/>
  <c r="C1374" s="1"/>
  <c r="E1374" l="1"/>
  <c r="F1374" l="1"/>
  <c r="E5"/>
  <c r="E6"/>
</calcChain>
</file>

<file path=xl/sharedStrings.xml><?xml version="1.0" encoding="utf-8"?>
<sst xmlns="http://schemas.openxmlformats.org/spreadsheetml/2006/main" count="23" uniqueCount="21">
  <si>
    <t>Amount Owed to Bank/Credit Card Agency:</t>
  </si>
  <si>
    <t>Interest Rate charged by the bank:</t>
  </si>
  <si>
    <t>percent</t>
  </si>
  <si>
    <t>Year</t>
  </si>
  <si>
    <t>Month</t>
  </si>
  <si>
    <t xml:space="preserve">Amount Owed </t>
  </si>
  <si>
    <t>Monthy Payment</t>
  </si>
  <si>
    <t>Interest for the Month</t>
  </si>
  <si>
    <t>Amount Owed after the payment</t>
  </si>
  <si>
    <t>Total Paid to Bank/Credit Card Agency:</t>
  </si>
  <si>
    <t>Time taken to be paid in full:</t>
  </si>
  <si>
    <t>years</t>
  </si>
  <si>
    <t>Dollars</t>
  </si>
  <si>
    <t>(Principal)</t>
  </si>
  <si>
    <t>Monthly Payment:</t>
  </si>
  <si>
    <t>(Annual Rate)</t>
  </si>
  <si>
    <t>Balance shown for the month:</t>
  </si>
  <si>
    <t>Next month Balance Shown:</t>
  </si>
  <si>
    <t>(Assuming the card was not charged by expenses)</t>
  </si>
  <si>
    <t>Rate:</t>
  </si>
  <si>
    <t>percent anually compounded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</si>
</sst>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164" fontId="0" fillId="3" borderId="2" xfId="0" applyNumberFormat="1" applyFill="1" applyBorder="1" applyAlignment="1">
      <alignment wrapText="1"/>
    </xf>
    <xf numFmtId="0" fontId="0" fillId="3" borderId="2" xfId="0" applyFill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164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2" fontId="0" fillId="4" borderId="0" xfId="0" applyNumberFormat="1" applyFill="1"/>
    <xf numFmtId="0" fontId="0" fillId="4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74"/>
  <sheetViews>
    <sheetView tabSelected="1" workbookViewId="0">
      <selection activeCell="G3" sqref="G3"/>
    </sheetView>
  </sheetViews>
  <sheetFormatPr defaultRowHeight="15"/>
  <cols>
    <col min="1" max="1" width="8" style="5" customWidth="1"/>
    <col min="3" max="3" width="16.42578125" bestFit="1" customWidth="1"/>
    <col min="5" max="5" width="14.42578125" style="4" bestFit="1" customWidth="1"/>
    <col min="6" max="6" width="19.28515625" customWidth="1"/>
  </cols>
  <sheetData>
    <row r="1" spans="1:8" ht="15.75" thickBot="1">
      <c r="A1" s="5" t="s">
        <v>0</v>
      </c>
      <c r="F1" s="1">
        <v>10000</v>
      </c>
      <c r="G1" t="s">
        <v>12</v>
      </c>
      <c r="H1" t="s">
        <v>13</v>
      </c>
    </row>
    <row r="2" spans="1:8" ht="15.75" thickBot="1">
      <c r="A2" s="5" t="s">
        <v>1</v>
      </c>
      <c r="F2" s="1">
        <v>17</v>
      </c>
      <c r="G2" t="s">
        <v>2</v>
      </c>
      <c r="H2" t="s">
        <v>15</v>
      </c>
    </row>
    <row r="3" spans="1:8" ht="15.75" thickBot="1">
      <c r="A3" s="5" t="s">
        <v>14</v>
      </c>
      <c r="F3" s="1">
        <v>150</v>
      </c>
      <c r="G3" t="s">
        <v>12</v>
      </c>
    </row>
    <row r="4" spans="1:8">
      <c r="F4" s="3"/>
    </row>
    <row r="5" spans="1:8">
      <c r="B5" t="s">
        <v>9</v>
      </c>
      <c r="E5" s="12">
        <f>SUMIF(E9:E20001,"&gt;0",D9:D20001)</f>
        <v>24150</v>
      </c>
      <c r="F5" s="3" t="str">
        <f>G1</f>
        <v>Dollars</v>
      </c>
    </row>
    <row r="6" spans="1:8">
      <c r="B6" t="s">
        <v>10</v>
      </c>
      <c r="E6" s="12">
        <f>COUNTIF(E9:E2001,"&gt;0")/12</f>
        <v>13.416666666666666</v>
      </c>
      <c r="F6" s="3" t="s">
        <v>11</v>
      </c>
    </row>
    <row r="8" spans="1:8" s="2" customFormat="1" ht="30">
      <c r="A8" s="6" t="s">
        <v>3</v>
      </c>
      <c r="B8" s="7" t="s">
        <v>4</v>
      </c>
      <c r="C8" s="7" t="s">
        <v>5</v>
      </c>
      <c r="D8" s="7" t="s">
        <v>6</v>
      </c>
      <c r="E8" s="8" t="s">
        <v>7</v>
      </c>
      <c r="F8" s="7" t="s">
        <v>8</v>
      </c>
    </row>
    <row r="9" spans="1:8">
      <c r="A9" s="9">
        <f>B9/12</f>
        <v>8.3333333333333329E-2</v>
      </c>
      <c r="B9" s="10">
        <v>1</v>
      </c>
      <c r="C9" s="10">
        <f>F1</f>
        <v>10000</v>
      </c>
      <c r="D9" s="13">
        <f>F$3</f>
        <v>150</v>
      </c>
      <c r="E9" s="11">
        <f>C9*(1+$F$2/100)^(1/12)-C9</f>
        <v>131.69611131462261</v>
      </c>
      <c r="F9" s="11">
        <f>C9-D9+E9</f>
        <v>9981.6961113146226</v>
      </c>
    </row>
    <row r="10" spans="1:8">
      <c r="A10" s="9">
        <f t="shared" ref="A10:A73" si="0">B10/12</f>
        <v>0.16666666666666666</v>
      </c>
      <c r="B10" s="10">
        <f>B9+1</f>
        <v>2</v>
      </c>
      <c r="C10" s="11">
        <f>F9</f>
        <v>9981.6961113146226</v>
      </c>
      <c r="D10" s="13">
        <f t="shared" ref="D10:D73" si="1">F$3</f>
        <v>150</v>
      </c>
      <c r="E10" s="11">
        <f>C10*(1+$F$2/100)^(1/12)-C10</f>
        <v>131.45505621844313</v>
      </c>
      <c r="F10" s="11">
        <f>C10-D10+E10</f>
        <v>9963.1511675330657</v>
      </c>
    </row>
    <row r="11" spans="1:8">
      <c r="A11" s="9">
        <f t="shared" si="0"/>
        <v>0.25</v>
      </c>
      <c r="B11" s="10">
        <f t="shared" ref="B11:B74" si="2">B10+1</f>
        <v>3</v>
      </c>
      <c r="C11" s="11">
        <f t="shared" ref="C11:C74" si="3">F10</f>
        <v>9963.1511675330657</v>
      </c>
      <c r="D11" s="13">
        <f t="shared" si="1"/>
        <v>150</v>
      </c>
      <c r="E11" s="11">
        <f t="shared" ref="E11:E74" si="4">C11*(1+$F$2/100)^(1/12)-C11</f>
        <v>131.21082652038604</v>
      </c>
      <c r="F11" s="11">
        <f t="shared" ref="F11:F74" si="5">C11-D11+E11</f>
        <v>9944.3619940534518</v>
      </c>
    </row>
    <row r="12" spans="1:8">
      <c r="A12" s="9">
        <f t="shared" si="0"/>
        <v>0.33333333333333331</v>
      </c>
      <c r="B12" s="10">
        <f t="shared" si="2"/>
        <v>4</v>
      </c>
      <c r="C12" s="11">
        <f t="shared" si="3"/>
        <v>9944.3619940534518</v>
      </c>
      <c r="D12" s="13">
        <f t="shared" si="1"/>
        <v>150</v>
      </c>
      <c r="E12" s="11">
        <f t="shared" si="4"/>
        <v>130.96338041217678</v>
      </c>
      <c r="F12" s="11">
        <f t="shared" si="5"/>
        <v>9925.3253744656286</v>
      </c>
    </row>
    <row r="13" spans="1:8">
      <c r="A13" s="9">
        <f t="shared" si="0"/>
        <v>0.41666666666666669</v>
      </c>
      <c r="B13" s="10">
        <f t="shared" si="2"/>
        <v>5</v>
      </c>
      <c r="C13" s="11">
        <f t="shared" si="3"/>
        <v>9925.3253744656286</v>
      </c>
      <c r="D13" s="13">
        <f t="shared" si="1"/>
        <v>150</v>
      </c>
      <c r="E13" s="11">
        <f t="shared" si="4"/>
        <v>130.71267553494727</v>
      </c>
      <c r="F13" s="11">
        <f t="shared" si="5"/>
        <v>9906.0380500005758</v>
      </c>
    </row>
    <row r="14" spans="1:8">
      <c r="A14" s="9">
        <f t="shared" si="0"/>
        <v>0.5</v>
      </c>
      <c r="B14" s="10">
        <f t="shared" si="2"/>
        <v>6</v>
      </c>
      <c r="C14" s="11">
        <f t="shared" si="3"/>
        <v>9906.0380500005758</v>
      </c>
      <c r="D14" s="13">
        <f t="shared" si="1"/>
        <v>150</v>
      </c>
      <c r="E14" s="11">
        <f t="shared" si="4"/>
        <v>130.45866897197629</v>
      </c>
      <c r="F14" s="11">
        <f t="shared" si="5"/>
        <v>9886.4967189725521</v>
      </c>
    </row>
    <row r="15" spans="1:8">
      <c r="A15" s="9">
        <f t="shared" si="0"/>
        <v>0.58333333333333337</v>
      </c>
      <c r="B15" s="10">
        <f t="shared" si="2"/>
        <v>7</v>
      </c>
      <c r="C15" s="11">
        <f t="shared" si="3"/>
        <v>9886.4967189725521</v>
      </c>
      <c r="D15" s="13">
        <f t="shared" si="1"/>
        <v>150</v>
      </c>
      <c r="E15" s="11">
        <f t="shared" si="4"/>
        <v>130.20131724134626</v>
      </c>
      <c r="F15" s="11">
        <f t="shared" si="5"/>
        <v>9866.6980362138984</v>
      </c>
    </row>
    <row r="16" spans="1:8">
      <c r="A16" s="9">
        <f t="shared" si="0"/>
        <v>0.66666666666666663</v>
      </c>
      <c r="B16" s="10">
        <f t="shared" si="2"/>
        <v>8</v>
      </c>
      <c r="C16" s="11">
        <f t="shared" si="3"/>
        <v>9866.6980362138984</v>
      </c>
      <c r="D16" s="13">
        <f t="shared" si="1"/>
        <v>150</v>
      </c>
      <c r="E16" s="11">
        <f t="shared" si="4"/>
        <v>129.94057628849987</v>
      </c>
      <c r="F16" s="11">
        <f t="shared" si="5"/>
        <v>9846.6386125023982</v>
      </c>
    </row>
    <row r="17" spans="1:6">
      <c r="A17" s="9">
        <f t="shared" si="0"/>
        <v>0.75</v>
      </c>
      <c r="B17" s="10">
        <f t="shared" si="2"/>
        <v>9</v>
      </c>
      <c r="C17" s="11">
        <f t="shared" si="3"/>
        <v>9846.6386125023982</v>
      </c>
      <c r="D17" s="13">
        <f t="shared" si="1"/>
        <v>150</v>
      </c>
      <c r="E17" s="11">
        <f t="shared" si="4"/>
        <v>129.67640147869861</v>
      </c>
      <c r="F17" s="11">
        <f t="shared" si="5"/>
        <v>9826.3150139810969</v>
      </c>
    </row>
    <row r="18" spans="1:6">
      <c r="A18" s="9">
        <f t="shared" si="0"/>
        <v>0.83333333333333337</v>
      </c>
      <c r="B18" s="10">
        <f t="shared" si="2"/>
        <v>10</v>
      </c>
      <c r="C18" s="11">
        <f t="shared" si="3"/>
        <v>9826.3150139810969</v>
      </c>
      <c r="D18" s="13">
        <f t="shared" si="1"/>
        <v>150</v>
      </c>
      <c r="E18" s="11">
        <f t="shared" si="4"/>
        <v>129.40874758938116</v>
      </c>
      <c r="F18" s="11">
        <f t="shared" si="5"/>
        <v>9805.723761570478</v>
      </c>
    </row>
    <row r="19" spans="1:6">
      <c r="A19" s="9">
        <f t="shared" si="0"/>
        <v>0.91666666666666663</v>
      </c>
      <c r="B19" s="10">
        <f t="shared" si="2"/>
        <v>11</v>
      </c>
      <c r="C19" s="11">
        <f t="shared" si="3"/>
        <v>9805.723761570478</v>
      </c>
      <c r="D19" s="13">
        <f t="shared" si="1"/>
        <v>150</v>
      </c>
      <c r="E19" s="11">
        <f t="shared" si="4"/>
        <v>129.13756880242363</v>
      </c>
      <c r="F19" s="11">
        <f t="shared" si="5"/>
        <v>9784.8613303729016</v>
      </c>
    </row>
    <row r="20" spans="1:6">
      <c r="A20" s="9">
        <f t="shared" si="0"/>
        <v>1</v>
      </c>
      <c r="B20" s="10">
        <f t="shared" si="2"/>
        <v>12</v>
      </c>
      <c r="C20" s="11">
        <f t="shared" si="3"/>
        <v>9784.8613303729016</v>
      </c>
      <c r="D20" s="13">
        <f t="shared" si="1"/>
        <v>150</v>
      </c>
      <c r="E20" s="11">
        <f t="shared" si="4"/>
        <v>128.8628186962942</v>
      </c>
      <c r="F20" s="11">
        <f t="shared" si="5"/>
        <v>9763.7241490691958</v>
      </c>
    </row>
    <row r="21" spans="1:6">
      <c r="A21" s="9">
        <f t="shared" si="0"/>
        <v>1.0833333333333333</v>
      </c>
      <c r="B21" s="10">
        <f t="shared" si="2"/>
        <v>13</v>
      </c>
      <c r="C21" s="11">
        <f t="shared" si="3"/>
        <v>9763.7241490691958</v>
      </c>
      <c r="D21" s="13">
        <f t="shared" si="1"/>
        <v>150</v>
      </c>
      <c r="E21" s="11">
        <f t="shared" si="4"/>
        <v>128.58445023810964</v>
      </c>
      <c r="F21" s="11">
        <f t="shared" si="5"/>
        <v>9742.3085993073055</v>
      </c>
    </row>
    <row r="22" spans="1:6">
      <c r="A22" s="9">
        <f t="shared" si="0"/>
        <v>1.1666666666666667</v>
      </c>
      <c r="B22" s="10">
        <f t="shared" si="2"/>
        <v>14</v>
      </c>
      <c r="C22" s="11">
        <f t="shared" si="3"/>
        <v>9742.3085993073055</v>
      </c>
      <c r="D22" s="13">
        <f t="shared" si="1"/>
        <v>150</v>
      </c>
      <c r="E22" s="11">
        <f t="shared" si="4"/>
        <v>128.30241577557899</v>
      </c>
      <c r="F22" s="11">
        <f t="shared" si="5"/>
        <v>9720.6110150828845</v>
      </c>
    </row>
    <row r="23" spans="1:6">
      <c r="A23" s="9">
        <f t="shared" si="0"/>
        <v>1.25</v>
      </c>
      <c r="B23" s="10">
        <f t="shared" si="2"/>
        <v>15</v>
      </c>
      <c r="C23" s="11">
        <f t="shared" si="3"/>
        <v>9720.6110150828845</v>
      </c>
      <c r="D23" s="13">
        <f t="shared" si="1"/>
        <v>150</v>
      </c>
      <c r="E23" s="11">
        <f t="shared" si="4"/>
        <v>128.01666702885086</v>
      </c>
      <c r="F23" s="11">
        <f t="shared" si="5"/>
        <v>9698.6276821117353</v>
      </c>
    </row>
    <row r="24" spans="1:6">
      <c r="A24" s="9">
        <f t="shared" si="0"/>
        <v>1.3333333333333333</v>
      </c>
      <c r="B24" s="10">
        <f t="shared" si="2"/>
        <v>16</v>
      </c>
      <c r="C24" s="11">
        <f t="shared" si="3"/>
        <v>9698.6276821117353</v>
      </c>
      <c r="D24" s="13">
        <f t="shared" si="1"/>
        <v>150</v>
      </c>
      <c r="E24" s="11">
        <f t="shared" si="4"/>
        <v>127.72715508224792</v>
      </c>
      <c r="F24" s="11">
        <f t="shared" si="5"/>
        <v>9676.3548371939833</v>
      </c>
    </row>
    <row r="25" spans="1:6">
      <c r="A25" s="9">
        <f t="shared" si="0"/>
        <v>1.4166666666666667</v>
      </c>
      <c r="B25" s="10">
        <f t="shared" si="2"/>
        <v>17</v>
      </c>
      <c r="C25" s="11">
        <f t="shared" si="3"/>
        <v>9676.3548371939833</v>
      </c>
      <c r="D25" s="13">
        <f t="shared" si="1"/>
        <v>150</v>
      </c>
      <c r="E25" s="11">
        <f t="shared" si="4"/>
        <v>127.43383037588865</v>
      </c>
      <c r="F25" s="11">
        <f t="shared" si="5"/>
        <v>9653.7886675698719</v>
      </c>
    </row>
    <row r="26" spans="1:6">
      <c r="A26" s="9">
        <f t="shared" si="0"/>
        <v>1.5</v>
      </c>
      <c r="B26" s="10">
        <f t="shared" si="2"/>
        <v>18</v>
      </c>
      <c r="C26" s="11">
        <f t="shared" si="3"/>
        <v>9653.7886675698719</v>
      </c>
      <c r="D26" s="13">
        <f t="shared" si="1"/>
        <v>150</v>
      </c>
      <c r="E26" s="11">
        <f t="shared" si="4"/>
        <v>127.13664269721266</v>
      </c>
      <c r="F26" s="11">
        <f t="shared" si="5"/>
        <v>9630.9253102670846</v>
      </c>
    </row>
    <row r="27" spans="1:6">
      <c r="A27" s="9">
        <f t="shared" si="0"/>
        <v>1.5833333333333333</v>
      </c>
      <c r="B27" s="10">
        <f t="shared" si="2"/>
        <v>19</v>
      </c>
      <c r="C27" s="11">
        <f t="shared" si="3"/>
        <v>9630.9253102670846</v>
      </c>
      <c r="D27" s="13">
        <f t="shared" si="1"/>
        <v>150</v>
      </c>
      <c r="E27" s="11">
        <f t="shared" si="4"/>
        <v>126.83554117237509</v>
      </c>
      <c r="F27" s="11">
        <f t="shared" si="5"/>
        <v>9607.7608514394597</v>
      </c>
    </row>
    <row r="28" spans="1:6">
      <c r="A28" s="9">
        <f t="shared" si="0"/>
        <v>1.6666666666666667</v>
      </c>
      <c r="B28" s="10">
        <f t="shared" si="2"/>
        <v>20</v>
      </c>
      <c r="C28" s="11">
        <f t="shared" si="3"/>
        <v>9607.7608514394597</v>
      </c>
      <c r="D28" s="13">
        <f t="shared" si="1"/>
        <v>150</v>
      </c>
      <c r="E28" s="11">
        <f t="shared" si="4"/>
        <v>126.53047425754448</v>
      </c>
      <c r="F28" s="11">
        <f t="shared" si="5"/>
        <v>9584.2913256970041</v>
      </c>
    </row>
    <row r="29" spans="1:6">
      <c r="A29" s="9">
        <f t="shared" si="0"/>
        <v>1.75</v>
      </c>
      <c r="B29" s="10">
        <f t="shared" si="2"/>
        <v>21</v>
      </c>
      <c r="C29" s="11">
        <f t="shared" si="3"/>
        <v>9584.2913256970041</v>
      </c>
      <c r="D29" s="13">
        <f t="shared" si="1"/>
        <v>150</v>
      </c>
      <c r="E29" s="11">
        <f t="shared" si="4"/>
        <v>126.22138973007714</v>
      </c>
      <c r="F29" s="11">
        <f t="shared" si="5"/>
        <v>9560.5127154270813</v>
      </c>
    </row>
    <row r="30" spans="1:6">
      <c r="A30" s="9">
        <f t="shared" si="0"/>
        <v>1.8333333333333333</v>
      </c>
      <c r="B30" s="10">
        <f t="shared" si="2"/>
        <v>22</v>
      </c>
      <c r="C30" s="11">
        <f t="shared" si="3"/>
        <v>9560.5127154270813</v>
      </c>
      <c r="D30" s="13">
        <f t="shared" si="1"/>
        <v>150</v>
      </c>
      <c r="E30" s="11">
        <f t="shared" si="4"/>
        <v>125.90823467957489</v>
      </c>
      <c r="F30" s="11">
        <f t="shared" si="5"/>
        <v>9536.4209501066562</v>
      </c>
    </row>
    <row r="31" spans="1:6">
      <c r="A31" s="9">
        <f t="shared" si="0"/>
        <v>1.9166666666666667</v>
      </c>
      <c r="B31" s="10">
        <f t="shared" si="2"/>
        <v>23</v>
      </c>
      <c r="C31" s="11">
        <f t="shared" si="3"/>
        <v>9536.4209501066562</v>
      </c>
      <c r="D31" s="13">
        <f t="shared" si="1"/>
        <v>150</v>
      </c>
      <c r="E31" s="11">
        <f t="shared" si="4"/>
        <v>125.59095549883568</v>
      </c>
      <c r="F31" s="11">
        <f t="shared" si="5"/>
        <v>9512.0119056054918</v>
      </c>
    </row>
    <row r="32" spans="1:6">
      <c r="A32" s="9">
        <f t="shared" si="0"/>
        <v>2</v>
      </c>
      <c r="B32" s="10">
        <f t="shared" si="2"/>
        <v>24</v>
      </c>
      <c r="C32" s="11">
        <f t="shared" si="3"/>
        <v>9512.0119056054918</v>
      </c>
      <c r="D32" s="13">
        <f t="shared" si="1"/>
        <v>150</v>
      </c>
      <c r="E32" s="11">
        <f t="shared" si="4"/>
        <v>125.26949787466401</v>
      </c>
      <c r="F32" s="11">
        <f t="shared" si="5"/>
        <v>9487.2814034801559</v>
      </c>
    </row>
    <row r="33" spans="1:6">
      <c r="A33" s="9">
        <f t="shared" si="0"/>
        <v>2.0833333333333335</v>
      </c>
      <c r="B33" s="10">
        <f t="shared" si="2"/>
        <v>25</v>
      </c>
      <c r="C33" s="11">
        <f t="shared" si="3"/>
        <v>9487.2814034801559</v>
      </c>
      <c r="D33" s="13">
        <f t="shared" si="1"/>
        <v>150</v>
      </c>
      <c r="E33" s="11">
        <f t="shared" si="4"/>
        <v>124.9438067785868</v>
      </c>
      <c r="F33" s="11">
        <f t="shared" si="5"/>
        <v>9462.2252102587427</v>
      </c>
    </row>
    <row r="34" spans="1:6">
      <c r="A34" s="9">
        <f t="shared" si="0"/>
        <v>2.1666666666666665</v>
      </c>
      <c r="B34" s="10">
        <f t="shared" si="2"/>
        <v>26</v>
      </c>
      <c r="C34" s="11">
        <f t="shared" si="3"/>
        <v>9462.2252102587427</v>
      </c>
      <c r="D34" s="13">
        <f t="shared" si="1"/>
        <v>150</v>
      </c>
      <c r="E34" s="11">
        <f t="shared" si="4"/>
        <v>124.61382645742742</v>
      </c>
      <c r="F34" s="11">
        <f t="shared" si="5"/>
        <v>9436.8390367161701</v>
      </c>
    </row>
    <row r="35" spans="1:6">
      <c r="A35" s="9">
        <f t="shared" si="0"/>
        <v>2.25</v>
      </c>
      <c r="B35" s="10">
        <f t="shared" si="2"/>
        <v>27</v>
      </c>
      <c r="C35" s="11">
        <f t="shared" si="3"/>
        <v>9436.8390367161701</v>
      </c>
      <c r="D35" s="13">
        <f t="shared" si="1"/>
        <v>150</v>
      </c>
      <c r="E35" s="11">
        <f t="shared" si="4"/>
        <v>124.27950042375596</v>
      </c>
      <c r="F35" s="11">
        <f t="shared" si="5"/>
        <v>9411.118537139926</v>
      </c>
    </row>
    <row r="36" spans="1:6">
      <c r="A36" s="9">
        <f t="shared" si="0"/>
        <v>2.3333333333333335</v>
      </c>
      <c r="B36" s="10">
        <f t="shared" si="2"/>
        <v>28</v>
      </c>
      <c r="C36" s="11">
        <f t="shared" si="3"/>
        <v>9411.118537139926</v>
      </c>
      <c r="D36" s="13">
        <f t="shared" si="1"/>
        <v>150</v>
      </c>
      <c r="E36" s="11">
        <f t="shared" si="4"/>
        <v>123.94077144622861</v>
      </c>
      <c r="F36" s="11">
        <f t="shared" si="5"/>
        <v>9385.0593085861547</v>
      </c>
    </row>
    <row r="37" spans="1:6">
      <c r="A37" s="9">
        <f t="shared" si="0"/>
        <v>2.4166666666666665</v>
      </c>
      <c r="B37" s="10">
        <f t="shared" si="2"/>
        <v>29</v>
      </c>
      <c r="C37" s="11">
        <f t="shared" si="3"/>
        <v>9385.0593085861547</v>
      </c>
      <c r="D37" s="13">
        <f t="shared" si="1"/>
        <v>150</v>
      </c>
      <c r="E37" s="11">
        <f t="shared" si="4"/>
        <v>123.59758153979055</v>
      </c>
      <c r="F37" s="11">
        <f t="shared" si="5"/>
        <v>9358.6568901259452</v>
      </c>
    </row>
    <row r="38" spans="1:6">
      <c r="A38" s="9">
        <f t="shared" si="0"/>
        <v>2.5</v>
      </c>
      <c r="B38" s="10">
        <f t="shared" si="2"/>
        <v>30</v>
      </c>
      <c r="C38" s="11">
        <f t="shared" si="3"/>
        <v>9358.6568901259452</v>
      </c>
      <c r="D38" s="13">
        <f t="shared" si="1"/>
        <v>150</v>
      </c>
      <c r="E38" s="11">
        <f t="shared" si="4"/>
        <v>123.24987195573885</v>
      </c>
      <c r="F38" s="11">
        <f t="shared" si="5"/>
        <v>9331.9067620816841</v>
      </c>
    </row>
    <row r="39" spans="1:6">
      <c r="A39" s="9">
        <f t="shared" si="0"/>
        <v>2.5833333333333335</v>
      </c>
      <c r="B39" s="10">
        <f t="shared" si="2"/>
        <v>31</v>
      </c>
      <c r="C39" s="11">
        <f t="shared" si="3"/>
        <v>9331.9067620816841</v>
      </c>
      <c r="D39" s="13">
        <f t="shared" si="1"/>
        <v>150</v>
      </c>
      <c r="E39" s="11">
        <f t="shared" si="4"/>
        <v>122.8975831716798</v>
      </c>
      <c r="F39" s="11">
        <f t="shared" si="5"/>
        <v>9304.8043452533639</v>
      </c>
    </row>
    <row r="40" spans="1:6">
      <c r="A40" s="9">
        <f t="shared" si="0"/>
        <v>2.6666666666666665</v>
      </c>
      <c r="B40" s="10">
        <f t="shared" si="2"/>
        <v>32</v>
      </c>
      <c r="C40" s="11">
        <f t="shared" si="3"/>
        <v>9304.8043452533639</v>
      </c>
      <c r="D40" s="13">
        <f t="shared" si="1"/>
        <v>150</v>
      </c>
      <c r="E40" s="11">
        <f t="shared" si="4"/>
        <v>122.54065488132801</v>
      </c>
      <c r="F40" s="11">
        <f t="shared" si="5"/>
        <v>9277.3450001346919</v>
      </c>
    </row>
    <row r="41" spans="1:6">
      <c r="A41" s="9">
        <f t="shared" si="0"/>
        <v>2.75</v>
      </c>
      <c r="B41" s="10">
        <f t="shared" si="2"/>
        <v>33</v>
      </c>
      <c r="C41" s="11">
        <f t="shared" si="3"/>
        <v>9277.3450001346919</v>
      </c>
      <c r="D41" s="13">
        <f t="shared" si="1"/>
        <v>150</v>
      </c>
      <c r="E41" s="11">
        <f t="shared" si="4"/>
        <v>122.17902598419096</v>
      </c>
      <c r="F41" s="11">
        <f t="shared" si="5"/>
        <v>9249.5240261188828</v>
      </c>
    </row>
    <row r="42" spans="1:6">
      <c r="A42" s="9">
        <f t="shared" si="0"/>
        <v>2.8333333333333335</v>
      </c>
      <c r="B42" s="10">
        <f t="shared" si="2"/>
        <v>34</v>
      </c>
      <c r="C42" s="11">
        <f t="shared" si="3"/>
        <v>9249.5240261188828</v>
      </c>
      <c r="D42" s="13">
        <f t="shared" si="1"/>
        <v>150</v>
      </c>
      <c r="E42" s="11">
        <f t="shared" si="4"/>
        <v>121.81263457510249</v>
      </c>
      <c r="F42" s="11">
        <f t="shared" si="5"/>
        <v>9221.3366606939853</v>
      </c>
    </row>
    <row r="43" spans="1:6">
      <c r="A43" s="9">
        <f t="shared" si="0"/>
        <v>2.9166666666666665</v>
      </c>
      <c r="B43" s="10">
        <f t="shared" si="2"/>
        <v>35</v>
      </c>
      <c r="C43" s="11">
        <f t="shared" si="3"/>
        <v>9221.3366606939853</v>
      </c>
      <c r="D43" s="13">
        <f t="shared" si="1"/>
        <v>150</v>
      </c>
      <c r="E43" s="11">
        <f t="shared" si="4"/>
        <v>121.44141793363633</v>
      </c>
      <c r="F43" s="11">
        <f t="shared" si="5"/>
        <v>9192.7780786276217</v>
      </c>
    </row>
    <row r="44" spans="1:6">
      <c r="A44" s="9">
        <f t="shared" si="0"/>
        <v>3</v>
      </c>
      <c r="B44" s="10">
        <f t="shared" si="2"/>
        <v>36</v>
      </c>
      <c r="C44" s="11">
        <f t="shared" si="3"/>
        <v>9192.7780786276217</v>
      </c>
      <c r="D44" s="13">
        <f t="shared" si="1"/>
        <v>150</v>
      </c>
      <c r="E44" s="11">
        <f t="shared" si="4"/>
        <v>121.06531251335764</v>
      </c>
      <c r="F44" s="11">
        <f t="shared" si="5"/>
        <v>9163.8433911409793</v>
      </c>
    </row>
    <row r="45" spans="1:6">
      <c r="A45" s="9">
        <f t="shared" si="0"/>
        <v>3.0833333333333335</v>
      </c>
      <c r="B45" s="10">
        <f t="shared" si="2"/>
        <v>37</v>
      </c>
      <c r="C45" s="11">
        <f t="shared" si="3"/>
        <v>9163.8433911409793</v>
      </c>
      <c r="D45" s="13">
        <f t="shared" si="1"/>
        <v>150</v>
      </c>
      <c r="E45" s="11">
        <f t="shared" si="4"/>
        <v>120.68425393094731</v>
      </c>
      <c r="F45" s="11">
        <f t="shared" si="5"/>
        <v>9134.5276450719266</v>
      </c>
    </row>
    <row r="46" spans="1:6">
      <c r="A46" s="9">
        <f t="shared" si="0"/>
        <v>3.1666666666666665</v>
      </c>
      <c r="B46" s="10">
        <f t="shared" si="2"/>
        <v>38</v>
      </c>
      <c r="C46" s="11">
        <f t="shared" si="3"/>
        <v>9134.5276450719266</v>
      </c>
      <c r="D46" s="13">
        <f t="shared" si="1"/>
        <v>150</v>
      </c>
      <c r="E46" s="11">
        <f t="shared" si="4"/>
        <v>120.29817695518977</v>
      </c>
      <c r="F46" s="11">
        <f t="shared" si="5"/>
        <v>9104.8258220271164</v>
      </c>
    </row>
    <row r="47" spans="1:6">
      <c r="A47" s="9">
        <f t="shared" si="0"/>
        <v>3.25</v>
      </c>
      <c r="B47" s="10">
        <f t="shared" si="2"/>
        <v>39</v>
      </c>
      <c r="C47" s="11">
        <f t="shared" si="3"/>
        <v>9104.8258220271164</v>
      </c>
      <c r="D47" s="13">
        <f t="shared" si="1"/>
        <v>150</v>
      </c>
      <c r="E47" s="11">
        <f t="shared" si="4"/>
        <v>119.90701549579353</v>
      </c>
      <c r="F47" s="11">
        <f t="shared" si="5"/>
        <v>9074.7328375229099</v>
      </c>
    </row>
    <row r="48" spans="1:6">
      <c r="A48" s="9">
        <f t="shared" si="0"/>
        <v>3.3333333333333335</v>
      </c>
      <c r="B48" s="10">
        <f t="shared" si="2"/>
        <v>40</v>
      </c>
      <c r="C48" s="11">
        <f t="shared" si="3"/>
        <v>9074.7328375229099</v>
      </c>
      <c r="D48" s="13">
        <f t="shared" si="1"/>
        <v>150</v>
      </c>
      <c r="E48" s="11">
        <f t="shared" si="4"/>
        <v>119.51070259208791</v>
      </c>
      <c r="F48" s="11">
        <f t="shared" si="5"/>
        <v>9044.2435401149978</v>
      </c>
    </row>
    <row r="49" spans="1:6">
      <c r="A49" s="9">
        <f t="shared" si="0"/>
        <v>3.4166666666666665</v>
      </c>
      <c r="B49" s="10">
        <f t="shared" si="2"/>
        <v>41</v>
      </c>
      <c r="C49" s="11">
        <f t="shared" si="3"/>
        <v>9044.2435401149978</v>
      </c>
      <c r="D49" s="13">
        <f t="shared" si="1"/>
        <v>150</v>
      </c>
      <c r="E49" s="11">
        <f t="shared" si="4"/>
        <v>119.10917040155437</v>
      </c>
      <c r="F49" s="11">
        <f t="shared" si="5"/>
        <v>9013.3527105165522</v>
      </c>
    </row>
    <row r="50" spans="1:6">
      <c r="A50" s="9">
        <f t="shared" si="0"/>
        <v>3.5</v>
      </c>
      <c r="B50" s="10">
        <f t="shared" si="2"/>
        <v>42</v>
      </c>
      <c r="C50" s="11">
        <f t="shared" si="3"/>
        <v>9013.3527105165522</v>
      </c>
      <c r="D50" s="13">
        <f t="shared" si="1"/>
        <v>150</v>
      </c>
      <c r="E50" s="11">
        <f t="shared" si="4"/>
        <v>118.70235018821404</v>
      </c>
      <c r="F50" s="11">
        <f t="shared" si="5"/>
        <v>8982.0550607047662</v>
      </c>
    </row>
    <row r="51" spans="1:6">
      <c r="A51" s="9">
        <f t="shared" si="0"/>
        <v>3.5833333333333335</v>
      </c>
      <c r="B51" s="10">
        <f t="shared" si="2"/>
        <v>43</v>
      </c>
      <c r="C51" s="11">
        <f t="shared" si="3"/>
        <v>8982.0550607047662</v>
      </c>
      <c r="D51" s="13">
        <f t="shared" si="1"/>
        <v>150</v>
      </c>
      <c r="E51" s="11">
        <f t="shared" si="4"/>
        <v>118.29017231086436</v>
      </c>
      <c r="F51" s="11">
        <f t="shared" si="5"/>
        <v>8950.3452330156306</v>
      </c>
    </row>
    <row r="52" spans="1:6">
      <c r="A52" s="9">
        <f t="shared" si="0"/>
        <v>3.6666666666666665</v>
      </c>
      <c r="B52" s="10">
        <f t="shared" si="2"/>
        <v>44</v>
      </c>
      <c r="C52" s="11">
        <f t="shared" si="3"/>
        <v>8950.3452330156306</v>
      </c>
      <c r="D52" s="13">
        <f t="shared" si="1"/>
        <v>150</v>
      </c>
      <c r="E52" s="11">
        <f t="shared" si="4"/>
        <v>117.87256621115375</v>
      </c>
      <c r="F52" s="11">
        <f t="shared" si="5"/>
        <v>8918.2177992267843</v>
      </c>
    </row>
    <row r="53" spans="1:6">
      <c r="A53" s="9">
        <f t="shared" si="0"/>
        <v>3.75</v>
      </c>
      <c r="B53" s="10">
        <f t="shared" si="2"/>
        <v>45</v>
      </c>
      <c r="C53" s="11">
        <f t="shared" si="3"/>
        <v>8918.2177992267843</v>
      </c>
      <c r="D53" s="13">
        <f t="shared" si="1"/>
        <v>150</v>
      </c>
      <c r="E53" s="11">
        <f t="shared" si="4"/>
        <v>117.44946040150171</v>
      </c>
      <c r="F53" s="11">
        <f t="shared" si="5"/>
        <v>8885.667259628286</v>
      </c>
    </row>
    <row r="54" spans="1:6">
      <c r="A54" s="9">
        <f t="shared" si="0"/>
        <v>3.8333333333333335</v>
      </c>
      <c r="B54" s="10">
        <f t="shared" si="2"/>
        <v>46</v>
      </c>
      <c r="C54" s="11">
        <f t="shared" si="3"/>
        <v>8885.667259628286</v>
      </c>
      <c r="D54" s="13">
        <f t="shared" si="1"/>
        <v>150</v>
      </c>
      <c r="E54" s="11">
        <f t="shared" si="4"/>
        <v>117.02078245287157</v>
      </c>
      <c r="F54" s="11">
        <f t="shared" si="5"/>
        <v>8852.6880420811576</v>
      </c>
    </row>
    <row r="55" spans="1:6">
      <c r="A55" s="9">
        <f t="shared" si="0"/>
        <v>3.9166666666666665</v>
      </c>
      <c r="B55" s="10">
        <f t="shared" si="2"/>
        <v>47</v>
      </c>
      <c r="C55" s="11">
        <f t="shared" si="3"/>
        <v>8852.6880420811576</v>
      </c>
      <c r="D55" s="13">
        <f t="shared" si="1"/>
        <v>150</v>
      </c>
      <c r="E55" s="11">
        <f t="shared" si="4"/>
        <v>116.58645898235591</v>
      </c>
      <c r="F55" s="11">
        <f t="shared" si="5"/>
        <v>8819.2745010635135</v>
      </c>
    </row>
    <row r="56" spans="1:6">
      <c r="A56" s="9">
        <f t="shared" si="0"/>
        <v>4</v>
      </c>
      <c r="B56" s="10">
        <f t="shared" si="2"/>
        <v>48</v>
      </c>
      <c r="C56" s="11">
        <f t="shared" si="3"/>
        <v>8819.2745010635135</v>
      </c>
      <c r="D56" s="13">
        <f t="shared" si="1"/>
        <v>150</v>
      </c>
      <c r="E56" s="11">
        <f t="shared" si="4"/>
        <v>116.14641564062731</v>
      </c>
      <c r="F56" s="11">
        <f t="shared" si="5"/>
        <v>8785.4209167041408</v>
      </c>
    </row>
    <row r="57" spans="1:6">
      <c r="A57" s="9">
        <f t="shared" si="0"/>
        <v>4.083333333333333</v>
      </c>
      <c r="B57" s="10">
        <f t="shared" si="2"/>
        <v>49</v>
      </c>
      <c r="C57" s="11">
        <f t="shared" si="3"/>
        <v>8785.4209167041408</v>
      </c>
      <c r="D57" s="13">
        <f t="shared" si="1"/>
        <v>150</v>
      </c>
      <c r="E57" s="11">
        <f t="shared" si="4"/>
        <v>115.70057709920911</v>
      </c>
      <c r="F57" s="11">
        <f t="shared" si="5"/>
        <v>8751.1214938033499</v>
      </c>
    </row>
    <row r="58" spans="1:6">
      <c r="A58" s="9">
        <f t="shared" si="0"/>
        <v>4.166666666666667</v>
      </c>
      <c r="B58" s="10">
        <f t="shared" si="2"/>
        <v>50</v>
      </c>
      <c r="C58" s="11">
        <f t="shared" si="3"/>
        <v>8751.1214938033499</v>
      </c>
      <c r="D58" s="13">
        <f t="shared" si="1"/>
        <v>150</v>
      </c>
      <c r="E58" s="11">
        <f t="shared" si="4"/>
        <v>115.24886703757147</v>
      </c>
      <c r="F58" s="11">
        <f t="shared" si="5"/>
        <v>8716.3703608409214</v>
      </c>
    </row>
    <row r="59" spans="1:6">
      <c r="A59" s="9">
        <f t="shared" si="0"/>
        <v>4.25</v>
      </c>
      <c r="B59" s="10">
        <f t="shared" si="2"/>
        <v>51</v>
      </c>
      <c r="C59" s="11">
        <f t="shared" si="3"/>
        <v>8716.3703608409214</v>
      </c>
      <c r="D59" s="13">
        <f t="shared" si="1"/>
        <v>150</v>
      </c>
      <c r="E59" s="11">
        <f t="shared" si="4"/>
        <v>114.7912081300783</v>
      </c>
      <c r="F59" s="11">
        <f t="shared" si="5"/>
        <v>8681.1615689709997</v>
      </c>
    </row>
    <row r="60" spans="1:6">
      <c r="A60" s="9">
        <f t="shared" si="0"/>
        <v>4.333333333333333</v>
      </c>
      <c r="B60" s="10">
        <f t="shared" si="2"/>
        <v>52</v>
      </c>
      <c r="C60" s="11">
        <f t="shared" si="3"/>
        <v>8681.1615689709997</v>
      </c>
      <c r="D60" s="13">
        <f t="shared" si="1"/>
        <v>150</v>
      </c>
      <c r="E60" s="11">
        <f t="shared" si="4"/>
        <v>114.32752203274322</v>
      </c>
      <c r="F60" s="11">
        <f t="shared" si="5"/>
        <v>8645.4890910037429</v>
      </c>
    </row>
    <row r="61" spans="1:6">
      <c r="A61" s="9">
        <f t="shared" si="0"/>
        <v>4.416666666666667</v>
      </c>
      <c r="B61" s="10">
        <f t="shared" si="2"/>
        <v>53</v>
      </c>
      <c r="C61" s="11">
        <f t="shared" si="3"/>
        <v>8645.4890910037429</v>
      </c>
      <c r="D61" s="13">
        <f t="shared" si="1"/>
        <v>150</v>
      </c>
      <c r="E61" s="11">
        <f t="shared" si="4"/>
        <v>113.85772936981812</v>
      </c>
      <c r="F61" s="11">
        <f t="shared" si="5"/>
        <v>8609.3468203735611</v>
      </c>
    </row>
    <row r="62" spans="1:6">
      <c r="A62" s="9">
        <f t="shared" si="0"/>
        <v>4.5</v>
      </c>
      <c r="B62" s="10">
        <f t="shared" si="2"/>
        <v>54</v>
      </c>
      <c r="C62" s="11">
        <f t="shared" si="3"/>
        <v>8609.3468203735611</v>
      </c>
      <c r="D62" s="13">
        <f t="shared" si="1"/>
        <v>150</v>
      </c>
      <c r="E62" s="11">
        <f t="shared" si="4"/>
        <v>113.38174972021079</v>
      </c>
      <c r="F62" s="11">
        <f t="shared" si="5"/>
        <v>8572.7285700937719</v>
      </c>
    </row>
    <row r="63" spans="1:6">
      <c r="A63" s="9">
        <f t="shared" si="0"/>
        <v>4.583333333333333</v>
      </c>
      <c r="B63" s="10">
        <f t="shared" si="2"/>
        <v>55</v>
      </c>
      <c r="C63" s="11">
        <f t="shared" si="3"/>
        <v>8572.7285700937719</v>
      </c>
      <c r="D63" s="13">
        <f t="shared" si="1"/>
        <v>150</v>
      </c>
      <c r="E63" s="11">
        <f t="shared" si="4"/>
        <v>112.89950160371154</v>
      </c>
      <c r="F63" s="11">
        <f t="shared" si="5"/>
        <v>8535.6280716974834</v>
      </c>
    </row>
    <row r="64" spans="1:6">
      <c r="A64" s="9">
        <f t="shared" si="0"/>
        <v>4.666666666666667</v>
      </c>
      <c r="B64" s="10">
        <f t="shared" si="2"/>
        <v>56</v>
      </c>
      <c r="C64" s="11">
        <f t="shared" si="3"/>
        <v>8535.6280716974834</v>
      </c>
      <c r="D64" s="13">
        <f t="shared" si="1"/>
        <v>150</v>
      </c>
      <c r="E64" s="11">
        <f t="shared" si="4"/>
        <v>112.4109024670488</v>
      </c>
      <c r="F64" s="11">
        <f t="shared" si="5"/>
        <v>8498.0389741645322</v>
      </c>
    </row>
    <row r="65" spans="1:6">
      <c r="A65" s="9">
        <f t="shared" si="0"/>
        <v>4.75</v>
      </c>
      <c r="B65" s="10">
        <f t="shared" si="2"/>
        <v>57</v>
      </c>
      <c r="C65" s="11">
        <f t="shared" si="3"/>
        <v>8498.0389741645322</v>
      </c>
      <c r="D65" s="13">
        <f t="shared" si="1"/>
        <v>150</v>
      </c>
      <c r="E65" s="11">
        <f t="shared" si="4"/>
        <v>111.9158686697574</v>
      </c>
      <c r="F65" s="11">
        <f t="shared" si="5"/>
        <v>8459.9548428342896</v>
      </c>
    </row>
    <row r="66" spans="1:6">
      <c r="A66" s="9">
        <f t="shared" si="0"/>
        <v>4.833333333333333</v>
      </c>
      <c r="B66" s="10">
        <f t="shared" si="2"/>
        <v>58</v>
      </c>
      <c r="C66" s="11">
        <f t="shared" si="3"/>
        <v>8459.9548428342896</v>
      </c>
      <c r="D66" s="13">
        <f t="shared" si="1"/>
        <v>150</v>
      </c>
      <c r="E66" s="11">
        <f t="shared" si="4"/>
        <v>111.4143154698595</v>
      </c>
      <c r="F66" s="11">
        <f t="shared" si="5"/>
        <v>8421.3691583041491</v>
      </c>
    </row>
    <row r="67" spans="1:6">
      <c r="A67" s="9">
        <f t="shared" si="0"/>
        <v>4.916666666666667</v>
      </c>
      <c r="B67" s="10">
        <f t="shared" si="2"/>
        <v>59</v>
      </c>
      <c r="C67" s="11">
        <f t="shared" si="3"/>
        <v>8421.3691583041491</v>
      </c>
      <c r="D67" s="13">
        <f t="shared" si="1"/>
        <v>150</v>
      </c>
      <c r="E67" s="11">
        <f t="shared" si="4"/>
        <v>110.90615700935632</v>
      </c>
      <c r="F67" s="11">
        <f t="shared" si="5"/>
        <v>8382.2753153135054</v>
      </c>
    </row>
    <row r="68" spans="1:6">
      <c r="A68" s="9">
        <f t="shared" si="0"/>
        <v>5</v>
      </c>
      <c r="B68" s="10">
        <f t="shared" si="2"/>
        <v>60</v>
      </c>
      <c r="C68" s="11">
        <f t="shared" si="3"/>
        <v>8382.2753153135054</v>
      </c>
      <c r="D68" s="13">
        <f t="shared" si="1"/>
        <v>150</v>
      </c>
      <c r="E68" s="11">
        <f t="shared" si="4"/>
        <v>110.39130629953434</v>
      </c>
      <c r="F68" s="11">
        <f t="shared" si="5"/>
        <v>8342.6666216130398</v>
      </c>
    </row>
    <row r="69" spans="1:6">
      <c r="A69" s="9">
        <f t="shared" si="0"/>
        <v>5.083333333333333</v>
      </c>
      <c r="B69" s="10">
        <f t="shared" si="2"/>
        <v>61</v>
      </c>
      <c r="C69" s="11">
        <f t="shared" si="3"/>
        <v>8342.6666216130398</v>
      </c>
      <c r="D69" s="13">
        <f t="shared" si="1"/>
        <v>150</v>
      </c>
      <c r="E69" s="11">
        <f t="shared" si="4"/>
        <v>109.86967520607504</v>
      </c>
      <c r="F69" s="11">
        <f t="shared" si="5"/>
        <v>8302.5362968191148</v>
      </c>
    </row>
    <row r="70" spans="1:6">
      <c r="A70" s="9">
        <f t="shared" si="0"/>
        <v>5.166666666666667</v>
      </c>
      <c r="B70" s="10">
        <f t="shared" si="2"/>
        <v>62</v>
      </c>
      <c r="C70" s="11">
        <f t="shared" si="3"/>
        <v>8302.5362968191148</v>
      </c>
      <c r="D70" s="13">
        <f t="shared" si="1"/>
        <v>150</v>
      </c>
      <c r="E70" s="11">
        <f t="shared" si="4"/>
        <v>109.34117443395917</v>
      </c>
      <c r="F70" s="11">
        <f t="shared" si="5"/>
        <v>8261.877471253074</v>
      </c>
    </row>
    <row r="71" spans="1:6">
      <c r="A71" s="9">
        <f t="shared" si="0"/>
        <v>5.25</v>
      </c>
      <c r="B71" s="10">
        <f t="shared" si="2"/>
        <v>63</v>
      </c>
      <c r="C71" s="11">
        <f t="shared" si="3"/>
        <v>8261.877471253074</v>
      </c>
      <c r="D71" s="13">
        <f t="shared" si="1"/>
        <v>150</v>
      </c>
      <c r="E71" s="11">
        <f t="shared" si="4"/>
        <v>108.8057135121926</v>
      </c>
      <c r="F71" s="11">
        <f t="shared" si="5"/>
        <v>8220.6831847652666</v>
      </c>
    </row>
    <row r="72" spans="1:6">
      <c r="A72" s="9">
        <f t="shared" si="0"/>
        <v>5.333333333333333</v>
      </c>
      <c r="B72" s="10">
        <f t="shared" si="2"/>
        <v>64</v>
      </c>
      <c r="C72" s="11">
        <f t="shared" si="3"/>
        <v>8220.6831847652666</v>
      </c>
      <c r="D72" s="13">
        <f t="shared" si="1"/>
        <v>150</v>
      </c>
      <c r="E72" s="11">
        <f t="shared" si="4"/>
        <v>108.26320077831042</v>
      </c>
      <c r="F72" s="11">
        <f t="shared" si="5"/>
        <v>8178.946385543577</v>
      </c>
    </row>
    <row r="73" spans="1:6">
      <c r="A73" s="9">
        <f t="shared" si="0"/>
        <v>5.416666666666667</v>
      </c>
      <c r="B73" s="10">
        <f t="shared" si="2"/>
        <v>65</v>
      </c>
      <c r="C73" s="11">
        <f t="shared" si="3"/>
        <v>8178.946385543577</v>
      </c>
      <c r="D73" s="13">
        <f t="shared" si="1"/>
        <v>150</v>
      </c>
      <c r="E73" s="11">
        <f t="shared" si="4"/>
        <v>107.71354336268814</v>
      </c>
      <c r="F73" s="11">
        <f t="shared" si="5"/>
        <v>8136.6599289062651</v>
      </c>
    </row>
    <row r="74" spans="1:6">
      <c r="A74" s="9">
        <f t="shared" ref="A74:A137" si="6">B74/12</f>
        <v>5.5</v>
      </c>
      <c r="B74" s="10">
        <f t="shared" si="2"/>
        <v>66</v>
      </c>
      <c r="C74" s="11">
        <f t="shared" si="3"/>
        <v>8136.6599289062651</v>
      </c>
      <c r="D74" s="13">
        <f t="shared" ref="D74:D137" si="7">F$3</f>
        <v>150</v>
      </c>
      <c r="E74" s="11">
        <f t="shared" si="4"/>
        <v>107.15664717264735</v>
      </c>
      <c r="F74" s="11">
        <f t="shared" si="5"/>
        <v>8093.8165760789125</v>
      </c>
    </row>
    <row r="75" spans="1:6">
      <c r="A75" s="9">
        <f t="shared" si="6"/>
        <v>5.583333333333333</v>
      </c>
      <c r="B75" s="10">
        <f t="shared" ref="B75:B138" si="8">B74+1</f>
        <v>67</v>
      </c>
      <c r="C75" s="11">
        <f t="shared" ref="C75:C138" si="9">F74</f>
        <v>8093.8165760789125</v>
      </c>
      <c r="D75" s="13">
        <f t="shared" si="7"/>
        <v>150</v>
      </c>
      <c r="E75" s="11">
        <f t="shared" ref="E75:E138" si="10">C75*(1+$F$2/100)^(1/12)-C75</f>
        <v>106.59241687634312</v>
      </c>
      <c r="F75" s="11">
        <f t="shared" ref="F75:F138" si="11">C75-D75+E75</f>
        <v>8050.4089929552556</v>
      </c>
    </row>
    <row r="76" spans="1:6">
      <c r="A76" s="9">
        <f t="shared" si="6"/>
        <v>5.666666666666667</v>
      </c>
      <c r="B76" s="10">
        <f t="shared" si="8"/>
        <v>68</v>
      </c>
      <c r="C76" s="11">
        <f t="shared" si="9"/>
        <v>8050.4089929552556</v>
      </c>
      <c r="D76" s="13">
        <f t="shared" si="7"/>
        <v>150</v>
      </c>
      <c r="E76" s="11">
        <f t="shared" si="10"/>
        <v>106.02075588644766</v>
      </c>
      <c r="F76" s="11">
        <f t="shared" si="11"/>
        <v>8006.4297488417033</v>
      </c>
    </row>
    <row r="77" spans="1:6">
      <c r="A77" s="9">
        <f t="shared" si="6"/>
        <v>5.75</v>
      </c>
      <c r="B77" s="10">
        <f t="shared" si="8"/>
        <v>69</v>
      </c>
      <c r="C77" s="11">
        <f t="shared" si="9"/>
        <v>8006.4297488417033</v>
      </c>
      <c r="D77" s="13">
        <f t="shared" si="7"/>
        <v>150</v>
      </c>
      <c r="E77" s="11">
        <f t="shared" si="10"/>
        <v>105.44156634361661</v>
      </c>
      <c r="F77" s="11">
        <f t="shared" si="11"/>
        <v>7961.8713151853199</v>
      </c>
    </row>
    <row r="78" spans="1:6">
      <c r="A78" s="9">
        <f t="shared" si="6"/>
        <v>5.833333333333333</v>
      </c>
      <c r="B78" s="10">
        <f t="shared" si="8"/>
        <v>70</v>
      </c>
      <c r="C78" s="11">
        <f t="shared" si="9"/>
        <v>7961.8713151853199</v>
      </c>
      <c r="D78" s="13">
        <f t="shared" si="7"/>
        <v>150</v>
      </c>
      <c r="E78" s="11">
        <f t="shared" si="10"/>
        <v>104.85474909973527</v>
      </c>
      <c r="F78" s="11">
        <f t="shared" si="11"/>
        <v>7916.7260642850551</v>
      </c>
    </row>
    <row r="79" spans="1:6">
      <c r="A79" s="9">
        <f t="shared" si="6"/>
        <v>5.916666666666667</v>
      </c>
      <c r="B79" s="10">
        <f t="shared" si="8"/>
        <v>71</v>
      </c>
      <c r="C79" s="11">
        <f t="shared" si="9"/>
        <v>7916.7260642850551</v>
      </c>
      <c r="D79" s="13">
        <f t="shared" si="7"/>
        <v>150</v>
      </c>
      <c r="E79" s="11">
        <f t="shared" si="10"/>
        <v>104.26020370094648</v>
      </c>
      <c r="F79" s="11">
        <f t="shared" si="11"/>
        <v>7870.9862679860016</v>
      </c>
    </row>
    <row r="80" spans="1:6">
      <c r="A80" s="9">
        <f t="shared" si="6"/>
        <v>6</v>
      </c>
      <c r="B80" s="10">
        <f t="shared" si="8"/>
        <v>72</v>
      </c>
      <c r="C80" s="11">
        <f t="shared" si="9"/>
        <v>7870.9862679860016</v>
      </c>
      <c r="D80" s="13">
        <f t="shared" si="7"/>
        <v>150</v>
      </c>
      <c r="E80" s="11">
        <f t="shared" si="10"/>
        <v>103.65782837045572</v>
      </c>
      <c r="F80" s="11">
        <f t="shared" si="11"/>
        <v>7824.6440963564573</v>
      </c>
    </row>
    <row r="81" spans="1:6">
      <c r="A81" s="9">
        <f t="shared" si="6"/>
        <v>6.083333333333333</v>
      </c>
      <c r="B81" s="10">
        <f t="shared" si="8"/>
        <v>73</v>
      </c>
      <c r="C81" s="11">
        <f t="shared" si="9"/>
        <v>7824.6440963564573</v>
      </c>
      <c r="D81" s="13">
        <f t="shared" si="7"/>
        <v>150</v>
      </c>
      <c r="E81" s="11">
        <f t="shared" si="10"/>
        <v>103.04751999110704</v>
      </c>
      <c r="F81" s="11">
        <f t="shared" si="11"/>
        <v>7777.6916163475644</v>
      </c>
    </row>
    <row r="82" spans="1:6">
      <c r="A82" s="9">
        <f t="shared" si="6"/>
        <v>6.166666666666667</v>
      </c>
      <c r="B82" s="10">
        <f t="shared" si="8"/>
        <v>74</v>
      </c>
      <c r="C82" s="11">
        <f t="shared" si="9"/>
        <v>7777.6916163475644</v>
      </c>
      <c r="D82" s="13">
        <f t="shared" si="7"/>
        <v>150</v>
      </c>
      <c r="E82" s="11">
        <f t="shared" si="10"/>
        <v>102.42917408773155</v>
      </c>
      <c r="F82" s="11">
        <f t="shared" si="11"/>
        <v>7730.1207904352959</v>
      </c>
    </row>
    <row r="83" spans="1:6">
      <c r="A83" s="9">
        <f t="shared" si="6"/>
        <v>6.25</v>
      </c>
      <c r="B83" s="10">
        <f t="shared" si="8"/>
        <v>75</v>
      </c>
      <c r="C83" s="11">
        <f t="shared" si="9"/>
        <v>7730.1207904352959</v>
      </c>
      <c r="D83" s="13">
        <f t="shared" si="7"/>
        <v>150</v>
      </c>
      <c r="E83" s="11">
        <f t="shared" si="10"/>
        <v>101.80268480926497</v>
      </c>
      <c r="F83" s="11">
        <f t="shared" si="11"/>
        <v>7681.9234752445609</v>
      </c>
    </row>
    <row r="84" spans="1:6">
      <c r="A84" s="9">
        <f t="shared" si="6"/>
        <v>6.333333333333333</v>
      </c>
      <c r="B84" s="10">
        <f t="shared" si="8"/>
        <v>76</v>
      </c>
      <c r="C84" s="11">
        <f t="shared" si="9"/>
        <v>7681.9234752445609</v>
      </c>
      <c r="D84" s="13">
        <f t="shared" si="7"/>
        <v>150</v>
      </c>
      <c r="E84" s="11">
        <f t="shared" si="10"/>
        <v>101.16794491062228</v>
      </c>
      <c r="F84" s="11">
        <f t="shared" si="11"/>
        <v>7633.0914201551832</v>
      </c>
    </row>
    <row r="85" spans="1:6">
      <c r="A85" s="9">
        <f t="shared" si="6"/>
        <v>6.416666666666667</v>
      </c>
      <c r="B85" s="10">
        <f t="shared" si="8"/>
        <v>77</v>
      </c>
      <c r="C85" s="11">
        <f t="shared" si="9"/>
        <v>7633.0914201551832</v>
      </c>
      <c r="D85" s="13">
        <f t="shared" si="7"/>
        <v>150</v>
      </c>
      <c r="E85" s="11">
        <f t="shared" si="10"/>
        <v>100.52484573434504</v>
      </c>
      <c r="F85" s="11">
        <f t="shared" si="11"/>
        <v>7583.6162658895282</v>
      </c>
    </row>
    <row r="86" spans="1:6">
      <c r="A86" s="9">
        <f t="shared" si="6"/>
        <v>6.5</v>
      </c>
      <c r="B86" s="10">
        <f t="shared" si="8"/>
        <v>78</v>
      </c>
      <c r="C86" s="11">
        <f t="shared" si="9"/>
        <v>7583.6162658895282</v>
      </c>
      <c r="D86" s="13">
        <f t="shared" si="7"/>
        <v>150</v>
      </c>
      <c r="E86" s="11">
        <f t="shared" si="10"/>
        <v>99.873277191997659</v>
      </c>
      <c r="F86" s="11">
        <f t="shared" si="11"/>
        <v>7533.4895430815259</v>
      </c>
    </row>
    <row r="87" spans="1:6">
      <c r="A87" s="9">
        <f t="shared" si="6"/>
        <v>6.583333333333333</v>
      </c>
      <c r="B87" s="10">
        <f t="shared" si="8"/>
        <v>79</v>
      </c>
      <c r="C87" s="11">
        <f t="shared" si="9"/>
        <v>7533.4895430815259</v>
      </c>
      <c r="D87" s="13">
        <f t="shared" si="7"/>
        <v>150</v>
      </c>
      <c r="E87" s="11">
        <f t="shared" si="10"/>
        <v>99.213127745321799</v>
      </c>
      <c r="F87" s="11">
        <f t="shared" si="11"/>
        <v>7482.7026708268477</v>
      </c>
    </row>
    <row r="88" spans="1:6">
      <c r="A88" s="9">
        <f t="shared" si="6"/>
        <v>6.666666666666667</v>
      </c>
      <c r="B88" s="10">
        <f t="shared" si="8"/>
        <v>80</v>
      </c>
      <c r="C88" s="11">
        <f t="shared" si="9"/>
        <v>7482.7026708268477</v>
      </c>
      <c r="D88" s="13">
        <f t="shared" si="7"/>
        <v>150</v>
      </c>
      <c r="E88" s="11">
        <f t="shared" si="10"/>
        <v>98.544284387144216</v>
      </c>
      <c r="F88" s="11">
        <f t="shared" si="11"/>
        <v>7431.2469552139919</v>
      </c>
    </row>
    <row r="89" spans="1:6">
      <c r="A89" s="9">
        <f t="shared" si="6"/>
        <v>6.75</v>
      </c>
      <c r="B89" s="10">
        <f t="shared" si="8"/>
        <v>81</v>
      </c>
      <c r="C89" s="11">
        <f t="shared" si="9"/>
        <v>7431.2469552139919</v>
      </c>
      <c r="D89" s="13">
        <f t="shared" si="7"/>
        <v>150</v>
      </c>
      <c r="E89" s="11">
        <f t="shared" si="10"/>
        <v>97.86663262203183</v>
      </c>
      <c r="F89" s="11">
        <f t="shared" si="11"/>
        <v>7379.1135878360237</v>
      </c>
    </row>
    <row r="90" spans="1:6">
      <c r="A90" s="9">
        <f t="shared" si="6"/>
        <v>6.833333333333333</v>
      </c>
      <c r="B90" s="10">
        <f t="shared" si="8"/>
        <v>82</v>
      </c>
      <c r="C90" s="11">
        <f t="shared" si="9"/>
        <v>7379.1135878360237</v>
      </c>
      <c r="D90" s="13">
        <f t="shared" si="7"/>
        <v>150</v>
      </c>
      <c r="E90" s="11">
        <f t="shared" si="10"/>
        <v>97.180056446690287</v>
      </c>
      <c r="F90" s="11">
        <f t="shared" si="11"/>
        <v>7326.293644282714</v>
      </c>
    </row>
    <row r="91" spans="1:6">
      <c r="A91" s="9">
        <f t="shared" si="6"/>
        <v>6.916666666666667</v>
      </c>
      <c r="B91" s="10">
        <f t="shared" si="8"/>
        <v>83</v>
      </c>
      <c r="C91" s="11">
        <f t="shared" si="9"/>
        <v>7326.293644282714</v>
      </c>
      <c r="D91" s="13">
        <f t="shared" si="7"/>
        <v>150</v>
      </c>
      <c r="E91" s="11">
        <f t="shared" si="10"/>
        <v>96.484438330106968</v>
      </c>
      <c r="F91" s="11">
        <f t="shared" si="11"/>
        <v>7272.778082612821</v>
      </c>
    </row>
    <row r="92" spans="1:6">
      <c r="A92" s="9">
        <f t="shared" si="6"/>
        <v>7</v>
      </c>
      <c r="B92" s="10">
        <f t="shared" si="8"/>
        <v>84</v>
      </c>
      <c r="C92" s="11">
        <f t="shared" si="9"/>
        <v>7272.778082612821</v>
      </c>
      <c r="D92" s="13">
        <f t="shared" si="7"/>
        <v>150</v>
      </c>
      <c r="E92" s="11">
        <f t="shared" si="10"/>
        <v>95.779659193432963</v>
      </c>
      <c r="F92" s="11">
        <f t="shared" si="11"/>
        <v>7218.5577418062539</v>
      </c>
    </row>
    <row r="93" spans="1:6">
      <c r="A93" s="9">
        <f t="shared" si="6"/>
        <v>7.083333333333333</v>
      </c>
      <c r="B93" s="10">
        <f t="shared" si="8"/>
        <v>85</v>
      </c>
      <c r="C93" s="11">
        <f t="shared" si="9"/>
        <v>7218.5577418062539</v>
      </c>
      <c r="D93" s="13">
        <f t="shared" si="7"/>
        <v>150</v>
      </c>
      <c r="E93" s="11">
        <f t="shared" si="10"/>
        <v>95.065598389594925</v>
      </c>
      <c r="F93" s="11">
        <f t="shared" si="11"/>
        <v>7163.6233401958489</v>
      </c>
    </row>
    <row r="94" spans="1:6">
      <c r="A94" s="9">
        <f t="shared" si="6"/>
        <v>7.166666666666667</v>
      </c>
      <c r="B94" s="10">
        <f t="shared" si="8"/>
        <v>86</v>
      </c>
      <c r="C94" s="11">
        <f t="shared" si="9"/>
        <v>7163.6233401958489</v>
      </c>
      <c r="D94" s="13">
        <f t="shared" si="7"/>
        <v>150</v>
      </c>
      <c r="E94" s="11">
        <f t="shared" si="10"/>
        <v>94.342133682646818</v>
      </c>
      <c r="F94" s="11">
        <f t="shared" si="11"/>
        <v>7107.9654738784957</v>
      </c>
    </row>
    <row r="95" spans="1:6">
      <c r="A95" s="9">
        <f t="shared" si="6"/>
        <v>7.25</v>
      </c>
      <c r="B95" s="10">
        <f t="shared" si="8"/>
        <v>87</v>
      </c>
      <c r="C95" s="11">
        <f t="shared" si="9"/>
        <v>7107.9654738784957</v>
      </c>
      <c r="D95" s="13">
        <f t="shared" si="7"/>
        <v>150</v>
      </c>
      <c r="E95" s="11">
        <f t="shared" si="10"/>
        <v>93.609141226839711</v>
      </c>
      <c r="F95" s="11">
        <f t="shared" si="11"/>
        <v>7051.5746151053354</v>
      </c>
    </row>
    <row r="96" spans="1:6">
      <c r="A96" s="9">
        <f t="shared" si="6"/>
        <v>7.333333333333333</v>
      </c>
      <c r="B96" s="10">
        <f t="shared" si="8"/>
        <v>88</v>
      </c>
      <c r="C96" s="11">
        <f t="shared" si="9"/>
        <v>7051.5746151053354</v>
      </c>
      <c r="D96" s="13">
        <f t="shared" si="7"/>
        <v>150</v>
      </c>
      <c r="E96" s="11">
        <f t="shared" si="10"/>
        <v>92.866495545428734</v>
      </c>
      <c r="F96" s="11">
        <f t="shared" si="11"/>
        <v>6994.4411106507641</v>
      </c>
    </row>
    <row r="97" spans="1:6">
      <c r="A97" s="9">
        <f t="shared" si="6"/>
        <v>7.416666666666667</v>
      </c>
      <c r="B97" s="10">
        <f t="shared" si="8"/>
        <v>89</v>
      </c>
      <c r="C97" s="11">
        <f t="shared" si="9"/>
        <v>6994.4411106507641</v>
      </c>
      <c r="D97" s="13">
        <f t="shared" si="7"/>
        <v>150</v>
      </c>
      <c r="E97" s="11">
        <f t="shared" si="10"/>
        <v>92.114069509183537</v>
      </c>
      <c r="F97" s="11">
        <f t="shared" si="11"/>
        <v>6936.5551801599477</v>
      </c>
    </row>
    <row r="98" spans="1:6">
      <c r="A98" s="9">
        <f t="shared" si="6"/>
        <v>7.5</v>
      </c>
      <c r="B98" s="10">
        <f t="shared" si="8"/>
        <v>90</v>
      </c>
      <c r="C98" s="11">
        <f t="shared" si="9"/>
        <v>6936.5551801599477</v>
      </c>
      <c r="D98" s="13">
        <f t="shared" si="7"/>
        <v>150</v>
      </c>
      <c r="E98" s="11">
        <f t="shared" si="10"/>
        <v>91.351734314636815</v>
      </c>
      <c r="F98" s="11">
        <f t="shared" si="11"/>
        <v>6877.9069144745845</v>
      </c>
    </row>
    <row r="99" spans="1:6">
      <c r="A99" s="9">
        <f t="shared" si="6"/>
        <v>7.583333333333333</v>
      </c>
      <c r="B99" s="10">
        <f t="shared" si="8"/>
        <v>91</v>
      </c>
      <c r="C99" s="11">
        <f t="shared" si="9"/>
        <v>6877.9069144745845</v>
      </c>
      <c r="D99" s="13">
        <f t="shared" si="7"/>
        <v>150</v>
      </c>
      <c r="E99" s="11">
        <f t="shared" si="10"/>
        <v>90.579359462026332</v>
      </c>
      <c r="F99" s="11">
        <f t="shared" si="11"/>
        <v>6818.4862739366108</v>
      </c>
    </row>
    <row r="100" spans="1:6">
      <c r="A100" s="9">
        <f t="shared" si="6"/>
        <v>7.666666666666667</v>
      </c>
      <c r="B100" s="10">
        <f t="shared" si="8"/>
        <v>92</v>
      </c>
      <c r="C100" s="11">
        <f t="shared" si="9"/>
        <v>6818.4862739366108</v>
      </c>
      <c r="D100" s="13">
        <f t="shared" si="7"/>
        <v>150</v>
      </c>
      <c r="E100" s="11">
        <f t="shared" si="10"/>
        <v>89.796812732958642</v>
      </c>
      <c r="F100" s="11">
        <f t="shared" si="11"/>
        <v>6758.2830866695695</v>
      </c>
    </row>
    <row r="101" spans="1:6">
      <c r="A101" s="9">
        <f t="shared" si="6"/>
        <v>7.75</v>
      </c>
      <c r="B101" s="10">
        <f t="shared" si="8"/>
        <v>93</v>
      </c>
      <c r="C101" s="11">
        <f t="shared" si="9"/>
        <v>6758.2830866695695</v>
      </c>
      <c r="D101" s="13">
        <f t="shared" si="7"/>
        <v>150</v>
      </c>
      <c r="E101" s="11">
        <f t="shared" si="10"/>
        <v>89.003960167777223</v>
      </c>
      <c r="F101" s="11">
        <f t="shared" si="11"/>
        <v>6697.2870468373467</v>
      </c>
    </row>
    <row r="102" spans="1:6">
      <c r="A102" s="9">
        <f t="shared" si="6"/>
        <v>7.833333333333333</v>
      </c>
      <c r="B102" s="10">
        <f t="shared" si="8"/>
        <v>94</v>
      </c>
      <c r="C102" s="11">
        <f t="shared" si="9"/>
        <v>6697.2870468373467</v>
      </c>
      <c r="D102" s="13">
        <f t="shared" si="7"/>
        <v>150</v>
      </c>
      <c r="E102" s="11">
        <f t="shared" si="10"/>
        <v>88.200666042627745</v>
      </c>
      <c r="F102" s="11">
        <f t="shared" si="11"/>
        <v>6635.4877128799744</v>
      </c>
    </row>
    <row r="103" spans="1:6">
      <c r="A103" s="9">
        <f t="shared" si="6"/>
        <v>7.916666666666667</v>
      </c>
      <c r="B103" s="10">
        <f t="shared" si="8"/>
        <v>95</v>
      </c>
      <c r="C103" s="11">
        <f t="shared" si="9"/>
        <v>6635.4877128799744</v>
      </c>
      <c r="D103" s="13">
        <f t="shared" si="7"/>
        <v>150</v>
      </c>
      <c r="E103" s="11">
        <f t="shared" si="10"/>
        <v>87.386792846225944</v>
      </c>
      <c r="F103" s="11">
        <f t="shared" si="11"/>
        <v>6572.8745057262004</v>
      </c>
    </row>
    <row r="104" spans="1:6">
      <c r="A104" s="9">
        <f t="shared" si="6"/>
        <v>8</v>
      </c>
      <c r="B104" s="10">
        <f t="shared" si="8"/>
        <v>96</v>
      </c>
      <c r="C104" s="11">
        <f t="shared" si="9"/>
        <v>6572.8745057262004</v>
      </c>
      <c r="D104" s="13">
        <f t="shared" si="7"/>
        <v>150</v>
      </c>
      <c r="E104" s="11">
        <f t="shared" si="10"/>
        <v>86.562201256316257</v>
      </c>
      <c r="F104" s="11">
        <f t="shared" si="11"/>
        <v>6509.4367069825166</v>
      </c>
    </row>
    <row r="105" spans="1:6">
      <c r="A105" s="9">
        <f t="shared" si="6"/>
        <v>8.0833333333333339</v>
      </c>
      <c r="B105" s="10">
        <f t="shared" si="8"/>
        <v>97</v>
      </c>
      <c r="C105" s="11">
        <f t="shared" si="9"/>
        <v>6509.4367069825166</v>
      </c>
      <c r="D105" s="13">
        <f t="shared" si="7"/>
        <v>150</v>
      </c>
      <c r="E105" s="11">
        <f t="shared" si="10"/>
        <v>85.72675011582669</v>
      </c>
      <c r="F105" s="11">
        <f t="shared" si="11"/>
        <v>6445.1634570983433</v>
      </c>
    </row>
    <row r="106" spans="1:6">
      <c r="A106" s="9">
        <f t="shared" si="6"/>
        <v>8.1666666666666661</v>
      </c>
      <c r="B106" s="10">
        <f t="shared" si="8"/>
        <v>98</v>
      </c>
      <c r="C106" s="11">
        <f t="shared" si="9"/>
        <v>6445.1634570983433</v>
      </c>
      <c r="D106" s="13">
        <f t="shared" si="7"/>
        <v>150</v>
      </c>
      <c r="E106" s="11">
        <f t="shared" si="10"/>
        <v>84.880296408696267</v>
      </c>
      <c r="F106" s="11">
        <f t="shared" si="11"/>
        <v>6380.0437535070396</v>
      </c>
    </row>
    <row r="107" spans="1:6">
      <c r="A107" s="9">
        <f t="shared" si="6"/>
        <v>8.25</v>
      </c>
      <c r="B107" s="10">
        <f t="shared" si="8"/>
        <v>99</v>
      </c>
      <c r="C107" s="11">
        <f t="shared" si="9"/>
        <v>6380.0437535070396</v>
      </c>
      <c r="D107" s="13">
        <f t="shared" si="7"/>
        <v>150</v>
      </c>
      <c r="E107" s="11">
        <f t="shared" si="10"/>
        <v>84.022695235403262</v>
      </c>
      <c r="F107" s="11">
        <f t="shared" si="11"/>
        <v>6314.0664487424428</v>
      </c>
    </row>
    <row r="108" spans="1:6">
      <c r="A108" s="9">
        <f t="shared" si="6"/>
        <v>8.3333333333333339</v>
      </c>
      <c r="B108" s="10">
        <f t="shared" si="8"/>
        <v>100</v>
      </c>
      <c r="C108" s="11">
        <f t="shared" si="9"/>
        <v>6314.0664487424428</v>
      </c>
      <c r="D108" s="13">
        <f t="shared" si="7"/>
        <v>150</v>
      </c>
      <c r="E108" s="11">
        <f t="shared" si="10"/>
        <v>83.153799788151446</v>
      </c>
      <c r="F108" s="11">
        <f t="shared" si="11"/>
        <v>6247.2202485305943</v>
      </c>
    </row>
    <row r="109" spans="1:6">
      <c r="A109" s="9">
        <f t="shared" si="6"/>
        <v>8.4166666666666661</v>
      </c>
      <c r="B109" s="10">
        <f t="shared" si="8"/>
        <v>101</v>
      </c>
      <c r="C109" s="11">
        <f t="shared" si="9"/>
        <v>6247.2202485305943</v>
      </c>
      <c r="D109" s="13">
        <f t="shared" si="7"/>
        <v>150</v>
      </c>
      <c r="E109" s="11">
        <f t="shared" si="10"/>
        <v>82.273461325745302</v>
      </c>
      <c r="F109" s="11">
        <f t="shared" si="11"/>
        <v>6179.4937098563396</v>
      </c>
    </row>
    <row r="110" spans="1:6">
      <c r="A110" s="9">
        <f t="shared" si="6"/>
        <v>8.5</v>
      </c>
      <c r="B110" s="10">
        <f t="shared" si="8"/>
        <v>102</v>
      </c>
      <c r="C110" s="11">
        <f t="shared" si="9"/>
        <v>6179.4937098563396</v>
      </c>
      <c r="D110" s="13">
        <f t="shared" si="7"/>
        <v>150</v>
      </c>
      <c r="E110" s="11">
        <f t="shared" si="10"/>
        <v>81.381529148125082</v>
      </c>
      <c r="F110" s="11">
        <f t="shared" si="11"/>
        <v>6110.8752390044647</v>
      </c>
    </row>
    <row r="111" spans="1:6">
      <c r="A111" s="9">
        <f t="shared" si="6"/>
        <v>8.5833333333333339</v>
      </c>
      <c r="B111" s="10">
        <f t="shared" si="8"/>
        <v>103</v>
      </c>
      <c r="C111" s="11">
        <f t="shared" si="9"/>
        <v>6110.8752390044647</v>
      </c>
      <c r="D111" s="13">
        <f t="shared" si="7"/>
        <v>150</v>
      </c>
      <c r="E111" s="11">
        <f t="shared" si="10"/>
        <v>80.477850570570808</v>
      </c>
      <c r="F111" s="11">
        <f t="shared" si="11"/>
        <v>6041.3530895750355</v>
      </c>
    </row>
    <row r="112" spans="1:6">
      <c r="A112" s="9">
        <f t="shared" si="6"/>
        <v>8.6666666666666661</v>
      </c>
      <c r="B112" s="10">
        <f t="shared" si="8"/>
        <v>104</v>
      </c>
      <c r="C112" s="11">
        <f t="shared" si="9"/>
        <v>6041.3530895750355</v>
      </c>
      <c r="D112" s="13">
        <f t="shared" si="7"/>
        <v>150</v>
      </c>
      <c r="E112" s="11">
        <f t="shared" si="10"/>
        <v>79.562270897561575</v>
      </c>
      <c r="F112" s="11">
        <f t="shared" si="11"/>
        <v>5970.9153604725971</v>
      </c>
    </row>
    <row r="113" spans="1:6">
      <c r="A113" s="9">
        <f t="shared" si="6"/>
        <v>8.75</v>
      </c>
      <c r="B113" s="10">
        <f t="shared" si="8"/>
        <v>105</v>
      </c>
      <c r="C113" s="11">
        <f t="shared" si="9"/>
        <v>5970.9153604725971</v>
      </c>
      <c r="D113" s="13">
        <f t="shared" si="7"/>
        <v>150</v>
      </c>
      <c r="E113" s="11">
        <f t="shared" si="10"/>
        <v>78.63463339629925</v>
      </c>
      <c r="F113" s="11">
        <f t="shared" si="11"/>
        <v>5899.5499938688963</v>
      </c>
    </row>
    <row r="114" spans="1:6">
      <c r="A114" s="9">
        <f t="shared" si="6"/>
        <v>8.8333333333333339</v>
      </c>
      <c r="B114" s="10">
        <f t="shared" si="8"/>
        <v>106</v>
      </c>
      <c r="C114" s="11">
        <f t="shared" si="9"/>
        <v>5899.5499938688963</v>
      </c>
      <c r="D114" s="13">
        <f t="shared" si="7"/>
        <v>150</v>
      </c>
      <c r="E114" s="11">
        <f t="shared" si="10"/>
        <v>77.694779269873834</v>
      </c>
      <c r="F114" s="11">
        <f t="shared" si="11"/>
        <v>5827.2447731387701</v>
      </c>
    </row>
    <row r="115" spans="1:6">
      <c r="A115" s="9">
        <f t="shared" si="6"/>
        <v>8.9166666666666661</v>
      </c>
      <c r="B115" s="10">
        <f t="shared" si="8"/>
        <v>107</v>
      </c>
      <c r="C115" s="11">
        <f t="shared" si="9"/>
        <v>5827.2447731387701</v>
      </c>
      <c r="D115" s="13">
        <f t="shared" si="7"/>
        <v>150</v>
      </c>
      <c r="E115" s="11">
        <f t="shared" si="10"/>
        <v>76.742547630084118</v>
      </c>
      <c r="F115" s="11">
        <f t="shared" si="11"/>
        <v>5753.9873207688543</v>
      </c>
    </row>
    <row r="116" spans="1:6">
      <c r="A116" s="9">
        <f t="shared" si="6"/>
        <v>9</v>
      </c>
      <c r="B116" s="10">
        <f t="shared" si="8"/>
        <v>108</v>
      </c>
      <c r="C116" s="11">
        <f t="shared" si="9"/>
        <v>5753.9873207688543</v>
      </c>
      <c r="D116" s="13">
        <f t="shared" si="7"/>
        <v>150</v>
      </c>
      <c r="E116" s="11">
        <f t="shared" si="10"/>
        <v>75.777775469890912</v>
      </c>
      <c r="F116" s="11">
        <f t="shared" si="11"/>
        <v>5679.7650962387452</v>
      </c>
    </row>
    <row r="117" spans="1:6">
      <c r="A117" s="9">
        <f t="shared" si="6"/>
        <v>9.0833333333333339</v>
      </c>
      <c r="B117" s="10">
        <f t="shared" si="8"/>
        <v>109</v>
      </c>
      <c r="C117" s="11">
        <f t="shared" si="9"/>
        <v>5679.7650962387452</v>
      </c>
      <c r="D117" s="13">
        <f t="shared" si="7"/>
        <v>150</v>
      </c>
      <c r="E117" s="11">
        <f t="shared" si="10"/>
        <v>74.800297635516472</v>
      </c>
      <c r="F117" s="11">
        <f t="shared" si="11"/>
        <v>5604.5653938742616</v>
      </c>
    </row>
    <row r="118" spans="1:6">
      <c r="A118" s="9">
        <f t="shared" si="6"/>
        <v>9.1666666666666661</v>
      </c>
      <c r="B118" s="10">
        <f t="shared" si="8"/>
        <v>110</v>
      </c>
      <c r="C118" s="11">
        <f t="shared" si="9"/>
        <v>5604.5653938742616</v>
      </c>
      <c r="D118" s="13">
        <f t="shared" si="7"/>
        <v>150</v>
      </c>
      <c r="E118" s="11">
        <f t="shared" si="10"/>
        <v>73.809946798174678</v>
      </c>
      <c r="F118" s="11">
        <f t="shared" si="11"/>
        <v>5528.3753406724363</v>
      </c>
    </row>
    <row r="119" spans="1:6">
      <c r="A119" s="9">
        <f t="shared" si="6"/>
        <v>9.25</v>
      </c>
      <c r="B119" s="10">
        <f t="shared" si="8"/>
        <v>111</v>
      </c>
      <c r="C119" s="11">
        <f t="shared" si="9"/>
        <v>5528.3753406724363</v>
      </c>
      <c r="D119" s="13">
        <f t="shared" si="7"/>
        <v>150</v>
      </c>
      <c r="E119" s="11">
        <f t="shared" si="10"/>
        <v>72.806553425421043</v>
      </c>
      <c r="F119" s="11">
        <f t="shared" si="11"/>
        <v>5451.1818940978574</v>
      </c>
    </row>
    <row r="120" spans="1:6">
      <c r="A120" s="9">
        <f t="shared" si="6"/>
        <v>9.3333333333333339</v>
      </c>
      <c r="B120" s="10">
        <f t="shared" si="8"/>
        <v>112</v>
      </c>
      <c r="C120" s="11">
        <f t="shared" si="9"/>
        <v>5451.1818940978574</v>
      </c>
      <c r="D120" s="13">
        <f t="shared" si="7"/>
        <v>150</v>
      </c>
      <c r="E120" s="11">
        <f t="shared" si="10"/>
        <v>71.7899457521371</v>
      </c>
      <c r="F120" s="11">
        <f t="shared" si="11"/>
        <v>5372.9718398499945</v>
      </c>
    </row>
    <row r="121" spans="1:6">
      <c r="A121" s="9">
        <f t="shared" si="6"/>
        <v>9.4166666666666661</v>
      </c>
      <c r="B121" s="10">
        <f t="shared" si="8"/>
        <v>113</v>
      </c>
      <c r="C121" s="11">
        <f t="shared" si="9"/>
        <v>5372.9718398499945</v>
      </c>
      <c r="D121" s="13">
        <f t="shared" si="7"/>
        <v>150</v>
      </c>
      <c r="E121" s="11">
        <f t="shared" si="10"/>
        <v>70.759949751121894</v>
      </c>
      <c r="F121" s="11">
        <f t="shared" si="11"/>
        <v>5293.7317896011164</v>
      </c>
    </row>
    <row r="122" spans="1:6">
      <c r="A122" s="9">
        <f t="shared" si="6"/>
        <v>9.5</v>
      </c>
      <c r="B122" s="10">
        <f t="shared" si="8"/>
        <v>114</v>
      </c>
      <c r="C122" s="11">
        <f t="shared" si="9"/>
        <v>5293.7317896011164</v>
      </c>
      <c r="D122" s="13">
        <f t="shared" si="7"/>
        <v>150</v>
      </c>
      <c r="E122" s="11">
        <f t="shared" si="10"/>
        <v>69.716389103306938</v>
      </c>
      <c r="F122" s="11">
        <f t="shared" si="11"/>
        <v>5213.4481787044233</v>
      </c>
    </row>
    <row r="123" spans="1:6">
      <c r="A123" s="9">
        <f t="shared" si="6"/>
        <v>9.5833333333333339</v>
      </c>
      <c r="B123" s="10">
        <f t="shared" si="8"/>
        <v>115</v>
      </c>
      <c r="C123" s="11">
        <f t="shared" si="9"/>
        <v>5213.4481787044233</v>
      </c>
      <c r="D123" s="13">
        <f t="shared" si="7"/>
        <v>150</v>
      </c>
      <c r="E123" s="11">
        <f t="shared" si="10"/>
        <v>68.659085167567355</v>
      </c>
      <c r="F123" s="11">
        <f t="shared" si="11"/>
        <v>5132.1072638719907</v>
      </c>
    </row>
    <row r="124" spans="1:6">
      <c r="A124" s="9">
        <f t="shared" si="6"/>
        <v>9.6666666666666661</v>
      </c>
      <c r="B124" s="10">
        <f t="shared" si="8"/>
        <v>116</v>
      </c>
      <c r="C124" s="11">
        <f t="shared" si="9"/>
        <v>5132.1072638719907</v>
      </c>
      <c r="D124" s="13">
        <f t="shared" si="7"/>
        <v>150</v>
      </c>
      <c r="E124" s="11">
        <f t="shared" si="10"/>
        <v>67.587856950147398</v>
      </c>
      <c r="F124" s="11">
        <f t="shared" si="11"/>
        <v>5049.6951208221381</v>
      </c>
    </row>
    <row r="125" spans="1:6">
      <c r="A125" s="9">
        <f t="shared" si="6"/>
        <v>9.75</v>
      </c>
      <c r="B125" s="10">
        <f t="shared" si="8"/>
        <v>117</v>
      </c>
      <c r="C125" s="11">
        <f t="shared" si="9"/>
        <v>5049.6951208221381</v>
      </c>
      <c r="D125" s="13">
        <f t="shared" si="7"/>
        <v>150</v>
      </c>
      <c r="E125" s="11">
        <f t="shared" si="10"/>
        <v>66.502521073670323</v>
      </c>
      <c r="F125" s="11">
        <f t="shared" si="11"/>
        <v>4966.1976418958084</v>
      </c>
    </row>
    <row r="126" spans="1:6">
      <c r="A126" s="9">
        <f t="shared" si="6"/>
        <v>9.8333333333333339</v>
      </c>
      <c r="B126" s="10">
        <f t="shared" si="8"/>
        <v>118</v>
      </c>
      <c r="C126" s="11">
        <f t="shared" si="9"/>
        <v>4966.1976418958084</v>
      </c>
      <c r="D126" s="13">
        <f t="shared" si="7"/>
        <v>150</v>
      </c>
      <c r="E126" s="11">
        <f t="shared" si="10"/>
        <v>65.40289174575264</v>
      </c>
      <c r="F126" s="11">
        <f t="shared" si="11"/>
        <v>4881.600533641561</v>
      </c>
    </row>
    <row r="127" spans="1:6">
      <c r="A127" s="9">
        <f t="shared" si="6"/>
        <v>9.9166666666666661</v>
      </c>
      <c r="B127" s="10">
        <f t="shared" si="8"/>
        <v>119</v>
      </c>
      <c r="C127" s="11">
        <f t="shared" si="9"/>
        <v>4881.600533641561</v>
      </c>
      <c r="D127" s="13">
        <f t="shared" si="7"/>
        <v>150</v>
      </c>
      <c r="E127" s="11">
        <f t="shared" si="10"/>
        <v>64.288780727198173</v>
      </c>
      <c r="F127" s="11">
        <f t="shared" si="11"/>
        <v>4795.8893143687592</v>
      </c>
    </row>
    <row r="128" spans="1:6">
      <c r="A128" s="9">
        <f t="shared" si="6"/>
        <v>10</v>
      </c>
      <c r="B128" s="10">
        <f t="shared" si="8"/>
        <v>120</v>
      </c>
      <c r="C128" s="11">
        <f t="shared" si="9"/>
        <v>4795.8893143687592</v>
      </c>
      <c r="D128" s="13">
        <f t="shared" si="7"/>
        <v>150</v>
      </c>
      <c r="E128" s="11">
        <f t="shared" si="10"/>
        <v>63.159997299771931</v>
      </c>
      <c r="F128" s="11">
        <f t="shared" si="11"/>
        <v>4709.0493116685311</v>
      </c>
    </row>
    <row r="129" spans="1:6">
      <c r="A129" s="9">
        <f t="shared" si="6"/>
        <v>10.083333333333334</v>
      </c>
      <c r="B129" s="10">
        <f t="shared" si="8"/>
        <v>121</v>
      </c>
      <c r="C129" s="11">
        <f t="shared" si="9"/>
        <v>4709.0493116685311</v>
      </c>
      <c r="D129" s="13">
        <f t="shared" si="7"/>
        <v>150</v>
      </c>
      <c r="E129" s="11">
        <f t="shared" si="10"/>
        <v>62.016348233554709</v>
      </c>
      <c r="F129" s="11">
        <f t="shared" si="11"/>
        <v>4621.0656599020858</v>
      </c>
    </row>
    <row r="130" spans="1:6">
      <c r="A130" s="9">
        <f t="shared" si="6"/>
        <v>10.166666666666666</v>
      </c>
      <c r="B130" s="10">
        <f t="shared" si="8"/>
        <v>122</v>
      </c>
      <c r="C130" s="11">
        <f t="shared" si="9"/>
        <v>4621.0656599020858</v>
      </c>
      <c r="D130" s="13">
        <f t="shared" si="7"/>
        <v>150</v>
      </c>
      <c r="E130" s="11">
        <f t="shared" si="10"/>
        <v>60.857637753864765</v>
      </c>
      <c r="F130" s="11">
        <f t="shared" si="11"/>
        <v>4531.9232976559506</v>
      </c>
    </row>
    <row r="131" spans="1:6">
      <c r="A131" s="9">
        <f t="shared" si="6"/>
        <v>10.25</v>
      </c>
      <c r="B131" s="10">
        <f t="shared" si="8"/>
        <v>123</v>
      </c>
      <c r="C131" s="11">
        <f t="shared" si="9"/>
        <v>4531.9232976559506</v>
      </c>
      <c r="D131" s="13">
        <f t="shared" si="7"/>
        <v>150</v>
      </c>
      <c r="E131" s="11">
        <f t="shared" si="10"/>
        <v>59.683667507742939</v>
      </c>
      <c r="F131" s="11">
        <f t="shared" si="11"/>
        <v>4441.6069651636935</v>
      </c>
    </row>
    <row r="132" spans="1:6">
      <c r="A132" s="9">
        <f t="shared" si="6"/>
        <v>10.333333333333334</v>
      </c>
      <c r="B132" s="10">
        <f t="shared" si="8"/>
        <v>124</v>
      </c>
      <c r="C132" s="11">
        <f t="shared" si="9"/>
        <v>4441.6069651636935</v>
      </c>
      <c r="D132" s="13">
        <f t="shared" si="7"/>
        <v>150</v>
      </c>
      <c r="E132" s="11">
        <f t="shared" si="10"/>
        <v>58.494236530000308</v>
      </c>
      <c r="F132" s="11">
        <f t="shared" si="11"/>
        <v>4350.1012016936938</v>
      </c>
    </row>
    <row r="133" spans="1:6">
      <c r="A133" s="9">
        <f t="shared" si="6"/>
        <v>10.416666666666666</v>
      </c>
      <c r="B133" s="10">
        <f t="shared" si="8"/>
        <v>125</v>
      </c>
      <c r="C133" s="11">
        <f t="shared" si="9"/>
        <v>4350.1012016936938</v>
      </c>
      <c r="D133" s="13">
        <f t="shared" si="7"/>
        <v>150</v>
      </c>
      <c r="E133" s="11">
        <f t="shared" si="10"/>
        <v>57.289141208812907</v>
      </c>
      <c r="F133" s="11">
        <f t="shared" si="11"/>
        <v>4257.3903429025067</v>
      </c>
    </row>
    <row r="134" spans="1:6">
      <c r="A134" s="9">
        <f t="shared" si="6"/>
        <v>10.5</v>
      </c>
      <c r="B134" s="10">
        <f t="shared" si="8"/>
        <v>126</v>
      </c>
      <c r="C134" s="11">
        <f t="shared" si="9"/>
        <v>4257.3903429025067</v>
      </c>
      <c r="D134" s="13">
        <f t="shared" si="7"/>
        <v>150</v>
      </c>
      <c r="E134" s="11">
        <f t="shared" si="10"/>
        <v>56.06817525086899</v>
      </c>
      <c r="F134" s="11">
        <f t="shared" si="11"/>
        <v>4163.4585181533757</v>
      </c>
    </row>
    <row r="135" spans="1:6">
      <c r="A135" s="9">
        <f t="shared" si="6"/>
        <v>10.583333333333334</v>
      </c>
      <c r="B135" s="10">
        <f t="shared" si="8"/>
        <v>127</v>
      </c>
      <c r="C135" s="11">
        <f t="shared" si="9"/>
        <v>4163.4585181533757</v>
      </c>
      <c r="D135" s="13">
        <f t="shared" si="7"/>
        <v>150</v>
      </c>
      <c r="E135" s="11">
        <f t="shared" si="10"/>
        <v>54.831129646054251</v>
      </c>
      <c r="F135" s="11">
        <f t="shared" si="11"/>
        <v>4068.28964779943</v>
      </c>
    </row>
    <row r="136" spans="1:6">
      <c r="A136" s="9">
        <f t="shared" si="6"/>
        <v>10.666666666666666</v>
      </c>
      <c r="B136" s="10">
        <f t="shared" si="8"/>
        <v>128</v>
      </c>
      <c r="C136" s="11">
        <f t="shared" si="9"/>
        <v>4068.28964779943</v>
      </c>
      <c r="D136" s="13">
        <f t="shared" si="7"/>
        <v>150</v>
      </c>
      <c r="E136" s="11">
        <f t="shared" si="10"/>
        <v>53.57779263167231</v>
      </c>
      <c r="F136" s="11">
        <f t="shared" si="11"/>
        <v>3971.8674404311023</v>
      </c>
    </row>
    <row r="137" spans="1:6">
      <c r="A137" s="9">
        <f t="shared" si="6"/>
        <v>10.75</v>
      </c>
      <c r="B137" s="10">
        <f t="shared" si="8"/>
        <v>129</v>
      </c>
      <c r="C137" s="11">
        <f t="shared" si="9"/>
        <v>3971.8674404311023</v>
      </c>
      <c r="D137" s="13">
        <f t="shared" si="7"/>
        <v>150</v>
      </c>
      <c r="E137" s="11">
        <f t="shared" si="10"/>
        <v>52.307949656194069</v>
      </c>
      <c r="F137" s="11">
        <f t="shared" si="11"/>
        <v>3874.1753900872964</v>
      </c>
    </row>
    <row r="138" spans="1:6">
      <c r="A138" s="9">
        <f t="shared" ref="A138:A201" si="12">B138/12</f>
        <v>10.833333333333334</v>
      </c>
      <c r="B138" s="10">
        <f t="shared" si="8"/>
        <v>130</v>
      </c>
      <c r="C138" s="11">
        <f t="shared" si="9"/>
        <v>3874.1753900872964</v>
      </c>
      <c r="D138" s="13">
        <f t="shared" ref="D138:D201" si="13">F$3</f>
        <v>150</v>
      </c>
      <c r="E138" s="11">
        <f t="shared" si="10"/>
        <v>51.021383342530953</v>
      </c>
      <c r="F138" s="11">
        <f t="shared" si="11"/>
        <v>3775.1967734298273</v>
      </c>
    </row>
    <row r="139" spans="1:6">
      <c r="A139" s="9">
        <f t="shared" si="12"/>
        <v>10.916666666666666</v>
      </c>
      <c r="B139" s="10">
        <f t="shared" ref="B139:B202" si="14">B138+1</f>
        <v>131</v>
      </c>
      <c r="C139" s="11">
        <f t="shared" ref="C139:C202" si="15">F138</f>
        <v>3775.1967734298273</v>
      </c>
      <c r="D139" s="13">
        <f t="shared" si="13"/>
        <v>150</v>
      </c>
      <c r="E139" s="11">
        <f t="shared" ref="E139:E202" si="16">C139*(1+$F$2/100)^(1/12)-C139</f>
        <v>49.717873450822026</v>
      </c>
      <c r="F139" s="11">
        <f t="shared" ref="F139:F202" si="17">C139-D139+E139</f>
        <v>3674.9146468806493</v>
      </c>
    </row>
    <row r="140" spans="1:6">
      <c r="A140" s="9">
        <f t="shared" si="12"/>
        <v>11</v>
      </c>
      <c r="B140" s="10">
        <f t="shared" si="14"/>
        <v>132</v>
      </c>
      <c r="C140" s="11">
        <f t="shared" si="15"/>
        <v>3674.9146468806493</v>
      </c>
      <c r="D140" s="13">
        <f t="shared" si="13"/>
        <v>150</v>
      </c>
      <c r="E140" s="11">
        <f t="shared" si="16"/>
        <v>48.397196840733159</v>
      </c>
      <c r="F140" s="11">
        <f t="shared" si="17"/>
        <v>3573.3118437213825</v>
      </c>
    </row>
    <row r="141" spans="1:6">
      <c r="A141" s="9">
        <f t="shared" si="12"/>
        <v>11.083333333333334</v>
      </c>
      <c r="B141" s="10">
        <f t="shared" si="14"/>
        <v>133</v>
      </c>
      <c r="C141" s="11">
        <f t="shared" si="15"/>
        <v>3573.3118437213825</v>
      </c>
      <c r="D141" s="13">
        <f t="shared" si="13"/>
        <v>150</v>
      </c>
      <c r="E141" s="11">
        <f t="shared" si="16"/>
        <v>47.059127433259164</v>
      </c>
      <c r="F141" s="11">
        <f t="shared" si="17"/>
        <v>3470.3709711546417</v>
      </c>
    </row>
    <row r="142" spans="1:6">
      <c r="A142" s="9">
        <f t="shared" si="12"/>
        <v>11.166666666666666</v>
      </c>
      <c r="B142" s="10">
        <f t="shared" si="14"/>
        <v>134</v>
      </c>
      <c r="C142" s="11">
        <f t="shared" si="15"/>
        <v>3470.3709711546417</v>
      </c>
      <c r="D142" s="13">
        <f t="shared" si="13"/>
        <v>150</v>
      </c>
      <c r="E142" s="11">
        <f t="shared" si="16"/>
        <v>45.703436172022066</v>
      </c>
      <c r="F142" s="11">
        <f t="shared" si="17"/>
        <v>3366.0744073266637</v>
      </c>
    </row>
    <row r="143" spans="1:6">
      <c r="A143" s="9">
        <f t="shared" si="12"/>
        <v>11.25</v>
      </c>
      <c r="B143" s="10">
        <f t="shared" si="14"/>
        <v>135</v>
      </c>
      <c r="C143" s="11">
        <f t="shared" si="15"/>
        <v>3366.0744073266637</v>
      </c>
      <c r="D143" s="13">
        <f t="shared" si="13"/>
        <v>150</v>
      </c>
      <c r="E143" s="11">
        <f t="shared" si="16"/>
        <v>44.329890984059602</v>
      </c>
      <c r="F143" s="11">
        <f t="shared" si="17"/>
        <v>3260.4042983107233</v>
      </c>
    </row>
    <row r="144" spans="1:6">
      <c r="A144" s="9">
        <f t="shared" si="12"/>
        <v>11.333333333333334</v>
      </c>
      <c r="B144" s="10">
        <f t="shared" si="14"/>
        <v>136</v>
      </c>
      <c r="C144" s="11">
        <f t="shared" si="15"/>
        <v>3260.4042983107233</v>
      </c>
      <c r="D144" s="13">
        <f t="shared" si="13"/>
        <v>150</v>
      </c>
      <c r="E144" s="11">
        <f t="shared" si="16"/>
        <v>42.938256740100314</v>
      </c>
      <c r="F144" s="11">
        <f t="shared" si="17"/>
        <v>3153.3425550508236</v>
      </c>
    </row>
    <row r="145" spans="1:6">
      <c r="A145" s="9">
        <f t="shared" si="12"/>
        <v>11.416666666666666</v>
      </c>
      <c r="B145" s="10">
        <f t="shared" si="14"/>
        <v>137</v>
      </c>
      <c r="C145" s="11">
        <f t="shared" si="15"/>
        <v>3153.3425550508236</v>
      </c>
      <c r="D145" s="13">
        <f t="shared" si="13"/>
        <v>150</v>
      </c>
      <c r="E145" s="11">
        <f t="shared" si="16"/>
        <v>41.528295214311129</v>
      </c>
      <c r="F145" s="11">
        <f t="shared" si="17"/>
        <v>3044.8708502651348</v>
      </c>
    </row>
    <row r="146" spans="1:6">
      <c r="A146" s="9">
        <f t="shared" si="12"/>
        <v>11.5</v>
      </c>
      <c r="B146" s="10">
        <f t="shared" si="14"/>
        <v>138</v>
      </c>
      <c r="C146" s="11">
        <f t="shared" si="15"/>
        <v>3044.8708502651348</v>
      </c>
      <c r="D146" s="13">
        <f t="shared" si="13"/>
        <v>150</v>
      </c>
      <c r="E146" s="11">
        <f t="shared" si="16"/>
        <v>40.099765043516982</v>
      </c>
      <c r="F146" s="11">
        <f t="shared" si="17"/>
        <v>2934.9706153086518</v>
      </c>
    </row>
    <row r="147" spans="1:6">
      <c r="A147" s="9">
        <f t="shared" si="12"/>
        <v>11.583333333333334</v>
      </c>
      <c r="B147" s="10">
        <f t="shared" si="14"/>
        <v>139</v>
      </c>
      <c r="C147" s="11">
        <f t="shared" si="15"/>
        <v>2934.9706153086518</v>
      </c>
      <c r="D147" s="13">
        <f t="shared" si="13"/>
        <v>150</v>
      </c>
      <c r="E147" s="11">
        <f t="shared" si="16"/>
        <v>38.652421685883382</v>
      </c>
      <c r="F147" s="11">
        <f t="shared" si="17"/>
        <v>2823.6230369945351</v>
      </c>
    </row>
    <row r="148" spans="1:6">
      <c r="A148" s="9">
        <f t="shared" si="12"/>
        <v>11.666666666666666</v>
      </c>
      <c r="B148" s="10">
        <f t="shared" si="14"/>
        <v>140</v>
      </c>
      <c r="C148" s="11">
        <f t="shared" si="15"/>
        <v>2823.6230369945351</v>
      </c>
      <c r="D148" s="13">
        <f t="shared" si="13"/>
        <v>150</v>
      </c>
      <c r="E148" s="11">
        <f t="shared" si="16"/>
        <v>37.186017379056466</v>
      </c>
      <c r="F148" s="11">
        <f t="shared" si="17"/>
        <v>2710.8090543735916</v>
      </c>
    </row>
    <row r="149" spans="1:6">
      <c r="A149" s="9">
        <f t="shared" si="12"/>
        <v>11.75</v>
      </c>
      <c r="B149" s="10">
        <f t="shared" si="14"/>
        <v>141</v>
      </c>
      <c r="C149" s="11">
        <f t="shared" si="15"/>
        <v>2710.8090543735916</v>
      </c>
      <c r="D149" s="13">
        <f t="shared" si="13"/>
        <v>150</v>
      </c>
      <c r="E149" s="11">
        <f t="shared" si="16"/>
        <v>35.700301097747342</v>
      </c>
      <c r="F149" s="11">
        <f t="shared" si="17"/>
        <v>2596.5093554713389</v>
      </c>
    </row>
    <row r="150" spans="1:6">
      <c r="A150" s="9">
        <f t="shared" si="12"/>
        <v>11.833333333333334</v>
      </c>
      <c r="B150" s="10">
        <f t="shared" si="14"/>
        <v>142</v>
      </c>
      <c r="C150" s="11">
        <f t="shared" si="15"/>
        <v>2596.5093554713389</v>
      </c>
      <c r="D150" s="13">
        <f t="shared" si="13"/>
        <v>150</v>
      </c>
      <c r="E150" s="11">
        <f t="shared" si="16"/>
        <v>34.195018510761201</v>
      </c>
      <c r="F150" s="11">
        <f t="shared" si="17"/>
        <v>2480.7043739821002</v>
      </c>
    </row>
    <row r="151" spans="1:6">
      <c r="A151" s="9">
        <f t="shared" si="12"/>
        <v>11.916666666666666</v>
      </c>
      <c r="B151" s="10">
        <f t="shared" si="14"/>
        <v>143</v>
      </c>
      <c r="C151" s="11">
        <f t="shared" si="15"/>
        <v>2480.7043739821002</v>
      </c>
      <c r="D151" s="13">
        <f t="shared" si="13"/>
        <v>150</v>
      </c>
      <c r="E151" s="11">
        <f t="shared" si="16"/>
        <v>32.669911937462075</v>
      </c>
      <c r="F151" s="11">
        <f t="shared" si="17"/>
        <v>2363.3742859195622</v>
      </c>
    </row>
    <row r="152" spans="1:6">
      <c r="A152" s="9">
        <f t="shared" si="12"/>
        <v>12</v>
      </c>
      <c r="B152" s="10">
        <f t="shared" si="14"/>
        <v>144</v>
      </c>
      <c r="C152" s="11">
        <f t="shared" si="15"/>
        <v>2363.3742859195622</v>
      </c>
      <c r="D152" s="13">
        <f t="shared" si="13"/>
        <v>150</v>
      </c>
      <c r="E152" s="11">
        <f t="shared" si="16"/>
        <v>31.12472030365825</v>
      </c>
      <c r="F152" s="11">
        <f t="shared" si="17"/>
        <v>2244.4990062232205</v>
      </c>
    </row>
    <row r="153" spans="1:6">
      <c r="A153" s="9">
        <f t="shared" si="12"/>
        <v>12.083333333333334</v>
      </c>
      <c r="B153" s="10">
        <f t="shared" si="14"/>
        <v>145</v>
      </c>
      <c r="C153" s="11">
        <f t="shared" si="15"/>
        <v>2244.4990062232205</v>
      </c>
      <c r="D153" s="13">
        <f t="shared" si="13"/>
        <v>150</v>
      </c>
      <c r="E153" s="11">
        <f t="shared" si="16"/>
        <v>29.55917909691334</v>
      </c>
      <c r="F153" s="11">
        <f t="shared" si="17"/>
        <v>2124.0581853201338</v>
      </c>
    </row>
    <row r="154" spans="1:6">
      <c r="A154" s="9">
        <f t="shared" si="12"/>
        <v>12.166666666666666</v>
      </c>
      <c r="B154" s="10">
        <f t="shared" si="14"/>
        <v>146</v>
      </c>
      <c r="C154" s="11">
        <f t="shared" si="15"/>
        <v>2124.0581853201338</v>
      </c>
      <c r="D154" s="13">
        <f t="shared" si="13"/>
        <v>150</v>
      </c>
      <c r="E154" s="11">
        <f t="shared" si="16"/>
        <v>27.973020321265722</v>
      </c>
      <c r="F154" s="11">
        <f t="shared" si="17"/>
        <v>2002.0312056413995</v>
      </c>
    </row>
    <row r="155" spans="1:6">
      <c r="A155" s="9">
        <f t="shared" si="12"/>
        <v>12.25</v>
      </c>
      <c r="B155" s="10">
        <f t="shared" si="14"/>
        <v>147</v>
      </c>
      <c r="C155" s="11">
        <f t="shared" si="15"/>
        <v>2002.0312056413995</v>
      </c>
      <c r="D155" s="13">
        <f t="shared" si="13"/>
        <v>150</v>
      </c>
      <c r="E155" s="11">
        <f t="shared" si="16"/>
        <v>26.36597245134999</v>
      </c>
      <c r="F155" s="11">
        <f t="shared" si="17"/>
        <v>1878.3971780927495</v>
      </c>
    </row>
    <row r="156" spans="1:6">
      <c r="A156" s="9">
        <f t="shared" si="12"/>
        <v>12.333333333333334</v>
      </c>
      <c r="B156" s="10">
        <f t="shared" si="14"/>
        <v>148</v>
      </c>
      <c r="C156" s="11">
        <f t="shared" si="15"/>
        <v>1878.3971780927495</v>
      </c>
      <c r="D156" s="13">
        <f t="shared" si="13"/>
        <v>150</v>
      </c>
      <c r="E156" s="11">
        <f t="shared" si="16"/>
        <v>24.737760385917682</v>
      </c>
      <c r="F156" s="11">
        <f t="shared" si="17"/>
        <v>1753.1349384786672</v>
      </c>
    </row>
    <row r="157" spans="1:6">
      <c r="A157" s="9">
        <f t="shared" si="12"/>
        <v>12.416666666666666</v>
      </c>
      <c r="B157" s="10">
        <f t="shared" si="14"/>
        <v>149</v>
      </c>
      <c r="C157" s="11">
        <f t="shared" si="15"/>
        <v>1753.1349384786672</v>
      </c>
      <c r="D157" s="13">
        <f t="shared" si="13"/>
        <v>150</v>
      </c>
      <c r="E157" s="11">
        <f t="shared" si="16"/>
        <v>23.088105400744098</v>
      </c>
      <c r="F157" s="11">
        <f t="shared" si="17"/>
        <v>1626.2230438794113</v>
      </c>
    </row>
    <row r="158" spans="1:6">
      <c r="A158" s="9">
        <f t="shared" si="12"/>
        <v>12.5</v>
      </c>
      <c r="B158" s="10">
        <f t="shared" si="14"/>
        <v>150</v>
      </c>
      <c r="C158" s="11">
        <f t="shared" si="15"/>
        <v>1626.2230438794113</v>
      </c>
      <c r="D158" s="13">
        <f t="shared" si="13"/>
        <v>150</v>
      </c>
      <c r="E158" s="11">
        <f t="shared" si="16"/>
        <v>21.416725100914846</v>
      </c>
      <c r="F158" s="11">
        <f t="shared" si="17"/>
        <v>1497.6397689803262</v>
      </c>
    </row>
    <row r="159" spans="1:6">
      <c r="A159" s="9">
        <f t="shared" si="12"/>
        <v>12.583333333333334</v>
      </c>
      <c r="B159" s="10">
        <f t="shared" si="14"/>
        <v>151</v>
      </c>
      <c r="C159" s="11">
        <f t="shared" si="15"/>
        <v>1497.6397689803262</v>
      </c>
      <c r="D159" s="13">
        <f t="shared" si="13"/>
        <v>150</v>
      </c>
      <c r="E159" s="11">
        <f t="shared" si="16"/>
        <v>19.723333372483921</v>
      </c>
      <c r="F159" s="11">
        <f t="shared" si="17"/>
        <v>1367.3631023528101</v>
      </c>
    </row>
    <row r="160" spans="1:6">
      <c r="A160" s="9">
        <f t="shared" si="12"/>
        <v>12.666666666666666</v>
      </c>
      <c r="B160" s="10">
        <f t="shared" si="14"/>
        <v>152</v>
      </c>
      <c r="C160" s="11">
        <f t="shared" si="15"/>
        <v>1367.3631023528101</v>
      </c>
      <c r="D160" s="13">
        <f t="shared" si="13"/>
        <v>150</v>
      </c>
      <c r="E160" s="11">
        <f t="shared" si="16"/>
        <v>18.007640333496511</v>
      </c>
      <c r="F160" s="11">
        <f t="shared" si="17"/>
        <v>1235.3707426863066</v>
      </c>
    </row>
    <row r="161" spans="1:6">
      <c r="A161" s="9">
        <f t="shared" si="12"/>
        <v>12.75</v>
      </c>
      <c r="B161" s="10">
        <f t="shared" si="14"/>
        <v>153</v>
      </c>
      <c r="C161" s="11">
        <f t="shared" si="15"/>
        <v>1235.3707426863066</v>
      </c>
      <c r="D161" s="13">
        <f t="shared" si="13"/>
        <v>150</v>
      </c>
      <c r="E161" s="11">
        <f t="shared" si="16"/>
        <v>16.269352284364459</v>
      </c>
      <c r="F161" s="11">
        <f t="shared" si="17"/>
        <v>1101.640094970671</v>
      </c>
    </row>
    <row r="162" spans="1:6">
      <c r="A162" s="9">
        <f t="shared" si="12"/>
        <v>12.833333333333334</v>
      </c>
      <c r="B162" s="10">
        <f t="shared" si="14"/>
        <v>154</v>
      </c>
      <c r="C162" s="11">
        <f t="shared" si="15"/>
        <v>1101.640094970671</v>
      </c>
      <c r="D162" s="13">
        <f t="shared" si="13"/>
        <v>150</v>
      </c>
      <c r="E162" s="11">
        <f t="shared" si="16"/>
        <v>14.508171657590992</v>
      </c>
      <c r="F162" s="11">
        <f t="shared" si="17"/>
        <v>966.14826662826204</v>
      </c>
    </row>
    <row r="163" spans="1:6">
      <c r="A163" s="9">
        <f t="shared" si="12"/>
        <v>12.916666666666666</v>
      </c>
      <c r="B163" s="10">
        <f t="shared" si="14"/>
        <v>155</v>
      </c>
      <c r="C163" s="11">
        <f t="shared" si="15"/>
        <v>966.14826662826204</v>
      </c>
      <c r="D163" s="13">
        <f t="shared" si="13"/>
        <v>150</v>
      </c>
      <c r="E163" s="11">
        <f t="shared" si="16"/>
        <v>12.723796966830605</v>
      </c>
      <c r="F163" s="11">
        <f t="shared" si="17"/>
        <v>828.87206359509264</v>
      </c>
    </row>
    <row r="164" spans="1:6">
      <c r="A164" s="9">
        <f t="shared" si="12"/>
        <v>13</v>
      </c>
      <c r="B164" s="10">
        <f t="shared" si="14"/>
        <v>156</v>
      </c>
      <c r="C164" s="11">
        <f t="shared" si="15"/>
        <v>828.87206359509264</v>
      </c>
      <c r="D164" s="13">
        <f t="shared" si="13"/>
        <v>150</v>
      </c>
      <c r="E164" s="11">
        <f t="shared" si="16"/>
        <v>10.915922755280121</v>
      </c>
      <c r="F164" s="11">
        <f t="shared" si="17"/>
        <v>689.78798635037276</v>
      </c>
    </row>
    <row r="165" spans="1:6">
      <c r="A165" s="9">
        <f t="shared" si="12"/>
        <v>13.083333333333334</v>
      </c>
      <c r="B165" s="10">
        <f t="shared" si="14"/>
        <v>157</v>
      </c>
      <c r="C165" s="11">
        <f t="shared" si="15"/>
        <v>689.78798635037276</v>
      </c>
      <c r="D165" s="13">
        <f t="shared" si="13"/>
        <v>150</v>
      </c>
      <c r="E165" s="11">
        <f t="shared" si="16"/>
        <v>9.0842395433888896</v>
      </c>
      <c r="F165" s="11">
        <f t="shared" si="17"/>
        <v>548.87222589376165</v>
      </c>
    </row>
    <row r="166" spans="1:6">
      <c r="A166" s="9">
        <f t="shared" si="12"/>
        <v>13.166666666666666</v>
      </c>
      <c r="B166" s="10">
        <f t="shared" si="14"/>
        <v>158</v>
      </c>
      <c r="C166" s="11">
        <f t="shared" si="15"/>
        <v>548.87222589376165</v>
      </c>
      <c r="D166" s="13">
        <f t="shared" si="13"/>
        <v>150</v>
      </c>
      <c r="E166" s="11">
        <f t="shared" si="16"/>
        <v>7.2284337758809443</v>
      </c>
      <c r="F166" s="11">
        <f t="shared" si="17"/>
        <v>406.1006596696426</v>
      </c>
    </row>
    <row r="167" spans="1:6">
      <c r="A167" s="9">
        <f t="shared" si="12"/>
        <v>13.25</v>
      </c>
      <c r="B167" s="10">
        <f t="shared" si="14"/>
        <v>159</v>
      </c>
      <c r="C167" s="11">
        <f t="shared" si="15"/>
        <v>406.1006596696426</v>
      </c>
      <c r="D167" s="13">
        <f t="shared" si="13"/>
        <v>150</v>
      </c>
      <c r="E167" s="11">
        <f t="shared" si="16"/>
        <v>5.3481877680795264</v>
      </c>
      <c r="F167" s="11">
        <f t="shared" si="17"/>
        <v>261.44884743772212</v>
      </c>
    </row>
    <row r="168" spans="1:6">
      <c r="A168" s="9">
        <f t="shared" si="12"/>
        <v>13.333333333333334</v>
      </c>
      <c r="B168" s="10">
        <f t="shared" si="14"/>
        <v>160</v>
      </c>
      <c r="C168" s="11">
        <f t="shared" si="15"/>
        <v>261.44884743772212</v>
      </c>
      <c r="D168" s="13">
        <f t="shared" si="13"/>
        <v>150</v>
      </c>
      <c r="E168" s="11">
        <f t="shared" si="16"/>
        <v>3.443179651523792</v>
      </c>
      <c r="F168" s="11">
        <f t="shared" si="17"/>
        <v>114.89202708924591</v>
      </c>
    </row>
    <row r="169" spans="1:6">
      <c r="A169" s="9">
        <f t="shared" si="12"/>
        <v>13.416666666666666</v>
      </c>
      <c r="B169" s="10">
        <f t="shared" si="14"/>
        <v>161</v>
      </c>
      <c r="C169" s="11">
        <f t="shared" si="15"/>
        <v>114.89202708924591</v>
      </c>
      <c r="D169" s="13">
        <f t="shared" si="13"/>
        <v>150</v>
      </c>
      <c r="E169" s="11">
        <f t="shared" si="16"/>
        <v>1.5130833188707982</v>
      </c>
      <c r="F169" s="11">
        <f t="shared" si="17"/>
        <v>-33.594889591883287</v>
      </c>
    </row>
    <row r="170" spans="1:6">
      <c r="A170" s="9">
        <f t="shared" si="12"/>
        <v>13.5</v>
      </c>
      <c r="B170" s="10">
        <f t="shared" si="14"/>
        <v>162</v>
      </c>
      <c r="C170" s="11">
        <f t="shared" si="15"/>
        <v>-33.594889591883287</v>
      </c>
      <c r="D170" s="13">
        <f t="shared" si="13"/>
        <v>150</v>
      </c>
      <c r="E170" s="11">
        <f t="shared" si="16"/>
        <v>-0.44243163192951585</v>
      </c>
      <c r="F170" s="11">
        <f t="shared" si="17"/>
        <v>-184.0373212238128</v>
      </c>
    </row>
    <row r="171" spans="1:6">
      <c r="A171" s="9">
        <f t="shared" si="12"/>
        <v>13.583333333333334</v>
      </c>
      <c r="B171" s="10">
        <f t="shared" si="14"/>
        <v>163</v>
      </c>
      <c r="C171" s="11">
        <f t="shared" si="15"/>
        <v>-184.0373212238128</v>
      </c>
      <c r="D171" s="13">
        <f t="shared" si="13"/>
        <v>150</v>
      </c>
      <c r="E171" s="11">
        <f t="shared" si="16"/>
        <v>-2.423699954193637</v>
      </c>
      <c r="F171" s="11">
        <f t="shared" si="17"/>
        <v>-336.46102117800643</v>
      </c>
    </row>
    <row r="172" spans="1:6">
      <c r="A172" s="9">
        <f t="shared" si="12"/>
        <v>13.666666666666666</v>
      </c>
      <c r="B172" s="10">
        <f t="shared" si="14"/>
        <v>164</v>
      </c>
      <c r="C172" s="11">
        <f t="shared" si="15"/>
        <v>-336.46102117800643</v>
      </c>
      <c r="D172" s="13">
        <f t="shared" si="13"/>
        <v>150</v>
      </c>
      <c r="E172" s="11">
        <f t="shared" si="16"/>
        <v>-4.4310608098090256</v>
      </c>
      <c r="F172" s="11">
        <f t="shared" si="17"/>
        <v>-490.89208198781546</v>
      </c>
    </row>
    <row r="173" spans="1:6">
      <c r="A173" s="9">
        <f t="shared" si="12"/>
        <v>13.75</v>
      </c>
      <c r="B173" s="10">
        <f t="shared" si="14"/>
        <v>165</v>
      </c>
      <c r="C173" s="11">
        <f t="shared" si="15"/>
        <v>-490.89208198781546</v>
      </c>
      <c r="D173" s="13">
        <f t="shared" si="13"/>
        <v>150</v>
      </c>
      <c r="E173" s="11">
        <f t="shared" si="16"/>
        <v>-6.4648578272934287</v>
      </c>
      <c r="F173" s="11">
        <f t="shared" si="17"/>
        <v>-647.35693981510894</v>
      </c>
    </row>
    <row r="174" spans="1:6">
      <c r="A174" s="9">
        <f t="shared" si="12"/>
        <v>13.833333333333334</v>
      </c>
      <c r="B174" s="10">
        <f t="shared" si="14"/>
        <v>166</v>
      </c>
      <c r="C174" s="11">
        <f t="shared" si="15"/>
        <v>-647.35693981510894</v>
      </c>
      <c r="D174" s="13">
        <f t="shared" si="13"/>
        <v>150</v>
      </c>
      <c r="E174" s="11">
        <f t="shared" si="16"/>
        <v>-8.5254391606184754</v>
      </c>
      <c r="F174" s="11">
        <f t="shared" si="17"/>
        <v>-805.88237897572742</v>
      </c>
    </row>
    <row r="175" spans="1:6">
      <c r="A175" s="9">
        <f t="shared" si="12"/>
        <v>13.916666666666666</v>
      </c>
      <c r="B175" s="10">
        <f t="shared" si="14"/>
        <v>167</v>
      </c>
      <c r="C175" s="11">
        <f t="shared" si="15"/>
        <v>-805.88237897572742</v>
      </c>
      <c r="D175" s="13">
        <f t="shared" si="13"/>
        <v>150</v>
      </c>
      <c r="E175" s="11">
        <f t="shared" si="16"/>
        <v>-10.61315754880809</v>
      </c>
      <c r="F175" s="11">
        <f t="shared" si="17"/>
        <v>-966.49553652453551</v>
      </c>
    </row>
    <row r="176" spans="1:6">
      <c r="A176" s="9">
        <f t="shared" si="12"/>
        <v>14</v>
      </c>
      <c r="B176" s="10">
        <f t="shared" si="14"/>
        <v>168</v>
      </c>
      <c r="C176" s="11">
        <f t="shared" si="15"/>
        <v>-966.49553652453551</v>
      </c>
      <c r="D176" s="13">
        <f t="shared" si="13"/>
        <v>150</v>
      </c>
      <c r="E176" s="11">
        <f t="shared" si="16"/>
        <v>-12.728370376322118</v>
      </c>
      <c r="F176" s="11">
        <f t="shared" si="17"/>
        <v>-1129.2239069008576</v>
      </c>
    </row>
    <row r="177" spans="1:6">
      <c r="A177" s="9">
        <f t="shared" si="12"/>
        <v>14.083333333333334</v>
      </c>
      <c r="B177" s="10">
        <f t="shared" si="14"/>
        <v>169</v>
      </c>
      <c r="C177" s="11">
        <f t="shared" si="15"/>
        <v>-1129.2239069008576</v>
      </c>
      <c r="D177" s="13">
        <f t="shared" si="13"/>
        <v>150</v>
      </c>
      <c r="E177" s="11">
        <f t="shared" si="16"/>
        <v>-14.871439734234855</v>
      </c>
      <c r="F177" s="11">
        <f t="shared" si="17"/>
        <v>-1294.0953466350925</v>
      </c>
    </row>
    <row r="178" spans="1:6">
      <c r="A178" s="9">
        <f t="shared" si="12"/>
        <v>14.166666666666666</v>
      </c>
      <c r="B178" s="10">
        <f t="shared" si="14"/>
        <v>170</v>
      </c>
      <c r="C178" s="11">
        <f t="shared" si="15"/>
        <v>-1294.0953466350925</v>
      </c>
      <c r="D178" s="13">
        <f t="shared" si="13"/>
        <v>150</v>
      </c>
      <c r="E178" s="11">
        <f t="shared" si="16"/>
        <v>-17.04273248221898</v>
      </c>
      <c r="F178" s="11">
        <f t="shared" si="17"/>
        <v>-1461.1380791173115</v>
      </c>
    </row>
    <row r="179" spans="1:6">
      <c r="A179" s="9">
        <f t="shared" si="12"/>
        <v>14.25</v>
      </c>
      <c r="B179" s="10">
        <f t="shared" si="14"/>
        <v>171</v>
      </c>
      <c r="C179" s="11">
        <f t="shared" si="15"/>
        <v>-1461.1380791173115</v>
      </c>
      <c r="D179" s="13">
        <f t="shared" si="13"/>
        <v>150</v>
      </c>
      <c r="E179" s="11">
        <f t="shared" si="16"/>
        <v>-19.242620311346855</v>
      </c>
      <c r="F179" s="11">
        <f t="shared" si="17"/>
        <v>-1630.3806994286583</v>
      </c>
    </row>
    <row r="180" spans="1:6">
      <c r="A180" s="9">
        <f t="shared" si="12"/>
        <v>14.333333333333334</v>
      </c>
      <c r="B180" s="10">
        <f t="shared" si="14"/>
        <v>172</v>
      </c>
      <c r="C180" s="11">
        <f t="shared" si="15"/>
        <v>-1630.3806994286583</v>
      </c>
      <c r="D180" s="13">
        <f t="shared" si="13"/>
        <v>150</v>
      </c>
      <c r="E180" s="11">
        <f t="shared" si="16"/>
        <v>-21.47147980771706</v>
      </c>
      <c r="F180" s="11">
        <f t="shared" si="17"/>
        <v>-1801.8521792363754</v>
      </c>
    </row>
    <row r="181" spans="1:6">
      <c r="A181" s="9">
        <f t="shared" si="12"/>
        <v>14.416666666666666</v>
      </c>
      <c r="B181" s="10">
        <f t="shared" si="14"/>
        <v>173</v>
      </c>
      <c r="C181" s="11">
        <f t="shared" si="15"/>
        <v>-1801.8521792363754</v>
      </c>
      <c r="D181" s="13">
        <f t="shared" si="13"/>
        <v>150</v>
      </c>
      <c r="E181" s="11">
        <f t="shared" si="16"/>
        <v>-23.729692516920977</v>
      </c>
      <c r="F181" s="11">
        <f t="shared" si="17"/>
        <v>-1975.5818717532964</v>
      </c>
    </row>
    <row r="182" spans="1:6">
      <c r="A182" s="9">
        <f t="shared" si="12"/>
        <v>14.5</v>
      </c>
      <c r="B182" s="10">
        <f t="shared" si="14"/>
        <v>174</v>
      </c>
      <c r="C182" s="11">
        <f t="shared" si="15"/>
        <v>-1975.5818717532964</v>
      </c>
      <c r="D182" s="13">
        <f t="shared" si="13"/>
        <v>150</v>
      </c>
      <c r="E182" s="11">
        <f t="shared" si="16"/>
        <v>-26.017645009357466</v>
      </c>
      <c r="F182" s="11">
        <f t="shared" si="17"/>
        <v>-2151.5995167626543</v>
      </c>
    </row>
    <row r="183" spans="1:6">
      <c r="A183" s="9">
        <f t="shared" si="12"/>
        <v>14.583333333333334</v>
      </c>
      <c r="B183" s="10">
        <f t="shared" si="14"/>
        <v>175</v>
      </c>
      <c r="C183" s="11">
        <f t="shared" si="15"/>
        <v>-2151.5995167626543</v>
      </c>
      <c r="D183" s="13">
        <f t="shared" si="13"/>
        <v>150</v>
      </c>
      <c r="E183" s="11">
        <f t="shared" si="16"/>
        <v>-28.335728946406562</v>
      </c>
      <c r="F183" s="11">
        <f t="shared" si="17"/>
        <v>-2329.9352457090608</v>
      </c>
    </row>
    <row r="184" spans="1:6">
      <c r="A184" s="9">
        <f t="shared" si="12"/>
        <v>14.666666666666666</v>
      </c>
      <c r="B184" s="10">
        <f t="shared" si="14"/>
        <v>176</v>
      </c>
      <c r="C184" s="11">
        <f t="shared" si="15"/>
        <v>-2329.9352457090608</v>
      </c>
      <c r="D184" s="13">
        <f t="shared" si="13"/>
        <v>150</v>
      </c>
      <c r="E184" s="11">
        <f t="shared" si="16"/>
        <v>-30.684341147476516</v>
      </c>
      <c r="F184" s="11">
        <f t="shared" si="17"/>
        <v>-2510.6195868565374</v>
      </c>
    </row>
    <row r="185" spans="1:6">
      <c r="A185" s="9">
        <f t="shared" si="12"/>
        <v>14.75</v>
      </c>
      <c r="B185" s="10">
        <f t="shared" si="14"/>
        <v>177</v>
      </c>
      <c r="C185" s="11">
        <f t="shared" si="15"/>
        <v>-2510.6195868565374</v>
      </c>
      <c r="D185" s="13">
        <f t="shared" si="13"/>
        <v>150</v>
      </c>
      <c r="E185" s="11">
        <f t="shared" si="16"/>
        <v>-33.063883657933275</v>
      </c>
      <c r="F185" s="11">
        <f t="shared" si="17"/>
        <v>-2693.6834705144706</v>
      </c>
    </row>
    <row r="186" spans="1:6">
      <c r="A186" s="9">
        <f t="shared" si="12"/>
        <v>14.833333333333334</v>
      </c>
      <c r="B186" s="10">
        <f t="shared" si="14"/>
        <v>178</v>
      </c>
      <c r="C186" s="11">
        <f t="shared" si="15"/>
        <v>-2693.6834705144706</v>
      </c>
      <c r="D186" s="13">
        <f t="shared" si="13"/>
        <v>150</v>
      </c>
      <c r="E186" s="11">
        <f t="shared" si="16"/>
        <v>-35.474763817923304</v>
      </c>
      <c r="F186" s="11">
        <f t="shared" si="17"/>
        <v>-2879.1582343323939</v>
      </c>
    </row>
    <row r="187" spans="1:6">
      <c r="A187" s="9">
        <f t="shared" si="12"/>
        <v>14.916666666666666</v>
      </c>
      <c r="B187" s="10">
        <f t="shared" si="14"/>
        <v>179</v>
      </c>
      <c r="C187" s="11">
        <f t="shared" si="15"/>
        <v>-2879.1582343323939</v>
      </c>
      <c r="D187" s="13">
        <f t="shared" si="13"/>
        <v>150</v>
      </c>
      <c r="E187" s="11">
        <f t="shared" si="16"/>
        <v>-37.917394332105232</v>
      </c>
      <c r="F187" s="11">
        <f t="shared" si="17"/>
        <v>-3067.0756286644992</v>
      </c>
    </row>
    <row r="188" spans="1:6">
      <c r="A188" s="9">
        <f t="shared" si="12"/>
        <v>15</v>
      </c>
      <c r="B188" s="10">
        <f t="shared" si="14"/>
        <v>180</v>
      </c>
      <c r="C188" s="11">
        <f t="shared" si="15"/>
        <v>-3067.0756286644992</v>
      </c>
      <c r="D188" s="13">
        <f t="shared" si="13"/>
        <v>150</v>
      </c>
      <c r="E188" s="11">
        <f t="shared" si="16"/>
        <v>-40.392193340296672</v>
      </c>
      <c r="F188" s="11">
        <f t="shared" si="17"/>
        <v>-3257.4678220047958</v>
      </c>
    </row>
    <row r="189" spans="1:6">
      <c r="A189" s="9">
        <f t="shared" si="12"/>
        <v>15.083333333333334</v>
      </c>
      <c r="B189" s="10">
        <f t="shared" si="14"/>
        <v>181</v>
      </c>
      <c r="C189" s="11">
        <f t="shared" si="15"/>
        <v>-3257.4678220047958</v>
      </c>
      <c r="D189" s="13">
        <f t="shared" si="13"/>
        <v>150</v>
      </c>
      <c r="E189" s="11">
        <f t="shared" si="16"/>
        <v>-42.899584489054632</v>
      </c>
      <c r="F189" s="11">
        <f t="shared" si="17"/>
        <v>-3450.3674064938505</v>
      </c>
    </row>
    <row r="190" spans="1:6">
      <c r="A190" s="9">
        <f t="shared" si="12"/>
        <v>15.166666666666666</v>
      </c>
      <c r="B190" s="10">
        <f t="shared" si="14"/>
        <v>182</v>
      </c>
      <c r="C190" s="11">
        <f t="shared" si="15"/>
        <v>-3450.3674064938505</v>
      </c>
      <c r="D190" s="13">
        <f t="shared" si="13"/>
        <v>150</v>
      </c>
      <c r="E190" s="11">
        <f t="shared" si="16"/>
        <v>-45.439997004196357</v>
      </c>
      <c r="F190" s="11">
        <f t="shared" si="17"/>
        <v>-3645.8074034980468</v>
      </c>
    </row>
    <row r="191" spans="1:6">
      <c r="A191" s="9">
        <f t="shared" si="12"/>
        <v>15.25</v>
      </c>
      <c r="B191" s="10">
        <f t="shared" si="14"/>
        <v>183</v>
      </c>
      <c r="C191" s="11">
        <f t="shared" si="15"/>
        <v>-3645.8074034980468</v>
      </c>
      <c r="D191" s="13">
        <f t="shared" si="13"/>
        <v>150</v>
      </c>
      <c r="E191" s="11">
        <f t="shared" si="16"/>
        <v>-48.013865764275579</v>
      </c>
      <c r="F191" s="11">
        <f t="shared" si="17"/>
        <v>-3843.8212692623224</v>
      </c>
    </row>
    <row r="192" spans="1:6">
      <c r="A192" s="9">
        <f t="shared" si="12"/>
        <v>15.333333333333334</v>
      </c>
      <c r="B192" s="10">
        <f t="shared" si="14"/>
        <v>184</v>
      </c>
      <c r="C192" s="11">
        <f t="shared" si="15"/>
        <v>-3843.8212692623224</v>
      </c>
      <c r="D192" s="13">
        <f t="shared" si="13"/>
        <v>150</v>
      </c>
      <c r="E192" s="11">
        <f t="shared" si="16"/>
        <v>-50.621631375028755</v>
      </c>
      <c r="F192" s="11">
        <f t="shared" si="17"/>
        <v>-4044.4429006373512</v>
      </c>
    </row>
    <row r="193" spans="1:6">
      <c r="A193" s="9">
        <f t="shared" si="12"/>
        <v>15.416666666666666</v>
      </c>
      <c r="B193" s="10">
        <f t="shared" si="14"/>
        <v>185</v>
      </c>
      <c r="C193" s="11">
        <f t="shared" si="15"/>
        <v>-4044.4429006373512</v>
      </c>
      <c r="D193" s="13">
        <f t="shared" si="13"/>
        <v>150</v>
      </c>
      <c r="E193" s="11">
        <f t="shared" si="16"/>
        <v>-53.263740244797191</v>
      </c>
      <c r="F193" s="11">
        <f t="shared" si="17"/>
        <v>-4247.7066408821483</v>
      </c>
    </row>
    <row r="194" spans="1:6">
      <c r="A194" s="9">
        <f t="shared" si="12"/>
        <v>15.5</v>
      </c>
      <c r="B194" s="10">
        <f t="shared" si="14"/>
        <v>186</v>
      </c>
      <c r="C194" s="11">
        <f t="shared" si="15"/>
        <v>-4247.7066408821483</v>
      </c>
      <c r="D194" s="13">
        <f t="shared" si="13"/>
        <v>150</v>
      </c>
      <c r="E194" s="11">
        <f t="shared" si="16"/>
        <v>-55.940644660948237</v>
      </c>
      <c r="F194" s="11">
        <f t="shared" si="17"/>
        <v>-4453.6472855430966</v>
      </c>
    </row>
    <row r="195" spans="1:6">
      <c r="A195" s="9">
        <f t="shared" si="12"/>
        <v>15.583333333333334</v>
      </c>
      <c r="B195" s="10">
        <f t="shared" si="14"/>
        <v>187</v>
      </c>
      <c r="C195" s="11">
        <f t="shared" si="15"/>
        <v>-4453.6472855430966</v>
      </c>
      <c r="D195" s="13">
        <f t="shared" si="13"/>
        <v>150</v>
      </c>
      <c r="E195" s="11">
        <f t="shared" si="16"/>
        <v>-58.652802867295577</v>
      </c>
      <c r="F195" s="11">
        <f t="shared" si="17"/>
        <v>-4662.3000884103922</v>
      </c>
    </row>
    <row r="196" spans="1:6">
      <c r="A196" s="9">
        <f t="shared" si="12"/>
        <v>15.666666666666666</v>
      </c>
      <c r="B196" s="10">
        <f t="shared" si="14"/>
        <v>188</v>
      </c>
      <c r="C196" s="11">
        <f t="shared" si="15"/>
        <v>-4662.3000884103922</v>
      </c>
      <c r="D196" s="13">
        <f t="shared" si="13"/>
        <v>150</v>
      </c>
      <c r="E196" s="11">
        <f t="shared" si="16"/>
        <v>-61.400679142547233</v>
      </c>
      <c r="F196" s="11">
        <f t="shared" si="17"/>
        <v>-4873.7007675529394</v>
      </c>
    </row>
    <row r="197" spans="1:6">
      <c r="A197" s="9">
        <f t="shared" si="12"/>
        <v>15.75</v>
      </c>
      <c r="B197" s="10">
        <f t="shared" si="14"/>
        <v>189</v>
      </c>
      <c r="C197" s="11">
        <f t="shared" si="15"/>
        <v>-4873.7007675529394</v>
      </c>
      <c r="D197" s="13">
        <f t="shared" si="13"/>
        <v>150</v>
      </c>
      <c r="E197" s="11">
        <f t="shared" si="16"/>
        <v>-64.184743879781308</v>
      </c>
      <c r="F197" s="11">
        <f t="shared" si="17"/>
        <v>-5087.8855114327207</v>
      </c>
    </row>
    <row r="198" spans="1:6">
      <c r="A198" s="9">
        <f t="shared" si="12"/>
        <v>15.833333333333334</v>
      </c>
      <c r="B198" s="10">
        <f t="shared" si="14"/>
        <v>190</v>
      </c>
      <c r="C198" s="11">
        <f t="shared" si="15"/>
        <v>-5087.8855114327207</v>
      </c>
      <c r="D198" s="13">
        <f t="shared" si="13"/>
        <v>150</v>
      </c>
      <c r="E198" s="11">
        <f t="shared" si="16"/>
        <v>-67.00547366696992</v>
      </c>
      <c r="F198" s="11">
        <f t="shared" si="17"/>
        <v>-5304.8909850996906</v>
      </c>
    </row>
    <row r="199" spans="1:6">
      <c r="A199" s="9">
        <f t="shared" si="12"/>
        <v>15.916666666666666</v>
      </c>
      <c r="B199" s="10">
        <f t="shared" si="14"/>
        <v>191</v>
      </c>
      <c r="C199" s="11">
        <f t="shared" si="15"/>
        <v>-5304.8909850996906</v>
      </c>
      <c r="D199" s="13">
        <f t="shared" si="13"/>
        <v>150</v>
      </c>
      <c r="E199" s="11">
        <f t="shared" si="16"/>
        <v>-69.863351368562689</v>
      </c>
      <c r="F199" s="11">
        <f t="shared" si="17"/>
        <v>-5524.7543364682533</v>
      </c>
    </row>
    <row r="200" spans="1:6">
      <c r="A200" s="9">
        <f t="shared" si="12"/>
        <v>16</v>
      </c>
      <c r="B200" s="10">
        <f t="shared" si="14"/>
        <v>192</v>
      </c>
      <c r="C200" s="11">
        <f t="shared" si="15"/>
        <v>-5524.7543364682533</v>
      </c>
      <c r="D200" s="13">
        <f t="shared" si="13"/>
        <v>150</v>
      </c>
      <c r="E200" s="11">
        <f t="shared" si="16"/>
        <v>-72.758866208147083</v>
      </c>
      <c r="F200" s="11">
        <f t="shared" si="17"/>
        <v>-5747.5132026764004</v>
      </c>
    </row>
    <row r="201" spans="1:6">
      <c r="A201" s="9">
        <f t="shared" si="12"/>
        <v>16.083333333333332</v>
      </c>
      <c r="B201" s="10">
        <f t="shared" si="14"/>
        <v>193</v>
      </c>
      <c r="C201" s="11">
        <f t="shared" si="15"/>
        <v>-5747.5132026764004</v>
      </c>
      <c r="D201" s="13">
        <f t="shared" si="13"/>
        <v>150</v>
      </c>
      <c r="E201" s="11">
        <f t="shared" si="16"/>
        <v>-75.69251385219377</v>
      </c>
      <c r="F201" s="11">
        <f t="shared" si="17"/>
        <v>-5973.2057165285942</v>
      </c>
    </row>
    <row r="202" spans="1:6">
      <c r="A202" s="9">
        <f t="shared" ref="A202:A265" si="18">B202/12</f>
        <v>16.166666666666668</v>
      </c>
      <c r="B202" s="10">
        <f t="shared" si="14"/>
        <v>194</v>
      </c>
      <c r="C202" s="11">
        <f t="shared" si="15"/>
        <v>-5973.2057165285942</v>
      </c>
      <c r="D202" s="13">
        <f t="shared" ref="D202:D265" si="19">F$3</f>
        <v>150</v>
      </c>
      <c r="E202" s="11">
        <f t="shared" si="16"/>
        <v>-78.664796494908842</v>
      </c>
      <c r="F202" s="11">
        <f t="shared" si="17"/>
        <v>-6201.870513023503</v>
      </c>
    </row>
    <row r="203" spans="1:6">
      <c r="A203" s="9">
        <f t="shared" si="18"/>
        <v>16.25</v>
      </c>
      <c r="B203" s="10">
        <f t="shared" ref="B203:B266" si="20">B202+1</f>
        <v>195</v>
      </c>
      <c r="C203" s="11">
        <f t="shared" ref="C203:C266" si="21">F202</f>
        <v>-6201.870513023503</v>
      </c>
      <c r="D203" s="13">
        <f t="shared" si="19"/>
        <v>150</v>
      </c>
      <c r="E203" s="11">
        <f t="shared" ref="E203:E266" si="22">C203*(1+$F$2/100)^(1/12)-C203</f>
        <v>-81.676222944201982</v>
      </c>
      <c r="F203" s="11">
        <f t="shared" ref="F203:F266" si="23">C203-D203+E203</f>
        <v>-6433.546735967705</v>
      </c>
    </row>
    <row r="204" spans="1:6">
      <c r="A204" s="9">
        <f t="shared" si="18"/>
        <v>16.333333333333332</v>
      </c>
      <c r="B204" s="10">
        <f t="shared" si="20"/>
        <v>196</v>
      </c>
      <c r="C204" s="11">
        <f t="shared" si="21"/>
        <v>-6433.546735967705</v>
      </c>
      <c r="D204" s="13">
        <f t="shared" si="19"/>
        <v>150</v>
      </c>
      <c r="E204" s="11">
        <f t="shared" si="22"/>
        <v>-84.727308708783312</v>
      </c>
      <c r="F204" s="11">
        <f t="shared" si="23"/>
        <v>-6668.2740446764883</v>
      </c>
    </row>
    <row r="205" spans="1:6">
      <c r="A205" s="9">
        <f t="shared" si="18"/>
        <v>16.416666666666668</v>
      </c>
      <c r="B205" s="10">
        <f t="shared" si="20"/>
        <v>197</v>
      </c>
      <c r="C205" s="11">
        <f t="shared" si="21"/>
        <v>-6668.2740446764883</v>
      </c>
      <c r="D205" s="13">
        <f t="shared" si="19"/>
        <v>150</v>
      </c>
      <c r="E205" s="11">
        <f t="shared" si="22"/>
        <v>-87.818576086412577</v>
      </c>
      <c r="F205" s="11">
        <f t="shared" si="23"/>
        <v>-6906.0926207629009</v>
      </c>
    </row>
    <row r="206" spans="1:6">
      <c r="A206" s="9">
        <f t="shared" si="18"/>
        <v>16.5</v>
      </c>
      <c r="B206" s="10">
        <f t="shared" si="20"/>
        <v>198</v>
      </c>
      <c r="C206" s="11">
        <f t="shared" si="21"/>
        <v>-6906.0926207629009</v>
      </c>
      <c r="D206" s="13">
        <f t="shared" si="19"/>
        <v>150</v>
      </c>
      <c r="E206" s="11">
        <f t="shared" si="22"/>
        <v>-90.950554253308837</v>
      </c>
      <c r="F206" s="11">
        <f t="shared" si="23"/>
        <v>-7147.0431750162097</v>
      </c>
    </row>
    <row r="207" spans="1:6">
      <c r="A207" s="9">
        <f t="shared" si="18"/>
        <v>16.583333333333332</v>
      </c>
      <c r="B207" s="10">
        <f t="shared" si="20"/>
        <v>199</v>
      </c>
      <c r="C207" s="11">
        <f t="shared" si="21"/>
        <v>-7147.0431750162097</v>
      </c>
      <c r="D207" s="13">
        <f t="shared" si="19"/>
        <v>150</v>
      </c>
      <c r="E207" s="11">
        <f t="shared" si="22"/>
        <v>-94.123779354735234</v>
      </c>
      <c r="F207" s="11">
        <f t="shared" si="23"/>
        <v>-7391.1669543709449</v>
      </c>
    </row>
    <row r="208" spans="1:6">
      <c r="A208" s="9">
        <f t="shared" si="18"/>
        <v>16.666666666666668</v>
      </c>
      <c r="B208" s="10">
        <f t="shared" si="20"/>
        <v>200</v>
      </c>
      <c r="C208" s="11">
        <f t="shared" si="21"/>
        <v>-7391.1669543709449</v>
      </c>
      <c r="D208" s="13">
        <f t="shared" si="19"/>
        <v>150</v>
      </c>
      <c r="E208" s="11">
        <f t="shared" si="22"/>
        <v>-97.338794596779735</v>
      </c>
      <c r="F208" s="11">
        <f t="shared" si="23"/>
        <v>-7638.5057489677247</v>
      </c>
    </row>
    <row r="209" spans="1:6">
      <c r="A209" s="9">
        <f t="shared" si="18"/>
        <v>16.75</v>
      </c>
      <c r="B209" s="10">
        <f t="shared" si="20"/>
        <v>201</v>
      </c>
      <c r="C209" s="11">
        <f t="shared" si="21"/>
        <v>-7638.5057489677247</v>
      </c>
      <c r="D209" s="13">
        <f t="shared" si="19"/>
        <v>150</v>
      </c>
      <c r="E209" s="11">
        <f t="shared" si="22"/>
        <v>-100.5961503393446</v>
      </c>
      <c r="F209" s="11">
        <f t="shared" si="23"/>
        <v>-7889.1018993070693</v>
      </c>
    </row>
    <row r="210" spans="1:6">
      <c r="A210" s="9">
        <f t="shared" si="18"/>
        <v>16.833333333333332</v>
      </c>
      <c r="B210" s="10">
        <f t="shared" si="20"/>
        <v>202</v>
      </c>
      <c r="C210" s="11">
        <f t="shared" si="21"/>
        <v>-7889.1018993070693</v>
      </c>
      <c r="D210" s="13">
        <f t="shared" si="19"/>
        <v>150</v>
      </c>
      <c r="E210" s="11">
        <f t="shared" si="22"/>
        <v>-103.89640419035459</v>
      </c>
      <c r="F210" s="11">
        <f t="shared" si="23"/>
        <v>-8142.9983034974239</v>
      </c>
    </row>
    <row r="211" spans="1:6">
      <c r="A211" s="9">
        <f t="shared" si="18"/>
        <v>16.916666666666668</v>
      </c>
      <c r="B211" s="10">
        <f t="shared" si="20"/>
        <v>203</v>
      </c>
      <c r="C211" s="11">
        <f t="shared" si="21"/>
        <v>-8142.9983034974239</v>
      </c>
      <c r="D211" s="13">
        <f t="shared" si="19"/>
        <v>150</v>
      </c>
      <c r="E211" s="11">
        <f t="shared" si="22"/>
        <v>-107.24012110121748</v>
      </c>
      <c r="F211" s="11">
        <f t="shared" si="23"/>
        <v>-8400.2384245986432</v>
      </c>
    </row>
    <row r="212" spans="1:6">
      <c r="A212" s="9">
        <f t="shared" si="18"/>
        <v>17</v>
      </c>
      <c r="B212" s="10">
        <f t="shared" si="20"/>
        <v>204</v>
      </c>
      <c r="C212" s="11">
        <f t="shared" si="21"/>
        <v>-8400.2384245986432</v>
      </c>
      <c r="D212" s="13">
        <f t="shared" si="19"/>
        <v>150</v>
      </c>
      <c r="E212" s="11">
        <f t="shared" si="22"/>
        <v>-110.62787346353252</v>
      </c>
      <c r="F212" s="11">
        <f t="shared" si="23"/>
        <v>-8660.8662980621757</v>
      </c>
    </row>
    <row r="213" spans="1:6">
      <c r="A213" s="9">
        <f t="shared" si="18"/>
        <v>17.083333333333332</v>
      </c>
      <c r="B213" s="10">
        <f t="shared" si="20"/>
        <v>205</v>
      </c>
      <c r="C213" s="11">
        <f t="shared" si="21"/>
        <v>-8660.8662980621757</v>
      </c>
      <c r="D213" s="13">
        <f t="shared" si="19"/>
        <v>150</v>
      </c>
      <c r="E213" s="11">
        <f t="shared" si="22"/>
        <v>-114.0602412070657</v>
      </c>
      <c r="F213" s="11">
        <f t="shared" si="23"/>
        <v>-8924.9265392692414</v>
      </c>
    </row>
    <row r="214" spans="1:6">
      <c r="A214" s="9">
        <f t="shared" si="18"/>
        <v>17.166666666666668</v>
      </c>
      <c r="B214" s="10">
        <f t="shared" si="20"/>
        <v>206</v>
      </c>
      <c r="C214" s="11">
        <f t="shared" si="21"/>
        <v>-8924.9265392692414</v>
      </c>
      <c r="D214" s="13">
        <f t="shared" si="19"/>
        <v>150</v>
      </c>
      <c r="E214" s="11">
        <f t="shared" si="22"/>
        <v>-117.53781189904294</v>
      </c>
      <c r="F214" s="11">
        <f t="shared" si="23"/>
        <v>-9192.4643511682843</v>
      </c>
    </row>
    <row r="215" spans="1:6">
      <c r="A215" s="9">
        <f t="shared" si="18"/>
        <v>17.25</v>
      </c>
      <c r="B215" s="10">
        <f t="shared" si="20"/>
        <v>207</v>
      </c>
      <c r="C215" s="11">
        <f t="shared" si="21"/>
        <v>-9192.4643511682843</v>
      </c>
      <c r="D215" s="13">
        <f t="shared" si="19"/>
        <v>150</v>
      </c>
      <c r="E215" s="11">
        <f t="shared" si="22"/>
        <v>-121.06118084471564</v>
      </c>
      <c r="F215" s="11">
        <f t="shared" si="23"/>
        <v>-9463.525532013</v>
      </c>
    </row>
    <row r="216" spans="1:6">
      <c r="A216" s="9">
        <f t="shared" si="18"/>
        <v>17.333333333333332</v>
      </c>
      <c r="B216" s="10">
        <f t="shared" si="20"/>
        <v>208</v>
      </c>
      <c r="C216" s="11">
        <f t="shared" si="21"/>
        <v>-9463.525532013</v>
      </c>
      <c r="D216" s="13">
        <f t="shared" si="19"/>
        <v>150</v>
      </c>
      <c r="E216" s="11">
        <f t="shared" si="22"/>
        <v>-124.63095118927595</v>
      </c>
      <c r="F216" s="11">
        <f t="shared" si="23"/>
        <v>-9738.1564832022759</v>
      </c>
    </row>
    <row r="217" spans="1:6">
      <c r="A217" s="9">
        <f t="shared" si="18"/>
        <v>17.416666666666668</v>
      </c>
      <c r="B217" s="10">
        <f t="shared" si="20"/>
        <v>209</v>
      </c>
      <c r="C217" s="11">
        <f t="shared" si="21"/>
        <v>-9738.1564832022759</v>
      </c>
      <c r="D217" s="13">
        <f t="shared" si="19"/>
        <v>150</v>
      </c>
      <c r="E217" s="11">
        <f t="shared" si="22"/>
        <v>-128.24773402110259</v>
      </c>
      <c r="F217" s="11">
        <f t="shared" si="23"/>
        <v>-10016.404217223379</v>
      </c>
    </row>
    <row r="218" spans="1:6">
      <c r="A218" s="9">
        <f t="shared" si="18"/>
        <v>17.5</v>
      </c>
      <c r="B218" s="10">
        <f t="shared" si="20"/>
        <v>210</v>
      </c>
      <c r="C218" s="11">
        <f t="shared" si="21"/>
        <v>-10016.404217223379</v>
      </c>
      <c r="D218" s="13">
        <f t="shared" si="19"/>
        <v>150</v>
      </c>
      <c r="E218" s="11">
        <f t="shared" si="22"/>
        <v>-131.91214847637093</v>
      </c>
      <c r="F218" s="11">
        <f t="shared" si="23"/>
        <v>-10298.316365699749</v>
      </c>
    </row>
    <row r="219" spans="1:6">
      <c r="A219" s="9">
        <f t="shared" si="18"/>
        <v>17.583333333333332</v>
      </c>
      <c r="B219" s="10">
        <f t="shared" si="20"/>
        <v>211</v>
      </c>
      <c r="C219" s="11">
        <f t="shared" si="21"/>
        <v>-10298.316365699749</v>
      </c>
      <c r="D219" s="13">
        <f t="shared" si="19"/>
        <v>150</v>
      </c>
      <c r="E219" s="11">
        <f t="shared" si="22"/>
        <v>-135.62482184504006</v>
      </c>
      <c r="F219" s="11">
        <f t="shared" si="23"/>
        <v>-10583.941187544789</v>
      </c>
    </row>
    <row r="220" spans="1:6">
      <c r="A220" s="9">
        <f t="shared" si="18"/>
        <v>17.666666666666668</v>
      </c>
      <c r="B220" s="10">
        <f t="shared" si="20"/>
        <v>212</v>
      </c>
      <c r="C220" s="11">
        <f t="shared" si="21"/>
        <v>-10583.941187544789</v>
      </c>
      <c r="D220" s="13">
        <f t="shared" si="19"/>
        <v>150</v>
      </c>
      <c r="E220" s="11">
        <f t="shared" si="22"/>
        <v>-139.38638967823317</v>
      </c>
      <c r="F220" s="11">
        <f t="shared" si="23"/>
        <v>-10873.327577223023</v>
      </c>
    </row>
    <row r="221" spans="1:6">
      <c r="A221" s="9">
        <f t="shared" si="18"/>
        <v>17.75</v>
      </c>
      <c r="B221" s="10">
        <f t="shared" si="20"/>
        <v>213</v>
      </c>
      <c r="C221" s="11">
        <f t="shared" si="21"/>
        <v>-10873.327577223023</v>
      </c>
      <c r="D221" s="13">
        <f t="shared" si="19"/>
        <v>150</v>
      </c>
      <c r="E221" s="11">
        <f t="shared" si="22"/>
        <v>-143.19749589703315</v>
      </c>
      <c r="F221" s="11">
        <f t="shared" si="23"/>
        <v>-11166.525073120056</v>
      </c>
    </row>
    <row r="222" spans="1:6">
      <c r="A222" s="9">
        <f t="shared" si="18"/>
        <v>17.833333333333332</v>
      </c>
      <c r="B222" s="10">
        <f t="shared" si="20"/>
        <v>214</v>
      </c>
      <c r="C222" s="11">
        <f t="shared" si="21"/>
        <v>-11166.525073120056</v>
      </c>
      <c r="D222" s="13">
        <f t="shared" si="19"/>
        <v>150</v>
      </c>
      <c r="E222" s="11">
        <f t="shared" si="22"/>
        <v>-147.05879290271514</v>
      </c>
      <c r="F222" s="11">
        <f t="shared" si="23"/>
        <v>-11463.583866022771</v>
      </c>
    </row>
    <row r="223" spans="1:6">
      <c r="A223" s="9">
        <f t="shared" si="18"/>
        <v>17.916666666666668</v>
      </c>
      <c r="B223" s="10">
        <f t="shared" si="20"/>
        <v>215</v>
      </c>
      <c r="C223" s="11">
        <f t="shared" si="21"/>
        <v>-11463.583866022771</v>
      </c>
      <c r="D223" s="13">
        <f t="shared" si="19"/>
        <v>150</v>
      </c>
      <c r="E223" s="11">
        <f t="shared" si="22"/>
        <v>-150.97094168842523</v>
      </c>
      <c r="F223" s="11">
        <f t="shared" si="23"/>
        <v>-11764.554807711196</v>
      </c>
    </row>
    <row r="224" spans="1:6">
      <c r="A224" s="9">
        <f t="shared" si="18"/>
        <v>18</v>
      </c>
      <c r="B224" s="10">
        <f t="shared" si="20"/>
        <v>216</v>
      </c>
      <c r="C224" s="11">
        <f t="shared" si="21"/>
        <v>-11764.554807711196</v>
      </c>
      <c r="D224" s="13">
        <f t="shared" si="19"/>
        <v>150</v>
      </c>
      <c r="E224" s="11">
        <f t="shared" si="22"/>
        <v>-154.93461195233249</v>
      </c>
      <c r="F224" s="11">
        <f t="shared" si="23"/>
        <v>-12069.489419663529</v>
      </c>
    </row>
    <row r="225" spans="1:6">
      <c r="A225" s="9">
        <f t="shared" si="18"/>
        <v>18.083333333333332</v>
      </c>
      <c r="B225" s="10">
        <f t="shared" si="20"/>
        <v>217</v>
      </c>
      <c r="C225" s="11">
        <f t="shared" si="21"/>
        <v>-12069.489419663529</v>
      </c>
      <c r="D225" s="13">
        <f t="shared" si="19"/>
        <v>150</v>
      </c>
      <c r="E225" s="11">
        <f t="shared" si="22"/>
        <v>-158.95048221226716</v>
      </c>
      <c r="F225" s="11">
        <f t="shared" si="23"/>
        <v>-12378.439901875796</v>
      </c>
    </row>
    <row r="226" spans="1:6">
      <c r="A226" s="9">
        <f t="shared" si="18"/>
        <v>18.166666666666668</v>
      </c>
      <c r="B226" s="10">
        <f t="shared" si="20"/>
        <v>218</v>
      </c>
      <c r="C226" s="11">
        <f t="shared" si="21"/>
        <v>-12378.439901875796</v>
      </c>
      <c r="D226" s="13">
        <f t="shared" si="19"/>
        <v>150</v>
      </c>
      <c r="E226" s="11">
        <f t="shared" si="22"/>
        <v>-163.01923992188131</v>
      </c>
      <c r="F226" s="11">
        <f t="shared" si="23"/>
        <v>-12691.459141797677</v>
      </c>
    </row>
    <row r="227" spans="1:6">
      <c r="A227" s="9">
        <f t="shared" si="18"/>
        <v>18.25</v>
      </c>
      <c r="B227" s="10">
        <f t="shared" si="20"/>
        <v>219</v>
      </c>
      <c r="C227" s="11">
        <f t="shared" si="21"/>
        <v>-12691.459141797677</v>
      </c>
      <c r="D227" s="13">
        <f t="shared" si="19"/>
        <v>150</v>
      </c>
      <c r="E227" s="11">
        <f t="shared" si="22"/>
        <v>-167.14158158831742</v>
      </c>
      <c r="F227" s="11">
        <f t="shared" si="23"/>
        <v>-13008.600723385995</v>
      </c>
    </row>
    <row r="228" spans="1:6">
      <c r="A228" s="9">
        <f t="shared" si="18"/>
        <v>18.333333333333332</v>
      </c>
      <c r="B228" s="10">
        <f t="shared" si="20"/>
        <v>220</v>
      </c>
      <c r="C228" s="11">
        <f t="shared" si="21"/>
        <v>-13008.600723385995</v>
      </c>
      <c r="D228" s="13">
        <f t="shared" si="19"/>
        <v>150</v>
      </c>
      <c r="E228" s="11">
        <f t="shared" si="22"/>
        <v>-171.31821289145228</v>
      </c>
      <c r="F228" s="11">
        <f t="shared" si="23"/>
        <v>-13329.918936277447</v>
      </c>
    </row>
    <row r="229" spans="1:6">
      <c r="A229" s="9">
        <f t="shared" si="18"/>
        <v>18.416666666666668</v>
      </c>
      <c r="B229" s="10">
        <f t="shared" si="20"/>
        <v>221</v>
      </c>
      <c r="C229" s="11">
        <f t="shared" si="21"/>
        <v>-13329.918936277447</v>
      </c>
      <c r="D229" s="13">
        <f t="shared" si="19"/>
        <v>150</v>
      </c>
      <c r="E229" s="11">
        <f t="shared" si="22"/>
        <v>-175.54984880469055</v>
      </c>
      <c r="F229" s="11">
        <f t="shared" si="23"/>
        <v>-13655.468785082137</v>
      </c>
    </row>
    <row r="230" spans="1:6">
      <c r="A230" s="9">
        <f t="shared" si="18"/>
        <v>18.5</v>
      </c>
      <c r="B230" s="10">
        <f t="shared" si="20"/>
        <v>222</v>
      </c>
      <c r="C230" s="11">
        <f t="shared" si="21"/>
        <v>-13655.468785082137</v>
      </c>
      <c r="D230" s="13">
        <f t="shared" si="19"/>
        <v>150</v>
      </c>
      <c r="E230" s="11">
        <f t="shared" si="22"/>
        <v>-179.83721371735373</v>
      </c>
      <c r="F230" s="11">
        <f t="shared" si="23"/>
        <v>-13985.305998799491</v>
      </c>
    </row>
    <row r="231" spans="1:6">
      <c r="A231" s="9">
        <f t="shared" si="18"/>
        <v>18.583333333333332</v>
      </c>
      <c r="B231" s="10">
        <f t="shared" si="20"/>
        <v>223</v>
      </c>
      <c r="C231" s="11">
        <f t="shared" si="21"/>
        <v>-13985.305998799491</v>
      </c>
      <c r="D231" s="13">
        <f t="shared" si="19"/>
        <v>150</v>
      </c>
      <c r="E231" s="11">
        <f t="shared" si="22"/>
        <v>-184.18104155869696</v>
      </c>
      <c r="F231" s="11">
        <f t="shared" si="23"/>
        <v>-14319.487040358188</v>
      </c>
    </row>
    <row r="232" spans="1:6">
      <c r="A232" s="9">
        <f t="shared" si="18"/>
        <v>18.666666666666668</v>
      </c>
      <c r="B232" s="10">
        <f t="shared" si="20"/>
        <v>224</v>
      </c>
      <c r="C232" s="11">
        <f t="shared" si="21"/>
        <v>-14319.487040358188</v>
      </c>
      <c r="D232" s="13">
        <f t="shared" si="19"/>
        <v>150</v>
      </c>
      <c r="E232" s="11">
        <f t="shared" si="22"/>
        <v>-188.5820759235321</v>
      </c>
      <c r="F232" s="11">
        <f t="shared" si="23"/>
        <v>-14658.06911628172</v>
      </c>
    </row>
    <row r="233" spans="1:6">
      <c r="A233" s="9">
        <f t="shared" si="18"/>
        <v>18.75</v>
      </c>
      <c r="B233" s="10">
        <f t="shared" si="20"/>
        <v>225</v>
      </c>
      <c r="C233" s="11">
        <f t="shared" si="21"/>
        <v>-14658.06911628172</v>
      </c>
      <c r="D233" s="13">
        <f t="shared" si="19"/>
        <v>150</v>
      </c>
      <c r="E233" s="11">
        <f t="shared" si="22"/>
        <v>-193.04107019952789</v>
      </c>
      <c r="F233" s="11">
        <f t="shared" si="23"/>
        <v>-15001.110186481248</v>
      </c>
    </row>
    <row r="234" spans="1:6">
      <c r="A234" s="9">
        <f t="shared" si="18"/>
        <v>18.833333333333332</v>
      </c>
      <c r="B234" s="10">
        <f t="shared" si="20"/>
        <v>226</v>
      </c>
      <c r="C234" s="11">
        <f t="shared" si="21"/>
        <v>-15001.110186481248</v>
      </c>
      <c r="D234" s="13">
        <f t="shared" si="19"/>
        <v>150</v>
      </c>
      <c r="E234" s="11">
        <f t="shared" si="22"/>
        <v>-197.5587876961763</v>
      </c>
      <c r="F234" s="11">
        <f t="shared" si="23"/>
        <v>-15348.668974177424</v>
      </c>
    </row>
    <row r="235" spans="1:6">
      <c r="A235" s="9">
        <f t="shared" si="18"/>
        <v>18.916666666666668</v>
      </c>
      <c r="B235" s="10">
        <f t="shared" si="20"/>
        <v>227</v>
      </c>
      <c r="C235" s="11">
        <f t="shared" si="21"/>
        <v>-15348.668974177424</v>
      </c>
      <c r="D235" s="13">
        <f t="shared" si="19"/>
        <v>150</v>
      </c>
      <c r="E235" s="11">
        <f t="shared" si="22"/>
        <v>-202.13600177545777</v>
      </c>
      <c r="F235" s="11">
        <f t="shared" si="23"/>
        <v>-15700.804975952882</v>
      </c>
    </row>
    <row r="236" spans="1:6">
      <c r="A236" s="9">
        <f t="shared" si="18"/>
        <v>19</v>
      </c>
      <c r="B236" s="10">
        <f t="shared" si="20"/>
        <v>228</v>
      </c>
      <c r="C236" s="11">
        <f t="shared" si="21"/>
        <v>-15700.804975952882</v>
      </c>
      <c r="D236" s="13">
        <f t="shared" si="19"/>
        <v>150</v>
      </c>
      <c r="E236" s="11">
        <f t="shared" si="22"/>
        <v>-206.77349598422734</v>
      </c>
      <c r="F236" s="11">
        <f t="shared" si="23"/>
        <v>-16057.578471937109</v>
      </c>
    </row>
    <row r="237" spans="1:6">
      <c r="A237" s="9">
        <f t="shared" si="18"/>
        <v>19.083333333333332</v>
      </c>
      <c r="B237" s="10">
        <f t="shared" si="20"/>
        <v>229</v>
      </c>
      <c r="C237" s="11">
        <f t="shared" si="21"/>
        <v>-16057.578471937109</v>
      </c>
      <c r="D237" s="13">
        <f t="shared" si="19"/>
        <v>150</v>
      </c>
      <c r="E237" s="11">
        <f t="shared" si="22"/>
        <v>-211.47206418835231</v>
      </c>
      <c r="F237" s="11">
        <f t="shared" si="23"/>
        <v>-16419.050536125462</v>
      </c>
    </row>
    <row r="238" spans="1:6">
      <c r="A238" s="9">
        <f t="shared" si="18"/>
        <v>19.166666666666668</v>
      </c>
      <c r="B238" s="10">
        <f t="shared" si="20"/>
        <v>230</v>
      </c>
      <c r="C238" s="11">
        <f t="shared" si="21"/>
        <v>-16419.050536125462</v>
      </c>
      <c r="D238" s="13">
        <f t="shared" si="19"/>
        <v>150</v>
      </c>
      <c r="E238" s="11">
        <f t="shared" si="22"/>
        <v>-216.23251070859988</v>
      </c>
      <c r="F238" s="11">
        <f t="shared" si="23"/>
        <v>-16785.283046834062</v>
      </c>
    </row>
    <row r="239" spans="1:6">
      <c r="A239" s="9">
        <f t="shared" si="18"/>
        <v>19.25</v>
      </c>
      <c r="B239" s="10">
        <f t="shared" si="20"/>
        <v>231</v>
      </c>
      <c r="C239" s="11">
        <f t="shared" si="21"/>
        <v>-16785.283046834062</v>
      </c>
      <c r="D239" s="13">
        <f t="shared" si="19"/>
        <v>150</v>
      </c>
      <c r="E239" s="11">
        <f t="shared" si="22"/>
        <v>-221.05565045833282</v>
      </c>
      <c r="F239" s="11">
        <f t="shared" si="23"/>
        <v>-17156.338697292394</v>
      </c>
    </row>
    <row r="240" spans="1:6">
      <c r="A240" s="9">
        <f t="shared" si="18"/>
        <v>19.333333333333332</v>
      </c>
      <c r="B240" s="10">
        <f t="shared" si="20"/>
        <v>232</v>
      </c>
      <c r="C240" s="11">
        <f t="shared" si="21"/>
        <v>-17156.338697292394</v>
      </c>
      <c r="D240" s="13">
        <f t="shared" si="19"/>
        <v>150</v>
      </c>
      <c r="E240" s="11">
        <f t="shared" si="22"/>
        <v>-225.94230908299869</v>
      </c>
      <c r="F240" s="11">
        <f t="shared" si="23"/>
        <v>-17532.281006375393</v>
      </c>
    </row>
    <row r="241" spans="1:6">
      <c r="A241" s="9">
        <f t="shared" si="18"/>
        <v>19.416666666666668</v>
      </c>
      <c r="B241" s="10">
        <f t="shared" si="20"/>
        <v>233</v>
      </c>
      <c r="C241" s="11">
        <f t="shared" si="21"/>
        <v>-17532.281006375393</v>
      </c>
      <c r="D241" s="13">
        <f t="shared" si="19"/>
        <v>150</v>
      </c>
      <c r="E241" s="11">
        <f t="shared" si="22"/>
        <v>-230.89332310148529</v>
      </c>
      <c r="F241" s="11">
        <f t="shared" si="23"/>
        <v>-17913.174329476878</v>
      </c>
    </row>
    <row r="242" spans="1:6">
      <c r="A242" s="9">
        <f t="shared" si="18"/>
        <v>19.5</v>
      </c>
      <c r="B242" s="10">
        <f t="shared" si="20"/>
        <v>234</v>
      </c>
      <c r="C242" s="11">
        <f t="shared" si="21"/>
        <v>-17913.174329476878</v>
      </c>
      <c r="D242" s="13">
        <f t="shared" si="19"/>
        <v>150</v>
      </c>
      <c r="E242" s="11">
        <f t="shared" si="22"/>
        <v>-235.90954004930245</v>
      </c>
      <c r="F242" s="11">
        <f t="shared" si="23"/>
        <v>-18299.083869526181</v>
      </c>
    </row>
    <row r="243" spans="1:6">
      <c r="A243" s="9">
        <f t="shared" si="18"/>
        <v>19.583333333333332</v>
      </c>
      <c r="B243" s="10">
        <f t="shared" si="20"/>
        <v>235</v>
      </c>
      <c r="C243" s="11">
        <f t="shared" si="21"/>
        <v>-18299.083869526181</v>
      </c>
      <c r="D243" s="13">
        <f t="shared" si="19"/>
        <v>150</v>
      </c>
      <c r="E243" s="11">
        <f t="shared" si="22"/>
        <v>-240.9918186236755</v>
      </c>
      <c r="F243" s="11">
        <f t="shared" si="23"/>
        <v>-18690.075688149856</v>
      </c>
    </row>
    <row r="244" spans="1:6">
      <c r="A244" s="9">
        <f t="shared" si="18"/>
        <v>19.666666666666668</v>
      </c>
      <c r="B244" s="10">
        <f t="shared" si="20"/>
        <v>236</v>
      </c>
      <c r="C244" s="11">
        <f t="shared" si="21"/>
        <v>-18690.075688149856</v>
      </c>
      <c r="D244" s="13">
        <f t="shared" si="19"/>
        <v>150</v>
      </c>
      <c r="E244" s="11">
        <f t="shared" si="22"/>
        <v>-246.14102883053056</v>
      </c>
      <c r="F244" s="11">
        <f t="shared" si="23"/>
        <v>-19086.216716980387</v>
      </c>
    </row>
    <row r="245" spans="1:6">
      <c r="A245" s="9">
        <f t="shared" si="18"/>
        <v>19.75</v>
      </c>
      <c r="B245" s="10">
        <f t="shared" si="20"/>
        <v>237</v>
      </c>
      <c r="C245" s="11">
        <f t="shared" si="21"/>
        <v>-19086.216716980387</v>
      </c>
      <c r="D245" s="13">
        <f t="shared" si="19"/>
        <v>150</v>
      </c>
      <c r="E245" s="11">
        <f t="shared" si="22"/>
        <v>-251.35805213344793</v>
      </c>
      <c r="F245" s="11">
        <f t="shared" si="23"/>
        <v>-19487.574769113835</v>
      </c>
    </row>
    <row r="246" spans="1:6">
      <c r="A246" s="9">
        <f t="shared" si="18"/>
        <v>19.833333333333332</v>
      </c>
      <c r="B246" s="10">
        <f t="shared" si="20"/>
        <v>238</v>
      </c>
      <c r="C246" s="11">
        <f t="shared" si="21"/>
        <v>-19487.574769113835</v>
      </c>
      <c r="D246" s="13">
        <f t="shared" si="19"/>
        <v>150</v>
      </c>
      <c r="E246" s="11">
        <f t="shared" si="22"/>
        <v>-256.64378160452543</v>
      </c>
      <c r="F246" s="11">
        <f t="shared" si="23"/>
        <v>-19894.21855071836</v>
      </c>
    </row>
    <row r="247" spans="1:6">
      <c r="A247" s="9">
        <f t="shared" si="18"/>
        <v>19.916666666666668</v>
      </c>
      <c r="B247" s="10">
        <f t="shared" si="20"/>
        <v>239</v>
      </c>
      <c r="C247" s="11">
        <f t="shared" si="21"/>
        <v>-19894.21855071836</v>
      </c>
      <c r="D247" s="13">
        <f t="shared" si="19"/>
        <v>150</v>
      </c>
      <c r="E247" s="11">
        <f t="shared" si="22"/>
        <v>-261.9991220772863</v>
      </c>
      <c r="F247" s="11">
        <f t="shared" si="23"/>
        <v>-20306.217672795647</v>
      </c>
    </row>
    <row r="248" spans="1:6">
      <c r="A248" s="9">
        <f t="shared" si="18"/>
        <v>20</v>
      </c>
      <c r="B248" s="10">
        <f t="shared" si="20"/>
        <v>240</v>
      </c>
      <c r="C248" s="11">
        <f t="shared" si="21"/>
        <v>-20306.217672795647</v>
      </c>
      <c r="D248" s="13">
        <f t="shared" si="19"/>
        <v>150</v>
      </c>
      <c r="E248" s="11">
        <f t="shared" si="22"/>
        <v>-267.42499030154795</v>
      </c>
      <c r="F248" s="11">
        <f t="shared" si="23"/>
        <v>-20723.642663097195</v>
      </c>
    </row>
    <row r="249" spans="1:6">
      <c r="A249" s="9">
        <f t="shared" si="18"/>
        <v>20.083333333333332</v>
      </c>
      <c r="B249" s="10">
        <f t="shared" si="20"/>
        <v>241</v>
      </c>
      <c r="C249" s="11">
        <f t="shared" si="21"/>
        <v>-20723.642663097195</v>
      </c>
      <c r="D249" s="13">
        <f t="shared" si="19"/>
        <v>150</v>
      </c>
      <c r="E249" s="11">
        <f t="shared" si="22"/>
        <v>-272.92231510037163</v>
      </c>
      <c r="F249" s="11">
        <f t="shared" si="23"/>
        <v>-21146.564978197566</v>
      </c>
    </row>
    <row r="250" spans="1:6">
      <c r="A250" s="9">
        <f t="shared" si="18"/>
        <v>20.166666666666668</v>
      </c>
      <c r="B250" s="10">
        <f t="shared" si="20"/>
        <v>242</v>
      </c>
      <c r="C250" s="11">
        <f t="shared" si="21"/>
        <v>-21146.564978197566</v>
      </c>
      <c r="D250" s="13">
        <f t="shared" si="19"/>
        <v>150</v>
      </c>
      <c r="E250" s="11">
        <f t="shared" si="22"/>
        <v>-278.49203752906033</v>
      </c>
      <c r="F250" s="11">
        <f t="shared" si="23"/>
        <v>-21575.057015726627</v>
      </c>
    </row>
    <row r="251" spans="1:6">
      <c r="A251" s="9">
        <f t="shared" si="18"/>
        <v>20.25</v>
      </c>
      <c r="B251" s="10">
        <f t="shared" si="20"/>
        <v>243</v>
      </c>
      <c r="C251" s="11">
        <f t="shared" si="21"/>
        <v>-21575.057015726627</v>
      </c>
      <c r="D251" s="13">
        <f t="shared" si="19"/>
        <v>150</v>
      </c>
      <c r="E251" s="11">
        <f t="shared" si="22"/>
        <v>-284.13511103624842</v>
      </c>
      <c r="F251" s="11">
        <f t="shared" si="23"/>
        <v>-22009.192126762875</v>
      </c>
    </row>
    <row r="252" spans="1:6">
      <c r="A252" s="9">
        <f t="shared" si="18"/>
        <v>20.333333333333332</v>
      </c>
      <c r="B252" s="10">
        <f t="shared" si="20"/>
        <v>244</v>
      </c>
      <c r="C252" s="11">
        <f t="shared" si="21"/>
        <v>-22009.192126762875</v>
      </c>
      <c r="D252" s="13">
        <f t="shared" si="19"/>
        <v>150</v>
      </c>
      <c r="E252" s="11">
        <f t="shared" si="22"/>
        <v>-289.85250162710872</v>
      </c>
      <c r="F252" s="11">
        <f t="shared" si="23"/>
        <v>-22449.044628389984</v>
      </c>
    </row>
    <row r="253" spans="1:6">
      <c r="A253" s="9">
        <f t="shared" si="18"/>
        <v>20.416666666666668</v>
      </c>
      <c r="B253" s="10">
        <f t="shared" si="20"/>
        <v>245</v>
      </c>
      <c r="C253" s="11">
        <f t="shared" si="21"/>
        <v>-22449.044628389984</v>
      </c>
      <c r="D253" s="13">
        <f t="shared" si="19"/>
        <v>150</v>
      </c>
      <c r="E253" s="11">
        <f t="shared" si="22"/>
        <v>-295.64518802873863</v>
      </c>
      <c r="F253" s="11">
        <f t="shared" si="23"/>
        <v>-22894.689816418722</v>
      </c>
    </row>
    <row r="254" spans="1:6">
      <c r="A254" s="9">
        <f t="shared" si="18"/>
        <v>20.5</v>
      </c>
      <c r="B254" s="10">
        <f t="shared" si="20"/>
        <v>246</v>
      </c>
      <c r="C254" s="11">
        <f t="shared" si="21"/>
        <v>-22894.689816418722</v>
      </c>
      <c r="D254" s="13">
        <f t="shared" si="19"/>
        <v>150</v>
      </c>
      <c r="E254" s="11">
        <f t="shared" si="22"/>
        <v>-301.51416185768539</v>
      </c>
      <c r="F254" s="11">
        <f t="shared" si="23"/>
        <v>-23346.203978276408</v>
      </c>
    </row>
    <row r="255" spans="1:6">
      <c r="A255" s="9">
        <f t="shared" si="18"/>
        <v>20.583333333333332</v>
      </c>
      <c r="B255" s="10">
        <f t="shared" si="20"/>
        <v>247</v>
      </c>
      <c r="C255" s="11">
        <f t="shared" si="21"/>
        <v>-23346.203978276408</v>
      </c>
      <c r="D255" s="13">
        <f t="shared" si="19"/>
        <v>150</v>
      </c>
      <c r="E255" s="11">
        <f t="shared" si="22"/>
        <v>-307.46042778969786</v>
      </c>
      <c r="F255" s="11">
        <f t="shared" si="23"/>
        <v>-23803.664406066106</v>
      </c>
    </row>
    <row r="256" spans="1:6">
      <c r="A256" s="9">
        <f t="shared" si="18"/>
        <v>20.666666666666668</v>
      </c>
      <c r="B256" s="10">
        <f t="shared" si="20"/>
        <v>248</v>
      </c>
      <c r="C256" s="11">
        <f t="shared" si="21"/>
        <v>-23803.664406066106</v>
      </c>
      <c r="D256" s="13">
        <f t="shared" si="19"/>
        <v>150</v>
      </c>
      <c r="E256" s="11">
        <f t="shared" si="22"/>
        <v>-313.48500373172283</v>
      </c>
      <c r="F256" s="11">
        <f t="shared" si="23"/>
        <v>-24267.149409797828</v>
      </c>
    </row>
    <row r="257" spans="1:6">
      <c r="A257" s="9">
        <f t="shared" si="18"/>
        <v>20.75</v>
      </c>
      <c r="B257" s="10">
        <f t="shared" si="20"/>
        <v>249</v>
      </c>
      <c r="C257" s="11">
        <f t="shared" si="21"/>
        <v>-24267.149409797828</v>
      </c>
      <c r="D257" s="13">
        <f t="shared" si="19"/>
        <v>150</v>
      </c>
      <c r="E257" s="11">
        <f t="shared" si="22"/>
        <v>-319.58892099613149</v>
      </c>
      <c r="F257" s="11">
        <f t="shared" si="23"/>
        <v>-24736.73833079396</v>
      </c>
    </row>
    <row r="258" spans="1:6">
      <c r="A258" s="9">
        <f t="shared" si="18"/>
        <v>20.833333333333332</v>
      </c>
      <c r="B258" s="10">
        <f t="shared" si="20"/>
        <v>250</v>
      </c>
      <c r="C258" s="11">
        <f t="shared" si="21"/>
        <v>-24736.73833079396</v>
      </c>
      <c r="D258" s="13">
        <f t="shared" si="19"/>
        <v>150</v>
      </c>
      <c r="E258" s="11">
        <f t="shared" si="22"/>
        <v>-325.77322447729603</v>
      </c>
      <c r="F258" s="11">
        <f t="shared" si="23"/>
        <v>-25212.511555271256</v>
      </c>
    </row>
    <row r="259" spans="1:6">
      <c r="A259" s="9">
        <f t="shared" si="18"/>
        <v>20.916666666666668</v>
      </c>
      <c r="B259" s="10">
        <f t="shared" si="20"/>
        <v>251</v>
      </c>
      <c r="C259" s="11">
        <f t="shared" si="21"/>
        <v>-25212.511555271256</v>
      </c>
      <c r="D259" s="13">
        <f t="shared" si="19"/>
        <v>150</v>
      </c>
      <c r="E259" s="11">
        <f t="shared" si="22"/>
        <v>-332.0389728304217</v>
      </c>
      <c r="F259" s="11">
        <f t="shared" si="23"/>
        <v>-25694.550528101678</v>
      </c>
    </row>
    <row r="260" spans="1:6">
      <c r="A260" s="9">
        <f t="shared" si="18"/>
        <v>21</v>
      </c>
      <c r="B260" s="10">
        <f t="shared" si="20"/>
        <v>252</v>
      </c>
      <c r="C260" s="11">
        <f t="shared" si="21"/>
        <v>-25694.550528101678</v>
      </c>
      <c r="D260" s="13">
        <f t="shared" si="19"/>
        <v>150</v>
      </c>
      <c r="E260" s="11">
        <f t="shared" si="22"/>
        <v>-338.38723865280917</v>
      </c>
      <c r="F260" s="11">
        <f t="shared" si="23"/>
        <v>-26182.937766754487</v>
      </c>
    </row>
    <row r="261" spans="1:6">
      <c r="A261" s="9">
        <f t="shared" si="18"/>
        <v>21.083333333333332</v>
      </c>
      <c r="B261" s="10">
        <f t="shared" si="20"/>
        <v>253</v>
      </c>
      <c r="C261" s="11">
        <f t="shared" si="21"/>
        <v>-26182.937766754487</v>
      </c>
      <c r="D261" s="13">
        <f t="shared" si="19"/>
        <v>150</v>
      </c>
      <c r="E261" s="11">
        <f t="shared" si="22"/>
        <v>-344.81910866743419</v>
      </c>
      <c r="F261" s="11">
        <f t="shared" si="23"/>
        <v>-26677.756875421921</v>
      </c>
    </row>
    <row r="262" spans="1:6">
      <c r="A262" s="9">
        <f t="shared" si="18"/>
        <v>21.166666666666668</v>
      </c>
      <c r="B262" s="10">
        <f t="shared" si="20"/>
        <v>254</v>
      </c>
      <c r="C262" s="11">
        <f t="shared" si="21"/>
        <v>-26677.756875421921</v>
      </c>
      <c r="D262" s="13">
        <f t="shared" si="19"/>
        <v>150</v>
      </c>
      <c r="E262" s="11">
        <f t="shared" si="22"/>
        <v>-351.33568390900109</v>
      </c>
      <c r="F262" s="11">
        <f t="shared" si="23"/>
        <v>-27179.092559330922</v>
      </c>
    </row>
    <row r="263" spans="1:6">
      <c r="A263" s="9">
        <f t="shared" si="18"/>
        <v>21.25</v>
      </c>
      <c r="B263" s="10">
        <f t="shared" si="20"/>
        <v>255</v>
      </c>
      <c r="C263" s="11">
        <f t="shared" si="21"/>
        <v>-27179.092559330922</v>
      </c>
      <c r="D263" s="13">
        <f t="shared" si="19"/>
        <v>150</v>
      </c>
      <c r="E263" s="11">
        <f t="shared" si="22"/>
        <v>-357.93807991240828</v>
      </c>
      <c r="F263" s="11">
        <f t="shared" si="23"/>
        <v>-27687.03063924333</v>
      </c>
    </row>
    <row r="264" spans="1:6">
      <c r="A264" s="9">
        <f t="shared" si="18"/>
        <v>21.333333333333332</v>
      </c>
      <c r="B264" s="10">
        <f t="shared" si="20"/>
        <v>256</v>
      </c>
      <c r="C264" s="11">
        <f t="shared" si="21"/>
        <v>-27687.03063924333</v>
      </c>
      <c r="D264" s="13">
        <f t="shared" si="19"/>
        <v>150</v>
      </c>
      <c r="E264" s="11">
        <f t="shared" si="22"/>
        <v>-364.6274269037167</v>
      </c>
      <c r="F264" s="11">
        <f t="shared" si="23"/>
        <v>-28201.658066147047</v>
      </c>
    </row>
    <row r="265" spans="1:6">
      <c r="A265" s="9">
        <f t="shared" si="18"/>
        <v>21.416666666666668</v>
      </c>
      <c r="B265" s="10">
        <f t="shared" si="20"/>
        <v>257</v>
      </c>
      <c r="C265" s="11">
        <f t="shared" si="21"/>
        <v>-28201.658066147047</v>
      </c>
      <c r="D265" s="13">
        <f t="shared" si="19"/>
        <v>150</v>
      </c>
      <c r="E265" s="11">
        <f t="shared" si="22"/>
        <v>-371.40486999362474</v>
      </c>
      <c r="F265" s="11">
        <f t="shared" si="23"/>
        <v>-28723.062936140672</v>
      </c>
    </row>
    <row r="266" spans="1:6">
      <c r="A266" s="9">
        <f t="shared" ref="A266:A329" si="24">B266/12</f>
        <v>21.5</v>
      </c>
      <c r="B266" s="10">
        <f t="shared" si="20"/>
        <v>258</v>
      </c>
      <c r="C266" s="11">
        <f t="shared" si="21"/>
        <v>-28723.062936140672</v>
      </c>
      <c r="D266" s="13">
        <f t="shared" ref="D266:D329" si="25">F$3</f>
        <v>150</v>
      </c>
      <c r="E266" s="11">
        <f t="shared" si="22"/>
        <v>-378.27156937348991</v>
      </c>
      <c r="F266" s="11">
        <f t="shared" si="23"/>
        <v>-29251.334505514162</v>
      </c>
    </row>
    <row r="267" spans="1:6">
      <c r="A267" s="9">
        <f t="shared" si="24"/>
        <v>21.583333333333332</v>
      </c>
      <c r="B267" s="10">
        <f t="shared" ref="B267:B330" si="26">B266+1</f>
        <v>259</v>
      </c>
      <c r="C267" s="11">
        <f t="shared" ref="C267:C330" si="27">F266</f>
        <v>-29251.334505514162</v>
      </c>
      <c r="D267" s="13">
        <f t="shared" si="25"/>
        <v>150</v>
      </c>
      <c r="E267" s="11">
        <f t="shared" ref="E267:E330" si="28">C267*(1+$F$2/100)^(1/12)-C267</f>
        <v>-385.22870051394784</v>
      </c>
      <c r="F267" s="11">
        <f t="shared" ref="F267:F330" si="29">C267-D267+E267</f>
        <v>-29786.56320602811</v>
      </c>
    </row>
    <row r="268" spans="1:6">
      <c r="A268" s="9">
        <f t="shared" si="24"/>
        <v>21.666666666666668</v>
      </c>
      <c r="B268" s="10">
        <f t="shared" si="26"/>
        <v>260</v>
      </c>
      <c r="C268" s="11">
        <f t="shared" si="27"/>
        <v>-29786.56320602811</v>
      </c>
      <c r="D268" s="13">
        <f t="shared" si="25"/>
        <v>150</v>
      </c>
      <c r="E268" s="11">
        <f t="shared" si="28"/>
        <v>-392.2774543661144</v>
      </c>
      <c r="F268" s="11">
        <f t="shared" si="29"/>
        <v>-30328.840660394224</v>
      </c>
    </row>
    <row r="269" spans="1:6">
      <c r="A269" s="9">
        <f t="shared" si="24"/>
        <v>21.75</v>
      </c>
      <c r="B269" s="10">
        <f t="shared" si="26"/>
        <v>261</v>
      </c>
      <c r="C269" s="11">
        <f t="shared" si="27"/>
        <v>-30328.840660394224</v>
      </c>
      <c r="D269" s="13">
        <f t="shared" si="25"/>
        <v>150</v>
      </c>
      <c r="E269" s="11">
        <f t="shared" si="28"/>
        <v>-399.41903756547617</v>
      </c>
      <c r="F269" s="11">
        <f t="shared" si="29"/>
        <v>-30878.2596979597</v>
      </c>
    </row>
    <row r="270" spans="1:6">
      <c r="A270" s="9">
        <f t="shared" si="24"/>
        <v>21.833333333333332</v>
      </c>
      <c r="B270" s="10">
        <f t="shared" si="26"/>
        <v>262</v>
      </c>
      <c r="C270" s="11">
        <f t="shared" si="27"/>
        <v>-30878.2596979597</v>
      </c>
      <c r="D270" s="13">
        <f t="shared" si="25"/>
        <v>150</v>
      </c>
      <c r="E270" s="11">
        <f t="shared" si="28"/>
        <v>-406.65467263843311</v>
      </c>
      <c r="F270" s="11">
        <f t="shared" si="29"/>
        <v>-31434.914370598133</v>
      </c>
    </row>
    <row r="271" spans="1:6">
      <c r="A271" s="9">
        <f t="shared" si="24"/>
        <v>21.916666666666668</v>
      </c>
      <c r="B271" s="10">
        <f t="shared" si="26"/>
        <v>263</v>
      </c>
      <c r="C271" s="11">
        <f t="shared" si="27"/>
        <v>-31434.914370598133</v>
      </c>
      <c r="D271" s="13">
        <f t="shared" si="25"/>
        <v>150</v>
      </c>
      <c r="E271" s="11">
        <f t="shared" si="28"/>
        <v>-413.98559821159506</v>
      </c>
      <c r="F271" s="11">
        <f t="shared" si="29"/>
        <v>-31998.899968809728</v>
      </c>
    </row>
    <row r="272" spans="1:6">
      <c r="A272" s="9">
        <f t="shared" si="24"/>
        <v>22</v>
      </c>
      <c r="B272" s="10">
        <f t="shared" si="26"/>
        <v>264</v>
      </c>
      <c r="C272" s="11">
        <f t="shared" si="27"/>
        <v>-31998.899968809728</v>
      </c>
      <c r="D272" s="13">
        <f t="shared" si="25"/>
        <v>150</v>
      </c>
      <c r="E272" s="11">
        <f t="shared" si="28"/>
        <v>-421.41306922378499</v>
      </c>
      <c r="F272" s="11">
        <f t="shared" si="29"/>
        <v>-32570.313038033513</v>
      </c>
    </row>
    <row r="273" spans="1:6">
      <c r="A273" s="9">
        <f t="shared" si="24"/>
        <v>22.083333333333332</v>
      </c>
      <c r="B273" s="10">
        <f t="shared" si="26"/>
        <v>265</v>
      </c>
      <c r="C273" s="11">
        <f t="shared" si="27"/>
        <v>-32570.313038033513</v>
      </c>
      <c r="D273" s="13">
        <f t="shared" si="25"/>
        <v>150</v>
      </c>
      <c r="E273" s="11">
        <f t="shared" si="28"/>
        <v>-428.93835714089801</v>
      </c>
      <c r="F273" s="11">
        <f t="shared" si="29"/>
        <v>-33149.251395174411</v>
      </c>
    </row>
    <row r="274" spans="1:6">
      <c r="A274" s="9">
        <f t="shared" si="24"/>
        <v>22.166666666666668</v>
      </c>
      <c r="B274" s="10">
        <f t="shared" si="26"/>
        <v>266</v>
      </c>
      <c r="C274" s="11">
        <f t="shared" si="27"/>
        <v>-33149.251395174411</v>
      </c>
      <c r="D274" s="13">
        <f t="shared" si="25"/>
        <v>150</v>
      </c>
      <c r="E274" s="11">
        <f t="shared" si="28"/>
        <v>-436.56275017352891</v>
      </c>
      <c r="F274" s="11">
        <f t="shared" si="29"/>
        <v>-33735.81414534794</v>
      </c>
    </row>
    <row r="275" spans="1:6">
      <c r="A275" s="9">
        <f t="shared" si="24"/>
        <v>22.25</v>
      </c>
      <c r="B275" s="10">
        <f t="shared" si="26"/>
        <v>267</v>
      </c>
      <c r="C275" s="11">
        <f t="shared" si="27"/>
        <v>-33735.81414534794</v>
      </c>
      <c r="D275" s="13">
        <f t="shared" si="25"/>
        <v>150</v>
      </c>
      <c r="E275" s="11">
        <f t="shared" si="28"/>
        <v>-444.28755349751737</v>
      </c>
      <c r="F275" s="11">
        <f t="shared" si="29"/>
        <v>-34330.101698845458</v>
      </c>
    </row>
    <row r="276" spans="1:6">
      <c r="A276" s="9">
        <f t="shared" si="24"/>
        <v>22.333333333333332</v>
      </c>
      <c r="B276" s="10">
        <f t="shared" si="26"/>
        <v>268</v>
      </c>
      <c r="C276" s="11">
        <f t="shared" si="27"/>
        <v>-34330.101698845458</v>
      </c>
      <c r="D276" s="13">
        <f t="shared" si="25"/>
        <v>150</v>
      </c>
      <c r="E276" s="11">
        <f t="shared" si="28"/>
        <v>-452.1140894773489</v>
      </c>
      <c r="F276" s="11">
        <f t="shared" si="29"/>
        <v>-34932.215788322806</v>
      </c>
    </row>
    <row r="277" spans="1:6">
      <c r="A277" s="9">
        <f t="shared" si="24"/>
        <v>22.416666666666668</v>
      </c>
      <c r="B277" s="10">
        <f t="shared" si="26"/>
        <v>269</v>
      </c>
      <c r="C277" s="11">
        <f t="shared" si="27"/>
        <v>-34932.215788322806</v>
      </c>
      <c r="D277" s="13">
        <f t="shared" si="25"/>
        <v>150</v>
      </c>
      <c r="E277" s="11">
        <f t="shared" si="28"/>
        <v>-460.0436978925427</v>
      </c>
      <c r="F277" s="11">
        <f t="shared" si="29"/>
        <v>-35542.259486215349</v>
      </c>
    </row>
    <row r="278" spans="1:6">
      <c r="A278" s="9">
        <f t="shared" si="24"/>
        <v>22.5</v>
      </c>
      <c r="B278" s="10">
        <f t="shared" si="26"/>
        <v>270</v>
      </c>
      <c r="C278" s="11">
        <f t="shared" si="27"/>
        <v>-35542.259486215349</v>
      </c>
      <c r="D278" s="13">
        <f t="shared" si="25"/>
        <v>150</v>
      </c>
      <c r="E278" s="11">
        <f t="shared" si="28"/>
        <v>-468.0777361669825</v>
      </c>
      <c r="F278" s="11">
        <f t="shared" si="29"/>
        <v>-36160.337222382332</v>
      </c>
    </row>
    <row r="279" spans="1:6">
      <c r="A279" s="9">
        <f t="shared" si="24"/>
        <v>22.583333333333332</v>
      </c>
      <c r="B279" s="10">
        <f t="shared" si="26"/>
        <v>271</v>
      </c>
      <c r="C279" s="11">
        <f t="shared" si="27"/>
        <v>-36160.337222382332</v>
      </c>
      <c r="D279" s="13">
        <f t="shared" si="25"/>
        <v>150</v>
      </c>
      <c r="E279" s="11">
        <f t="shared" si="28"/>
        <v>-476.21757960131799</v>
      </c>
      <c r="F279" s="11">
        <f t="shared" si="29"/>
        <v>-36786.55480198365</v>
      </c>
    </row>
    <row r="280" spans="1:6">
      <c r="A280" s="9">
        <f t="shared" si="24"/>
        <v>22.666666666666668</v>
      </c>
      <c r="B280" s="10">
        <f t="shared" si="26"/>
        <v>272</v>
      </c>
      <c r="C280" s="11">
        <f t="shared" si="27"/>
        <v>-36786.55480198365</v>
      </c>
      <c r="D280" s="13">
        <f t="shared" si="25"/>
        <v>150</v>
      </c>
      <c r="E280" s="11">
        <f t="shared" si="28"/>
        <v>-484.46462160834926</v>
      </c>
      <c r="F280" s="11">
        <f t="shared" si="29"/>
        <v>-37421.019423591999</v>
      </c>
    </row>
    <row r="281" spans="1:6">
      <c r="A281" s="9">
        <f t="shared" si="24"/>
        <v>22.75</v>
      </c>
      <c r="B281" s="10">
        <f t="shared" si="26"/>
        <v>273</v>
      </c>
      <c r="C281" s="11">
        <f t="shared" si="27"/>
        <v>-37421.019423591999</v>
      </c>
      <c r="D281" s="13">
        <f t="shared" si="25"/>
        <v>150</v>
      </c>
      <c r="E281" s="11">
        <f t="shared" si="28"/>
        <v>-492.82027395160549</v>
      </c>
      <c r="F281" s="11">
        <f t="shared" si="29"/>
        <v>-38063.839697543604</v>
      </c>
    </row>
    <row r="282" spans="1:6">
      <c r="A282" s="9">
        <f t="shared" si="24"/>
        <v>22.833333333333332</v>
      </c>
      <c r="B282" s="10">
        <f t="shared" si="26"/>
        <v>274</v>
      </c>
      <c r="C282" s="11">
        <f t="shared" si="27"/>
        <v>-38063.839697543604</v>
      </c>
      <c r="D282" s="13">
        <f t="shared" si="25"/>
        <v>150</v>
      </c>
      <c r="E282" s="11">
        <f t="shared" si="28"/>
        <v>-501.28596698696492</v>
      </c>
      <c r="F282" s="11">
        <f t="shared" si="29"/>
        <v>-38715.125664530569</v>
      </c>
    </row>
    <row r="283" spans="1:6">
      <c r="A283" s="9">
        <f t="shared" si="24"/>
        <v>22.916666666666668</v>
      </c>
      <c r="B283" s="10">
        <f t="shared" si="26"/>
        <v>275</v>
      </c>
      <c r="C283" s="11">
        <f t="shared" si="27"/>
        <v>-38715.125664530569</v>
      </c>
      <c r="D283" s="13">
        <f t="shared" si="25"/>
        <v>150</v>
      </c>
      <c r="E283" s="11">
        <f t="shared" si="28"/>
        <v>-509.86314990756364</v>
      </c>
      <c r="F283" s="11">
        <f t="shared" si="29"/>
        <v>-39374.988814438133</v>
      </c>
    </row>
    <row r="284" spans="1:6">
      <c r="A284" s="9">
        <f t="shared" si="24"/>
        <v>23</v>
      </c>
      <c r="B284" s="10">
        <f t="shared" si="26"/>
        <v>276</v>
      </c>
      <c r="C284" s="11">
        <f t="shared" si="27"/>
        <v>-39374.988814438133</v>
      </c>
      <c r="D284" s="13">
        <f t="shared" si="25"/>
        <v>150</v>
      </c>
      <c r="E284" s="11">
        <f t="shared" si="28"/>
        <v>-518.55329099182563</v>
      </c>
      <c r="F284" s="11">
        <f t="shared" si="29"/>
        <v>-40043.542105429959</v>
      </c>
    </row>
    <row r="285" spans="1:6">
      <c r="A285" s="9">
        <f t="shared" si="24"/>
        <v>23.083333333333332</v>
      </c>
      <c r="B285" s="10">
        <f t="shared" si="26"/>
        <v>277</v>
      </c>
      <c r="C285" s="11">
        <f t="shared" si="27"/>
        <v>-40043.542105429959</v>
      </c>
      <c r="D285" s="13">
        <f t="shared" si="25"/>
        <v>150</v>
      </c>
      <c r="E285" s="11">
        <f t="shared" si="28"/>
        <v>-527.35787785484717</v>
      </c>
      <c r="F285" s="11">
        <f t="shared" si="29"/>
        <v>-40720.899983284806</v>
      </c>
    </row>
    <row r="286" spans="1:6">
      <c r="A286" s="9">
        <f t="shared" si="24"/>
        <v>23.166666666666668</v>
      </c>
      <c r="B286" s="10">
        <f t="shared" si="26"/>
        <v>278</v>
      </c>
      <c r="C286" s="11">
        <f t="shared" si="27"/>
        <v>-40720.899983284806</v>
      </c>
      <c r="D286" s="13">
        <f t="shared" si="25"/>
        <v>150</v>
      </c>
      <c r="E286" s="11">
        <f t="shared" si="28"/>
        <v>-536.27841770303348</v>
      </c>
      <c r="F286" s="11">
        <f t="shared" si="29"/>
        <v>-41407.178400987839</v>
      </c>
    </row>
    <row r="287" spans="1:6">
      <c r="A287" s="9">
        <f t="shared" si="24"/>
        <v>23.25</v>
      </c>
      <c r="B287" s="10">
        <f t="shared" si="26"/>
        <v>279</v>
      </c>
      <c r="C287" s="11">
        <f t="shared" si="27"/>
        <v>-41407.178400987839</v>
      </c>
      <c r="D287" s="13">
        <f t="shared" si="25"/>
        <v>150</v>
      </c>
      <c r="E287" s="11">
        <f t="shared" si="28"/>
        <v>-545.31643759209692</v>
      </c>
      <c r="F287" s="11">
        <f t="shared" si="29"/>
        <v>-42102.494838579936</v>
      </c>
    </row>
    <row r="288" spans="1:6">
      <c r="A288" s="9">
        <f t="shared" si="24"/>
        <v>23.333333333333332</v>
      </c>
      <c r="B288" s="10">
        <f t="shared" si="26"/>
        <v>280</v>
      </c>
      <c r="C288" s="11">
        <f t="shared" si="27"/>
        <v>-42102.494838579936</v>
      </c>
      <c r="D288" s="13">
        <f t="shared" si="25"/>
        <v>150</v>
      </c>
      <c r="E288" s="11">
        <f t="shared" si="28"/>
        <v>-554.47348468849668</v>
      </c>
      <c r="F288" s="11">
        <f t="shared" si="29"/>
        <v>-42806.968323268433</v>
      </c>
    </row>
    <row r="289" spans="1:6">
      <c r="A289" s="9">
        <f t="shared" si="24"/>
        <v>23.416666666666668</v>
      </c>
      <c r="B289" s="10">
        <f t="shared" si="26"/>
        <v>281</v>
      </c>
      <c r="C289" s="11">
        <f t="shared" si="27"/>
        <v>-42806.968323268433</v>
      </c>
      <c r="D289" s="13">
        <f t="shared" si="25"/>
        <v>150</v>
      </c>
      <c r="E289" s="11">
        <f t="shared" si="28"/>
        <v>-563.75112653426913</v>
      </c>
      <c r="F289" s="11">
        <f t="shared" si="29"/>
        <v>-43520.719449802702</v>
      </c>
    </row>
    <row r="290" spans="1:6">
      <c r="A290" s="9">
        <f t="shared" si="24"/>
        <v>23.5</v>
      </c>
      <c r="B290" s="10">
        <f t="shared" si="26"/>
        <v>282</v>
      </c>
      <c r="C290" s="11">
        <f t="shared" si="27"/>
        <v>-43520.719449802702</v>
      </c>
      <c r="D290" s="13">
        <f t="shared" si="25"/>
        <v>150</v>
      </c>
      <c r="E290" s="11">
        <f t="shared" si="28"/>
        <v>-573.15095131537237</v>
      </c>
      <c r="F290" s="11">
        <f t="shared" si="29"/>
        <v>-44243.870401118074</v>
      </c>
    </row>
    <row r="291" spans="1:6">
      <c r="A291" s="9">
        <f t="shared" si="24"/>
        <v>23.583333333333332</v>
      </c>
      <c r="B291" s="10">
        <f t="shared" si="26"/>
        <v>283</v>
      </c>
      <c r="C291" s="11">
        <f t="shared" si="27"/>
        <v>-44243.870401118074</v>
      </c>
      <c r="D291" s="13">
        <f t="shared" si="25"/>
        <v>150</v>
      </c>
      <c r="E291" s="11">
        <f t="shared" si="28"/>
        <v>-582.67456813353783</v>
      </c>
      <c r="F291" s="11">
        <f t="shared" si="29"/>
        <v>-44976.544969251612</v>
      </c>
    </row>
    <row r="292" spans="1:6">
      <c r="A292" s="9">
        <f t="shared" si="24"/>
        <v>23.666666666666668</v>
      </c>
      <c r="B292" s="10">
        <f t="shared" si="26"/>
        <v>284</v>
      </c>
      <c r="C292" s="11">
        <f t="shared" si="27"/>
        <v>-44976.544969251612</v>
      </c>
      <c r="D292" s="13">
        <f t="shared" si="25"/>
        <v>150</v>
      </c>
      <c r="E292" s="11">
        <f t="shared" si="28"/>
        <v>-592.32360728177446</v>
      </c>
      <c r="F292" s="11">
        <f t="shared" si="29"/>
        <v>-45718.868576533387</v>
      </c>
    </row>
    <row r="293" spans="1:6">
      <c r="A293" s="9">
        <f t="shared" si="24"/>
        <v>23.75</v>
      </c>
      <c r="B293" s="10">
        <f t="shared" si="26"/>
        <v>285</v>
      </c>
      <c r="C293" s="11">
        <f t="shared" si="27"/>
        <v>-45718.868576533387</v>
      </c>
      <c r="D293" s="13">
        <f t="shared" si="25"/>
        <v>150</v>
      </c>
      <c r="E293" s="11">
        <f t="shared" si="28"/>
        <v>-602.0997205233798</v>
      </c>
      <c r="F293" s="11">
        <f t="shared" si="29"/>
        <v>-46470.968297056766</v>
      </c>
    </row>
    <row r="294" spans="1:6">
      <c r="A294" s="9">
        <f t="shared" si="24"/>
        <v>23.833333333333332</v>
      </c>
      <c r="B294" s="10">
        <f t="shared" si="26"/>
        <v>286</v>
      </c>
      <c r="C294" s="11">
        <f t="shared" si="27"/>
        <v>-46470.968297056766</v>
      </c>
      <c r="D294" s="13">
        <f t="shared" si="25"/>
        <v>150</v>
      </c>
      <c r="E294" s="11">
        <f t="shared" si="28"/>
        <v>-612.00458137474925</v>
      </c>
      <c r="F294" s="11">
        <f t="shared" si="29"/>
        <v>-47232.972878431516</v>
      </c>
    </row>
    <row r="295" spans="1:6">
      <c r="A295" s="9">
        <f t="shared" si="24"/>
        <v>23.916666666666668</v>
      </c>
      <c r="B295" s="10">
        <f t="shared" si="26"/>
        <v>287</v>
      </c>
      <c r="C295" s="11">
        <f t="shared" si="27"/>
        <v>-47232.972878431516</v>
      </c>
      <c r="D295" s="13">
        <f t="shared" si="25"/>
        <v>150</v>
      </c>
      <c r="E295" s="11">
        <f t="shared" si="28"/>
        <v>-622.03988539185229</v>
      </c>
      <c r="F295" s="11">
        <f t="shared" si="29"/>
        <v>-48005.012763823368</v>
      </c>
    </row>
    <row r="296" spans="1:6">
      <c r="A296" s="9">
        <f t="shared" si="24"/>
        <v>24</v>
      </c>
      <c r="B296" s="10">
        <f t="shared" si="26"/>
        <v>288</v>
      </c>
      <c r="C296" s="11">
        <f t="shared" si="27"/>
        <v>-48005.012763823368</v>
      </c>
      <c r="D296" s="13">
        <f t="shared" si="25"/>
        <v>150</v>
      </c>
      <c r="E296" s="11">
        <f t="shared" si="28"/>
        <v>-632.20735046044138</v>
      </c>
      <c r="F296" s="11">
        <f t="shared" si="29"/>
        <v>-48787.220114283809</v>
      </c>
    </row>
    <row r="297" spans="1:6">
      <c r="A297" s="9">
        <f t="shared" si="24"/>
        <v>24.083333333333332</v>
      </c>
      <c r="B297" s="10">
        <f t="shared" si="26"/>
        <v>289</v>
      </c>
      <c r="C297" s="11">
        <f t="shared" si="27"/>
        <v>-48787.220114283809</v>
      </c>
      <c r="D297" s="13">
        <f t="shared" si="25"/>
        <v>150</v>
      </c>
      <c r="E297" s="11">
        <f t="shared" si="28"/>
        <v>-642.5087170901752</v>
      </c>
      <c r="F297" s="11">
        <f t="shared" si="29"/>
        <v>-49579.728831373985</v>
      </c>
    </row>
    <row r="298" spans="1:6">
      <c r="A298" s="9">
        <f t="shared" si="24"/>
        <v>24.166666666666668</v>
      </c>
      <c r="B298" s="10">
        <f t="shared" si="26"/>
        <v>290</v>
      </c>
      <c r="C298" s="11">
        <f t="shared" si="27"/>
        <v>-49579.728831373985</v>
      </c>
      <c r="D298" s="13">
        <f t="shared" si="25"/>
        <v>150</v>
      </c>
      <c r="E298" s="11">
        <f t="shared" si="28"/>
        <v>-652.94574871254736</v>
      </c>
      <c r="F298" s="11">
        <f t="shared" si="29"/>
        <v>-50382.674580086532</v>
      </c>
    </row>
    <row r="299" spans="1:6">
      <c r="A299" s="9">
        <f t="shared" si="24"/>
        <v>24.25</v>
      </c>
      <c r="B299" s="10">
        <f t="shared" si="26"/>
        <v>291</v>
      </c>
      <c r="C299" s="11">
        <f t="shared" si="27"/>
        <v>-50382.674580086532</v>
      </c>
      <c r="D299" s="13">
        <f t="shared" si="25"/>
        <v>150</v>
      </c>
      <c r="E299" s="11">
        <f t="shared" si="28"/>
        <v>-663.52023198275128</v>
      </c>
      <c r="F299" s="11">
        <f t="shared" si="29"/>
        <v>-51196.194812069283</v>
      </c>
    </row>
    <row r="300" spans="1:6">
      <c r="A300" s="9">
        <f t="shared" si="24"/>
        <v>24.333333333333332</v>
      </c>
      <c r="B300" s="10">
        <f t="shared" si="26"/>
        <v>292</v>
      </c>
      <c r="C300" s="11">
        <f t="shared" si="27"/>
        <v>-51196.194812069283</v>
      </c>
      <c r="D300" s="13">
        <f t="shared" si="25"/>
        <v>150</v>
      </c>
      <c r="E300" s="11">
        <f t="shared" si="28"/>
        <v>-674.23397708553966</v>
      </c>
      <c r="F300" s="11">
        <f t="shared" si="29"/>
        <v>-52020.428789154823</v>
      </c>
    </row>
    <row r="301" spans="1:6">
      <c r="A301" s="9">
        <f t="shared" si="24"/>
        <v>24.416666666666668</v>
      </c>
      <c r="B301" s="10">
        <f t="shared" si="26"/>
        <v>293</v>
      </c>
      <c r="C301" s="11">
        <f t="shared" si="27"/>
        <v>-52020.428789154823</v>
      </c>
      <c r="D301" s="13">
        <f t="shared" si="25"/>
        <v>150</v>
      </c>
      <c r="E301" s="11">
        <f t="shared" si="28"/>
        <v>-685.08881804509292</v>
      </c>
      <c r="F301" s="11">
        <f t="shared" si="29"/>
        <v>-52855.517607199916</v>
      </c>
    </row>
    <row r="302" spans="1:6">
      <c r="A302" s="9">
        <f t="shared" si="24"/>
        <v>24.5</v>
      </c>
      <c r="B302" s="10">
        <f t="shared" si="26"/>
        <v>294</v>
      </c>
      <c r="C302" s="11">
        <f t="shared" si="27"/>
        <v>-52855.517607199916</v>
      </c>
      <c r="D302" s="13">
        <f t="shared" si="25"/>
        <v>150</v>
      </c>
      <c r="E302" s="11">
        <f t="shared" si="28"/>
        <v>-696.08661303898407</v>
      </c>
      <c r="F302" s="11">
        <f t="shared" si="29"/>
        <v>-53701.6042202389</v>
      </c>
    </row>
    <row r="303" spans="1:6">
      <c r="A303" s="9">
        <f t="shared" si="24"/>
        <v>24.583333333333332</v>
      </c>
      <c r="B303" s="10">
        <f t="shared" si="26"/>
        <v>295</v>
      </c>
      <c r="C303" s="11">
        <f t="shared" si="27"/>
        <v>-53701.6042202389</v>
      </c>
      <c r="D303" s="13">
        <f t="shared" si="25"/>
        <v>150</v>
      </c>
      <c r="E303" s="11">
        <f t="shared" si="28"/>
        <v>-707.22924471623992</v>
      </c>
      <c r="F303" s="11">
        <f t="shared" si="29"/>
        <v>-54558.83346495514</v>
      </c>
    </row>
    <row r="304" spans="1:6">
      <c r="A304" s="9">
        <f t="shared" si="24"/>
        <v>24.666666666666668</v>
      </c>
      <c r="B304" s="10">
        <f t="shared" si="26"/>
        <v>296</v>
      </c>
      <c r="C304" s="11">
        <f t="shared" si="27"/>
        <v>-54558.83346495514</v>
      </c>
      <c r="D304" s="13">
        <f t="shared" si="25"/>
        <v>150</v>
      </c>
      <c r="E304" s="11">
        <f t="shared" si="28"/>
        <v>-718.51862051967328</v>
      </c>
      <c r="F304" s="11">
        <f t="shared" si="29"/>
        <v>-55427.352085474813</v>
      </c>
    </row>
    <row r="305" spans="1:6">
      <c r="A305" s="9">
        <f t="shared" si="24"/>
        <v>24.75</v>
      </c>
      <c r="B305" s="10">
        <f t="shared" si="26"/>
        <v>297</v>
      </c>
      <c r="C305" s="11">
        <f t="shared" si="27"/>
        <v>-55427.352085474813</v>
      </c>
      <c r="D305" s="13">
        <f t="shared" si="25"/>
        <v>150</v>
      </c>
      <c r="E305" s="11">
        <f t="shared" si="28"/>
        <v>-729.95667301234789</v>
      </c>
      <c r="F305" s="11">
        <f t="shared" si="29"/>
        <v>-56307.308758487161</v>
      </c>
    </row>
    <row r="306" spans="1:6">
      <c r="A306" s="9">
        <f t="shared" si="24"/>
        <v>24.833333333333332</v>
      </c>
      <c r="B306" s="10">
        <f t="shared" si="26"/>
        <v>298</v>
      </c>
      <c r="C306" s="11">
        <f t="shared" si="27"/>
        <v>-56307.308758487161</v>
      </c>
      <c r="D306" s="13">
        <f t="shared" si="25"/>
        <v>150</v>
      </c>
      <c r="E306" s="11">
        <f t="shared" si="28"/>
        <v>-741.5453602084599</v>
      </c>
      <c r="F306" s="11">
        <f t="shared" si="29"/>
        <v>-57198.854118695621</v>
      </c>
    </row>
    <row r="307" spans="1:6">
      <c r="A307" s="9">
        <f t="shared" si="24"/>
        <v>24.916666666666668</v>
      </c>
      <c r="B307" s="10">
        <f t="shared" si="26"/>
        <v>299</v>
      </c>
      <c r="C307" s="11">
        <f t="shared" si="27"/>
        <v>-57198.854118695621</v>
      </c>
      <c r="D307" s="13">
        <f t="shared" si="25"/>
        <v>150</v>
      </c>
      <c r="E307" s="11">
        <f t="shared" si="28"/>
        <v>-753.28666590846115</v>
      </c>
      <c r="F307" s="11">
        <f t="shared" si="29"/>
        <v>-58102.140784604082</v>
      </c>
    </row>
    <row r="308" spans="1:6">
      <c r="A308" s="9">
        <f t="shared" si="24"/>
        <v>25</v>
      </c>
      <c r="B308" s="10">
        <f t="shared" si="26"/>
        <v>300</v>
      </c>
      <c r="C308" s="11">
        <f t="shared" si="27"/>
        <v>-58102.140784604082</v>
      </c>
      <c r="D308" s="13">
        <f t="shared" si="25"/>
        <v>150</v>
      </c>
      <c r="E308" s="11">
        <f t="shared" si="28"/>
        <v>-765.18260003871546</v>
      </c>
      <c r="F308" s="11">
        <f t="shared" si="29"/>
        <v>-59017.323384642797</v>
      </c>
    </row>
    <row r="309" spans="1:6">
      <c r="A309" s="9">
        <f t="shared" si="24"/>
        <v>25.083333333333332</v>
      </c>
      <c r="B309" s="10">
        <f t="shared" si="26"/>
        <v>301</v>
      </c>
      <c r="C309" s="11">
        <f t="shared" si="27"/>
        <v>-59017.323384642797</v>
      </c>
      <c r="D309" s="13">
        <f t="shared" si="25"/>
        <v>150</v>
      </c>
      <c r="E309" s="11">
        <f t="shared" si="28"/>
        <v>-777.23519899550593</v>
      </c>
      <c r="F309" s="11">
        <f t="shared" si="29"/>
        <v>-59944.558583638303</v>
      </c>
    </row>
    <row r="310" spans="1:6">
      <c r="A310" s="9">
        <f t="shared" si="24"/>
        <v>25.166666666666668</v>
      </c>
      <c r="B310" s="10">
        <f t="shared" si="26"/>
        <v>302</v>
      </c>
      <c r="C310" s="11">
        <f t="shared" si="27"/>
        <v>-59944.558583638303</v>
      </c>
      <c r="D310" s="13">
        <f t="shared" si="25"/>
        <v>150</v>
      </c>
      <c r="E310" s="11">
        <f t="shared" si="28"/>
        <v>-789.44652599367691</v>
      </c>
      <c r="F310" s="11">
        <f t="shared" si="29"/>
        <v>-60884.00510963198</v>
      </c>
    </row>
    <row r="311" spans="1:6">
      <c r="A311" s="9">
        <f t="shared" si="24"/>
        <v>25.25</v>
      </c>
      <c r="B311" s="10">
        <f t="shared" si="26"/>
        <v>303</v>
      </c>
      <c r="C311" s="11">
        <f t="shared" si="27"/>
        <v>-60884.00510963198</v>
      </c>
      <c r="D311" s="13">
        <f t="shared" si="25"/>
        <v>150</v>
      </c>
      <c r="E311" s="11">
        <f t="shared" si="28"/>
        <v>-801.81867141981638</v>
      </c>
      <c r="F311" s="11">
        <f t="shared" si="29"/>
        <v>-61835.823781051797</v>
      </c>
    </row>
    <row r="312" spans="1:6">
      <c r="A312" s="9">
        <f t="shared" si="24"/>
        <v>25.333333333333332</v>
      </c>
      <c r="B312" s="10">
        <f t="shared" si="26"/>
        <v>304</v>
      </c>
      <c r="C312" s="11">
        <f t="shared" si="27"/>
        <v>-61835.823781051797</v>
      </c>
      <c r="D312" s="13">
        <f t="shared" si="25"/>
        <v>150</v>
      </c>
      <c r="E312" s="11">
        <f t="shared" si="28"/>
        <v>-814.35375319008017</v>
      </c>
      <c r="F312" s="11">
        <f t="shared" si="29"/>
        <v>-62800.177534241877</v>
      </c>
    </row>
    <row r="313" spans="1:6">
      <c r="A313" s="9">
        <f t="shared" si="24"/>
        <v>25.416666666666668</v>
      </c>
      <c r="B313" s="10">
        <f t="shared" si="26"/>
        <v>305</v>
      </c>
      <c r="C313" s="11">
        <f t="shared" si="27"/>
        <v>-62800.177534241877</v>
      </c>
      <c r="D313" s="13">
        <f t="shared" si="25"/>
        <v>150</v>
      </c>
      <c r="E313" s="11">
        <f t="shared" si="28"/>
        <v>-827.05391711276025</v>
      </c>
      <c r="F313" s="11">
        <f t="shared" si="29"/>
        <v>-63777.231451354637</v>
      </c>
    </row>
    <row r="314" spans="1:6">
      <c r="A314" s="9">
        <f t="shared" si="24"/>
        <v>25.5</v>
      </c>
      <c r="B314" s="10">
        <f t="shared" si="26"/>
        <v>306</v>
      </c>
      <c r="C314" s="11">
        <f t="shared" si="27"/>
        <v>-63777.231451354637</v>
      </c>
      <c r="D314" s="13">
        <f t="shared" si="25"/>
        <v>150</v>
      </c>
      <c r="E314" s="11">
        <f t="shared" si="28"/>
        <v>-839.92133725561143</v>
      </c>
      <c r="F314" s="11">
        <f t="shared" si="29"/>
        <v>-64767.152788610249</v>
      </c>
    </row>
    <row r="315" spans="1:6">
      <c r="A315" s="9">
        <f t="shared" si="24"/>
        <v>25.583333333333332</v>
      </c>
      <c r="B315" s="10">
        <f t="shared" si="26"/>
        <v>307</v>
      </c>
      <c r="C315" s="11">
        <f t="shared" si="27"/>
        <v>-64767.152788610249</v>
      </c>
      <c r="D315" s="13">
        <f t="shared" si="25"/>
        <v>150</v>
      </c>
      <c r="E315" s="11">
        <f t="shared" si="28"/>
        <v>-852.95821631799481</v>
      </c>
      <c r="F315" s="11">
        <f t="shared" si="29"/>
        <v>-65770.111004928243</v>
      </c>
    </row>
    <row r="316" spans="1:6">
      <c r="A316" s="9">
        <f t="shared" si="24"/>
        <v>25.666666666666668</v>
      </c>
      <c r="B316" s="10">
        <f t="shared" si="26"/>
        <v>308</v>
      </c>
      <c r="C316" s="11">
        <f t="shared" si="27"/>
        <v>-65770.111004928243</v>
      </c>
      <c r="D316" s="13">
        <f t="shared" si="25"/>
        <v>150</v>
      </c>
      <c r="E316" s="11">
        <f t="shared" si="28"/>
        <v>-866.1667860080197</v>
      </c>
      <c r="F316" s="11">
        <f t="shared" si="29"/>
        <v>-66786.277790936263</v>
      </c>
    </row>
    <row r="317" spans="1:6">
      <c r="A317" s="9">
        <f t="shared" si="24"/>
        <v>25.75</v>
      </c>
      <c r="B317" s="10">
        <f t="shared" si="26"/>
        <v>309</v>
      </c>
      <c r="C317" s="11">
        <f t="shared" si="27"/>
        <v>-66786.277790936263</v>
      </c>
      <c r="D317" s="13">
        <f t="shared" si="25"/>
        <v>150</v>
      </c>
      <c r="E317" s="11">
        <f t="shared" si="28"/>
        <v>-879.54930742444412</v>
      </c>
      <c r="F317" s="11">
        <f t="shared" si="29"/>
        <v>-67815.827098360707</v>
      </c>
    </row>
    <row r="318" spans="1:6">
      <c r="A318" s="9">
        <f t="shared" si="24"/>
        <v>25.833333333333332</v>
      </c>
      <c r="B318" s="10">
        <f t="shared" si="26"/>
        <v>310</v>
      </c>
      <c r="C318" s="11">
        <f t="shared" si="27"/>
        <v>-67815.827098360707</v>
      </c>
      <c r="D318" s="13">
        <f t="shared" si="25"/>
        <v>150</v>
      </c>
      <c r="E318" s="11">
        <f t="shared" si="28"/>
        <v>-893.10807144390128</v>
      </c>
      <c r="F318" s="11">
        <f t="shared" si="29"/>
        <v>-68858.935169804608</v>
      </c>
    </row>
    <row r="319" spans="1:6">
      <c r="A319" s="9">
        <f t="shared" si="24"/>
        <v>25.916666666666668</v>
      </c>
      <c r="B319" s="10">
        <f t="shared" si="26"/>
        <v>311</v>
      </c>
      <c r="C319" s="11">
        <f t="shared" si="27"/>
        <v>-68858.935169804608</v>
      </c>
      <c r="D319" s="13">
        <f t="shared" si="25"/>
        <v>150</v>
      </c>
      <c r="E319" s="11">
        <f t="shared" si="28"/>
        <v>-906.84539911290631</v>
      </c>
      <c r="F319" s="11">
        <f t="shared" si="29"/>
        <v>-69915.780568917515</v>
      </c>
    </row>
    <row r="320" spans="1:6">
      <c r="A320" s="9">
        <f t="shared" si="24"/>
        <v>26</v>
      </c>
      <c r="B320" s="10">
        <f t="shared" si="26"/>
        <v>312</v>
      </c>
      <c r="C320" s="11">
        <f t="shared" si="27"/>
        <v>-69915.780568917515</v>
      </c>
      <c r="D320" s="13">
        <f t="shared" si="25"/>
        <v>150</v>
      </c>
      <c r="E320" s="11">
        <f t="shared" si="28"/>
        <v>-920.76364204529091</v>
      </c>
      <c r="F320" s="11">
        <f t="shared" si="29"/>
        <v>-70986.544210962806</v>
      </c>
    </row>
    <row r="321" spans="1:6">
      <c r="A321" s="9">
        <f t="shared" si="24"/>
        <v>26.083333333333332</v>
      </c>
      <c r="B321" s="10">
        <f t="shared" si="26"/>
        <v>313</v>
      </c>
      <c r="C321" s="11">
        <f t="shared" si="27"/>
        <v>-70986.544210962806</v>
      </c>
      <c r="D321" s="13">
        <f t="shared" si="25"/>
        <v>150</v>
      </c>
      <c r="E321" s="11">
        <f t="shared" si="28"/>
        <v>-934.86518282473844</v>
      </c>
      <c r="F321" s="11">
        <f t="shared" si="29"/>
        <v>-72071.409393787544</v>
      </c>
    </row>
    <row r="322" spans="1:6">
      <c r="A322" s="9">
        <f t="shared" si="24"/>
        <v>26.166666666666668</v>
      </c>
      <c r="B322" s="10">
        <f t="shared" si="26"/>
        <v>314</v>
      </c>
      <c r="C322" s="11">
        <f t="shared" si="27"/>
        <v>-72071.409393787544</v>
      </c>
      <c r="D322" s="13">
        <f t="shared" si="25"/>
        <v>150</v>
      </c>
      <c r="E322" s="11">
        <f t="shared" si="28"/>
        <v>-949.15243541260133</v>
      </c>
      <c r="F322" s="11">
        <f t="shared" si="29"/>
        <v>-73170.561829200145</v>
      </c>
    </row>
    <row r="323" spans="1:6">
      <c r="A323" s="9">
        <f t="shared" si="24"/>
        <v>26.25</v>
      </c>
      <c r="B323" s="10">
        <f t="shared" si="26"/>
        <v>315</v>
      </c>
      <c r="C323" s="11">
        <f t="shared" si="27"/>
        <v>-73170.561829200145</v>
      </c>
      <c r="D323" s="13">
        <f t="shared" si="25"/>
        <v>150</v>
      </c>
      <c r="E323" s="11">
        <f t="shared" si="28"/>
        <v>-963.62784556119004</v>
      </c>
      <c r="F323" s="11">
        <f t="shared" si="29"/>
        <v>-74284.189674761335</v>
      </c>
    </row>
    <row r="324" spans="1:6">
      <c r="A324" s="9">
        <f t="shared" si="24"/>
        <v>26.333333333333332</v>
      </c>
      <c r="B324" s="10">
        <f t="shared" si="26"/>
        <v>316</v>
      </c>
      <c r="C324" s="11">
        <f t="shared" si="27"/>
        <v>-74284.189674761335</v>
      </c>
      <c r="D324" s="13">
        <f t="shared" si="25"/>
        <v>150</v>
      </c>
      <c r="E324" s="11">
        <f t="shared" si="28"/>
        <v>-978.29389123238798</v>
      </c>
      <c r="F324" s="11">
        <f t="shared" si="29"/>
        <v>-75412.483565993723</v>
      </c>
    </row>
    <row r="325" spans="1:6">
      <c r="A325" s="9">
        <f t="shared" si="24"/>
        <v>26.416666666666668</v>
      </c>
      <c r="B325" s="10">
        <f t="shared" si="26"/>
        <v>317</v>
      </c>
      <c r="C325" s="11">
        <f t="shared" si="27"/>
        <v>-75412.483565993723</v>
      </c>
      <c r="D325" s="13">
        <f t="shared" si="25"/>
        <v>150</v>
      </c>
      <c r="E325" s="11">
        <f t="shared" si="28"/>
        <v>-993.15308302192716</v>
      </c>
      <c r="F325" s="11">
        <f t="shared" si="29"/>
        <v>-76555.636649015651</v>
      </c>
    </row>
    <row r="326" spans="1:6">
      <c r="A326" s="9">
        <f t="shared" si="24"/>
        <v>26.5</v>
      </c>
      <c r="B326" s="10">
        <f t="shared" si="26"/>
        <v>318</v>
      </c>
      <c r="C326" s="11">
        <f t="shared" si="27"/>
        <v>-76555.636649015651</v>
      </c>
      <c r="D326" s="13">
        <f t="shared" si="25"/>
        <v>150</v>
      </c>
      <c r="E326" s="11">
        <f t="shared" si="28"/>
        <v>-1008.2079645890626</v>
      </c>
      <c r="F326" s="11">
        <f t="shared" si="29"/>
        <v>-77713.844613604713</v>
      </c>
    </row>
    <row r="327" spans="1:6">
      <c r="A327" s="9">
        <f t="shared" si="24"/>
        <v>26.583333333333332</v>
      </c>
      <c r="B327" s="10">
        <f t="shared" si="26"/>
        <v>319</v>
      </c>
      <c r="C327" s="11">
        <f t="shared" si="27"/>
        <v>-77713.844613604713</v>
      </c>
      <c r="D327" s="13">
        <f t="shared" si="25"/>
        <v>150</v>
      </c>
      <c r="E327" s="11">
        <f t="shared" si="28"/>
        <v>-1023.4611130920675</v>
      </c>
      <c r="F327" s="11">
        <f t="shared" si="29"/>
        <v>-78887.305726696781</v>
      </c>
    </row>
    <row r="328" spans="1:6">
      <c r="A328" s="9">
        <f t="shared" si="24"/>
        <v>26.666666666666668</v>
      </c>
      <c r="B328" s="10">
        <f t="shared" si="26"/>
        <v>320</v>
      </c>
      <c r="C328" s="11">
        <f t="shared" si="27"/>
        <v>-78887.305726696781</v>
      </c>
      <c r="D328" s="13">
        <f t="shared" si="25"/>
        <v>150</v>
      </c>
      <c r="E328" s="11">
        <f t="shared" si="28"/>
        <v>-1038.9151396293746</v>
      </c>
      <c r="F328" s="11">
        <f t="shared" si="29"/>
        <v>-80076.220866326155</v>
      </c>
    </row>
    <row r="329" spans="1:6">
      <c r="A329" s="9">
        <f t="shared" si="24"/>
        <v>26.75</v>
      </c>
      <c r="B329" s="10">
        <f t="shared" si="26"/>
        <v>321</v>
      </c>
      <c r="C329" s="11">
        <f t="shared" si="27"/>
        <v>-80076.220866326155</v>
      </c>
      <c r="D329" s="13">
        <f t="shared" si="25"/>
        <v>150</v>
      </c>
      <c r="E329" s="11">
        <f t="shared" si="28"/>
        <v>-1054.5726896865963</v>
      </c>
      <c r="F329" s="11">
        <f t="shared" si="29"/>
        <v>-81280.793556012752</v>
      </c>
    </row>
    <row r="330" spans="1:6">
      <c r="A330" s="9">
        <f t="shared" ref="A330:A393" si="30">B330/12</f>
        <v>26.833333333333332</v>
      </c>
      <c r="B330" s="10">
        <f t="shared" si="26"/>
        <v>322</v>
      </c>
      <c r="C330" s="11">
        <f t="shared" si="27"/>
        <v>-81280.793556012752</v>
      </c>
      <c r="D330" s="13">
        <f t="shared" ref="D330:D393" si="31">F$3</f>
        <v>150</v>
      </c>
      <c r="E330" s="11">
        <f t="shared" si="28"/>
        <v>-1070.4364435893513</v>
      </c>
      <c r="F330" s="11">
        <f t="shared" si="29"/>
        <v>-82501.229999602103</v>
      </c>
    </row>
    <row r="331" spans="1:6">
      <c r="A331" s="9">
        <f t="shared" si="30"/>
        <v>26.916666666666668</v>
      </c>
      <c r="B331" s="10">
        <f t="shared" ref="B331:B394" si="32">B330+1</f>
        <v>323</v>
      </c>
      <c r="C331" s="11">
        <f t="shared" ref="C331:C394" si="33">F330</f>
        <v>-82501.229999602103</v>
      </c>
      <c r="D331" s="13">
        <f t="shared" si="31"/>
        <v>150</v>
      </c>
      <c r="E331" s="11">
        <f t="shared" ref="E331:E394" si="34">C331*(1+$F$2/100)^(1/12)-C331</f>
        <v>-1086.5091169620864</v>
      </c>
      <c r="F331" s="11">
        <f t="shared" ref="F331:F394" si="35">C331-D331+E331</f>
        <v>-83737.739116564189</v>
      </c>
    </row>
    <row r="332" spans="1:6">
      <c r="A332" s="9">
        <f t="shared" si="30"/>
        <v>27</v>
      </c>
      <c r="B332" s="10">
        <f t="shared" si="32"/>
        <v>324</v>
      </c>
      <c r="C332" s="11">
        <f t="shared" si="33"/>
        <v>-83737.739116564189</v>
      </c>
      <c r="D332" s="13">
        <f t="shared" si="31"/>
        <v>150</v>
      </c>
      <c r="E332" s="11">
        <f t="shared" si="34"/>
        <v>-1102.7934611929959</v>
      </c>
      <c r="F332" s="11">
        <f t="shared" si="35"/>
        <v>-84990.532577757185</v>
      </c>
    </row>
    <row r="333" spans="1:6">
      <c r="A333" s="9">
        <f t="shared" si="30"/>
        <v>27.083333333333332</v>
      </c>
      <c r="B333" s="10">
        <f t="shared" si="32"/>
        <v>325</v>
      </c>
      <c r="C333" s="11">
        <f t="shared" si="33"/>
        <v>-84990.532577757185</v>
      </c>
      <c r="D333" s="13">
        <f t="shared" si="31"/>
        <v>150</v>
      </c>
      <c r="E333" s="11">
        <f t="shared" si="34"/>
        <v>-1119.2922639049357</v>
      </c>
      <c r="F333" s="11">
        <f t="shared" si="35"/>
        <v>-86259.824841662121</v>
      </c>
    </row>
    <row r="334" spans="1:6">
      <c r="A334" s="9">
        <f t="shared" si="30"/>
        <v>27.166666666666668</v>
      </c>
      <c r="B334" s="10">
        <f t="shared" si="32"/>
        <v>326</v>
      </c>
      <c r="C334" s="11">
        <f t="shared" si="33"/>
        <v>-86259.824841662121</v>
      </c>
      <c r="D334" s="13">
        <f t="shared" si="31"/>
        <v>150</v>
      </c>
      <c r="E334" s="11">
        <f t="shared" si="34"/>
        <v>-1136.0083494327409</v>
      </c>
      <c r="F334" s="11">
        <f t="shared" si="35"/>
        <v>-87545.833191094862</v>
      </c>
    </row>
    <row r="335" spans="1:6">
      <c r="A335" s="9">
        <f t="shared" si="30"/>
        <v>27.25</v>
      </c>
      <c r="B335" s="10">
        <f t="shared" si="32"/>
        <v>327</v>
      </c>
      <c r="C335" s="11">
        <f t="shared" si="33"/>
        <v>-87545.833191094862</v>
      </c>
      <c r="D335" s="13">
        <f t="shared" si="31"/>
        <v>150</v>
      </c>
      <c r="E335" s="11">
        <f t="shared" si="34"/>
        <v>-1152.9445793065825</v>
      </c>
      <c r="F335" s="11">
        <f t="shared" si="35"/>
        <v>-88848.777770401444</v>
      </c>
    </row>
    <row r="336" spans="1:6">
      <c r="A336" s="9">
        <f t="shared" si="30"/>
        <v>27.333333333333332</v>
      </c>
      <c r="B336" s="10">
        <f t="shared" si="32"/>
        <v>328</v>
      </c>
      <c r="C336" s="11">
        <f t="shared" si="33"/>
        <v>-88848.777770401444</v>
      </c>
      <c r="D336" s="13">
        <f t="shared" si="31"/>
        <v>150</v>
      </c>
      <c r="E336" s="11">
        <f t="shared" si="34"/>
        <v>-1170.1038527419005</v>
      </c>
      <c r="F336" s="11">
        <f t="shared" si="35"/>
        <v>-90168.881623143345</v>
      </c>
    </row>
    <row r="337" spans="1:6">
      <c r="A337" s="9">
        <f t="shared" si="30"/>
        <v>27.416666666666668</v>
      </c>
      <c r="B337" s="10">
        <f t="shared" si="32"/>
        <v>329</v>
      </c>
      <c r="C337" s="11">
        <f t="shared" si="33"/>
        <v>-90168.881623143345</v>
      </c>
      <c r="D337" s="13">
        <f t="shared" si="31"/>
        <v>150</v>
      </c>
      <c r="E337" s="11">
        <f t="shared" si="34"/>
        <v>-1187.4891071356542</v>
      </c>
      <c r="F337" s="11">
        <f t="shared" si="35"/>
        <v>-91506.370730278999</v>
      </c>
    </row>
    <row r="338" spans="1:6">
      <c r="A338" s="9">
        <f t="shared" si="30"/>
        <v>27.5</v>
      </c>
      <c r="B338" s="10">
        <f t="shared" si="32"/>
        <v>330</v>
      </c>
      <c r="C338" s="11">
        <f t="shared" si="33"/>
        <v>-91506.370730278999</v>
      </c>
      <c r="D338" s="13">
        <f t="shared" si="31"/>
        <v>150</v>
      </c>
      <c r="E338" s="11">
        <f t="shared" si="34"/>
        <v>-1205.1033185691922</v>
      </c>
      <c r="F338" s="11">
        <f t="shared" si="35"/>
        <v>-92861.474048848191</v>
      </c>
    </row>
    <row r="339" spans="1:6">
      <c r="A339" s="9">
        <f t="shared" si="30"/>
        <v>27.583333333333332</v>
      </c>
      <c r="B339" s="10">
        <f t="shared" si="32"/>
        <v>331</v>
      </c>
      <c r="C339" s="11">
        <f t="shared" si="33"/>
        <v>-92861.474048848191</v>
      </c>
      <c r="D339" s="13">
        <f t="shared" si="31"/>
        <v>150</v>
      </c>
      <c r="E339" s="11">
        <f t="shared" si="34"/>
        <v>-1222.9495023177151</v>
      </c>
      <c r="F339" s="11">
        <f t="shared" si="35"/>
        <v>-94234.423551165906</v>
      </c>
    </row>
    <row r="340" spans="1:6">
      <c r="A340" s="9">
        <f t="shared" si="30"/>
        <v>27.666666666666668</v>
      </c>
      <c r="B340" s="10">
        <f t="shared" si="32"/>
        <v>332</v>
      </c>
      <c r="C340" s="11">
        <f t="shared" si="33"/>
        <v>-94234.423551165906</v>
      </c>
      <c r="D340" s="13">
        <f t="shared" si="31"/>
        <v>150</v>
      </c>
      <c r="E340" s="11">
        <f t="shared" si="34"/>
        <v>-1241.0307133663737</v>
      </c>
      <c r="F340" s="11">
        <f t="shared" si="35"/>
        <v>-95625.45426453228</v>
      </c>
    </row>
    <row r="341" spans="1:6">
      <c r="A341" s="9">
        <f t="shared" si="30"/>
        <v>27.75</v>
      </c>
      <c r="B341" s="10">
        <f t="shared" si="32"/>
        <v>333</v>
      </c>
      <c r="C341" s="11">
        <f t="shared" si="33"/>
        <v>-95625.45426453228</v>
      </c>
      <c r="D341" s="13">
        <f t="shared" si="31"/>
        <v>150</v>
      </c>
      <c r="E341" s="11">
        <f t="shared" si="34"/>
        <v>-1259.350046933323</v>
      </c>
      <c r="F341" s="11">
        <f t="shared" si="35"/>
        <v>-97034.804311465603</v>
      </c>
    </row>
    <row r="342" spans="1:6">
      <c r="A342" s="9">
        <f t="shared" si="30"/>
        <v>27.833333333333332</v>
      </c>
      <c r="B342" s="10">
        <f t="shared" si="32"/>
        <v>334</v>
      </c>
      <c r="C342" s="11">
        <f t="shared" si="33"/>
        <v>-97034.804311465603</v>
      </c>
      <c r="D342" s="13">
        <f t="shared" si="31"/>
        <v>150</v>
      </c>
      <c r="E342" s="11">
        <f t="shared" si="34"/>
        <v>-1277.9106389995432</v>
      </c>
      <c r="F342" s="11">
        <f t="shared" si="35"/>
        <v>-98462.714950465146</v>
      </c>
    </row>
    <row r="343" spans="1:6">
      <c r="A343" s="9">
        <f t="shared" si="30"/>
        <v>27.916666666666668</v>
      </c>
      <c r="B343" s="10">
        <f t="shared" si="32"/>
        <v>335</v>
      </c>
      <c r="C343" s="11">
        <f t="shared" si="33"/>
        <v>-98462.714950465146</v>
      </c>
      <c r="D343" s="13">
        <f t="shared" si="31"/>
        <v>150</v>
      </c>
      <c r="E343" s="11">
        <f t="shared" si="34"/>
        <v>-1296.7156668456446</v>
      </c>
      <c r="F343" s="11">
        <f t="shared" si="35"/>
        <v>-99909.430617310791</v>
      </c>
    </row>
    <row r="344" spans="1:6">
      <c r="A344" s="9">
        <f t="shared" si="30"/>
        <v>28</v>
      </c>
      <c r="B344" s="10">
        <f t="shared" si="32"/>
        <v>336</v>
      </c>
      <c r="C344" s="11">
        <f t="shared" si="33"/>
        <v>-99909.430617310791</v>
      </c>
      <c r="D344" s="13">
        <f t="shared" si="31"/>
        <v>150</v>
      </c>
      <c r="E344" s="11">
        <f t="shared" si="34"/>
        <v>-1315.7683495958045</v>
      </c>
      <c r="F344" s="11">
        <f t="shared" si="35"/>
        <v>-101375.1989669066</v>
      </c>
    </row>
    <row r="345" spans="1:6">
      <c r="A345" s="9">
        <f t="shared" si="30"/>
        <v>28.083333333333332</v>
      </c>
      <c r="B345" s="10">
        <f t="shared" si="32"/>
        <v>337</v>
      </c>
      <c r="C345" s="11">
        <f t="shared" si="33"/>
        <v>-101375.1989669066</v>
      </c>
      <c r="D345" s="13">
        <f t="shared" si="31"/>
        <v>150</v>
      </c>
      <c r="E345" s="11">
        <f t="shared" si="34"/>
        <v>-1335.0719487687747</v>
      </c>
      <c r="F345" s="11">
        <f t="shared" si="35"/>
        <v>-102860.27091567537</v>
      </c>
    </row>
    <row r="346" spans="1:6">
      <c r="A346" s="9">
        <f t="shared" si="30"/>
        <v>28.166666666666668</v>
      </c>
      <c r="B346" s="10">
        <f t="shared" si="32"/>
        <v>338</v>
      </c>
      <c r="C346" s="11">
        <f t="shared" si="33"/>
        <v>-102860.27091567537</v>
      </c>
      <c r="D346" s="13">
        <f t="shared" si="31"/>
        <v>150</v>
      </c>
      <c r="E346" s="11">
        <f t="shared" si="34"/>
        <v>-1354.629768836312</v>
      </c>
      <c r="F346" s="11">
        <f t="shared" si="35"/>
        <v>-104364.90068451168</v>
      </c>
    </row>
    <row r="347" spans="1:6">
      <c r="A347" s="9">
        <f t="shared" si="30"/>
        <v>28.25</v>
      </c>
      <c r="B347" s="10">
        <f t="shared" si="32"/>
        <v>339</v>
      </c>
      <c r="C347" s="11">
        <f t="shared" si="33"/>
        <v>-104364.90068451168</v>
      </c>
      <c r="D347" s="13">
        <f t="shared" si="31"/>
        <v>150</v>
      </c>
      <c r="E347" s="11">
        <f t="shared" si="34"/>
        <v>-1374.4451577887085</v>
      </c>
      <c r="F347" s="11">
        <f t="shared" si="35"/>
        <v>-105889.34584230039</v>
      </c>
    </row>
    <row r="348" spans="1:6">
      <c r="A348" s="9">
        <f t="shared" si="30"/>
        <v>28.333333333333332</v>
      </c>
      <c r="B348" s="10">
        <f t="shared" si="32"/>
        <v>340</v>
      </c>
      <c r="C348" s="11">
        <f t="shared" si="33"/>
        <v>-105889.34584230039</v>
      </c>
      <c r="D348" s="13">
        <f t="shared" si="31"/>
        <v>150</v>
      </c>
      <c r="E348" s="11">
        <f t="shared" si="34"/>
        <v>-1394.5215077080211</v>
      </c>
      <c r="F348" s="11">
        <f t="shared" si="35"/>
        <v>-107433.86735000841</v>
      </c>
    </row>
    <row r="349" spans="1:6">
      <c r="A349" s="9">
        <f t="shared" si="30"/>
        <v>28.416666666666668</v>
      </c>
      <c r="B349" s="10">
        <f t="shared" si="32"/>
        <v>341</v>
      </c>
      <c r="C349" s="11">
        <f t="shared" si="33"/>
        <v>-107433.86735000841</v>
      </c>
      <c r="D349" s="13">
        <f t="shared" si="31"/>
        <v>150</v>
      </c>
      <c r="E349" s="11">
        <f t="shared" si="34"/>
        <v>-1414.8622553487221</v>
      </c>
      <c r="F349" s="11">
        <f t="shared" si="35"/>
        <v>-108998.72960535713</v>
      </c>
    </row>
    <row r="350" spans="1:6">
      <c r="A350" s="9">
        <f t="shared" si="30"/>
        <v>28.5</v>
      </c>
      <c r="B350" s="10">
        <f t="shared" si="32"/>
        <v>342</v>
      </c>
      <c r="C350" s="11">
        <f t="shared" si="33"/>
        <v>-108998.72960535713</v>
      </c>
      <c r="D350" s="13">
        <f t="shared" si="31"/>
        <v>150</v>
      </c>
      <c r="E350" s="11">
        <f t="shared" si="34"/>
        <v>-1435.4708827259601</v>
      </c>
      <c r="F350" s="11">
        <f t="shared" si="35"/>
        <v>-110584.20048808309</v>
      </c>
    </row>
    <row r="351" spans="1:6">
      <c r="A351" s="9">
        <f t="shared" si="30"/>
        <v>28.583333333333332</v>
      </c>
      <c r="B351" s="10">
        <f t="shared" si="32"/>
        <v>343</v>
      </c>
      <c r="C351" s="11">
        <f t="shared" si="33"/>
        <v>-110584.20048808309</v>
      </c>
      <c r="D351" s="13">
        <f t="shared" si="31"/>
        <v>150</v>
      </c>
      <c r="E351" s="11">
        <f t="shared" si="34"/>
        <v>-1456.350917711723</v>
      </c>
      <c r="F351" s="11">
        <f t="shared" si="35"/>
        <v>-112190.55140579482</v>
      </c>
    </row>
    <row r="352" spans="1:6">
      <c r="A352" s="9">
        <f t="shared" si="30"/>
        <v>28.666666666666668</v>
      </c>
      <c r="B352" s="10">
        <f t="shared" si="32"/>
        <v>344</v>
      </c>
      <c r="C352" s="11">
        <f t="shared" si="33"/>
        <v>-112190.55140579482</v>
      </c>
      <c r="D352" s="13">
        <f t="shared" si="31"/>
        <v>150</v>
      </c>
      <c r="E352" s="11">
        <f t="shared" si="34"/>
        <v>-1477.5059346386552</v>
      </c>
      <c r="F352" s="11">
        <f t="shared" si="35"/>
        <v>-113818.05734043347</v>
      </c>
    </row>
    <row r="353" spans="1:6">
      <c r="A353" s="9">
        <f t="shared" si="30"/>
        <v>28.75</v>
      </c>
      <c r="B353" s="10">
        <f t="shared" si="32"/>
        <v>345</v>
      </c>
      <c r="C353" s="11">
        <f t="shared" si="33"/>
        <v>-113818.05734043347</v>
      </c>
      <c r="D353" s="13">
        <f t="shared" si="31"/>
        <v>150</v>
      </c>
      <c r="E353" s="11">
        <f t="shared" si="34"/>
        <v>-1498.9395549119945</v>
      </c>
      <c r="F353" s="11">
        <f t="shared" si="35"/>
        <v>-115466.99689534547</v>
      </c>
    </row>
    <row r="354" spans="1:6">
      <c r="A354" s="9">
        <f t="shared" si="30"/>
        <v>28.833333333333332</v>
      </c>
      <c r="B354" s="10">
        <f t="shared" si="32"/>
        <v>346</v>
      </c>
      <c r="C354" s="11">
        <f t="shared" si="33"/>
        <v>-115466.99689534547</v>
      </c>
      <c r="D354" s="13">
        <f t="shared" si="31"/>
        <v>150</v>
      </c>
      <c r="E354" s="11">
        <f t="shared" si="34"/>
        <v>-1520.6554476294696</v>
      </c>
      <c r="F354" s="11">
        <f t="shared" si="35"/>
        <v>-117137.65234297494</v>
      </c>
    </row>
    <row r="355" spans="1:6">
      <c r="A355" s="9">
        <f t="shared" si="30"/>
        <v>28.916666666666668</v>
      </c>
      <c r="B355" s="10">
        <f t="shared" si="32"/>
        <v>347</v>
      </c>
      <c r="C355" s="11">
        <f t="shared" si="33"/>
        <v>-117137.65234297494</v>
      </c>
      <c r="D355" s="13">
        <f t="shared" si="31"/>
        <v>150</v>
      </c>
      <c r="E355" s="11">
        <f t="shared" si="34"/>
        <v>-1542.6573302094039</v>
      </c>
      <c r="F355" s="11">
        <f t="shared" si="35"/>
        <v>-118830.30967318434</v>
      </c>
    </row>
    <row r="356" spans="1:6">
      <c r="A356" s="9">
        <f t="shared" si="30"/>
        <v>29</v>
      </c>
      <c r="B356" s="10">
        <f t="shared" si="32"/>
        <v>348</v>
      </c>
      <c r="C356" s="11">
        <f t="shared" si="33"/>
        <v>-118830.30967318434</v>
      </c>
      <c r="D356" s="13">
        <f t="shared" si="31"/>
        <v>150</v>
      </c>
      <c r="E356" s="11">
        <f t="shared" si="34"/>
        <v>-1564.9489690270857</v>
      </c>
      <c r="F356" s="11">
        <f t="shared" si="35"/>
        <v>-120545.25864221143</v>
      </c>
    </row>
    <row r="357" spans="1:6">
      <c r="A357" s="9">
        <f t="shared" si="30"/>
        <v>29.083333333333332</v>
      </c>
      <c r="B357" s="10">
        <f t="shared" si="32"/>
        <v>349</v>
      </c>
      <c r="C357" s="11">
        <f t="shared" si="33"/>
        <v>-120545.25864221143</v>
      </c>
      <c r="D357" s="13">
        <f t="shared" si="31"/>
        <v>150</v>
      </c>
      <c r="E357" s="11">
        <f t="shared" si="34"/>
        <v>-1587.5341800594761</v>
      </c>
      <c r="F357" s="11">
        <f t="shared" si="35"/>
        <v>-122282.7928222709</v>
      </c>
    </row>
    <row r="358" spans="1:6">
      <c r="A358" s="9">
        <f t="shared" si="30"/>
        <v>29.166666666666668</v>
      </c>
      <c r="B358" s="10">
        <f t="shared" si="32"/>
        <v>350</v>
      </c>
      <c r="C358" s="11">
        <f t="shared" si="33"/>
        <v>-122282.7928222709</v>
      </c>
      <c r="D358" s="13">
        <f t="shared" si="31"/>
        <v>150</v>
      </c>
      <c r="E358" s="11">
        <f t="shared" si="34"/>
        <v>-1610.4168295384734</v>
      </c>
      <c r="F358" s="11">
        <f t="shared" si="35"/>
        <v>-124043.20965180937</v>
      </c>
    </row>
    <row r="359" spans="1:6">
      <c r="A359" s="9">
        <f t="shared" si="30"/>
        <v>29.25</v>
      </c>
      <c r="B359" s="10">
        <f t="shared" si="32"/>
        <v>351</v>
      </c>
      <c r="C359" s="11">
        <f t="shared" si="33"/>
        <v>-124043.20965180937</v>
      </c>
      <c r="D359" s="13">
        <f t="shared" si="31"/>
        <v>150</v>
      </c>
      <c r="E359" s="11">
        <f t="shared" si="34"/>
        <v>-1633.6008346127783</v>
      </c>
      <c r="F359" s="11">
        <f t="shared" si="35"/>
        <v>-125826.81048642215</v>
      </c>
    </row>
    <row r="360" spans="1:6">
      <c r="A360" s="9">
        <f t="shared" si="30"/>
        <v>29.333333333333332</v>
      </c>
      <c r="B360" s="10">
        <f t="shared" si="32"/>
        <v>352</v>
      </c>
      <c r="C360" s="11">
        <f t="shared" si="33"/>
        <v>-125826.81048642215</v>
      </c>
      <c r="D360" s="13">
        <f t="shared" si="31"/>
        <v>150</v>
      </c>
      <c r="E360" s="11">
        <f t="shared" si="34"/>
        <v>-1657.0901640183874</v>
      </c>
      <c r="F360" s="11">
        <f t="shared" si="35"/>
        <v>-127633.90065044054</v>
      </c>
    </row>
    <row r="361" spans="1:6">
      <c r="A361" s="9">
        <f t="shared" si="30"/>
        <v>29.416666666666668</v>
      </c>
      <c r="B361" s="10">
        <f t="shared" si="32"/>
        <v>353</v>
      </c>
      <c r="C361" s="11">
        <f t="shared" si="33"/>
        <v>-127633.90065044054</v>
      </c>
      <c r="D361" s="13">
        <f t="shared" si="31"/>
        <v>150</v>
      </c>
      <c r="E361" s="11">
        <f t="shared" si="34"/>
        <v>-1680.8888387579937</v>
      </c>
      <c r="F361" s="11">
        <f t="shared" si="35"/>
        <v>-129464.78948919853</v>
      </c>
    </row>
    <row r="362" spans="1:6">
      <c r="A362" s="9">
        <f t="shared" si="30"/>
        <v>29.5</v>
      </c>
      <c r="B362" s="10">
        <f t="shared" si="32"/>
        <v>354</v>
      </c>
      <c r="C362" s="11">
        <f t="shared" si="33"/>
        <v>-129464.78948919853</v>
      </c>
      <c r="D362" s="13">
        <f t="shared" si="31"/>
        <v>150</v>
      </c>
      <c r="E362" s="11">
        <f t="shared" si="34"/>
        <v>-1705.0009327893786</v>
      </c>
      <c r="F362" s="11">
        <f t="shared" si="35"/>
        <v>-131319.79042198791</v>
      </c>
    </row>
    <row r="363" spans="1:6">
      <c r="A363" s="9">
        <f t="shared" si="30"/>
        <v>29.583333333333332</v>
      </c>
      <c r="B363" s="10">
        <f t="shared" si="32"/>
        <v>355</v>
      </c>
      <c r="C363" s="11">
        <f t="shared" si="33"/>
        <v>-131319.79042198791</v>
      </c>
      <c r="D363" s="13">
        <f t="shared" si="31"/>
        <v>150</v>
      </c>
      <c r="E363" s="11">
        <f t="shared" si="34"/>
        <v>-1729.4305737226969</v>
      </c>
      <c r="F363" s="11">
        <f t="shared" si="35"/>
        <v>-133199.22099571061</v>
      </c>
    </row>
    <row r="364" spans="1:6">
      <c r="A364" s="9">
        <f t="shared" si="30"/>
        <v>29.666666666666668</v>
      </c>
      <c r="B364" s="10">
        <f t="shared" si="32"/>
        <v>356</v>
      </c>
      <c r="C364" s="11">
        <f t="shared" si="33"/>
        <v>-133199.22099571061</v>
      </c>
      <c r="D364" s="13">
        <f t="shared" si="31"/>
        <v>150</v>
      </c>
      <c r="E364" s="11">
        <f t="shared" si="34"/>
        <v>-1754.1819435272191</v>
      </c>
      <c r="F364" s="11">
        <f t="shared" si="35"/>
        <v>-135103.40293923783</v>
      </c>
    </row>
    <row r="365" spans="1:6">
      <c r="A365" s="9">
        <f t="shared" si="30"/>
        <v>29.75</v>
      </c>
      <c r="B365" s="10">
        <f t="shared" si="32"/>
        <v>357</v>
      </c>
      <c r="C365" s="11">
        <f t="shared" si="33"/>
        <v>-135103.40293923783</v>
      </c>
      <c r="D365" s="13">
        <f t="shared" si="31"/>
        <v>150</v>
      </c>
      <c r="E365" s="11">
        <f t="shared" si="34"/>
        <v>-1779.2592792470241</v>
      </c>
      <c r="F365" s="11">
        <f t="shared" si="35"/>
        <v>-137032.66221848485</v>
      </c>
    </row>
    <row r="366" spans="1:6">
      <c r="A366" s="9">
        <f t="shared" si="30"/>
        <v>29.833333333333332</v>
      </c>
      <c r="B366" s="10">
        <f t="shared" si="32"/>
        <v>358</v>
      </c>
      <c r="C366" s="11">
        <f t="shared" si="33"/>
        <v>-137032.66221848485</v>
      </c>
      <c r="D366" s="13">
        <f t="shared" si="31"/>
        <v>150</v>
      </c>
      <c r="E366" s="11">
        <f t="shared" si="34"/>
        <v>-1804.6668737264699</v>
      </c>
      <c r="F366" s="11">
        <f t="shared" si="35"/>
        <v>-138987.32909221132</v>
      </c>
    </row>
    <row r="367" spans="1:6">
      <c r="A367" s="9">
        <f t="shared" si="30"/>
        <v>29.916666666666668</v>
      </c>
      <c r="B367" s="10">
        <f t="shared" si="32"/>
        <v>359</v>
      </c>
      <c r="C367" s="11">
        <f t="shared" si="33"/>
        <v>-138987.32909221132</v>
      </c>
      <c r="D367" s="13">
        <f t="shared" si="31"/>
        <v>150</v>
      </c>
      <c r="E367" s="11">
        <f t="shared" si="34"/>
        <v>-1830.4090763450076</v>
      </c>
      <c r="F367" s="11">
        <f t="shared" si="35"/>
        <v>-140967.73816855633</v>
      </c>
    </row>
    <row r="368" spans="1:6">
      <c r="A368" s="9">
        <f t="shared" si="30"/>
        <v>30</v>
      </c>
      <c r="B368" s="10">
        <f t="shared" si="32"/>
        <v>360</v>
      </c>
      <c r="C368" s="11">
        <f t="shared" si="33"/>
        <v>-140967.73816855633</v>
      </c>
      <c r="D368" s="13">
        <f t="shared" si="31"/>
        <v>150</v>
      </c>
      <c r="E368" s="11">
        <f t="shared" si="34"/>
        <v>-1856.4902937616862</v>
      </c>
      <c r="F368" s="11">
        <f t="shared" si="35"/>
        <v>-142974.22846231802</v>
      </c>
    </row>
    <row r="369" spans="1:6">
      <c r="A369" s="9">
        <f t="shared" si="30"/>
        <v>30.083333333333332</v>
      </c>
      <c r="B369" s="10">
        <f t="shared" si="32"/>
        <v>361</v>
      </c>
      <c r="C369" s="11">
        <f t="shared" si="33"/>
        <v>-142974.22846231802</v>
      </c>
      <c r="D369" s="13">
        <f t="shared" si="31"/>
        <v>150</v>
      </c>
      <c r="E369" s="11">
        <f t="shared" si="34"/>
        <v>-1882.914990669582</v>
      </c>
      <c r="F369" s="11">
        <f t="shared" si="35"/>
        <v>-145007.1434529876</v>
      </c>
    </row>
    <row r="370" spans="1:6">
      <c r="A370" s="9">
        <f t="shared" si="30"/>
        <v>30.166666666666668</v>
      </c>
      <c r="B370" s="10">
        <f t="shared" si="32"/>
        <v>362</v>
      </c>
      <c r="C370" s="11">
        <f t="shared" si="33"/>
        <v>-145007.1434529876</v>
      </c>
      <c r="D370" s="13">
        <f t="shared" si="31"/>
        <v>150</v>
      </c>
      <c r="E370" s="11">
        <f t="shared" si="34"/>
        <v>-1909.6876905600075</v>
      </c>
      <c r="F370" s="11">
        <f t="shared" si="35"/>
        <v>-147066.83114354761</v>
      </c>
    </row>
    <row r="371" spans="1:6">
      <c r="A371" s="9">
        <f t="shared" si="30"/>
        <v>30.25</v>
      </c>
      <c r="B371" s="10">
        <f t="shared" si="32"/>
        <v>363</v>
      </c>
      <c r="C371" s="11">
        <f t="shared" si="33"/>
        <v>-147066.83114354761</v>
      </c>
      <c r="D371" s="13">
        <f t="shared" si="31"/>
        <v>150</v>
      </c>
      <c r="E371" s="11">
        <f t="shared" si="34"/>
        <v>-1936.8129764969635</v>
      </c>
      <c r="F371" s="11">
        <f t="shared" si="35"/>
        <v>-149153.64412004457</v>
      </c>
    </row>
    <row r="372" spans="1:6">
      <c r="A372" s="9">
        <f t="shared" si="30"/>
        <v>30.333333333333332</v>
      </c>
      <c r="B372" s="10">
        <f t="shared" si="32"/>
        <v>364</v>
      </c>
      <c r="C372" s="11">
        <f t="shared" si="33"/>
        <v>-149153.64412004457</v>
      </c>
      <c r="D372" s="13">
        <f t="shared" si="31"/>
        <v>150</v>
      </c>
      <c r="E372" s="11">
        <f t="shared" si="34"/>
        <v>-1964.2954919015174</v>
      </c>
      <c r="F372" s="11">
        <f t="shared" si="35"/>
        <v>-151267.93961194609</v>
      </c>
    </row>
    <row r="373" spans="1:6">
      <c r="A373" s="9">
        <f t="shared" si="30"/>
        <v>30.416666666666668</v>
      </c>
      <c r="B373" s="10">
        <f t="shared" si="32"/>
        <v>365</v>
      </c>
      <c r="C373" s="11">
        <f t="shared" si="33"/>
        <v>-151267.93961194609</v>
      </c>
      <c r="D373" s="13">
        <f t="shared" si="31"/>
        <v>150</v>
      </c>
      <c r="E373" s="11">
        <f t="shared" si="34"/>
        <v>-1992.1399413468607</v>
      </c>
      <c r="F373" s="11">
        <f t="shared" si="35"/>
        <v>-153410.07955329295</v>
      </c>
    </row>
    <row r="374" spans="1:6">
      <c r="A374" s="9">
        <f t="shared" si="30"/>
        <v>30.5</v>
      </c>
      <c r="B374" s="10">
        <f t="shared" si="32"/>
        <v>366</v>
      </c>
      <c r="C374" s="11">
        <f t="shared" si="33"/>
        <v>-153410.07955329295</v>
      </c>
      <c r="D374" s="13">
        <f t="shared" si="31"/>
        <v>150</v>
      </c>
      <c r="E374" s="11">
        <f t="shared" si="34"/>
        <v>-2020.3510913635546</v>
      </c>
      <c r="F374" s="11">
        <f t="shared" si="35"/>
        <v>-155580.4306446565</v>
      </c>
    </row>
    <row r="375" spans="1:6">
      <c r="A375" s="9">
        <f t="shared" si="30"/>
        <v>30.583333333333332</v>
      </c>
      <c r="B375" s="10">
        <f t="shared" si="32"/>
        <v>367</v>
      </c>
      <c r="C375" s="11">
        <f t="shared" si="33"/>
        <v>-155580.4306446565</v>
      </c>
      <c r="D375" s="13">
        <f t="shared" si="31"/>
        <v>150</v>
      </c>
      <c r="E375" s="11">
        <f t="shared" si="34"/>
        <v>-2048.9337712555716</v>
      </c>
      <c r="F375" s="11">
        <f t="shared" si="35"/>
        <v>-157779.36441591207</v>
      </c>
    </row>
    <row r="376" spans="1:6">
      <c r="A376" s="9">
        <f t="shared" si="30"/>
        <v>30.666666666666668</v>
      </c>
      <c r="B376" s="10">
        <f t="shared" si="32"/>
        <v>368</v>
      </c>
      <c r="C376" s="11">
        <f t="shared" si="33"/>
        <v>-157779.36441591207</v>
      </c>
      <c r="D376" s="13">
        <f t="shared" si="31"/>
        <v>150</v>
      </c>
      <c r="E376" s="11">
        <f t="shared" si="34"/>
        <v>-2077.8928739268449</v>
      </c>
      <c r="F376" s="11">
        <f t="shared" si="35"/>
        <v>-160007.25728983892</v>
      </c>
    </row>
    <row r="377" spans="1:6">
      <c r="A377" s="9">
        <f t="shared" si="30"/>
        <v>30.75</v>
      </c>
      <c r="B377" s="10">
        <f t="shared" si="32"/>
        <v>369</v>
      </c>
      <c r="C377" s="11">
        <f t="shared" si="33"/>
        <v>-160007.25728983892</v>
      </c>
      <c r="D377" s="13">
        <f t="shared" si="31"/>
        <v>150</v>
      </c>
      <c r="E377" s="11">
        <f t="shared" si="34"/>
        <v>-2107.2333567190217</v>
      </c>
      <c r="F377" s="11">
        <f t="shared" si="35"/>
        <v>-162264.49064655794</v>
      </c>
    </row>
    <row r="378" spans="1:6">
      <c r="A378" s="9">
        <f t="shared" si="30"/>
        <v>30.833333333333332</v>
      </c>
      <c r="B378" s="10">
        <f t="shared" si="32"/>
        <v>370</v>
      </c>
      <c r="C378" s="11">
        <f t="shared" si="33"/>
        <v>-162264.49064655794</v>
      </c>
      <c r="D378" s="13">
        <f t="shared" si="31"/>
        <v>150</v>
      </c>
      <c r="E378" s="11">
        <f t="shared" si="34"/>
        <v>-2136.9602422599855</v>
      </c>
      <c r="F378" s="11">
        <f t="shared" si="35"/>
        <v>-164551.45088881793</v>
      </c>
    </row>
    <row r="379" spans="1:6">
      <c r="A379" s="9">
        <f t="shared" si="30"/>
        <v>30.916666666666668</v>
      </c>
      <c r="B379" s="10">
        <f t="shared" si="32"/>
        <v>371</v>
      </c>
      <c r="C379" s="11">
        <f t="shared" si="33"/>
        <v>-164551.45088881793</v>
      </c>
      <c r="D379" s="13">
        <f t="shared" si="31"/>
        <v>150</v>
      </c>
      <c r="E379" s="11">
        <f t="shared" si="34"/>
        <v>-2167.0786193236418</v>
      </c>
      <c r="F379" s="11">
        <f t="shared" si="35"/>
        <v>-166868.52950814157</v>
      </c>
    </row>
    <row r="380" spans="1:6">
      <c r="A380" s="9">
        <f t="shared" si="30"/>
        <v>31</v>
      </c>
      <c r="B380" s="10">
        <f t="shared" si="32"/>
        <v>372</v>
      </c>
      <c r="C380" s="11">
        <f t="shared" si="33"/>
        <v>-166868.52950814157</v>
      </c>
      <c r="D380" s="13">
        <f t="shared" si="31"/>
        <v>150</v>
      </c>
      <c r="E380" s="11">
        <f t="shared" si="34"/>
        <v>-2197.5936437011696</v>
      </c>
      <c r="F380" s="11">
        <f t="shared" si="35"/>
        <v>-169216.12315184274</v>
      </c>
    </row>
    <row r="381" spans="1:6">
      <c r="A381" s="9">
        <f t="shared" si="30"/>
        <v>31.083333333333332</v>
      </c>
      <c r="B381" s="10">
        <f t="shared" si="32"/>
        <v>373</v>
      </c>
      <c r="C381" s="11">
        <f t="shared" si="33"/>
        <v>-169216.12315184274</v>
      </c>
      <c r="D381" s="13">
        <f t="shared" si="31"/>
        <v>150</v>
      </c>
      <c r="E381" s="11">
        <f t="shared" si="34"/>
        <v>-2228.5105390833924</v>
      </c>
      <c r="F381" s="11">
        <f t="shared" si="35"/>
        <v>-171594.63369092613</v>
      </c>
    </row>
    <row r="382" spans="1:6">
      <c r="A382" s="9">
        <f t="shared" si="30"/>
        <v>31.166666666666668</v>
      </c>
      <c r="B382" s="10">
        <f t="shared" si="32"/>
        <v>374</v>
      </c>
      <c r="C382" s="11">
        <f t="shared" si="33"/>
        <v>-171594.63369092613</v>
      </c>
      <c r="D382" s="13">
        <f t="shared" si="31"/>
        <v>150</v>
      </c>
      <c r="E382" s="11">
        <f t="shared" si="34"/>
        <v>-2259.834597955225</v>
      </c>
      <c r="F382" s="11">
        <f t="shared" si="35"/>
        <v>-174004.46828888135</v>
      </c>
    </row>
    <row r="383" spans="1:6">
      <c r="A383" s="9">
        <f t="shared" si="30"/>
        <v>31.25</v>
      </c>
      <c r="B383" s="10">
        <f t="shared" si="32"/>
        <v>375</v>
      </c>
      <c r="C383" s="11">
        <f t="shared" si="33"/>
        <v>-174004.46828888135</v>
      </c>
      <c r="D383" s="13">
        <f t="shared" si="31"/>
        <v>150</v>
      </c>
      <c r="E383" s="11">
        <f t="shared" si="34"/>
        <v>-2291.5711825014441</v>
      </c>
      <c r="F383" s="11">
        <f t="shared" si="35"/>
        <v>-176446.0394713828</v>
      </c>
    </row>
    <row r="384" spans="1:6">
      <c r="A384" s="9">
        <f t="shared" si="30"/>
        <v>31.333333333333332</v>
      </c>
      <c r="B384" s="10">
        <f t="shared" si="32"/>
        <v>376</v>
      </c>
      <c r="C384" s="11">
        <f t="shared" si="33"/>
        <v>-176446.0394713828</v>
      </c>
      <c r="D384" s="13">
        <f t="shared" si="31"/>
        <v>150</v>
      </c>
      <c r="E384" s="11">
        <f t="shared" si="34"/>
        <v>-2323.7257255247678</v>
      </c>
      <c r="F384" s="11">
        <f t="shared" si="35"/>
        <v>-178919.76519690757</v>
      </c>
    </row>
    <row r="385" spans="1:6">
      <c r="A385" s="9">
        <f t="shared" si="30"/>
        <v>31.416666666666668</v>
      </c>
      <c r="B385" s="10">
        <f t="shared" si="32"/>
        <v>377</v>
      </c>
      <c r="C385" s="11">
        <f t="shared" si="33"/>
        <v>-178919.76519690757</v>
      </c>
      <c r="D385" s="13">
        <f t="shared" si="31"/>
        <v>150</v>
      </c>
      <c r="E385" s="11">
        <f t="shared" si="34"/>
        <v>-2356.3037313758105</v>
      </c>
      <c r="F385" s="11">
        <f t="shared" si="35"/>
        <v>-181426.06892828338</v>
      </c>
    </row>
    <row r="386" spans="1:6">
      <c r="A386" s="9">
        <f t="shared" si="30"/>
        <v>31.5</v>
      </c>
      <c r="B386" s="10">
        <f t="shared" si="32"/>
        <v>378</v>
      </c>
      <c r="C386" s="11">
        <f t="shared" si="33"/>
        <v>-181426.06892828338</v>
      </c>
      <c r="D386" s="13">
        <f t="shared" si="31"/>
        <v>150</v>
      </c>
      <c r="E386" s="11">
        <f t="shared" si="34"/>
        <v>-2389.3107768953778</v>
      </c>
      <c r="F386" s="11">
        <f t="shared" si="35"/>
        <v>-183965.37970517876</v>
      </c>
    </row>
    <row r="387" spans="1:6">
      <c r="A387" s="9">
        <f t="shared" si="30"/>
        <v>31.583333333333332</v>
      </c>
      <c r="B387" s="10">
        <f t="shared" si="32"/>
        <v>379</v>
      </c>
      <c r="C387" s="11">
        <f t="shared" si="33"/>
        <v>-183965.37970517876</v>
      </c>
      <c r="D387" s="13">
        <f t="shared" si="31"/>
        <v>150</v>
      </c>
      <c r="E387" s="11">
        <f t="shared" si="34"/>
        <v>-2422.7525123690139</v>
      </c>
      <c r="F387" s="11">
        <f t="shared" si="35"/>
        <v>-186538.13221754777</v>
      </c>
    </row>
    <row r="388" spans="1:6">
      <c r="A388" s="9">
        <f t="shared" si="30"/>
        <v>31.666666666666668</v>
      </c>
      <c r="B388" s="10">
        <f t="shared" si="32"/>
        <v>380</v>
      </c>
      <c r="C388" s="11">
        <f t="shared" si="33"/>
        <v>-186538.13221754777</v>
      </c>
      <c r="D388" s="13">
        <f t="shared" si="31"/>
        <v>150</v>
      </c>
      <c r="E388" s="11">
        <f t="shared" si="34"/>
        <v>-2456.6346624944126</v>
      </c>
      <c r="F388" s="11">
        <f t="shared" si="35"/>
        <v>-189144.76688004218</v>
      </c>
    </row>
    <row r="389" spans="1:6">
      <c r="A389" s="9">
        <f t="shared" si="30"/>
        <v>31.75</v>
      </c>
      <c r="B389" s="10">
        <f t="shared" si="32"/>
        <v>381</v>
      </c>
      <c r="C389" s="11">
        <f t="shared" si="33"/>
        <v>-189144.76688004218</v>
      </c>
      <c r="D389" s="13">
        <f t="shared" si="31"/>
        <v>150</v>
      </c>
      <c r="E389" s="11">
        <f t="shared" si="34"/>
        <v>-2490.9630273612565</v>
      </c>
      <c r="F389" s="11">
        <f t="shared" si="35"/>
        <v>-191785.72990740344</v>
      </c>
    </row>
    <row r="390" spans="1:6">
      <c r="A390" s="9">
        <f t="shared" si="30"/>
        <v>31.833333333333332</v>
      </c>
      <c r="B390" s="10">
        <f t="shared" si="32"/>
        <v>382</v>
      </c>
      <c r="C390" s="11">
        <f t="shared" si="33"/>
        <v>-191785.72990740344</v>
      </c>
      <c r="D390" s="13">
        <f t="shared" si="31"/>
        <v>150</v>
      </c>
      <c r="E390" s="11">
        <f t="shared" si="34"/>
        <v>-2525.7434834441519</v>
      </c>
      <c r="F390" s="11">
        <f t="shared" si="35"/>
        <v>-194461.47339084759</v>
      </c>
    </row>
    <row r="391" spans="1:6">
      <c r="A391" s="9">
        <f t="shared" si="30"/>
        <v>31.916666666666668</v>
      </c>
      <c r="B391" s="10">
        <f t="shared" si="32"/>
        <v>383</v>
      </c>
      <c r="C391" s="11">
        <f t="shared" si="33"/>
        <v>-194461.47339084759</v>
      </c>
      <c r="D391" s="13">
        <f t="shared" si="31"/>
        <v>150</v>
      </c>
      <c r="E391" s="11">
        <f t="shared" si="34"/>
        <v>-2560.9819846086612</v>
      </c>
      <c r="F391" s="11">
        <f t="shared" si="35"/>
        <v>-197172.45537545625</v>
      </c>
    </row>
    <row r="392" spans="1:6">
      <c r="A392" s="9">
        <f t="shared" si="30"/>
        <v>32</v>
      </c>
      <c r="B392" s="10">
        <f t="shared" si="32"/>
        <v>384</v>
      </c>
      <c r="C392" s="11">
        <f t="shared" si="33"/>
        <v>-197172.45537545625</v>
      </c>
      <c r="D392" s="13">
        <f t="shared" si="31"/>
        <v>150</v>
      </c>
      <c r="E392" s="11">
        <f t="shared" si="34"/>
        <v>-2596.6845631303731</v>
      </c>
      <c r="F392" s="11">
        <f t="shared" si="35"/>
        <v>-199919.13993858662</v>
      </c>
    </row>
    <row r="393" spans="1:6">
      <c r="A393" s="9">
        <f t="shared" si="30"/>
        <v>32.083333333333336</v>
      </c>
      <c r="B393" s="10">
        <f t="shared" si="32"/>
        <v>385</v>
      </c>
      <c r="C393" s="11">
        <f t="shared" si="33"/>
        <v>-199919.13993858662</v>
      </c>
      <c r="D393" s="13">
        <f t="shared" si="31"/>
        <v>150</v>
      </c>
      <c r="E393" s="11">
        <f t="shared" si="34"/>
        <v>-2632.8573307275947</v>
      </c>
      <c r="F393" s="11">
        <f t="shared" si="35"/>
        <v>-202701.99726931422</v>
      </c>
    </row>
    <row r="394" spans="1:6">
      <c r="A394" s="9">
        <f t="shared" ref="A394:A457" si="36">B394/12</f>
        <v>32.166666666666664</v>
      </c>
      <c r="B394" s="10">
        <f t="shared" si="32"/>
        <v>386</v>
      </c>
      <c r="C394" s="11">
        <f t="shared" si="33"/>
        <v>-202701.99726931422</v>
      </c>
      <c r="D394" s="13">
        <f t="shared" ref="D394:D457" si="37">F$3</f>
        <v>150</v>
      </c>
      <c r="E394" s="11">
        <f t="shared" si="34"/>
        <v>-2669.506479607604</v>
      </c>
      <c r="F394" s="11">
        <f t="shared" si="35"/>
        <v>-205521.50374892182</v>
      </c>
    </row>
    <row r="395" spans="1:6">
      <c r="A395" s="9">
        <f t="shared" si="36"/>
        <v>32.25</v>
      </c>
      <c r="B395" s="10">
        <f t="shared" ref="B395:B458" si="38">B394+1</f>
        <v>387</v>
      </c>
      <c r="C395" s="11">
        <f t="shared" ref="C395:C458" si="39">F394</f>
        <v>-205521.50374892182</v>
      </c>
      <c r="D395" s="13">
        <f t="shared" si="37"/>
        <v>150</v>
      </c>
      <c r="E395" s="11">
        <f t="shared" ref="E395:E458" si="40">C395*(1+$F$2/100)^(1/12)-C395</f>
        <v>-2706.6382835266704</v>
      </c>
      <c r="F395" s="11">
        <f t="shared" ref="F395:F458" si="41">C395-D395+E395</f>
        <v>-208378.14203244849</v>
      </c>
    </row>
    <row r="396" spans="1:6">
      <c r="A396" s="9">
        <f t="shared" si="36"/>
        <v>32.333333333333336</v>
      </c>
      <c r="B396" s="10">
        <f t="shared" si="38"/>
        <v>388</v>
      </c>
      <c r="C396" s="11">
        <f t="shared" si="39"/>
        <v>-208378.14203244849</v>
      </c>
      <c r="D396" s="13">
        <f t="shared" si="37"/>
        <v>150</v>
      </c>
      <c r="E396" s="11">
        <f t="shared" si="40"/>
        <v>-2744.2590988639568</v>
      </c>
      <c r="F396" s="11">
        <f t="shared" si="41"/>
        <v>-211272.40113131245</v>
      </c>
    </row>
    <row r="397" spans="1:6">
      <c r="A397" s="9">
        <f t="shared" si="36"/>
        <v>32.416666666666664</v>
      </c>
      <c r="B397" s="10">
        <f t="shared" si="38"/>
        <v>389</v>
      </c>
      <c r="C397" s="11">
        <f t="shared" si="39"/>
        <v>-211272.40113131245</v>
      </c>
      <c r="D397" s="13">
        <f t="shared" si="37"/>
        <v>150</v>
      </c>
      <c r="E397" s="11">
        <f t="shared" si="40"/>
        <v>-2782.3753657097113</v>
      </c>
      <c r="F397" s="11">
        <f t="shared" si="41"/>
        <v>-214204.77649702216</v>
      </c>
    </row>
    <row r="398" spans="1:6">
      <c r="A398" s="9">
        <f t="shared" si="36"/>
        <v>32.5</v>
      </c>
      <c r="B398" s="10">
        <f t="shared" si="38"/>
        <v>390</v>
      </c>
      <c r="C398" s="11">
        <f t="shared" si="39"/>
        <v>-214204.77649702216</v>
      </c>
      <c r="D398" s="13">
        <f t="shared" si="37"/>
        <v>150</v>
      </c>
      <c r="E398" s="11">
        <f t="shared" si="40"/>
        <v>-2820.9936089675757</v>
      </c>
      <c r="F398" s="11">
        <f t="shared" si="41"/>
        <v>-217175.77010598974</v>
      </c>
    </row>
    <row r="399" spans="1:6">
      <c r="A399" s="9">
        <f t="shared" si="36"/>
        <v>32.583333333333336</v>
      </c>
      <c r="B399" s="10">
        <f t="shared" si="38"/>
        <v>391</v>
      </c>
      <c r="C399" s="11">
        <f t="shared" si="39"/>
        <v>-217175.77010598974</v>
      </c>
      <c r="D399" s="13">
        <f t="shared" si="37"/>
        <v>150</v>
      </c>
      <c r="E399" s="11">
        <f t="shared" si="40"/>
        <v>-2860.1204394717352</v>
      </c>
      <c r="F399" s="11">
        <f t="shared" si="41"/>
        <v>-220185.89054546147</v>
      </c>
    </row>
    <row r="400" spans="1:6">
      <c r="A400" s="9">
        <f t="shared" si="36"/>
        <v>32.666666666666664</v>
      </c>
      <c r="B400" s="10">
        <f t="shared" si="38"/>
        <v>392</v>
      </c>
      <c r="C400" s="11">
        <f t="shared" si="39"/>
        <v>-220185.89054546147</v>
      </c>
      <c r="D400" s="13">
        <f t="shared" si="37"/>
        <v>150</v>
      </c>
      <c r="E400" s="11">
        <f t="shared" si="40"/>
        <v>-2899.7625551184465</v>
      </c>
      <c r="F400" s="11">
        <f t="shared" si="41"/>
        <v>-223235.65310057992</v>
      </c>
    </row>
    <row r="401" spans="1:6">
      <c r="A401" s="9">
        <f t="shared" si="36"/>
        <v>32.75</v>
      </c>
      <c r="B401" s="10">
        <f t="shared" si="38"/>
        <v>393</v>
      </c>
      <c r="C401" s="11">
        <f t="shared" si="39"/>
        <v>-223235.65310057992</v>
      </c>
      <c r="D401" s="13">
        <f t="shared" si="37"/>
        <v>150</v>
      </c>
      <c r="E401" s="11">
        <f t="shared" si="40"/>
        <v>-2939.9267420126707</v>
      </c>
      <c r="F401" s="11">
        <f t="shared" si="41"/>
        <v>-226325.57984259259</v>
      </c>
    </row>
    <row r="402" spans="1:6">
      <c r="A402" s="9">
        <f t="shared" si="36"/>
        <v>32.833333333333336</v>
      </c>
      <c r="B402" s="10">
        <f t="shared" si="38"/>
        <v>394</v>
      </c>
      <c r="C402" s="11">
        <f t="shared" si="39"/>
        <v>-226325.57984259259</v>
      </c>
      <c r="D402" s="13">
        <f t="shared" si="37"/>
        <v>150</v>
      </c>
      <c r="E402" s="11">
        <f t="shared" si="40"/>
        <v>-2980.6198756296653</v>
      </c>
      <c r="F402" s="11">
        <f t="shared" si="41"/>
        <v>-229456.19971822225</v>
      </c>
    </row>
    <row r="403" spans="1:6">
      <c r="A403" s="9">
        <f t="shared" si="36"/>
        <v>32.916666666666664</v>
      </c>
      <c r="B403" s="10">
        <f t="shared" si="38"/>
        <v>395</v>
      </c>
      <c r="C403" s="11">
        <f t="shared" si="39"/>
        <v>-229456.19971822225</v>
      </c>
      <c r="D403" s="13">
        <f t="shared" si="37"/>
        <v>150</v>
      </c>
      <c r="E403" s="11">
        <f t="shared" si="40"/>
        <v>-3021.8489219921466</v>
      </c>
      <c r="F403" s="11">
        <f t="shared" si="41"/>
        <v>-232628.0486402144</v>
      </c>
    </row>
    <row r="404" spans="1:6">
      <c r="A404" s="9">
        <f t="shared" si="36"/>
        <v>33</v>
      </c>
      <c r="B404" s="10">
        <f t="shared" si="38"/>
        <v>396</v>
      </c>
      <c r="C404" s="11">
        <f t="shared" si="39"/>
        <v>-232628.0486402144</v>
      </c>
      <c r="D404" s="13">
        <f t="shared" si="37"/>
        <v>150</v>
      </c>
      <c r="E404" s="11">
        <f t="shared" si="40"/>
        <v>-3063.6209388625284</v>
      </c>
      <c r="F404" s="11">
        <f t="shared" si="41"/>
        <v>-235841.66957907693</v>
      </c>
    </row>
    <row r="405" spans="1:6">
      <c r="A405" s="9">
        <f t="shared" si="36"/>
        <v>33.083333333333336</v>
      </c>
      <c r="B405" s="10">
        <f t="shared" si="38"/>
        <v>397</v>
      </c>
      <c r="C405" s="11">
        <f t="shared" si="39"/>
        <v>-235841.66957907693</v>
      </c>
      <c r="D405" s="13">
        <f t="shared" si="37"/>
        <v>150</v>
      </c>
      <c r="E405" s="11">
        <f t="shared" si="40"/>
        <v>-3105.9430769512546</v>
      </c>
      <c r="F405" s="11">
        <f t="shared" si="41"/>
        <v>-239097.61265602818</v>
      </c>
    </row>
    <row r="406" spans="1:6">
      <c r="A406" s="9">
        <f t="shared" si="36"/>
        <v>33.166666666666664</v>
      </c>
      <c r="B406" s="10">
        <f t="shared" si="38"/>
        <v>398</v>
      </c>
      <c r="C406" s="11">
        <f t="shared" si="39"/>
        <v>-239097.61265602818</v>
      </c>
      <c r="D406" s="13">
        <f t="shared" si="37"/>
        <v>150</v>
      </c>
      <c r="E406" s="11">
        <f t="shared" si="40"/>
        <v>-3148.8225811409065</v>
      </c>
      <c r="F406" s="11">
        <f t="shared" si="41"/>
        <v>-242396.43523716909</v>
      </c>
    </row>
    <row r="407" spans="1:6">
      <c r="A407" s="9">
        <f t="shared" si="36"/>
        <v>33.25</v>
      </c>
      <c r="B407" s="10">
        <f t="shared" si="38"/>
        <v>399</v>
      </c>
      <c r="C407" s="11">
        <f t="shared" si="39"/>
        <v>-242396.43523716909</v>
      </c>
      <c r="D407" s="13">
        <f t="shared" si="37"/>
        <v>150</v>
      </c>
      <c r="E407" s="11">
        <f t="shared" si="40"/>
        <v>-3192.2667917262006</v>
      </c>
      <c r="F407" s="11">
        <f t="shared" si="41"/>
        <v>-245738.70202889529</v>
      </c>
    </row>
    <row r="408" spans="1:6">
      <c r="A408" s="9">
        <f t="shared" si="36"/>
        <v>33.333333333333336</v>
      </c>
      <c r="B408" s="10">
        <f t="shared" si="38"/>
        <v>400</v>
      </c>
      <c r="C408" s="11">
        <f t="shared" si="39"/>
        <v>-245738.70202889529</v>
      </c>
      <c r="D408" s="13">
        <f t="shared" si="37"/>
        <v>150</v>
      </c>
      <c r="E408" s="11">
        <f t="shared" si="40"/>
        <v>-3236.2831456708373</v>
      </c>
      <c r="F408" s="11">
        <f t="shared" si="41"/>
        <v>-249124.98517456613</v>
      </c>
    </row>
    <row r="409" spans="1:6">
      <c r="A409" s="9">
        <f t="shared" si="36"/>
        <v>33.416666666666664</v>
      </c>
      <c r="B409" s="10">
        <f t="shared" si="38"/>
        <v>401</v>
      </c>
      <c r="C409" s="11">
        <f t="shared" si="39"/>
        <v>-249124.98517456613</v>
      </c>
      <c r="D409" s="13">
        <f t="shared" si="37"/>
        <v>150</v>
      </c>
      <c r="E409" s="11">
        <f t="shared" si="40"/>
        <v>-3280.879177880357</v>
      </c>
      <c r="F409" s="11">
        <f t="shared" si="41"/>
        <v>-252555.86435244649</v>
      </c>
    </row>
    <row r="410" spans="1:6">
      <c r="A410" s="9">
        <f t="shared" si="36"/>
        <v>33.5</v>
      </c>
      <c r="B410" s="10">
        <f t="shared" si="38"/>
        <v>402</v>
      </c>
      <c r="C410" s="11">
        <f t="shared" si="39"/>
        <v>-252555.86435244649</v>
      </c>
      <c r="D410" s="13">
        <f t="shared" si="37"/>
        <v>150</v>
      </c>
      <c r="E410" s="11">
        <f t="shared" si="40"/>
        <v>-3326.0625224920514</v>
      </c>
      <c r="F410" s="11">
        <f t="shared" si="41"/>
        <v>-256031.92687493854</v>
      </c>
    </row>
    <row r="411" spans="1:6">
      <c r="A411" s="9">
        <f t="shared" si="36"/>
        <v>33.583333333333336</v>
      </c>
      <c r="B411" s="10">
        <f t="shared" si="38"/>
        <v>403</v>
      </c>
      <c r="C411" s="11">
        <f t="shared" si="39"/>
        <v>-256031.92687493854</v>
      </c>
      <c r="D411" s="13">
        <f t="shared" si="37"/>
        <v>150</v>
      </c>
      <c r="E411" s="11">
        <f t="shared" si="40"/>
        <v>-3371.8409141819284</v>
      </c>
      <c r="F411" s="11">
        <f t="shared" si="41"/>
        <v>-259553.76778912047</v>
      </c>
    </row>
    <row r="412" spans="1:6">
      <c r="A412" s="9">
        <f t="shared" si="36"/>
        <v>33.666666666666664</v>
      </c>
      <c r="B412" s="10">
        <f t="shared" si="38"/>
        <v>404</v>
      </c>
      <c r="C412" s="11">
        <f t="shared" si="39"/>
        <v>-259553.76778912047</v>
      </c>
      <c r="D412" s="13">
        <f t="shared" si="37"/>
        <v>150</v>
      </c>
      <c r="E412" s="11">
        <f t="shared" si="40"/>
        <v>-3418.2221894885588</v>
      </c>
      <c r="F412" s="11">
        <f t="shared" si="41"/>
        <v>-263121.98997860902</v>
      </c>
    </row>
    <row r="413" spans="1:6">
      <c r="A413" s="9">
        <f t="shared" si="36"/>
        <v>33.75</v>
      </c>
      <c r="B413" s="10">
        <f t="shared" si="38"/>
        <v>405</v>
      </c>
      <c r="C413" s="11">
        <f t="shared" si="39"/>
        <v>-263121.98997860902</v>
      </c>
      <c r="D413" s="13">
        <f t="shared" si="37"/>
        <v>150</v>
      </c>
      <c r="E413" s="11">
        <f t="shared" si="40"/>
        <v>-3465.2142881547916</v>
      </c>
      <c r="F413" s="11">
        <f t="shared" si="41"/>
        <v>-266737.20426676382</v>
      </c>
    </row>
    <row r="414" spans="1:6">
      <c r="A414" s="9">
        <f t="shared" si="36"/>
        <v>33.833333333333336</v>
      </c>
      <c r="B414" s="10">
        <f t="shared" si="38"/>
        <v>406</v>
      </c>
      <c r="C414" s="11">
        <f t="shared" si="39"/>
        <v>-266737.20426676382</v>
      </c>
      <c r="D414" s="13">
        <f t="shared" si="37"/>
        <v>150</v>
      </c>
      <c r="E414" s="11">
        <f t="shared" si="40"/>
        <v>-3512.8252544866991</v>
      </c>
      <c r="F414" s="11">
        <f t="shared" si="41"/>
        <v>-270400.02952125052</v>
      </c>
    </row>
    <row r="415" spans="1:6">
      <c r="A415" s="9">
        <f t="shared" si="36"/>
        <v>33.916666666666664</v>
      </c>
      <c r="B415" s="10">
        <f t="shared" si="38"/>
        <v>407</v>
      </c>
      <c r="C415" s="11">
        <f t="shared" si="39"/>
        <v>-270400.02952125052</v>
      </c>
      <c r="D415" s="13">
        <f t="shared" si="37"/>
        <v>150</v>
      </c>
      <c r="E415" s="11">
        <f t="shared" si="40"/>
        <v>-3561.0632387307705</v>
      </c>
      <c r="F415" s="11">
        <f t="shared" si="41"/>
        <v>-274111.09275998129</v>
      </c>
    </row>
    <row r="416" spans="1:6">
      <c r="A416" s="9">
        <f t="shared" si="36"/>
        <v>34</v>
      </c>
      <c r="B416" s="10">
        <f t="shared" si="38"/>
        <v>408</v>
      </c>
      <c r="C416" s="11">
        <f t="shared" si="39"/>
        <v>-274111.09275998129</v>
      </c>
      <c r="D416" s="13">
        <f t="shared" si="37"/>
        <v>150</v>
      </c>
      <c r="E416" s="11">
        <f t="shared" si="40"/>
        <v>-3609.9364984691492</v>
      </c>
      <c r="F416" s="11">
        <f t="shared" si="41"/>
        <v>-277871.02925845044</v>
      </c>
    </row>
    <row r="417" spans="1:6">
      <c r="A417" s="9">
        <f t="shared" si="36"/>
        <v>34.083333333333336</v>
      </c>
      <c r="B417" s="10">
        <f t="shared" si="38"/>
        <v>409</v>
      </c>
      <c r="C417" s="11">
        <f t="shared" si="39"/>
        <v>-277871.02925845044</v>
      </c>
      <c r="D417" s="13">
        <f t="shared" si="37"/>
        <v>150</v>
      </c>
      <c r="E417" s="11">
        <f t="shared" si="40"/>
        <v>-3659.4534000330023</v>
      </c>
      <c r="F417" s="11">
        <f t="shared" si="41"/>
        <v>-281680.48265848344</v>
      </c>
    </row>
    <row r="418" spans="1:6">
      <c r="A418" s="9">
        <f t="shared" si="36"/>
        <v>34.166666666666664</v>
      </c>
      <c r="B418" s="10">
        <f t="shared" si="38"/>
        <v>410</v>
      </c>
      <c r="C418" s="11">
        <f t="shared" si="39"/>
        <v>-281680.48265848344</v>
      </c>
      <c r="D418" s="13">
        <f t="shared" si="37"/>
        <v>150</v>
      </c>
      <c r="E418" s="11">
        <f t="shared" si="40"/>
        <v>-3709.6224199348362</v>
      </c>
      <c r="F418" s="11">
        <f t="shared" si="41"/>
        <v>-285540.10507841827</v>
      </c>
    </row>
    <row r="419" spans="1:6">
      <c r="A419" s="9">
        <f t="shared" si="36"/>
        <v>34.25</v>
      </c>
      <c r="B419" s="10">
        <f t="shared" si="38"/>
        <v>411</v>
      </c>
      <c r="C419" s="11">
        <f t="shared" si="39"/>
        <v>-285540.10507841827</v>
      </c>
      <c r="D419" s="13">
        <f t="shared" si="37"/>
        <v>150</v>
      </c>
      <c r="E419" s="11">
        <f t="shared" si="40"/>
        <v>-3760.4521463196725</v>
      </c>
      <c r="F419" s="11">
        <f t="shared" si="41"/>
        <v>-289450.55722473795</v>
      </c>
    </row>
    <row r="420" spans="1:6">
      <c r="A420" s="9">
        <f t="shared" si="36"/>
        <v>34.333333333333336</v>
      </c>
      <c r="B420" s="10">
        <f t="shared" si="38"/>
        <v>412</v>
      </c>
      <c r="C420" s="11">
        <f t="shared" si="39"/>
        <v>-289450.55722473795</v>
      </c>
      <c r="D420" s="13">
        <f t="shared" si="37"/>
        <v>150</v>
      </c>
      <c r="E420" s="11">
        <f t="shared" si="40"/>
        <v>-3811.9512804348487</v>
      </c>
      <c r="F420" s="11">
        <f t="shared" si="41"/>
        <v>-293412.50850517279</v>
      </c>
    </row>
    <row r="421" spans="1:6">
      <c r="A421" s="9">
        <f t="shared" si="36"/>
        <v>34.416666666666664</v>
      </c>
      <c r="B421" s="10">
        <f t="shared" si="38"/>
        <v>413</v>
      </c>
      <c r="C421" s="11">
        <f t="shared" si="39"/>
        <v>-293412.50850517279</v>
      </c>
      <c r="D421" s="13">
        <f t="shared" si="37"/>
        <v>150</v>
      </c>
      <c r="E421" s="11">
        <f t="shared" si="40"/>
        <v>-3864.1286381200189</v>
      </c>
      <c r="F421" s="11">
        <f t="shared" si="41"/>
        <v>-297426.63714329281</v>
      </c>
    </row>
    <row r="422" spans="1:6">
      <c r="A422" s="9">
        <f t="shared" si="36"/>
        <v>34.5</v>
      </c>
      <c r="B422" s="10">
        <f t="shared" si="38"/>
        <v>414</v>
      </c>
      <c r="C422" s="11">
        <f t="shared" si="39"/>
        <v>-297426.63714329281</v>
      </c>
      <c r="D422" s="13">
        <f t="shared" si="37"/>
        <v>150</v>
      </c>
      <c r="E422" s="11">
        <f t="shared" si="40"/>
        <v>-3916.9931513157208</v>
      </c>
      <c r="F422" s="11">
        <f t="shared" si="41"/>
        <v>-301493.63029460853</v>
      </c>
    </row>
    <row r="423" spans="1:6">
      <c r="A423" s="9">
        <f t="shared" si="36"/>
        <v>34.583333333333336</v>
      </c>
      <c r="B423" s="10">
        <f t="shared" si="38"/>
        <v>415</v>
      </c>
      <c r="C423" s="11">
        <f t="shared" si="39"/>
        <v>-301493.63029460853</v>
      </c>
      <c r="D423" s="13">
        <f t="shared" si="37"/>
        <v>150</v>
      </c>
      <c r="E423" s="11">
        <f t="shared" si="40"/>
        <v>-3970.5538695928408</v>
      </c>
      <c r="F423" s="11">
        <f t="shared" si="41"/>
        <v>-305614.18416420138</v>
      </c>
    </row>
    <row r="424" spans="1:6">
      <c r="A424" s="9">
        <f t="shared" si="36"/>
        <v>34.666666666666664</v>
      </c>
      <c r="B424" s="10">
        <f t="shared" si="38"/>
        <v>416</v>
      </c>
      <c r="C424" s="11">
        <f t="shared" si="39"/>
        <v>-305614.18416420138</v>
      </c>
      <c r="D424" s="13">
        <f t="shared" si="37"/>
        <v>150</v>
      </c>
      <c r="E424" s="11">
        <f t="shared" si="40"/>
        <v>-4024.8199617016362</v>
      </c>
      <c r="F424" s="11">
        <f t="shared" si="41"/>
        <v>-309789.00412590301</v>
      </c>
    </row>
    <row r="425" spans="1:6">
      <c r="A425" s="9">
        <f t="shared" si="36"/>
        <v>34.75</v>
      </c>
      <c r="B425" s="10">
        <f t="shared" si="38"/>
        <v>417</v>
      </c>
      <c r="C425" s="11">
        <f t="shared" si="39"/>
        <v>-309789.00412590301</v>
      </c>
      <c r="D425" s="13">
        <f t="shared" si="37"/>
        <v>150</v>
      </c>
      <c r="E425" s="11">
        <f t="shared" si="40"/>
        <v>-4079.80071714113</v>
      </c>
      <c r="F425" s="11">
        <f t="shared" si="41"/>
        <v>-314018.80484304414</v>
      </c>
    </row>
    <row r="426" spans="1:6">
      <c r="A426" s="9">
        <f t="shared" si="36"/>
        <v>34.833333333333336</v>
      </c>
      <c r="B426" s="10">
        <f t="shared" si="38"/>
        <v>418</v>
      </c>
      <c r="C426" s="11">
        <f t="shared" si="39"/>
        <v>-314018.80484304414</v>
      </c>
      <c r="D426" s="13">
        <f t="shared" si="37"/>
        <v>150</v>
      </c>
      <c r="E426" s="11">
        <f t="shared" si="40"/>
        <v>-4135.5055477494607</v>
      </c>
      <c r="F426" s="11">
        <f t="shared" si="41"/>
        <v>-318304.3103907936</v>
      </c>
    </row>
    <row r="427" spans="1:6">
      <c r="A427" s="9">
        <f t="shared" si="36"/>
        <v>34.916666666666664</v>
      </c>
      <c r="B427" s="10">
        <f t="shared" si="38"/>
        <v>419</v>
      </c>
      <c r="C427" s="11">
        <f t="shared" si="39"/>
        <v>-318304.3103907936</v>
      </c>
      <c r="D427" s="13">
        <f t="shared" si="37"/>
        <v>150</v>
      </c>
      <c r="E427" s="11">
        <f t="shared" si="40"/>
        <v>-4191.943989315012</v>
      </c>
      <c r="F427" s="11">
        <f t="shared" si="41"/>
        <v>-322646.25438010861</v>
      </c>
    </row>
    <row r="428" spans="1:6">
      <c r="A428" s="9">
        <f t="shared" si="36"/>
        <v>35</v>
      </c>
      <c r="B428" s="10">
        <f t="shared" si="38"/>
        <v>420</v>
      </c>
      <c r="C428" s="11">
        <f t="shared" si="39"/>
        <v>-322646.25438010861</v>
      </c>
      <c r="D428" s="13">
        <f t="shared" si="37"/>
        <v>150</v>
      </c>
      <c r="E428" s="11">
        <f t="shared" si="40"/>
        <v>-4249.1257032089052</v>
      </c>
      <c r="F428" s="11">
        <f t="shared" si="41"/>
        <v>-327045.38008331752</v>
      </c>
    </row>
    <row r="429" spans="1:6">
      <c r="A429" s="9">
        <f t="shared" si="36"/>
        <v>35.083333333333336</v>
      </c>
      <c r="B429" s="10">
        <f t="shared" si="38"/>
        <v>421</v>
      </c>
      <c r="C429" s="11">
        <f t="shared" si="39"/>
        <v>-327045.38008331752</v>
      </c>
      <c r="D429" s="13">
        <f t="shared" si="37"/>
        <v>150</v>
      </c>
      <c r="E429" s="11">
        <f t="shared" si="40"/>
        <v>-4307.060478038562</v>
      </c>
      <c r="F429" s="11">
        <f t="shared" si="41"/>
        <v>-331502.44056135608</v>
      </c>
    </row>
    <row r="430" spans="1:6">
      <c r="A430" s="9">
        <f t="shared" si="36"/>
        <v>35.166666666666664</v>
      </c>
      <c r="B430" s="10">
        <f t="shared" si="38"/>
        <v>422</v>
      </c>
      <c r="C430" s="11">
        <f t="shared" si="39"/>
        <v>-331502.44056135608</v>
      </c>
      <c r="D430" s="13">
        <f t="shared" si="37"/>
        <v>150</v>
      </c>
      <c r="E430" s="11">
        <f t="shared" si="40"/>
        <v>-4365.7582313237363</v>
      </c>
      <c r="F430" s="11">
        <f t="shared" si="41"/>
        <v>-336018.19879267982</v>
      </c>
    </row>
    <row r="431" spans="1:6">
      <c r="A431" s="9">
        <f t="shared" si="36"/>
        <v>35.25</v>
      </c>
      <c r="B431" s="10">
        <f t="shared" si="38"/>
        <v>423</v>
      </c>
      <c r="C431" s="11">
        <f t="shared" si="39"/>
        <v>-336018.19879267982</v>
      </c>
      <c r="D431" s="13">
        <f t="shared" si="37"/>
        <v>150</v>
      </c>
      <c r="E431" s="11">
        <f t="shared" si="40"/>
        <v>-4425.2290111939656</v>
      </c>
      <c r="F431" s="11">
        <f t="shared" si="41"/>
        <v>-340593.42780387378</v>
      </c>
    </row>
    <row r="432" spans="1:6">
      <c r="A432" s="9">
        <f t="shared" si="36"/>
        <v>35.333333333333336</v>
      </c>
      <c r="B432" s="10">
        <f t="shared" si="38"/>
        <v>424</v>
      </c>
      <c r="C432" s="11">
        <f t="shared" si="39"/>
        <v>-340593.42780387378</v>
      </c>
      <c r="D432" s="13">
        <f t="shared" si="37"/>
        <v>150</v>
      </c>
      <c r="E432" s="11">
        <f t="shared" si="40"/>
        <v>-4485.4829981087823</v>
      </c>
      <c r="F432" s="11">
        <f t="shared" si="41"/>
        <v>-345228.91080198257</v>
      </c>
    </row>
    <row r="433" spans="1:6">
      <c r="A433" s="9">
        <f t="shared" si="36"/>
        <v>35.416666666666664</v>
      </c>
      <c r="B433" s="10">
        <f t="shared" si="38"/>
        <v>425</v>
      </c>
      <c r="C433" s="11">
        <f t="shared" si="39"/>
        <v>-345228.91080198257</v>
      </c>
      <c r="D433" s="13">
        <f t="shared" si="37"/>
        <v>150</v>
      </c>
      <c r="E433" s="11">
        <f t="shared" si="40"/>
        <v>-4546.530506600393</v>
      </c>
      <c r="F433" s="11">
        <f t="shared" si="41"/>
        <v>-349925.44130858296</v>
      </c>
    </row>
    <row r="434" spans="1:6">
      <c r="A434" s="9">
        <f t="shared" si="36"/>
        <v>35.5</v>
      </c>
      <c r="B434" s="10">
        <f t="shared" si="38"/>
        <v>426</v>
      </c>
      <c r="C434" s="11">
        <f t="shared" si="39"/>
        <v>-349925.44130858296</v>
      </c>
      <c r="D434" s="13">
        <f t="shared" si="37"/>
        <v>150</v>
      </c>
      <c r="E434" s="11">
        <f t="shared" si="40"/>
        <v>-4608.381987039349</v>
      </c>
      <c r="F434" s="11">
        <f t="shared" si="41"/>
        <v>-354683.82329562231</v>
      </c>
    </row>
    <row r="435" spans="1:6">
      <c r="A435" s="9">
        <f t="shared" si="36"/>
        <v>35.583333333333336</v>
      </c>
      <c r="B435" s="10">
        <f t="shared" si="38"/>
        <v>427</v>
      </c>
      <c r="C435" s="11">
        <f t="shared" si="39"/>
        <v>-354683.82329562231</v>
      </c>
      <c r="D435" s="13">
        <f t="shared" si="37"/>
        <v>150</v>
      </c>
      <c r="E435" s="11">
        <f t="shared" si="40"/>
        <v>-4671.0480274236179</v>
      </c>
      <c r="F435" s="11">
        <f t="shared" si="41"/>
        <v>-359504.87132304593</v>
      </c>
    </row>
    <row r="436" spans="1:6">
      <c r="A436" s="9">
        <f t="shared" si="36"/>
        <v>35.666666666666664</v>
      </c>
      <c r="B436" s="10">
        <f t="shared" si="38"/>
        <v>428</v>
      </c>
      <c r="C436" s="11">
        <f t="shared" si="39"/>
        <v>-359504.87132304593</v>
      </c>
      <c r="D436" s="13">
        <f t="shared" si="37"/>
        <v>150</v>
      </c>
      <c r="E436" s="11">
        <f t="shared" si="40"/>
        <v>-4734.5393551909365</v>
      </c>
      <c r="F436" s="11">
        <f t="shared" si="41"/>
        <v>-364389.41067823686</v>
      </c>
    </row>
    <row r="437" spans="1:6">
      <c r="A437" s="9">
        <f t="shared" si="36"/>
        <v>35.75</v>
      </c>
      <c r="B437" s="10">
        <f t="shared" si="38"/>
        <v>429</v>
      </c>
      <c r="C437" s="11">
        <f t="shared" si="39"/>
        <v>-364389.41067823686</v>
      </c>
      <c r="D437" s="13">
        <f t="shared" si="37"/>
        <v>150</v>
      </c>
      <c r="E437" s="11">
        <f t="shared" si="40"/>
        <v>-4798.8668390550883</v>
      </c>
      <c r="F437" s="11">
        <f t="shared" si="41"/>
        <v>-369338.27751729195</v>
      </c>
    </row>
    <row r="438" spans="1:6">
      <c r="A438" s="9">
        <f t="shared" si="36"/>
        <v>35.833333333333336</v>
      </c>
      <c r="B438" s="10">
        <f t="shared" si="38"/>
        <v>430</v>
      </c>
      <c r="C438" s="11">
        <f t="shared" si="39"/>
        <v>-369338.27751729195</v>
      </c>
      <c r="D438" s="13">
        <f t="shared" si="37"/>
        <v>150</v>
      </c>
      <c r="E438" s="11">
        <f t="shared" si="40"/>
        <v>-4864.0414908668608</v>
      </c>
      <c r="F438" s="11">
        <f t="shared" si="41"/>
        <v>-374352.31900815881</v>
      </c>
    </row>
    <row r="439" spans="1:6">
      <c r="A439" s="9">
        <f t="shared" si="36"/>
        <v>35.916666666666664</v>
      </c>
      <c r="B439" s="10">
        <f t="shared" si="38"/>
        <v>431</v>
      </c>
      <c r="C439" s="11">
        <f t="shared" si="39"/>
        <v>-374352.31900815881</v>
      </c>
      <c r="D439" s="13">
        <f t="shared" si="37"/>
        <v>150</v>
      </c>
      <c r="E439" s="11">
        <f t="shared" si="40"/>
        <v>-4930.0744674985763</v>
      </c>
      <c r="F439" s="11">
        <f t="shared" si="41"/>
        <v>-379432.39347565739</v>
      </c>
    </row>
    <row r="440" spans="1:6">
      <c r="A440" s="9">
        <f t="shared" si="36"/>
        <v>36</v>
      </c>
      <c r="B440" s="10">
        <f t="shared" si="38"/>
        <v>432</v>
      </c>
      <c r="C440" s="11">
        <f t="shared" si="39"/>
        <v>-379432.39347565739</v>
      </c>
      <c r="D440" s="13">
        <f t="shared" si="37"/>
        <v>150</v>
      </c>
      <c r="E440" s="11">
        <f t="shared" si="40"/>
        <v>-4996.9770727544092</v>
      </c>
      <c r="F440" s="11">
        <f t="shared" si="41"/>
        <v>-384579.3705484118</v>
      </c>
    </row>
    <row r="441" spans="1:6">
      <c r="A441" s="9">
        <f t="shared" si="36"/>
        <v>36.083333333333336</v>
      </c>
      <c r="B441" s="10">
        <f t="shared" si="38"/>
        <v>433</v>
      </c>
      <c r="C441" s="11">
        <f t="shared" si="39"/>
        <v>-384579.3705484118</v>
      </c>
      <c r="D441" s="13">
        <f t="shared" si="37"/>
        <v>150</v>
      </c>
      <c r="E441" s="11">
        <f t="shared" si="40"/>
        <v>-5064.7607593051507</v>
      </c>
      <c r="F441" s="11">
        <f t="shared" si="41"/>
        <v>-389794.13130771695</v>
      </c>
    </row>
    <row r="442" spans="1:6">
      <c r="A442" s="9">
        <f t="shared" si="36"/>
        <v>36.166666666666664</v>
      </c>
      <c r="B442" s="10">
        <f t="shared" si="38"/>
        <v>434</v>
      </c>
      <c r="C442" s="11">
        <f t="shared" si="39"/>
        <v>-389794.13130771695</v>
      </c>
      <c r="D442" s="13">
        <f t="shared" si="37"/>
        <v>150</v>
      </c>
      <c r="E442" s="11">
        <f t="shared" si="40"/>
        <v>-5133.4371306488174</v>
      </c>
      <c r="F442" s="11">
        <f t="shared" si="41"/>
        <v>-395077.56843836576</v>
      </c>
    </row>
    <row r="443" spans="1:6">
      <c r="A443" s="9">
        <f t="shared" si="36"/>
        <v>36.25</v>
      </c>
      <c r="B443" s="10">
        <f t="shared" si="38"/>
        <v>435</v>
      </c>
      <c r="C443" s="11">
        <f t="shared" si="39"/>
        <v>-395077.56843836576</v>
      </c>
      <c r="D443" s="13">
        <f t="shared" si="37"/>
        <v>150</v>
      </c>
      <c r="E443" s="11">
        <f t="shared" si="40"/>
        <v>-5203.0179430969874</v>
      </c>
      <c r="F443" s="11">
        <f t="shared" si="41"/>
        <v>-400430.58638146275</v>
      </c>
    </row>
    <row r="444" spans="1:6">
      <c r="A444" s="9">
        <f t="shared" si="36"/>
        <v>36.333333333333336</v>
      </c>
      <c r="B444" s="10">
        <f t="shared" si="38"/>
        <v>436</v>
      </c>
      <c r="C444" s="11">
        <f t="shared" si="39"/>
        <v>-400430.58638146275</v>
      </c>
      <c r="D444" s="13">
        <f t="shared" si="37"/>
        <v>150</v>
      </c>
      <c r="E444" s="11">
        <f t="shared" si="40"/>
        <v>-5273.5151077872724</v>
      </c>
      <c r="F444" s="11">
        <f t="shared" si="41"/>
        <v>-405854.10148925002</v>
      </c>
    </row>
    <row r="445" spans="1:6">
      <c r="A445" s="9">
        <f t="shared" si="36"/>
        <v>36.416666666666664</v>
      </c>
      <c r="B445" s="10">
        <f t="shared" si="38"/>
        <v>437</v>
      </c>
      <c r="C445" s="11">
        <f t="shared" si="39"/>
        <v>-405854.10148925002</v>
      </c>
      <c r="D445" s="13">
        <f t="shared" si="37"/>
        <v>150</v>
      </c>
      <c r="E445" s="11">
        <f t="shared" si="40"/>
        <v>-5344.9406927224481</v>
      </c>
      <c r="F445" s="11">
        <f t="shared" si="41"/>
        <v>-411349.04218197247</v>
      </c>
    </row>
    <row r="446" spans="1:6">
      <c r="A446" s="9">
        <f t="shared" si="36"/>
        <v>36.5</v>
      </c>
      <c r="B446" s="10">
        <f t="shared" si="38"/>
        <v>438</v>
      </c>
      <c r="C446" s="11">
        <f t="shared" si="39"/>
        <v>-411349.04218197247</v>
      </c>
      <c r="D446" s="13">
        <f t="shared" si="37"/>
        <v>150</v>
      </c>
      <c r="E446" s="11">
        <f t="shared" si="40"/>
        <v>-5417.3069248360698</v>
      </c>
      <c r="F446" s="11">
        <f t="shared" si="41"/>
        <v>-416916.34910680854</v>
      </c>
    </row>
    <row r="447" spans="1:6">
      <c r="A447" s="9">
        <f t="shared" si="36"/>
        <v>36.583333333333336</v>
      </c>
      <c r="B447" s="10">
        <f t="shared" si="38"/>
        <v>439</v>
      </c>
      <c r="C447" s="11">
        <f t="shared" si="39"/>
        <v>-416916.34910680854</v>
      </c>
      <c r="D447" s="13">
        <f t="shared" si="37"/>
        <v>150</v>
      </c>
      <c r="E447" s="11">
        <f t="shared" si="40"/>
        <v>-5490.6261920856778</v>
      </c>
      <c r="F447" s="11">
        <f t="shared" si="41"/>
        <v>-422556.97529889422</v>
      </c>
    </row>
    <row r="448" spans="1:6">
      <c r="A448" s="9">
        <f t="shared" si="36"/>
        <v>36.666666666666664</v>
      </c>
      <c r="B448" s="10">
        <f t="shared" si="38"/>
        <v>440</v>
      </c>
      <c r="C448" s="11">
        <f t="shared" si="39"/>
        <v>-422556.97529889422</v>
      </c>
      <c r="D448" s="13">
        <f t="shared" si="37"/>
        <v>150</v>
      </c>
      <c r="E448" s="11">
        <f t="shared" si="40"/>
        <v>-5564.9110455733608</v>
      </c>
      <c r="F448" s="11">
        <f t="shared" si="41"/>
        <v>-428271.88634446758</v>
      </c>
    </row>
    <row r="449" spans="1:6">
      <c r="A449" s="9">
        <f t="shared" si="36"/>
        <v>36.75</v>
      </c>
      <c r="B449" s="10">
        <f t="shared" si="38"/>
        <v>441</v>
      </c>
      <c r="C449" s="11">
        <f t="shared" si="39"/>
        <v>-428271.88634446758</v>
      </c>
      <c r="D449" s="13">
        <f t="shared" si="37"/>
        <v>150</v>
      </c>
      <c r="E449" s="11">
        <f t="shared" si="40"/>
        <v>-5640.1742016944336</v>
      </c>
      <c r="F449" s="11">
        <f t="shared" si="41"/>
        <v>-434062.06054616201</v>
      </c>
    </row>
    <row r="450" spans="1:6">
      <c r="A450" s="9">
        <f t="shared" si="36"/>
        <v>36.833333333333336</v>
      </c>
      <c r="B450" s="10">
        <f t="shared" si="38"/>
        <v>442</v>
      </c>
      <c r="C450" s="11">
        <f t="shared" si="39"/>
        <v>-434062.06054616201</v>
      </c>
      <c r="D450" s="13">
        <f t="shared" si="37"/>
        <v>150</v>
      </c>
      <c r="E450" s="11">
        <f t="shared" si="40"/>
        <v>-5716.4285443142289</v>
      </c>
      <c r="F450" s="11">
        <f t="shared" si="41"/>
        <v>-439928.48909047624</v>
      </c>
    </row>
    <row r="451" spans="1:6">
      <c r="A451" s="9">
        <f t="shared" si="36"/>
        <v>36.916666666666664</v>
      </c>
      <c r="B451" s="10">
        <f t="shared" si="38"/>
        <v>443</v>
      </c>
      <c r="C451" s="11">
        <f t="shared" si="39"/>
        <v>-439928.48909047624</v>
      </c>
      <c r="D451" s="13">
        <f t="shared" si="37"/>
        <v>150</v>
      </c>
      <c r="E451" s="11">
        <f t="shared" si="40"/>
        <v>-5793.6871269733529</v>
      </c>
      <c r="F451" s="11">
        <f t="shared" si="41"/>
        <v>-445872.1762174496</v>
      </c>
    </row>
    <row r="452" spans="1:6">
      <c r="A452" s="9">
        <f t="shared" si="36"/>
        <v>37</v>
      </c>
      <c r="B452" s="10">
        <f t="shared" si="38"/>
        <v>444</v>
      </c>
      <c r="C452" s="11">
        <f t="shared" si="39"/>
        <v>-445872.1762174496</v>
      </c>
      <c r="D452" s="13">
        <f t="shared" si="37"/>
        <v>150</v>
      </c>
      <c r="E452" s="11">
        <f t="shared" si="40"/>
        <v>-5871.9631751226261</v>
      </c>
      <c r="F452" s="11">
        <f t="shared" si="41"/>
        <v>-451894.13939257222</v>
      </c>
    </row>
    <row r="453" spans="1:6">
      <c r="A453" s="9">
        <f t="shared" si="36"/>
        <v>37.083333333333336</v>
      </c>
      <c r="B453" s="10">
        <f t="shared" si="38"/>
        <v>445</v>
      </c>
      <c r="C453" s="11">
        <f t="shared" si="39"/>
        <v>-451894.13939257222</v>
      </c>
      <c r="D453" s="13">
        <f t="shared" si="37"/>
        <v>150</v>
      </c>
      <c r="E453" s="11">
        <f t="shared" si="40"/>
        <v>-5951.2700883870129</v>
      </c>
      <c r="F453" s="11">
        <f t="shared" si="41"/>
        <v>-457995.40948095924</v>
      </c>
    </row>
    <row r="454" spans="1:6">
      <c r="A454" s="9">
        <f t="shared" si="36"/>
        <v>37.166666666666664</v>
      </c>
      <c r="B454" s="10">
        <f t="shared" si="38"/>
        <v>446</v>
      </c>
      <c r="C454" s="11">
        <f t="shared" si="39"/>
        <v>-457995.40948095924</v>
      </c>
      <c r="D454" s="13">
        <f t="shared" si="37"/>
        <v>150</v>
      </c>
      <c r="E454" s="11">
        <f t="shared" si="40"/>
        <v>-6031.6214428590611</v>
      </c>
      <c r="F454" s="11">
        <f t="shared" si="41"/>
        <v>-464177.0309238183</v>
      </c>
    </row>
    <row r="455" spans="1:6">
      <c r="A455" s="9">
        <f t="shared" si="36"/>
        <v>37.25</v>
      </c>
      <c r="B455" s="10">
        <f t="shared" si="38"/>
        <v>447</v>
      </c>
      <c r="C455" s="11">
        <f t="shared" si="39"/>
        <v>-464177.0309238183</v>
      </c>
      <c r="D455" s="13">
        <f t="shared" si="37"/>
        <v>150</v>
      </c>
      <c r="E455" s="11">
        <f t="shared" si="40"/>
        <v>-6113.0309934234247</v>
      </c>
      <c r="F455" s="11">
        <f t="shared" si="41"/>
        <v>-470440.06191724172</v>
      </c>
    </row>
    <row r="456" spans="1:6">
      <c r="A456" s="9">
        <f t="shared" si="36"/>
        <v>37.333333333333336</v>
      </c>
      <c r="B456" s="10">
        <f t="shared" si="38"/>
        <v>448</v>
      </c>
      <c r="C456" s="11">
        <f t="shared" si="39"/>
        <v>-470440.06191724172</v>
      </c>
      <c r="D456" s="13">
        <f t="shared" si="37"/>
        <v>150</v>
      </c>
      <c r="E456" s="11">
        <f t="shared" si="40"/>
        <v>-6195.5126761111314</v>
      </c>
      <c r="F456" s="11">
        <f t="shared" si="41"/>
        <v>-476785.57459335285</v>
      </c>
    </row>
    <row r="457" spans="1:6">
      <c r="A457" s="9">
        <f t="shared" si="36"/>
        <v>37.416666666666664</v>
      </c>
      <c r="B457" s="10">
        <f t="shared" si="38"/>
        <v>449</v>
      </c>
      <c r="C457" s="11">
        <f t="shared" si="39"/>
        <v>-476785.57459335285</v>
      </c>
      <c r="D457" s="13">
        <f t="shared" si="37"/>
        <v>150</v>
      </c>
      <c r="E457" s="11">
        <f t="shared" si="40"/>
        <v>-6279.0806104852818</v>
      </c>
      <c r="F457" s="11">
        <f t="shared" si="41"/>
        <v>-483214.65520383813</v>
      </c>
    </row>
    <row r="458" spans="1:6">
      <c r="A458" s="9">
        <f t="shared" ref="A458:A521" si="42">B458/12</f>
        <v>37.5</v>
      </c>
      <c r="B458" s="10">
        <f t="shared" si="38"/>
        <v>450</v>
      </c>
      <c r="C458" s="11">
        <f t="shared" si="39"/>
        <v>-483214.65520383813</v>
      </c>
      <c r="D458" s="13">
        <f t="shared" ref="D458:D521" si="43">F$3</f>
        <v>150</v>
      </c>
      <c r="E458" s="11">
        <f t="shared" si="40"/>
        <v>-6363.7491020581801</v>
      </c>
      <c r="F458" s="11">
        <f t="shared" si="41"/>
        <v>-489728.40430589631</v>
      </c>
    </row>
    <row r="459" spans="1:6">
      <c r="A459" s="9">
        <f t="shared" si="42"/>
        <v>37.583333333333336</v>
      </c>
      <c r="B459" s="10">
        <f t="shared" ref="B459:B522" si="44">B458+1</f>
        <v>451</v>
      </c>
      <c r="C459" s="11">
        <f t="shared" ref="C459:C522" si="45">F458</f>
        <v>-489728.40430589631</v>
      </c>
      <c r="D459" s="13">
        <f t="shared" si="43"/>
        <v>150</v>
      </c>
      <c r="E459" s="11">
        <f t="shared" ref="E459:E522" si="46">C459*(1+$F$2/100)^(1/12)-C459</f>
        <v>-6449.5326447401894</v>
      </c>
      <c r="F459" s="11">
        <f t="shared" ref="F459:F522" si="47">C459-D459+E459</f>
        <v>-496327.9369506365</v>
      </c>
    </row>
    <row r="460" spans="1:6">
      <c r="A460" s="9">
        <f t="shared" si="42"/>
        <v>37.666666666666664</v>
      </c>
      <c r="B460" s="10">
        <f t="shared" si="44"/>
        <v>452</v>
      </c>
      <c r="C460" s="11">
        <f t="shared" si="45"/>
        <v>-496327.9369506365</v>
      </c>
      <c r="D460" s="13">
        <f t="shared" si="43"/>
        <v>150</v>
      </c>
      <c r="E460" s="11">
        <f t="shared" si="46"/>
        <v>-6536.4459233208327</v>
      </c>
      <c r="F460" s="11">
        <f t="shared" si="47"/>
        <v>-503014.38287395734</v>
      </c>
    </row>
    <row r="461" spans="1:6">
      <c r="A461" s="9">
        <f t="shared" si="42"/>
        <v>37.75</v>
      </c>
      <c r="B461" s="10">
        <f t="shared" si="44"/>
        <v>453</v>
      </c>
      <c r="C461" s="11">
        <f t="shared" si="45"/>
        <v>-503014.38287395734</v>
      </c>
      <c r="D461" s="13">
        <f t="shared" si="43"/>
        <v>150</v>
      </c>
      <c r="E461" s="11">
        <f t="shared" si="46"/>
        <v>-6624.5038159824908</v>
      </c>
      <c r="F461" s="11">
        <f t="shared" si="47"/>
        <v>-509788.88668993983</v>
      </c>
    </row>
    <row r="462" spans="1:6">
      <c r="A462" s="9">
        <f t="shared" si="42"/>
        <v>37.833333333333336</v>
      </c>
      <c r="B462" s="10">
        <f t="shared" si="44"/>
        <v>454</v>
      </c>
      <c r="C462" s="11">
        <f t="shared" si="45"/>
        <v>-509788.88668993983</v>
      </c>
      <c r="D462" s="13">
        <f t="shared" si="43"/>
        <v>150</v>
      </c>
      <c r="E462" s="11">
        <f t="shared" si="46"/>
        <v>-6713.7213968476281</v>
      </c>
      <c r="F462" s="11">
        <f t="shared" si="47"/>
        <v>-516652.60808678746</v>
      </c>
    </row>
    <row r="463" spans="1:6">
      <c r="A463" s="9">
        <f t="shared" si="42"/>
        <v>37.916666666666664</v>
      </c>
      <c r="B463" s="10">
        <f t="shared" si="44"/>
        <v>455</v>
      </c>
      <c r="C463" s="11">
        <f t="shared" si="45"/>
        <v>-516652.60808678746</v>
      </c>
      <c r="D463" s="13">
        <f t="shared" si="43"/>
        <v>150</v>
      </c>
      <c r="E463" s="11">
        <f t="shared" si="46"/>
        <v>-6804.1139385587885</v>
      </c>
      <c r="F463" s="11">
        <f t="shared" si="47"/>
        <v>-523606.72202534624</v>
      </c>
    </row>
    <row r="464" spans="1:6">
      <c r="A464" s="9">
        <f t="shared" si="42"/>
        <v>38</v>
      </c>
      <c r="B464" s="10">
        <f t="shared" si="44"/>
        <v>456</v>
      </c>
      <c r="C464" s="11">
        <f t="shared" si="45"/>
        <v>-523606.72202534624</v>
      </c>
      <c r="D464" s="13">
        <f t="shared" si="43"/>
        <v>150</v>
      </c>
      <c r="E464" s="11">
        <f t="shared" si="46"/>
        <v>-6895.6969148934586</v>
      </c>
      <c r="F464" s="11">
        <f t="shared" si="47"/>
        <v>-530652.4189402397</v>
      </c>
    </row>
    <row r="465" spans="1:6">
      <c r="A465" s="9">
        <f t="shared" si="42"/>
        <v>38.083333333333336</v>
      </c>
      <c r="B465" s="10">
        <f t="shared" si="44"/>
        <v>457</v>
      </c>
      <c r="C465" s="11">
        <f t="shared" si="45"/>
        <v>-530652.4189402397</v>
      </c>
      <c r="D465" s="13">
        <f t="shared" si="43"/>
        <v>150</v>
      </c>
      <c r="E465" s="11">
        <f t="shared" si="46"/>
        <v>-6988.4860034127487</v>
      </c>
      <c r="F465" s="11">
        <f t="shared" si="47"/>
        <v>-537790.90494365245</v>
      </c>
    </row>
    <row r="466" spans="1:6">
      <c r="A466" s="9">
        <f t="shared" si="42"/>
        <v>38.166666666666664</v>
      </c>
      <c r="B466" s="10">
        <f t="shared" si="44"/>
        <v>458</v>
      </c>
      <c r="C466" s="11">
        <f t="shared" si="45"/>
        <v>-537790.90494365245</v>
      </c>
      <c r="D466" s="13">
        <f t="shared" si="43"/>
        <v>150</v>
      </c>
      <c r="E466" s="11">
        <f t="shared" si="46"/>
        <v>-7082.4970881451154</v>
      </c>
      <c r="F466" s="11">
        <f t="shared" si="47"/>
        <v>-545023.40203179757</v>
      </c>
    </row>
    <row r="467" spans="1:6">
      <c r="A467" s="9">
        <f t="shared" si="42"/>
        <v>38.25</v>
      </c>
      <c r="B467" s="10">
        <f t="shared" si="44"/>
        <v>459</v>
      </c>
      <c r="C467" s="11">
        <f t="shared" si="45"/>
        <v>-545023.40203179757</v>
      </c>
      <c r="D467" s="13">
        <f t="shared" si="43"/>
        <v>150</v>
      </c>
      <c r="E467" s="11">
        <f t="shared" si="46"/>
        <v>-7177.7462623054162</v>
      </c>
      <c r="F467" s="11">
        <f t="shared" si="47"/>
        <v>-552351.14829410298</v>
      </c>
    </row>
    <row r="468" spans="1:6">
      <c r="A468" s="9">
        <f t="shared" si="42"/>
        <v>38.333333333333336</v>
      </c>
      <c r="B468" s="10">
        <f t="shared" si="44"/>
        <v>460</v>
      </c>
      <c r="C468" s="11">
        <f t="shared" si="45"/>
        <v>-552351.14829410298</v>
      </c>
      <c r="D468" s="13">
        <f t="shared" si="43"/>
        <v>150</v>
      </c>
      <c r="E468" s="11">
        <f t="shared" si="46"/>
        <v>-7274.2498310500523</v>
      </c>
      <c r="F468" s="11">
        <f t="shared" si="47"/>
        <v>-559775.39812515303</v>
      </c>
    </row>
    <row r="469" spans="1:6">
      <c r="A469" s="9">
        <f t="shared" si="42"/>
        <v>38.416666666666664</v>
      </c>
      <c r="B469" s="10">
        <f t="shared" si="44"/>
        <v>461</v>
      </c>
      <c r="C469" s="11">
        <f t="shared" si="45"/>
        <v>-559775.39812515303</v>
      </c>
      <c r="D469" s="13">
        <f t="shared" si="43"/>
        <v>150</v>
      </c>
      <c r="E469" s="11">
        <f t="shared" si="46"/>
        <v>-7372.0243142677937</v>
      </c>
      <c r="F469" s="11">
        <f t="shared" si="47"/>
        <v>-567297.42243942083</v>
      </c>
    </row>
    <row r="470" spans="1:6">
      <c r="A470" s="9">
        <f t="shared" si="42"/>
        <v>38.5</v>
      </c>
      <c r="B470" s="10">
        <f t="shared" si="44"/>
        <v>462</v>
      </c>
      <c r="C470" s="11">
        <f t="shared" si="45"/>
        <v>-567297.42243942083</v>
      </c>
      <c r="D470" s="13">
        <f t="shared" si="43"/>
        <v>150</v>
      </c>
      <c r="E470" s="11">
        <f t="shared" si="46"/>
        <v>-7471.0864494080888</v>
      </c>
      <c r="F470" s="11">
        <f t="shared" si="47"/>
        <v>-574918.50888882892</v>
      </c>
    </row>
    <row r="471" spans="1:6">
      <c r="A471" s="9">
        <f t="shared" si="42"/>
        <v>38.583333333333336</v>
      </c>
      <c r="B471" s="10">
        <f t="shared" si="44"/>
        <v>463</v>
      </c>
      <c r="C471" s="11">
        <f t="shared" si="45"/>
        <v>-574918.50888882892</v>
      </c>
      <c r="D471" s="13">
        <f t="shared" si="43"/>
        <v>150</v>
      </c>
      <c r="E471" s="11">
        <f t="shared" si="46"/>
        <v>-7571.4531943460461</v>
      </c>
      <c r="F471" s="11">
        <f t="shared" si="47"/>
        <v>-582639.96208317496</v>
      </c>
    </row>
    <row r="472" spans="1:6">
      <c r="A472" s="9">
        <f t="shared" si="42"/>
        <v>38.666666666666664</v>
      </c>
      <c r="B472" s="10">
        <f t="shared" si="44"/>
        <v>464</v>
      </c>
      <c r="C472" s="11">
        <f t="shared" si="45"/>
        <v>-582639.96208317496</v>
      </c>
      <c r="D472" s="13">
        <f t="shared" si="43"/>
        <v>150</v>
      </c>
      <c r="E472" s="11">
        <f t="shared" si="46"/>
        <v>-7673.1417302853661</v>
      </c>
      <c r="F472" s="11">
        <f t="shared" si="47"/>
        <v>-590463.10381346033</v>
      </c>
    </row>
    <row r="473" spans="1:6">
      <c r="A473" s="9">
        <f t="shared" si="42"/>
        <v>38.75</v>
      </c>
      <c r="B473" s="10">
        <f t="shared" si="44"/>
        <v>465</v>
      </c>
      <c r="C473" s="11">
        <f t="shared" si="45"/>
        <v>-590463.10381346033</v>
      </c>
      <c r="D473" s="13">
        <f t="shared" si="43"/>
        <v>150</v>
      </c>
      <c r="E473" s="11">
        <f t="shared" si="46"/>
        <v>-7776.1694646995747</v>
      </c>
      <c r="F473" s="11">
        <f t="shared" si="47"/>
        <v>-598389.2732781599</v>
      </c>
    </row>
    <row r="474" spans="1:6">
      <c r="A474" s="9">
        <f t="shared" si="42"/>
        <v>38.833333333333336</v>
      </c>
      <c r="B474" s="10">
        <f t="shared" si="44"/>
        <v>466</v>
      </c>
      <c r="C474" s="11">
        <f t="shared" si="45"/>
        <v>-598389.2732781599</v>
      </c>
      <c r="D474" s="13">
        <f t="shared" si="43"/>
        <v>150</v>
      </c>
      <c r="E474" s="11">
        <f t="shared" si="46"/>
        <v>-7880.5540343116736</v>
      </c>
      <c r="F474" s="11">
        <f t="shared" si="47"/>
        <v>-606419.82731247158</v>
      </c>
    </row>
    <row r="475" spans="1:6">
      <c r="A475" s="9">
        <f t="shared" si="42"/>
        <v>38.916666666666664</v>
      </c>
      <c r="B475" s="10">
        <f t="shared" si="44"/>
        <v>467</v>
      </c>
      <c r="C475" s="11">
        <f t="shared" si="45"/>
        <v>-606419.82731247158</v>
      </c>
      <c r="D475" s="13">
        <f t="shared" si="43"/>
        <v>150</v>
      </c>
      <c r="E475" s="11">
        <f t="shared" si="46"/>
        <v>-7986.3133081137203</v>
      </c>
      <c r="F475" s="11">
        <f t="shared" si="47"/>
        <v>-614556.1406205853</v>
      </c>
    </row>
    <row r="476" spans="1:6">
      <c r="A476" s="9">
        <f t="shared" si="42"/>
        <v>39</v>
      </c>
      <c r="B476" s="10">
        <f t="shared" si="44"/>
        <v>468</v>
      </c>
      <c r="C476" s="11">
        <f t="shared" si="45"/>
        <v>-614556.1406205853</v>
      </c>
      <c r="D476" s="13">
        <f t="shared" si="43"/>
        <v>150</v>
      </c>
      <c r="E476" s="11">
        <f t="shared" si="46"/>
        <v>-8093.4653904254083</v>
      </c>
      <c r="F476" s="11">
        <f t="shared" si="47"/>
        <v>-622799.60601101071</v>
      </c>
    </row>
    <row r="477" spans="1:6">
      <c r="A477" s="9">
        <f t="shared" si="42"/>
        <v>39.083333333333336</v>
      </c>
      <c r="B477" s="10">
        <f t="shared" si="44"/>
        <v>469</v>
      </c>
      <c r="C477" s="11">
        <f t="shared" si="45"/>
        <v>-622799.60601101071</v>
      </c>
      <c r="D477" s="13">
        <f t="shared" si="43"/>
        <v>150</v>
      </c>
      <c r="E477" s="11">
        <f t="shared" si="46"/>
        <v>-8202.0286239929264</v>
      </c>
      <c r="F477" s="11">
        <f t="shared" si="47"/>
        <v>-631151.63463500363</v>
      </c>
    </row>
    <row r="478" spans="1:6">
      <c r="A478" s="9">
        <f t="shared" si="42"/>
        <v>39.166666666666664</v>
      </c>
      <c r="B478" s="10">
        <f t="shared" si="44"/>
        <v>470</v>
      </c>
      <c r="C478" s="11">
        <f t="shared" si="45"/>
        <v>-631151.63463500363</v>
      </c>
      <c r="D478" s="13">
        <f t="shared" si="43"/>
        <v>150</v>
      </c>
      <c r="E478" s="11">
        <f t="shared" si="46"/>
        <v>-8312.021593129728</v>
      </c>
      <c r="F478" s="11">
        <f t="shared" si="47"/>
        <v>-639613.65622813336</v>
      </c>
    </row>
    <row r="479" spans="1:6">
      <c r="A479" s="9">
        <f t="shared" si="42"/>
        <v>39.25</v>
      </c>
      <c r="B479" s="10">
        <f t="shared" si="44"/>
        <v>471</v>
      </c>
      <c r="C479" s="11">
        <f t="shared" si="45"/>
        <v>-639613.65622813336</v>
      </c>
      <c r="D479" s="13">
        <f t="shared" si="43"/>
        <v>150</v>
      </c>
      <c r="E479" s="11">
        <f t="shared" si="46"/>
        <v>-8423.4631268973462</v>
      </c>
      <c r="F479" s="11">
        <f t="shared" si="47"/>
        <v>-648187.11935503071</v>
      </c>
    </row>
    <row r="480" spans="1:6">
      <c r="A480" s="9">
        <f t="shared" si="42"/>
        <v>39.333333333333336</v>
      </c>
      <c r="B480" s="10">
        <f t="shared" si="44"/>
        <v>472</v>
      </c>
      <c r="C480" s="11">
        <f t="shared" si="45"/>
        <v>-648187.11935503071</v>
      </c>
      <c r="D480" s="13">
        <f t="shared" si="43"/>
        <v>150</v>
      </c>
      <c r="E480" s="11">
        <f t="shared" si="46"/>
        <v>-8536.3723023284692</v>
      </c>
      <c r="F480" s="11">
        <f t="shared" si="47"/>
        <v>-656873.49165735918</v>
      </c>
    </row>
    <row r="481" spans="1:6">
      <c r="A481" s="9">
        <f t="shared" si="42"/>
        <v>39.416666666666664</v>
      </c>
      <c r="B481" s="10">
        <f t="shared" si="44"/>
        <v>473</v>
      </c>
      <c r="C481" s="11">
        <f t="shared" si="45"/>
        <v>-656873.49165735918</v>
      </c>
      <c r="D481" s="13">
        <f t="shared" si="43"/>
        <v>150</v>
      </c>
      <c r="E481" s="11">
        <f t="shared" si="46"/>
        <v>-8650.7684476933209</v>
      </c>
      <c r="F481" s="11">
        <f t="shared" si="47"/>
        <v>-665674.2601050525</v>
      </c>
    </row>
    <row r="482" spans="1:6">
      <c r="A482" s="9">
        <f t="shared" si="42"/>
        <v>39.5</v>
      </c>
      <c r="B482" s="10">
        <f t="shared" si="44"/>
        <v>474</v>
      </c>
      <c r="C482" s="11">
        <f t="shared" si="45"/>
        <v>-665674.2601050525</v>
      </c>
      <c r="D482" s="13">
        <f t="shared" si="43"/>
        <v>150</v>
      </c>
      <c r="E482" s="11">
        <f t="shared" si="46"/>
        <v>-8766.671145807486</v>
      </c>
      <c r="F482" s="11">
        <f t="shared" si="47"/>
        <v>-674590.93125085998</v>
      </c>
    </row>
    <row r="483" spans="1:6">
      <c r="A483" s="9">
        <f t="shared" si="42"/>
        <v>39.583333333333336</v>
      </c>
      <c r="B483" s="10">
        <f t="shared" si="44"/>
        <v>475</v>
      </c>
      <c r="C483" s="11">
        <f t="shared" si="45"/>
        <v>-674590.93125085998</v>
      </c>
      <c r="D483" s="13">
        <f t="shared" si="43"/>
        <v>150</v>
      </c>
      <c r="E483" s="11">
        <f t="shared" si="46"/>
        <v>-8884.1002373849042</v>
      </c>
      <c r="F483" s="11">
        <f t="shared" si="47"/>
        <v>-683625.03148824489</v>
      </c>
    </row>
    <row r="484" spans="1:6">
      <c r="A484" s="9">
        <f t="shared" si="42"/>
        <v>39.666666666666664</v>
      </c>
      <c r="B484" s="10">
        <f t="shared" si="44"/>
        <v>476</v>
      </c>
      <c r="C484" s="11">
        <f t="shared" si="45"/>
        <v>-683625.03148824489</v>
      </c>
      <c r="D484" s="13">
        <f t="shared" si="43"/>
        <v>150</v>
      </c>
      <c r="E484" s="11">
        <f t="shared" si="46"/>
        <v>-9003.0758244338213</v>
      </c>
      <c r="F484" s="11">
        <f t="shared" si="47"/>
        <v>-692778.10731267871</v>
      </c>
    </row>
    <row r="485" spans="1:6">
      <c r="A485" s="9">
        <f t="shared" si="42"/>
        <v>39.75</v>
      </c>
      <c r="B485" s="10">
        <f t="shared" si="44"/>
        <v>477</v>
      </c>
      <c r="C485" s="11">
        <f t="shared" si="45"/>
        <v>-692778.10731267871</v>
      </c>
      <c r="D485" s="13">
        <f t="shared" si="43"/>
        <v>150</v>
      </c>
      <c r="E485" s="11">
        <f t="shared" si="46"/>
        <v>-9123.618273698492</v>
      </c>
      <c r="F485" s="11">
        <f t="shared" si="47"/>
        <v>-702051.7255863772</v>
      </c>
    </row>
    <row r="486" spans="1:6">
      <c r="A486" s="9">
        <f t="shared" si="42"/>
        <v>39.833333333333336</v>
      </c>
      <c r="B486" s="10">
        <f t="shared" si="44"/>
        <v>478</v>
      </c>
      <c r="C486" s="11">
        <f t="shared" si="45"/>
        <v>-702051.7255863772</v>
      </c>
      <c r="D486" s="13">
        <f t="shared" si="43"/>
        <v>150</v>
      </c>
      <c r="E486" s="11">
        <f t="shared" si="46"/>
        <v>-9245.7482201446546</v>
      </c>
      <c r="F486" s="11">
        <f t="shared" si="47"/>
        <v>-711447.47380652186</v>
      </c>
    </row>
    <row r="487" spans="1:6">
      <c r="A487" s="9">
        <f t="shared" si="42"/>
        <v>39.916666666666664</v>
      </c>
      <c r="B487" s="10">
        <f t="shared" si="44"/>
        <v>479</v>
      </c>
      <c r="C487" s="11">
        <f t="shared" si="45"/>
        <v>-711447.47380652186</v>
      </c>
      <c r="D487" s="13">
        <f t="shared" si="43"/>
        <v>150</v>
      </c>
      <c r="E487" s="11">
        <f t="shared" si="46"/>
        <v>-9369.4865704930853</v>
      </c>
      <c r="F487" s="11">
        <f t="shared" si="47"/>
        <v>-720966.96037701494</v>
      </c>
    </row>
    <row r="488" spans="1:6">
      <c r="A488" s="9">
        <f t="shared" si="42"/>
        <v>40</v>
      </c>
      <c r="B488" s="10">
        <f t="shared" si="44"/>
        <v>480</v>
      </c>
      <c r="C488" s="11">
        <f t="shared" si="45"/>
        <v>-720966.96037701494</v>
      </c>
      <c r="D488" s="13">
        <f t="shared" si="43"/>
        <v>150</v>
      </c>
      <c r="E488" s="11">
        <f t="shared" si="46"/>
        <v>-9494.8545067977393</v>
      </c>
      <c r="F488" s="11">
        <f t="shared" si="47"/>
        <v>-730611.81488381268</v>
      </c>
    </row>
    <row r="489" spans="1:6">
      <c r="A489" s="9">
        <f t="shared" si="42"/>
        <v>40.083333333333336</v>
      </c>
      <c r="B489" s="10">
        <f t="shared" si="44"/>
        <v>481</v>
      </c>
      <c r="C489" s="11">
        <f t="shared" si="45"/>
        <v>-730611.81488381268</v>
      </c>
      <c r="D489" s="13">
        <f t="shared" si="43"/>
        <v>150</v>
      </c>
      <c r="E489" s="11">
        <f t="shared" si="46"/>
        <v>-9621.8734900717391</v>
      </c>
      <c r="F489" s="11">
        <f t="shared" si="47"/>
        <v>-740383.68837388442</v>
      </c>
    </row>
    <row r="490" spans="1:6">
      <c r="A490" s="9">
        <f t="shared" si="42"/>
        <v>40.166666666666664</v>
      </c>
      <c r="B490" s="10">
        <f t="shared" si="44"/>
        <v>482</v>
      </c>
      <c r="C490" s="11">
        <f t="shared" si="45"/>
        <v>-740383.68837388442</v>
      </c>
      <c r="D490" s="13">
        <f t="shared" si="43"/>
        <v>150</v>
      </c>
      <c r="E490" s="11">
        <f t="shared" si="46"/>
        <v>-9750.5652639617911</v>
      </c>
      <c r="F490" s="11">
        <f t="shared" si="47"/>
        <v>-750284.25363784621</v>
      </c>
    </row>
    <row r="491" spans="1:6">
      <c r="A491" s="9">
        <f t="shared" si="42"/>
        <v>40.25</v>
      </c>
      <c r="B491" s="10">
        <f t="shared" si="44"/>
        <v>483</v>
      </c>
      <c r="C491" s="11">
        <f t="shared" si="45"/>
        <v>-750284.25363784621</v>
      </c>
      <c r="D491" s="13">
        <f t="shared" si="43"/>
        <v>150</v>
      </c>
      <c r="E491" s="11">
        <f t="shared" si="46"/>
        <v>-9880.9518584698671</v>
      </c>
      <c r="F491" s="11">
        <f t="shared" si="47"/>
        <v>-760315.20549631608</v>
      </c>
    </row>
    <row r="492" spans="1:6">
      <c r="A492" s="9">
        <f t="shared" si="42"/>
        <v>40.333333333333336</v>
      </c>
      <c r="B492" s="10">
        <f t="shared" si="44"/>
        <v>484</v>
      </c>
      <c r="C492" s="11">
        <f t="shared" si="45"/>
        <v>-760315.20549631608</v>
      </c>
      <c r="D492" s="13">
        <f t="shared" si="43"/>
        <v>150</v>
      </c>
      <c r="E492" s="11">
        <f t="shared" si="46"/>
        <v>-10013.055593724363</v>
      </c>
      <c r="F492" s="11">
        <f t="shared" si="47"/>
        <v>-770478.26109004044</v>
      </c>
    </row>
    <row r="493" spans="1:6">
      <c r="A493" s="9">
        <f t="shared" si="42"/>
        <v>40.416666666666664</v>
      </c>
      <c r="B493" s="10">
        <f t="shared" si="44"/>
        <v>485</v>
      </c>
      <c r="C493" s="11">
        <f t="shared" si="45"/>
        <v>-770478.26109004044</v>
      </c>
      <c r="D493" s="13">
        <f t="shared" si="43"/>
        <v>150</v>
      </c>
      <c r="E493" s="11">
        <f t="shared" si="46"/>
        <v>-10146.89908380108</v>
      </c>
      <c r="F493" s="11">
        <f t="shared" si="47"/>
        <v>-780775.16017384152</v>
      </c>
    </row>
    <row r="494" spans="1:6">
      <c r="A494" s="9">
        <f t="shared" si="42"/>
        <v>40.5</v>
      </c>
      <c r="B494" s="10">
        <f t="shared" si="44"/>
        <v>486</v>
      </c>
      <c r="C494" s="11">
        <f t="shared" si="45"/>
        <v>-780775.16017384152</v>
      </c>
      <c r="D494" s="13">
        <f t="shared" si="43"/>
        <v>150</v>
      </c>
      <c r="E494" s="11">
        <f t="shared" si="46"/>
        <v>-10282.505240594735</v>
      </c>
      <c r="F494" s="11">
        <f t="shared" si="47"/>
        <v>-791207.66541443625</v>
      </c>
    </row>
    <row r="495" spans="1:6">
      <c r="A495" s="9">
        <f t="shared" si="42"/>
        <v>40.583333333333336</v>
      </c>
      <c r="B495" s="10">
        <f t="shared" si="44"/>
        <v>487</v>
      </c>
      <c r="C495" s="11">
        <f t="shared" si="45"/>
        <v>-791207.66541443625</v>
      </c>
      <c r="D495" s="13">
        <f t="shared" si="43"/>
        <v>150</v>
      </c>
      <c r="E495" s="11">
        <f t="shared" si="46"/>
        <v>-10419.897277740296</v>
      </c>
      <c r="F495" s="11">
        <f t="shared" si="47"/>
        <v>-801777.56269217655</v>
      </c>
    </row>
    <row r="496" spans="1:6">
      <c r="A496" s="9">
        <f t="shared" si="42"/>
        <v>40.666666666666664</v>
      </c>
      <c r="B496" s="10">
        <f t="shared" si="44"/>
        <v>488</v>
      </c>
      <c r="C496" s="11">
        <f t="shared" si="45"/>
        <v>-801777.56269217655</v>
      </c>
      <c r="D496" s="13">
        <f t="shared" si="43"/>
        <v>150</v>
      </c>
      <c r="E496" s="11">
        <f t="shared" si="46"/>
        <v>-10559.098714587628</v>
      </c>
      <c r="F496" s="11">
        <f t="shared" si="47"/>
        <v>-812486.66140676418</v>
      </c>
    </row>
    <row r="497" spans="1:6">
      <c r="A497" s="9">
        <f t="shared" si="42"/>
        <v>40.75</v>
      </c>
      <c r="B497" s="10">
        <f t="shared" si="44"/>
        <v>489</v>
      </c>
      <c r="C497" s="11">
        <f t="shared" si="45"/>
        <v>-812486.66140676418</v>
      </c>
      <c r="D497" s="13">
        <f t="shared" si="43"/>
        <v>150</v>
      </c>
      <c r="E497" s="11">
        <f t="shared" si="46"/>
        <v>-10700.13338022714</v>
      </c>
      <c r="F497" s="11">
        <f t="shared" si="47"/>
        <v>-823336.79478699132</v>
      </c>
    </row>
    <row r="498" spans="1:6">
      <c r="A498" s="9">
        <f t="shared" si="42"/>
        <v>40.833333333333336</v>
      </c>
      <c r="B498" s="10">
        <f t="shared" si="44"/>
        <v>490</v>
      </c>
      <c r="C498" s="11">
        <f t="shared" si="45"/>
        <v>-823336.79478699132</v>
      </c>
      <c r="D498" s="13">
        <f t="shared" si="43"/>
        <v>150</v>
      </c>
      <c r="E498" s="11">
        <f t="shared" si="46"/>
        <v>-10843.02541756921</v>
      </c>
      <c r="F498" s="11">
        <f t="shared" si="47"/>
        <v>-834329.82020456053</v>
      </c>
    </row>
    <row r="499" spans="1:6">
      <c r="A499" s="9">
        <f t="shared" si="42"/>
        <v>40.916666666666664</v>
      </c>
      <c r="B499" s="10">
        <f t="shared" si="44"/>
        <v>491</v>
      </c>
      <c r="C499" s="11">
        <f t="shared" si="45"/>
        <v>-834329.82020456053</v>
      </c>
      <c r="D499" s="13">
        <f t="shared" si="43"/>
        <v>150</v>
      </c>
      <c r="E499" s="11">
        <f t="shared" si="46"/>
        <v>-10987.799287476926</v>
      </c>
      <c r="F499" s="11">
        <f t="shared" si="47"/>
        <v>-845467.61949203745</v>
      </c>
    </row>
    <row r="500" spans="1:6">
      <c r="A500" s="9">
        <f t="shared" si="42"/>
        <v>41</v>
      </c>
      <c r="B500" s="10">
        <f t="shared" si="44"/>
        <v>492</v>
      </c>
      <c r="C500" s="11">
        <f t="shared" si="45"/>
        <v>-845467.61949203745</v>
      </c>
      <c r="D500" s="13">
        <f t="shared" si="43"/>
        <v>150</v>
      </c>
      <c r="E500" s="11">
        <f t="shared" si="46"/>
        <v>-11134.479772953317</v>
      </c>
      <c r="F500" s="11">
        <f t="shared" si="47"/>
        <v>-856752.09926499077</v>
      </c>
    </row>
    <row r="501" spans="1:6">
      <c r="A501" s="9">
        <f t="shared" si="42"/>
        <v>41.083333333333336</v>
      </c>
      <c r="B501" s="10">
        <f t="shared" si="44"/>
        <v>493</v>
      </c>
      <c r="C501" s="11">
        <f t="shared" si="45"/>
        <v>-856752.09926499077</v>
      </c>
      <c r="D501" s="13">
        <f t="shared" si="43"/>
        <v>150</v>
      </c>
      <c r="E501" s="11">
        <f t="shared" si="46"/>
        <v>-11283.091983383871</v>
      </c>
      <c r="F501" s="11">
        <f t="shared" si="47"/>
        <v>-868185.19124837464</v>
      </c>
    </row>
    <row r="502" spans="1:6">
      <c r="A502" s="9">
        <f t="shared" si="42"/>
        <v>41.166666666666664</v>
      </c>
      <c r="B502" s="10">
        <f t="shared" si="44"/>
        <v>494</v>
      </c>
      <c r="C502" s="11">
        <f t="shared" si="45"/>
        <v>-868185.19124837464</v>
      </c>
      <c r="D502" s="13">
        <f t="shared" si="43"/>
        <v>150</v>
      </c>
      <c r="E502" s="11">
        <f t="shared" si="46"/>
        <v>-11433.661358835292</v>
      </c>
      <c r="F502" s="11">
        <f t="shared" si="47"/>
        <v>-879768.85260720993</v>
      </c>
    </row>
    <row r="503" spans="1:6">
      <c r="A503" s="9">
        <f t="shared" si="42"/>
        <v>41.25</v>
      </c>
      <c r="B503" s="10">
        <f t="shared" si="44"/>
        <v>495</v>
      </c>
      <c r="C503" s="11">
        <f t="shared" si="45"/>
        <v>-879768.85260720993</v>
      </c>
      <c r="D503" s="13">
        <f t="shared" si="43"/>
        <v>150</v>
      </c>
      <c r="E503" s="11">
        <f t="shared" si="46"/>
        <v>-11586.213674409781</v>
      </c>
      <c r="F503" s="11">
        <f t="shared" si="47"/>
        <v>-891505.06628161971</v>
      </c>
    </row>
    <row r="504" spans="1:6">
      <c r="A504" s="9">
        <f t="shared" si="42"/>
        <v>41.333333333333336</v>
      </c>
      <c r="B504" s="10">
        <f t="shared" si="44"/>
        <v>496</v>
      </c>
      <c r="C504" s="11">
        <f t="shared" si="45"/>
        <v>-891505.06628161971</v>
      </c>
      <c r="D504" s="13">
        <f t="shared" si="43"/>
        <v>150</v>
      </c>
      <c r="E504" s="11">
        <f t="shared" si="46"/>
        <v>-11740.775044657406</v>
      </c>
      <c r="F504" s="11">
        <f t="shared" si="47"/>
        <v>-903395.84132627712</v>
      </c>
    </row>
    <row r="505" spans="1:6">
      <c r="A505" s="9">
        <f t="shared" si="42"/>
        <v>41.416666666666664</v>
      </c>
      <c r="B505" s="10">
        <f t="shared" si="44"/>
        <v>497</v>
      </c>
      <c r="C505" s="11">
        <f t="shared" si="45"/>
        <v>-903395.84132627712</v>
      </c>
      <c r="D505" s="13">
        <f t="shared" si="43"/>
        <v>150</v>
      </c>
      <c r="E505" s="11">
        <f t="shared" si="46"/>
        <v>-11897.371928047272</v>
      </c>
      <c r="F505" s="11">
        <f t="shared" si="47"/>
        <v>-915443.21325432439</v>
      </c>
    </row>
    <row r="506" spans="1:6">
      <c r="A506" s="9">
        <f t="shared" si="42"/>
        <v>41.5</v>
      </c>
      <c r="B506" s="10">
        <f t="shared" si="44"/>
        <v>498</v>
      </c>
      <c r="C506" s="11">
        <f t="shared" si="45"/>
        <v>-915443.21325432439</v>
      </c>
      <c r="D506" s="13">
        <f t="shared" si="43"/>
        <v>150</v>
      </c>
      <c r="E506" s="11">
        <f t="shared" si="46"/>
        <v>-12056.031131495722</v>
      </c>
      <c r="F506" s="11">
        <f t="shared" si="47"/>
        <v>-927649.24438582011</v>
      </c>
    </row>
    <row r="507" spans="1:6">
      <c r="A507" s="9">
        <f t="shared" si="42"/>
        <v>41.583333333333336</v>
      </c>
      <c r="B507" s="10">
        <f t="shared" si="44"/>
        <v>499</v>
      </c>
      <c r="C507" s="11">
        <f t="shared" si="45"/>
        <v>-927649.24438582011</v>
      </c>
      <c r="D507" s="13">
        <f t="shared" si="43"/>
        <v>150</v>
      </c>
      <c r="E507" s="11">
        <f t="shared" si="46"/>
        <v>-12216.779814956128</v>
      </c>
      <c r="F507" s="11">
        <f t="shared" si="47"/>
        <v>-940016.02420077624</v>
      </c>
    </row>
    <row r="508" spans="1:6">
      <c r="A508" s="9">
        <f t="shared" si="42"/>
        <v>41.666666666666664</v>
      </c>
      <c r="B508" s="10">
        <f t="shared" si="44"/>
        <v>500</v>
      </c>
      <c r="C508" s="11">
        <f t="shared" si="45"/>
        <v>-940016.02420077624</v>
      </c>
      <c r="D508" s="13">
        <f t="shared" si="43"/>
        <v>150</v>
      </c>
      <c r="E508" s="11">
        <f t="shared" si="46"/>
        <v>-12379.645496067475</v>
      </c>
      <c r="F508" s="11">
        <f t="shared" si="47"/>
        <v>-952545.66969684372</v>
      </c>
    </row>
    <row r="509" spans="1:6">
      <c r="A509" s="9">
        <f t="shared" si="42"/>
        <v>41.75</v>
      </c>
      <c r="B509" s="10">
        <f t="shared" si="44"/>
        <v>501</v>
      </c>
      <c r="C509" s="11">
        <f t="shared" si="45"/>
        <v>-952545.66969684372</v>
      </c>
      <c r="D509" s="13">
        <f t="shared" si="43"/>
        <v>150</v>
      </c>
      <c r="E509" s="11">
        <f t="shared" si="46"/>
        <v>-12544.656054865802</v>
      </c>
      <c r="F509" s="11">
        <f t="shared" si="47"/>
        <v>-965240.32575170952</v>
      </c>
    </row>
    <row r="510" spans="1:6">
      <c r="A510" s="9">
        <f t="shared" si="42"/>
        <v>41.833333333333336</v>
      </c>
      <c r="B510" s="10">
        <f t="shared" si="44"/>
        <v>502</v>
      </c>
      <c r="C510" s="11">
        <f t="shared" si="45"/>
        <v>-965240.32575170952</v>
      </c>
      <c r="D510" s="13">
        <f t="shared" si="43"/>
        <v>150</v>
      </c>
      <c r="E510" s="11">
        <f t="shared" si="46"/>
        <v>-12711.839738556067</v>
      </c>
      <c r="F510" s="11">
        <f t="shared" si="47"/>
        <v>-978102.16549026559</v>
      </c>
    </row>
    <row r="511" spans="1:6">
      <c r="A511" s="9">
        <f t="shared" si="42"/>
        <v>41.916666666666664</v>
      </c>
      <c r="B511" s="10">
        <f t="shared" si="44"/>
        <v>503</v>
      </c>
      <c r="C511" s="11">
        <f t="shared" si="45"/>
        <v>-978102.16549026559</v>
      </c>
      <c r="D511" s="13">
        <f t="shared" si="43"/>
        <v>150</v>
      </c>
      <c r="E511" s="11">
        <f t="shared" si="46"/>
        <v>-12881.225166348042</v>
      </c>
      <c r="F511" s="11">
        <f t="shared" si="47"/>
        <v>-991133.39065661363</v>
      </c>
    </row>
    <row r="512" spans="1:6">
      <c r="A512" s="9">
        <f t="shared" si="42"/>
        <v>42</v>
      </c>
      <c r="B512" s="10">
        <f t="shared" si="44"/>
        <v>504</v>
      </c>
      <c r="C512" s="11">
        <f t="shared" si="45"/>
        <v>-991133.39065661363</v>
      </c>
      <c r="D512" s="13">
        <f t="shared" si="43"/>
        <v>150</v>
      </c>
      <c r="E512" s="11">
        <f t="shared" si="46"/>
        <v>-13052.841334355297</v>
      </c>
      <c r="F512" s="11">
        <f t="shared" si="47"/>
        <v>-1004336.2319909689</v>
      </c>
    </row>
    <row r="513" spans="1:6">
      <c r="A513" s="9">
        <f t="shared" si="42"/>
        <v>42.083333333333336</v>
      </c>
      <c r="B513" s="10">
        <f t="shared" si="44"/>
        <v>505</v>
      </c>
      <c r="C513" s="11">
        <f t="shared" si="45"/>
        <v>-1004336.2319909689</v>
      </c>
      <c r="D513" s="13">
        <f t="shared" si="43"/>
        <v>150</v>
      </c>
      <c r="E513" s="11">
        <f t="shared" si="46"/>
        <v>-13226.717620559153</v>
      </c>
      <c r="F513" s="11">
        <f t="shared" si="47"/>
        <v>-1017712.9496115281</v>
      </c>
    </row>
    <row r="514" spans="1:6">
      <c r="A514" s="9">
        <f t="shared" si="42"/>
        <v>42.166666666666664</v>
      </c>
      <c r="B514" s="10">
        <f t="shared" si="44"/>
        <v>506</v>
      </c>
      <c r="C514" s="11">
        <f t="shared" si="45"/>
        <v>-1017712.9496115281</v>
      </c>
      <c r="D514" s="13">
        <f t="shared" si="43"/>
        <v>150</v>
      </c>
      <c r="E514" s="11">
        <f t="shared" si="46"/>
        <v>-13402.88378983736</v>
      </c>
      <c r="F514" s="11">
        <f t="shared" si="47"/>
        <v>-1031265.8334013654</v>
      </c>
    </row>
    <row r="515" spans="1:6">
      <c r="A515" s="9">
        <f t="shared" si="42"/>
        <v>42.25</v>
      </c>
      <c r="B515" s="10">
        <f t="shared" si="44"/>
        <v>507</v>
      </c>
      <c r="C515" s="11">
        <f t="shared" si="45"/>
        <v>-1031265.8334013654</v>
      </c>
      <c r="D515" s="13">
        <f t="shared" si="43"/>
        <v>150</v>
      </c>
      <c r="E515" s="11">
        <f t="shared" si="46"/>
        <v>-13581.36999905936</v>
      </c>
      <c r="F515" s="11">
        <f t="shared" si="47"/>
        <v>-1044997.2034004248</v>
      </c>
    </row>
    <row r="516" spans="1:6">
      <c r="A516" s="9">
        <f t="shared" si="42"/>
        <v>42.333333333333336</v>
      </c>
      <c r="B516" s="10">
        <f t="shared" si="44"/>
        <v>508</v>
      </c>
      <c r="C516" s="11">
        <f t="shared" si="45"/>
        <v>-1044997.2034004248</v>
      </c>
      <c r="D516" s="13">
        <f t="shared" si="43"/>
        <v>150</v>
      </c>
      <c r="E516" s="11">
        <f t="shared" si="46"/>
        <v>-13762.206802249304</v>
      </c>
      <c r="F516" s="11">
        <f t="shared" si="47"/>
        <v>-1058909.4102026741</v>
      </c>
    </row>
    <row r="517" spans="1:6">
      <c r="A517" s="9">
        <f t="shared" si="42"/>
        <v>42.416666666666664</v>
      </c>
      <c r="B517" s="10">
        <f t="shared" si="44"/>
        <v>509</v>
      </c>
      <c r="C517" s="11">
        <f t="shared" si="45"/>
        <v>-1058909.4102026741</v>
      </c>
      <c r="D517" s="13">
        <f t="shared" si="43"/>
        <v>150</v>
      </c>
      <c r="E517" s="11">
        <f t="shared" si="46"/>
        <v>-13945.425155815436</v>
      </c>
      <c r="F517" s="11">
        <f t="shared" si="47"/>
        <v>-1073004.8353584895</v>
      </c>
    </row>
    <row r="518" spans="1:6">
      <c r="A518" s="9">
        <f t="shared" si="42"/>
        <v>42.5</v>
      </c>
      <c r="B518" s="10">
        <f t="shared" si="44"/>
        <v>510</v>
      </c>
      <c r="C518" s="11">
        <f t="shared" si="45"/>
        <v>-1073004.8353584895</v>
      </c>
      <c r="D518" s="13">
        <f t="shared" si="43"/>
        <v>150</v>
      </c>
      <c r="E518" s="11">
        <f t="shared" si="46"/>
        <v>-14131.056423850125</v>
      </c>
      <c r="F518" s="11">
        <f t="shared" si="47"/>
        <v>-1087285.8917823397</v>
      </c>
    </row>
    <row r="519" spans="1:6">
      <c r="A519" s="9">
        <f t="shared" si="42"/>
        <v>42.583333333333336</v>
      </c>
      <c r="B519" s="10">
        <f t="shared" si="44"/>
        <v>511</v>
      </c>
      <c r="C519" s="11">
        <f t="shared" si="45"/>
        <v>-1087285.8917823397</v>
      </c>
      <c r="D519" s="13">
        <f t="shared" si="43"/>
        <v>150</v>
      </c>
      <c r="E519" s="11">
        <f t="shared" si="46"/>
        <v>-14319.132383498596</v>
      </c>
      <c r="F519" s="11">
        <f t="shared" si="47"/>
        <v>-1101755.0241658383</v>
      </c>
    </row>
    <row r="520" spans="1:6">
      <c r="A520" s="9">
        <f t="shared" si="42"/>
        <v>42.666666666666664</v>
      </c>
      <c r="B520" s="10">
        <f t="shared" si="44"/>
        <v>512</v>
      </c>
      <c r="C520" s="11">
        <f t="shared" si="45"/>
        <v>-1101755.0241658383</v>
      </c>
      <c r="D520" s="13">
        <f t="shared" si="43"/>
        <v>150</v>
      </c>
      <c r="E520" s="11">
        <f t="shared" si="46"/>
        <v>-14509.685230399016</v>
      </c>
      <c r="F520" s="11">
        <f t="shared" si="47"/>
        <v>-1116414.7093962373</v>
      </c>
    </row>
    <row r="521" spans="1:6">
      <c r="A521" s="9">
        <f t="shared" si="42"/>
        <v>42.75</v>
      </c>
      <c r="B521" s="10">
        <f t="shared" si="44"/>
        <v>513</v>
      </c>
      <c r="C521" s="11">
        <f t="shared" si="45"/>
        <v>-1116414.7093962373</v>
      </c>
      <c r="D521" s="13">
        <f t="shared" si="43"/>
        <v>150</v>
      </c>
      <c r="E521" s="11">
        <f t="shared" si="46"/>
        <v>-14702.747584193014</v>
      </c>
      <c r="F521" s="11">
        <f t="shared" si="47"/>
        <v>-1131267.4569804303</v>
      </c>
    </row>
    <row r="522" spans="1:6">
      <c r="A522" s="9">
        <f t="shared" ref="A522:A585" si="48">B522/12</f>
        <v>42.833333333333336</v>
      </c>
      <c r="B522" s="10">
        <f t="shared" si="44"/>
        <v>514</v>
      </c>
      <c r="C522" s="11">
        <f t="shared" si="45"/>
        <v>-1131267.4569804303</v>
      </c>
      <c r="D522" s="13">
        <f t="shared" ref="D522:D585" si="49">F$3</f>
        <v>150</v>
      </c>
      <c r="E522" s="11">
        <f t="shared" si="46"/>
        <v>-14898.352494110586</v>
      </c>
      <c r="F522" s="11">
        <f t="shared" si="47"/>
        <v>-1146315.8094745409</v>
      </c>
    </row>
    <row r="523" spans="1:6">
      <c r="A523" s="9">
        <f t="shared" si="48"/>
        <v>42.916666666666664</v>
      </c>
      <c r="B523" s="10">
        <f t="shared" ref="B523:B586" si="50">B522+1</f>
        <v>515</v>
      </c>
      <c r="C523" s="11">
        <f t="shared" ref="C523:C586" si="51">F522</f>
        <v>-1146315.8094745409</v>
      </c>
      <c r="D523" s="13">
        <f t="shared" si="49"/>
        <v>150</v>
      </c>
      <c r="E523" s="11">
        <f t="shared" ref="E523:E586" si="52">C523*(1+$F$2/100)^(1/12)-C523</f>
        <v>-15096.533444627188</v>
      </c>
      <c r="F523" s="11">
        <f t="shared" ref="F523:F586" si="53">C523-D523+E523</f>
        <v>-1161562.3429191681</v>
      </c>
    </row>
    <row r="524" spans="1:6">
      <c r="A524" s="9">
        <f t="shared" si="48"/>
        <v>43</v>
      </c>
      <c r="B524" s="10">
        <f t="shared" si="50"/>
        <v>516</v>
      </c>
      <c r="C524" s="11">
        <f t="shared" si="51"/>
        <v>-1161562.3429191681</v>
      </c>
      <c r="D524" s="13">
        <f t="shared" si="49"/>
        <v>150</v>
      </c>
      <c r="E524" s="11">
        <f t="shared" si="52"/>
        <v>-15297.324361195788</v>
      </c>
      <c r="F524" s="11">
        <f t="shared" si="53"/>
        <v>-1177009.6672803639</v>
      </c>
    </row>
    <row r="525" spans="1:6">
      <c r="A525" s="9">
        <f t="shared" si="48"/>
        <v>43.083333333333336</v>
      </c>
      <c r="B525" s="10">
        <f t="shared" si="50"/>
        <v>517</v>
      </c>
      <c r="C525" s="11">
        <f t="shared" si="51"/>
        <v>-1177009.6672803639</v>
      </c>
      <c r="D525" s="13">
        <f t="shared" si="49"/>
        <v>150</v>
      </c>
      <c r="E525" s="11">
        <f t="shared" si="52"/>
        <v>-15500.759616054129</v>
      </c>
      <c r="F525" s="11">
        <f t="shared" si="53"/>
        <v>-1192660.426896418</v>
      </c>
    </row>
    <row r="526" spans="1:6">
      <c r="A526" s="9">
        <f t="shared" si="48"/>
        <v>43.166666666666664</v>
      </c>
      <c r="B526" s="10">
        <f t="shared" si="50"/>
        <v>518</v>
      </c>
      <c r="C526" s="11">
        <f t="shared" si="51"/>
        <v>-1192660.426896418</v>
      </c>
      <c r="D526" s="13">
        <f t="shared" si="49"/>
        <v>150</v>
      </c>
      <c r="E526" s="11">
        <f t="shared" si="52"/>
        <v>-15706.874034109758</v>
      </c>
      <c r="F526" s="11">
        <f t="shared" si="53"/>
        <v>-1208517.3009305277</v>
      </c>
    </row>
    <row r="527" spans="1:6">
      <c r="A527" s="9">
        <f t="shared" si="48"/>
        <v>43.25</v>
      </c>
      <c r="B527" s="10">
        <f t="shared" si="50"/>
        <v>519</v>
      </c>
      <c r="C527" s="11">
        <f t="shared" si="51"/>
        <v>-1208517.3009305277</v>
      </c>
      <c r="D527" s="13">
        <f t="shared" si="49"/>
        <v>150</v>
      </c>
      <c r="E527" s="11">
        <f t="shared" si="52"/>
        <v>-15915.702898899559</v>
      </c>
      <c r="F527" s="11">
        <f t="shared" si="53"/>
        <v>-1224583.0038294273</v>
      </c>
    </row>
    <row r="528" spans="1:6">
      <c r="A528" s="9">
        <f t="shared" si="48"/>
        <v>43.333333333333336</v>
      </c>
      <c r="B528" s="10">
        <f t="shared" si="50"/>
        <v>520</v>
      </c>
      <c r="C528" s="11">
        <f t="shared" si="51"/>
        <v>-1224583.0038294273</v>
      </c>
      <c r="D528" s="13">
        <f t="shared" si="49"/>
        <v>150</v>
      </c>
      <c r="E528" s="11">
        <f t="shared" si="52"/>
        <v>-16127.281958631473</v>
      </c>
      <c r="F528" s="11">
        <f t="shared" si="53"/>
        <v>-1240860.2857880588</v>
      </c>
    </row>
    <row r="529" spans="1:6">
      <c r="A529" s="9">
        <f t="shared" si="48"/>
        <v>43.416666666666664</v>
      </c>
      <c r="B529" s="10">
        <f t="shared" si="50"/>
        <v>521</v>
      </c>
      <c r="C529" s="11">
        <f t="shared" si="51"/>
        <v>-1240860.2857880588</v>
      </c>
      <c r="D529" s="13">
        <f t="shared" si="49"/>
        <v>150</v>
      </c>
      <c r="E529" s="11">
        <f t="shared" si="52"/>
        <v>-16341.647432303987</v>
      </c>
      <c r="F529" s="11">
        <f t="shared" si="53"/>
        <v>-1257351.9332203628</v>
      </c>
    </row>
    <row r="530" spans="1:6">
      <c r="A530" s="9">
        <f t="shared" si="48"/>
        <v>43.5</v>
      </c>
      <c r="B530" s="10">
        <f t="shared" si="50"/>
        <v>522</v>
      </c>
      <c r="C530" s="11">
        <f t="shared" si="51"/>
        <v>-1257351.9332203628</v>
      </c>
      <c r="D530" s="13">
        <f t="shared" si="49"/>
        <v>150</v>
      </c>
      <c r="E530" s="11">
        <f t="shared" si="52"/>
        <v>-16558.836015904555</v>
      </c>
      <c r="F530" s="11">
        <f t="shared" si="53"/>
        <v>-1274060.7692362673</v>
      </c>
    </row>
    <row r="531" spans="1:6">
      <c r="A531" s="9">
        <f t="shared" si="48"/>
        <v>43.583333333333336</v>
      </c>
      <c r="B531" s="10">
        <f t="shared" si="50"/>
        <v>523</v>
      </c>
      <c r="C531" s="11">
        <f t="shared" si="51"/>
        <v>-1274060.7692362673</v>
      </c>
      <c r="D531" s="13">
        <f t="shared" si="49"/>
        <v>150</v>
      </c>
      <c r="E531" s="11">
        <f t="shared" si="52"/>
        <v>-16778.884888693457</v>
      </c>
      <c r="F531" s="11">
        <f t="shared" si="53"/>
        <v>-1290989.6541249608</v>
      </c>
    </row>
    <row r="532" spans="1:6">
      <c r="A532" s="9">
        <f t="shared" si="48"/>
        <v>43.666666666666664</v>
      </c>
      <c r="B532" s="10">
        <f t="shared" si="50"/>
        <v>524</v>
      </c>
      <c r="C532" s="11">
        <f t="shared" si="51"/>
        <v>-1290989.6541249608</v>
      </c>
      <c r="D532" s="13">
        <f t="shared" si="49"/>
        <v>150</v>
      </c>
      <c r="E532" s="11">
        <f t="shared" si="52"/>
        <v>-17001.831719566835</v>
      </c>
      <c r="F532" s="11">
        <f t="shared" si="53"/>
        <v>-1308141.4858445276</v>
      </c>
    </row>
    <row r="533" spans="1:6">
      <c r="A533" s="9">
        <f t="shared" si="48"/>
        <v>43.75</v>
      </c>
      <c r="B533" s="10">
        <f t="shared" si="50"/>
        <v>525</v>
      </c>
      <c r="C533" s="11">
        <f t="shared" si="51"/>
        <v>-1308141.4858445276</v>
      </c>
      <c r="D533" s="13">
        <f t="shared" si="49"/>
        <v>150</v>
      </c>
      <c r="E533" s="11">
        <f t="shared" si="52"/>
        <v>-17227.71467350563</v>
      </c>
      <c r="F533" s="11">
        <f t="shared" si="53"/>
        <v>-1325519.2005180332</v>
      </c>
    </row>
    <row r="534" spans="1:6">
      <c r="A534" s="9">
        <f t="shared" si="48"/>
        <v>43.833333333333336</v>
      </c>
      <c r="B534" s="10">
        <f t="shared" si="50"/>
        <v>526</v>
      </c>
      <c r="C534" s="11">
        <f t="shared" si="51"/>
        <v>-1325519.2005180332</v>
      </c>
      <c r="D534" s="13">
        <f t="shared" si="49"/>
        <v>150</v>
      </c>
      <c r="E534" s="11">
        <f t="shared" si="52"/>
        <v>-17456.572418109281</v>
      </c>
      <c r="F534" s="11">
        <f t="shared" si="53"/>
        <v>-1343125.7729361425</v>
      </c>
    </row>
    <row r="535" spans="1:6">
      <c r="A535" s="9">
        <f t="shared" si="48"/>
        <v>43.916666666666664</v>
      </c>
      <c r="B535" s="10">
        <f t="shared" si="50"/>
        <v>527</v>
      </c>
      <c r="C535" s="11">
        <f t="shared" si="51"/>
        <v>-1343125.7729361425</v>
      </c>
      <c r="D535" s="13">
        <f t="shared" si="49"/>
        <v>150</v>
      </c>
      <c r="E535" s="11">
        <f t="shared" si="52"/>
        <v>-17688.444130213698</v>
      </c>
      <c r="F535" s="11">
        <f t="shared" si="53"/>
        <v>-1360964.2170663562</v>
      </c>
    </row>
    <row r="536" spans="1:6">
      <c r="A536" s="9">
        <f t="shared" si="48"/>
        <v>44</v>
      </c>
      <c r="B536" s="10">
        <f t="shared" si="50"/>
        <v>528</v>
      </c>
      <c r="C536" s="11">
        <f t="shared" si="51"/>
        <v>-1360964.2170663562</v>
      </c>
      <c r="D536" s="13">
        <f t="shared" si="49"/>
        <v>150</v>
      </c>
      <c r="E536" s="11">
        <f t="shared" si="52"/>
        <v>-17923.369502598885</v>
      </c>
      <c r="F536" s="11">
        <f t="shared" si="53"/>
        <v>-1379037.5865689551</v>
      </c>
    </row>
    <row r="537" spans="1:6">
      <c r="A537" s="9">
        <f t="shared" si="48"/>
        <v>44.083333333333336</v>
      </c>
      <c r="B537" s="10">
        <f t="shared" si="50"/>
        <v>529</v>
      </c>
      <c r="C537" s="11">
        <f t="shared" si="51"/>
        <v>-1379037.5865689551</v>
      </c>
      <c r="D537" s="13">
        <f t="shared" si="49"/>
        <v>150</v>
      </c>
      <c r="E537" s="11">
        <f t="shared" si="52"/>
        <v>-18161.388750783401</v>
      </c>
      <c r="F537" s="11">
        <f t="shared" si="53"/>
        <v>-1397348.9753197385</v>
      </c>
    </row>
    <row r="538" spans="1:6">
      <c r="A538" s="9">
        <f t="shared" si="48"/>
        <v>44.166666666666664</v>
      </c>
      <c r="B538" s="10">
        <f t="shared" si="50"/>
        <v>530</v>
      </c>
      <c r="C538" s="11">
        <f t="shared" si="51"/>
        <v>-1397348.9753197385</v>
      </c>
      <c r="D538" s="13">
        <f t="shared" si="49"/>
        <v>150</v>
      </c>
      <c r="E538" s="11">
        <f t="shared" si="52"/>
        <v>-18402.542619908229</v>
      </c>
      <c r="F538" s="11">
        <f t="shared" si="53"/>
        <v>-1415901.5179396467</v>
      </c>
    </row>
    <row r="539" spans="1:6">
      <c r="A539" s="9">
        <f t="shared" si="48"/>
        <v>44.25</v>
      </c>
      <c r="B539" s="10">
        <f t="shared" si="50"/>
        <v>531</v>
      </c>
      <c r="C539" s="11">
        <f t="shared" si="51"/>
        <v>-1415901.5179396467</v>
      </c>
      <c r="D539" s="13">
        <f t="shared" si="49"/>
        <v>150</v>
      </c>
      <c r="E539" s="11">
        <f t="shared" si="52"/>
        <v>-18646.872391712386</v>
      </c>
      <c r="F539" s="11">
        <f t="shared" si="53"/>
        <v>-1434698.3903313591</v>
      </c>
    </row>
    <row r="540" spans="1:6">
      <c r="A540" s="9">
        <f t="shared" si="48"/>
        <v>44.333333333333336</v>
      </c>
      <c r="B540" s="10">
        <f t="shared" si="50"/>
        <v>532</v>
      </c>
      <c r="C540" s="11">
        <f t="shared" si="51"/>
        <v>-1434698.3903313591</v>
      </c>
      <c r="D540" s="13">
        <f t="shared" si="49"/>
        <v>150</v>
      </c>
      <c r="E540" s="11">
        <f t="shared" si="52"/>
        <v>-18894.419891598867</v>
      </c>
      <c r="F540" s="11">
        <f t="shared" si="53"/>
        <v>-1453742.810222958</v>
      </c>
    </row>
    <row r="541" spans="1:6">
      <c r="A541" s="9">
        <f t="shared" si="48"/>
        <v>44.416666666666664</v>
      </c>
      <c r="B541" s="10">
        <f t="shared" si="50"/>
        <v>533</v>
      </c>
      <c r="C541" s="11">
        <f t="shared" si="51"/>
        <v>-1453742.810222958</v>
      </c>
      <c r="D541" s="13">
        <f t="shared" si="49"/>
        <v>150</v>
      </c>
      <c r="E541" s="11">
        <f t="shared" si="52"/>
        <v>-19145.227495795581</v>
      </c>
      <c r="F541" s="11">
        <f t="shared" si="53"/>
        <v>-1473038.0377187536</v>
      </c>
    </row>
    <row r="542" spans="1:6">
      <c r="A542" s="9">
        <f t="shared" si="48"/>
        <v>44.5</v>
      </c>
      <c r="B542" s="10">
        <f t="shared" si="50"/>
        <v>534</v>
      </c>
      <c r="C542" s="11">
        <f t="shared" si="51"/>
        <v>-1473038.0377187536</v>
      </c>
      <c r="D542" s="13">
        <f t="shared" si="49"/>
        <v>150</v>
      </c>
      <c r="E542" s="11">
        <f t="shared" si="52"/>
        <v>-19399.338138608262</v>
      </c>
      <c r="F542" s="11">
        <f t="shared" si="53"/>
        <v>-1492587.3758573618</v>
      </c>
    </row>
    <row r="543" spans="1:6">
      <c r="A543" s="9">
        <f t="shared" si="48"/>
        <v>44.583333333333336</v>
      </c>
      <c r="B543" s="10">
        <f t="shared" si="50"/>
        <v>535</v>
      </c>
      <c r="C543" s="11">
        <f t="shared" si="51"/>
        <v>-1492587.3758573618</v>
      </c>
      <c r="D543" s="13">
        <f t="shared" si="49"/>
        <v>150</v>
      </c>
      <c r="E543" s="11">
        <f t="shared" si="52"/>
        <v>-19656.795319771161</v>
      </c>
      <c r="F543" s="11">
        <f t="shared" si="53"/>
        <v>-1512394.171177133</v>
      </c>
    </row>
    <row r="544" spans="1:6">
      <c r="A544" s="9">
        <f t="shared" si="48"/>
        <v>44.666666666666664</v>
      </c>
      <c r="B544" s="10">
        <f t="shared" si="50"/>
        <v>536</v>
      </c>
      <c r="C544" s="11">
        <f t="shared" si="51"/>
        <v>-1512394.171177133</v>
      </c>
      <c r="D544" s="13">
        <f t="shared" si="49"/>
        <v>150</v>
      </c>
      <c r="E544" s="11">
        <f t="shared" si="52"/>
        <v>-19917.643111892976</v>
      </c>
      <c r="F544" s="11">
        <f t="shared" si="53"/>
        <v>-1532461.814289026</v>
      </c>
    </row>
    <row r="545" spans="1:6">
      <c r="A545" s="9">
        <f t="shared" si="48"/>
        <v>44.75</v>
      </c>
      <c r="B545" s="10">
        <f t="shared" si="50"/>
        <v>537</v>
      </c>
      <c r="C545" s="11">
        <f t="shared" si="51"/>
        <v>-1532461.814289026</v>
      </c>
      <c r="D545" s="13">
        <f t="shared" si="49"/>
        <v>150</v>
      </c>
      <c r="E545" s="11">
        <f t="shared" si="52"/>
        <v>-20181.926168001723</v>
      </c>
      <c r="F545" s="11">
        <f t="shared" si="53"/>
        <v>-1552793.7404570277</v>
      </c>
    </row>
    <row r="546" spans="1:6">
      <c r="A546" s="9">
        <f t="shared" si="48"/>
        <v>44.833333333333336</v>
      </c>
      <c r="B546" s="10">
        <f t="shared" si="50"/>
        <v>538</v>
      </c>
      <c r="C546" s="11">
        <f t="shared" si="51"/>
        <v>-1552793.7404570277</v>
      </c>
      <c r="D546" s="13">
        <f t="shared" si="49"/>
        <v>150</v>
      </c>
      <c r="E546" s="11">
        <f t="shared" si="52"/>
        <v>-20449.68972918787</v>
      </c>
      <c r="F546" s="11">
        <f t="shared" si="53"/>
        <v>-1573393.4301862156</v>
      </c>
    </row>
    <row r="547" spans="1:6">
      <c r="A547" s="9">
        <f t="shared" si="48"/>
        <v>44.916666666666664</v>
      </c>
      <c r="B547" s="10">
        <f t="shared" si="50"/>
        <v>539</v>
      </c>
      <c r="C547" s="11">
        <f t="shared" si="51"/>
        <v>-1573393.4301862156</v>
      </c>
      <c r="D547" s="13">
        <f t="shared" si="49"/>
        <v>150</v>
      </c>
      <c r="E547" s="11">
        <f t="shared" si="52"/>
        <v>-20720.97963235015</v>
      </c>
      <c r="F547" s="11">
        <f t="shared" si="53"/>
        <v>-1594264.4098185657</v>
      </c>
    </row>
    <row r="548" spans="1:6">
      <c r="A548" s="9">
        <f t="shared" si="48"/>
        <v>45</v>
      </c>
      <c r="B548" s="10">
        <f t="shared" si="50"/>
        <v>540</v>
      </c>
      <c r="C548" s="11">
        <f t="shared" si="51"/>
        <v>-1594264.4098185657</v>
      </c>
      <c r="D548" s="13">
        <f t="shared" si="49"/>
        <v>150</v>
      </c>
      <c r="E548" s="11">
        <f t="shared" si="52"/>
        <v>-20995.842318040784</v>
      </c>
      <c r="F548" s="11">
        <f t="shared" si="53"/>
        <v>-1615410.2521366065</v>
      </c>
    </row>
    <row r="549" spans="1:6">
      <c r="A549" s="9">
        <f t="shared" si="48"/>
        <v>45.083333333333336</v>
      </c>
      <c r="B549" s="10">
        <f t="shared" si="50"/>
        <v>541</v>
      </c>
      <c r="C549" s="11">
        <f t="shared" si="51"/>
        <v>-1615410.2521366065</v>
      </c>
      <c r="D549" s="13">
        <f t="shared" si="49"/>
        <v>150</v>
      </c>
      <c r="E549" s="11">
        <f t="shared" si="52"/>
        <v>-21274.324838416651</v>
      </c>
      <c r="F549" s="11">
        <f t="shared" si="53"/>
        <v>-1636834.5769750231</v>
      </c>
    </row>
    <row r="550" spans="1:6">
      <c r="A550" s="9">
        <f t="shared" si="48"/>
        <v>45.166666666666664</v>
      </c>
      <c r="B550" s="10">
        <f t="shared" si="50"/>
        <v>542</v>
      </c>
      <c r="C550" s="11">
        <f t="shared" si="51"/>
        <v>-1636834.5769750231</v>
      </c>
      <c r="D550" s="13">
        <f t="shared" si="49"/>
        <v>150</v>
      </c>
      <c r="E550" s="11">
        <f t="shared" si="52"/>
        <v>-21556.474865292665</v>
      </c>
      <c r="F550" s="11">
        <f t="shared" si="53"/>
        <v>-1658541.0518403158</v>
      </c>
    </row>
    <row r="551" spans="1:6">
      <c r="A551" s="9">
        <f t="shared" si="48"/>
        <v>45.25</v>
      </c>
      <c r="B551" s="10">
        <f t="shared" si="50"/>
        <v>543</v>
      </c>
      <c r="C551" s="11">
        <f t="shared" si="51"/>
        <v>-1658541.0518403158</v>
      </c>
      <c r="D551" s="13">
        <f t="shared" si="49"/>
        <v>150</v>
      </c>
      <c r="E551" s="11">
        <f t="shared" si="52"/>
        <v>-21842.340698303422</v>
      </c>
      <c r="F551" s="11">
        <f t="shared" si="53"/>
        <v>-1680533.3925386192</v>
      </c>
    </row>
    <row r="552" spans="1:6">
      <c r="A552" s="9">
        <f t="shared" si="48"/>
        <v>45.333333333333336</v>
      </c>
      <c r="B552" s="10">
        <f t="shared" si="50"/>
        <v>544</v>
      </c>
      <c r="C552" s="11">
        <f t="shared" si="51"/>
        <v>-1680533.3925386192</v>
      </c>
      <c r="D552" s="13">
        <f t="shared" si="49"/>
        <v>150</v>
      </c>
      <c r="E552" s="11">
        <f t="shared" si="52"/>
        <v>-22131.971273170784</v>
      </c>
      <c r="F552" s="11">
        <f t="shared" si="53"/>
        <v>-1702815.36381179</v>
      </c>
    </row>
    <row r="553" spans="1:6">
      <c r="A553" s="9">
        <f t="shared" si="48"/>
        <v>45.416666666666664</v>
      </c>
      <c r="B553" s="10">
        <f t="shared" si="50"/>
        <v>545</v>
      </c>
      <c r="C553" s="11">
        <f t="shared" si="51"/>
        <v>-1702815.36381179</v>
      </c>
      <c r="D553" s="13">
        <f t="shared" si="49"/>
        <v>150</v>
      </c>
      <c r="E553" s="11">
        <f t="shared" si="52"/>
        <v>-22425.416170080891</v>
      </c>
      <c r="F553" s="11">
        <f t="shared" si="53"/>
        <v>-1725390.7799818709</v>
      </c>
    </row>
    <row r="554" spans="1:6">
      <c r="A554" s="9">
        <f t="shared" si="48"/>
        <v>45.5</v>
      </c>
      <c r="B554" s="10">
        <f t="shared" si="50"/>
        <v>546</v>
      </c>
      <c r="C554" s="11">
        <f t="shared" si="51"/>
        <v>-1725390.7799818709</v>
      </c>
      <c r="D554" s="13">
        <f t="shared" si="49"/>
        <v>150</v>
      </c>
      <c r="E554" s="11">
        <f t="shared" si="52"/>
        <v>-22722.725622171769</v>
      </c>
      <c r="F554" s="11">
        <f t="shared" si="53"/>
        <v>-1748263.5056040427</v>
      </c>
    </row>
    <row r="555" spans="1:6">
      <c r="A555" s="9">
        <f t="shared" si="48"/>
        <v>45.583333333333336</v>
      </c>
      <c r="B555" s="10">
        <f t="shared" si="50"/>
        <v>547</v>
      </c>
      <c r="C555" s="11">
        <f t="shared" si="51"/>
        <v>-1748263.5056040427</v>
      </c>
      <c r="D555" s="13">
        <f t="shared" si="49"/>
        <v>150</v>
      </c>
      <c r="E555" s="11">
        <f t="shared" si="52"/>
        <v>-23023.950524132233</v>
      </c>
      <c r="F555" s="11">
        <f t="shared" si="53"/>
        <v>-1771437.4561281749</v>
      </c>
    </row>
    <row r="556" spans="1:6">
      <c r="A556" s="9">
        <f t="shared" si="48"/>
        <v>45.666666666666664</v>
      </c>
      <c r="B556" s="10">
        <f t="shared" si="50"/>
        <v>548</v>
      </c>
      <c r="C556" s="11">
        <f t="shared" si="51"/>
        <v>-1771437.4561281749</v>
      </c>
      <c r="D556" s="13">
        <f t="shared" si="49"/>
        <v>150</v>
      </c>
      <c r="E556" s="11">
        <f t="shared" si="52"/>
        <v>-23329.142440914875</v>
      </c>
      <c r="F556" s="11">
        <f t="shared" si="53"/>
        <v>-1794916.5985690898</v>
      </c>
    </row>
    <row r="557" spans="1:6">
      <c r="A557" s="9">
        <f t="shared" si="48"/>
        <v>45.75</v>
      </c>
      <c r="B557" s="10">
        <f t="shared" si="50"/>
        <v>549</v>
      </c>
      <c r="C557" s="11">
        <f t="shared" si="51"/>
        <v>-1794916.5985690898</v>
      </c>
      <c r="D557" s="13">
        <f t="shared" si="49"/>
        <v>150</v>
      </c>
      <c r="E557" s="11">
        <f t="shared" si="52"/>
        <v>-23638.353616561973</v>
      </c>
      <c r="F557" s="11">
        <f t="shared" si="53"/>
        <v>-1818704.9521856518</v>
      </c>
    </row>
    <row r="558" spans="1:6">
      <c r="A558" s="9">
        <f t="shared" si="48"/>
        <v>45.833333333333336</v>
      </c>
      <c r="B558" s="10">
        <f t="shared" si="50"/>
        <v>550</v>
      </c>
      <c r="C558" s="11">
        <f t="shared" si="51"/>
        <v>-1818704.9521856518</v>
      </c>
      <c r="D558" s="13">
        <f t="shared" si="49"/>
        <v>150</v>
      </c>
      <c r="E558" s="11">
        <f t="shared" si="52"/>
        <v>-23951.636983149685</v>
      </c>
      <c r="F558" s="11">
        <f t="shared" si="53"/>
        <v>-1842806.5891688014</v>
      </c>
    </row>
    <row r="559" spans="1:6">
      <c r="A559" s="9">
        <f t="shared" si="48"/>
        <v>45.916666666666664</v>
      </c>
      <c r="B559" s="10">
        <f t="shared" si="50"/>
        <v>551</v>
      </c>
      <c r="C559" s="11">
        <f t="shared" si="51"/>
        <v>-1842806.5891688014</v>
      </c>
      <c r="D559" s="13">
        <f t="shared" si="49"/>
        <v>150</v>
      </c>
      <c r="E559" s="11">
        <f t="shared" si="52"/>
        <v>-24269.046169849578</v>
      </c>
      <c r="F559" s="11">
        <f t="shared" si="53"/>
        <v>-1867225.635338651</v>
      </c>
    </row>
    <row r="560" spans="1:6">
      <c r="A560" s="9">
        <f t="shared" si="48"/>
        <v>46</v>
      </c>
      <c r="B560" s="10">
        <f t="shared" si="50"/>
        <v>552</v>
      </c>
      <c r="C560" s="11">
        <f t="shared" si="51"/>
        <v>-1867225.635338651</v>
      </c>
      <c r="D560" s="13">
        <f t="shared" si="49"/>
        <v>150</v>
      </c>
      <c r="E560" s="11">
        <f t="shared" si="52"/>
        <v>-24590.63551210775</v>
      </c>
      <c r="F560" s="11">
        <f t="shared" si="53"/>
        <v>-1891966.2708507588</v>
      </c>
    </row>
    <row r="561" spans="1:6">
      <c r="A561" s="9">
        <f t="shared" si="48"/>
        <v>46.083333333333336</v>
      </c>
      <c r="B561" s="10">
        <f t="shared" si="50"/>
        <v>553</v>
      </c>
      <c r="C561" s="11">
        <f t="shared" si="51"/>
        <v>-1891966.2708507588</v>
      </c>
      <c r="D561" s="13">
        <f t="shared" si="49"/>
        <v>150</v>
      </c>
      <c r="E561" s="11">
        <f t="shared" si="52"/>
        <v>-24916.460060947342</v>
      </c>
      <c r="F561" s="11">
        <f t="shared" si="53"/>
        <v>-1917032.7309117061</v>
      </c>
    </row>
    <row r="562" spans="1:6">
      <c r="A562" s="9">
        <f t="shared" si="48"/>
        <v>46.166666666666664</v>
      </c>
      <c r="B562" s="10">
        <f t="shared" si="50"/>
        <v>554</v>
      </c>
      <c r="C562" s="11">
        <f t="shared" si="51"/>
        <v>-1917032.7309117061</v>
      </c>
      <c r="D562" s="13">
        <f t="shared" si="49"/>
        <v>150</v>
      </c>
      <c r="E562" s="11">
        <f t="shared" si="52"/>
        <v>-25246.575592392357</v>
      </c>
      <c r="F562" s="11">
        <f t="shared" si="53"/>
        <v>-1942429.3065040985</v>
      </c>
    </row>
    <row r="563" spans="1:6">
      <c r="A563" s="9">
        <f t="shared" si="48"/>
        <v>46.25</v>
      </c>
      <c r="B563" s="10">
        <f t="shared" si="50"/>
        <v>555</v>
      </c>
      <c r="C563" s="11">
        <f t="shared" si="51"/>
        <v>-1942429.3065040985</v>
      </c>
      <c r="D563" s="13">
        <f t="shared" si="49"/>
        <v>150</v>
      </c>
      <c r="E563" s="11">
        <f t="shared" si="52"/>
        <v>-25581.038617014885</v>
      </c>
      <c r="F563" s="11">
        <f t="shared" si="53"/>
        <v>-1968160.3451211134</v>
      </c>
    </row>
    <row r="564" spans="1:6">
      <c r="A564" s="9">
        <f t="shared" si="48"/>
        <v>46.333333333333336</v>
      </c>
      <c r="B564" s="10">
        <f t="shared" si="50"/>
        <v>556</v>
      </c>
      <c r="C564" s="11">
        <f t="shared" si="51"/>
        <v>-1968160.3451211134</v>
      </c>
      <c r="D564" s="13">
        <f t="shared" si="49"/>
        <v>150</v>
      </c>
      <c r="E564" s="11">
        <f t="shared" si="52"/>
        <v>-25919.906389609678</v>
      </c>
      <c r="F564" s="11">
        <f t="shared" si="53"/>
        <v>-1994230.251510723</v>
      </c>
    </row>
    <row r="565" spans="1:6">
      <c r="A565" s="9">
        <f t="shared" si="48"/>
        <v>46.416666666666664</v>
      </c>
      <c r="B565" s="10">
        <f t="shared" si="50"/>
        <v>557</v>
      </c>
      <c r="C565" s="11">
        <f t="shared" si="51"/>
        <v>-1994230.251510723</v>
      </c>
      <c r="D565" s="13">
        <f t="shared" si="49"/>
        <v>150</v>
      </c>
      <c r="E565" s="11">
        <f t="shared" si="52"/>
        <v>-26263.236918994458</v>
      </c>
      <c r="F565" s="11">
        <f t="shared" si="53"/>
        <v>-2020643.4884297175</v>
      </c>
    </row>
    <row r="566" spans="1:6">
      <c r="A566" s="9">
        <f t="shared" si="48"/>
        <v>46.5</v>
      </c>
      <c r="B566" s="10">
        <f t="shared" si="50"/>
        <v>558</v>
      </c>
      <c r="C566" s="11">
        <f t="shared" si="51"/>
        <v>-2020643.4884297175</v>
      </c>
      <c r="D566" s="13">
        <f t="shared" si="49"/>
        <v>150</v>
      </c>
      <c r="E566" s="11">
        <f t="shared" si="52"/>
        <v>-26611.088977940846</v>
      </c>
      <c r="F566" s="11">
        <f t="shared" si="53"/>
        <v>-2047404.5774076583</v>
      </c>
    </row>
    <row r="567" spans="1:6">
      <c r="A567" s="9">
        <f t="shared" si="48"/>
        <v>46.583333333333336</v>
      </c>
      <c r="B567" s="10">
        <f t="shared" si="50"/>
        <v>559</v>
      </c>
      <c r="C567" s="11">
        <f t="shared" si="51"/>
        <v>-2047404.5774076583</v>
      </c>
      <c r="D567" s="13">
        <f t="shared" si="49"/>
        <v>150</v>
      </c>
      <c r="E567" s="11">
        <f t="shared" si="52"/>
        <v>-26963.522113234736</v>
      </c>
      <c r="F567" s="11">
        <f t="shared" si="53"/>
        <v>-2074518.0995208931</v>
      </c>
    </row>
    <row r="568" spans="1:6">
      <c r="A568" s="9">
        <f t="shared" si="48"/>
        <v>46.666666666666664</v>
      </c>
      <c r="B568" s="10">
        <f t="shared" si="50"/>
        <v>560</v>
      </c>
      <c r="C568" s="11">
        <f t="shared" si="51"/>
        <v>-2074518.0995208931</v>
      </c>
      <c r="D568" s="13">
        <f t="shared" si="49"/>
        <v>150</v>
      </c>
      <c r="E568" s="11">
        <f t="shared" si="52"/>
        <v>-27320.596655870555</v>
      </c>
      <c r="F568" s="11">
        <f t="shared" si="53"/>
        <v>-2101988.6961767636</v>
      </c>
    </row>
    <row r="569" spans="1:6">
      <c r="A569" s="9">
        <f t="shared" si="48"/>
        <v>46.75</v>
      </c>
      <c r="B569" s="10">
        <f t="shared" si="50"/>
        <v>561</v>
      </c>
      <c r="C569" s="11">
        <f t="shared" si="51"/>
        <v>-2101988.6961767636</v>
      </c>
      <c r="D569" s="13">
        <f t="shared" si="49"/>
        <v>150</v>
      </c>
      <c r="E569" s="11">
        <f t="shared" si="52"/>
        <v>-27682.373731377535</v>
      </c>
      <c r="F569" s="11">
        <f t="shared" si="53"/>
        <v>-2129821.0699081412</v>
      </c>
    </row>
    <row r="570" spans="1:6">
      <c r="A570" s="9">
        <f t="shared" si="48"/>
        <v>46.833333333333336</v>
      </c>
      <c r="B570" s="10">
        <f t="shared" si="50"/>
        <v>562</v>
      </c>
      <c r="C570" s="11">
        <f t="shared" si="51"/>
        <v>-2129821.0699081412</v>
      </c>
      <c r="D570" s="13">
        <f t="shared" si="49"/>
        <v>150</v>
      </c>
      <c r="E570" s="11">
        <f t="shared" si="52"/>
        <v>-28048.915270285215</v>
      </c>
      <c r="F570" s="11">
        <f t="shared" si="53"/>
        <v>-2158019.9851784264</v>
      </c>
    </row>
    <row r="571" spans="1:6">
      <c r="A571" s="9">
        <f t="shared" si="48"/>
        <v>46.916666666666664</v>
      </c>
      <c r="B571" s="10">
        <f t="shared" si="50"/>
        <v>563</v>
      </c>
      <c r="C571" s="11">
        <f t="shared" si="51"/>
        <v>-2158019.9851784264</v>
      </c>
      <c r="D571" s="13">
        <f t="shared" si="49"/>
        <v>150</v>
      </c>
      <c r="E571" s="11">
        <f t="shared" si="52"/>
        <v>-28420.28401872376</v>
      </c>
      <c r="F571" s="11">
        <f t="shared" si="53"/>
        <v>-2186590.2691971501</v>
      </c>
    </row>
    <row r="572" spans="1:6">
      <c r="A572" s="9">
        <f t="shared" si="48"/>
        <v>47</v>
      </c>
      <c r="B572" s="10">
        <f t="shared" si="50"/>
        <v>564</v>
      </c>
      <c r="C572" s="11">
        <f t="shared" si="51"/>
        <v>-2186590.2691971501</v>
      </c>
      <c r="D572" s="13">
        <f t="shared" si="49"/>
        <v>150</v>
      </c>
      <c r="E572" s="11">
        <f t="shared" si="52"/>
        <v>-28796.543549166061</v>
      </c>
      <c r="F572" s="11">
        <f t="shared" si="53"/>
        <v>-2215536.8127463162</v>
      </c>
    </row>
    <row r="573" spans="1:6">
      <c r="A573" s="9">
        <f t="shared" si="48"/>
        <v>47.083333333333336</v>
      </c>
      <c r="B573" s="10">
        <f t="shared" si="50"/>
        <v>565</v>
      </c>
      <c r="C573" s="11">
        <f t="shared" si="51"/>
        <v>-2215536.8127463162</v>
      </c>
      <c r="D573" s="13">
        <f t="shared" si="49"/>
        <v>150</v>
      </c>
      <c r="E573" s="11">
        <f t="shared" si="52"/>
        <v>-29177.758271308616</v>
      </c>
      <c r="F573" s="11">
        <f t="shared" si="53"/>
        <v>-2244864.5710176248</v>
      </c>
    </row>
    <row r="574" spans="1:6">
      <c r="A574" s="9">
        <f t="shared" si="48"/>
        <v>47.166666666666664</v>
      </c>
      <c r="B574" s="10">
        <f t="shared" si="50"/>
        <v>566</v>
      </c>
      <c r="C574" s="11">
        <f t="shared" si="51"/>
        <v>-2244864.5710176248</v>
      </c>
      <c r="D574" s="13">
        <f t="shared" si="49"/>
        <v>150</v>
      </c>
      <c r="E574" s="11">
        <f t="shared" si="52"/>
        <v>-29563.993443098851</v>
      </c>
      <c r="F574" s="11">
        <f t="shared" si="53"/>
        <v>-2274578.5644607237</v>
      </c>
    </row>
    <row r="575" spans="1:6">
      <c r="A575" s="9">
        <f t="shared" si="48"/>
        <v>47.25</v>
      </c>
      <c r="B575" s="10">
        <f t="shared" si="50"/>
        <v>567</v>
      </c>
      <c r="C575" s="11">
        <f t="shared" si="51"/>
        <v>-2274578.5644607237</v>
      </c>
      <c r="D575" s="13">
        <f t="shared" si="49"/>
        <v>150</v>
      </c>
      <c r="E575" s="11">
        <f t="shared" si="52"/>
        <v>-29955.315181907732</v>
      </c>
      <c r="F575" s="11">
        <f t="shared" si="53"/>
        <v>-2304683.8796426314</v>
      </c>
    </row>
    <row r="576" spans="1:6">
      <c r="A576" s="9">
        <f t="shared" si="48"/>
        <v>47.333333333333336</v>
      </c>
      <c r="B576" s="10">
        <f t="shared" si="50"/>
        <v>568</v>
      </c>
      <c r="C576" s="11">
        <f t="shared" si="51"/>
        <v>-2304683.8796426314</v>
      </c>
      <c r="D576" s="13">
        <f t="shared" si="49"/>
        <v>150</v>
      </c>
      <c r="E576" s="11">
        <f t="shared" si="52"/>
        <v>-30351.790475843474</v>
      </c>
      <c r="F576" s="11">
        <f t="shared" si="53"/>
        <v>-2335185.6701184749</v>
      </c>
    </row>
    <row r="577" spans="1:6">
      <c r="A577" s="9">
        <f t="shared" si="48"/>
        <v>47.416666666666664</v>
      </c>
      <c r="B577" s="10">
        <f t="shared" si="50"/>
        <v>569</v>
      </c>
      <c r="C577" s="11">
        <f t="shared" si="51"/>
        <v>-2335185.6701184749</v>
      </c>
      <c r="D577" s="13">
        <f t="shared" si="49"/>
        <v>150</v>
      </c>
      <c r="E577" s="11">
        <f t="shared" si="52"/>
        <v>-30753.48719522357</v>
      </c>
      <c r="F577" s="11">
        <f t="shared" si="53"/>
        <v>-2366089.1573136984</v>
      </c>
    </row>
    <row r="578" spans="1:6">
      <c r="A578" s="9">
        <f t="shared" si="48"/>
        <v>47.5</v>
      </c>
      <c r="B578" s="10">
        <f t="shared" si="50"/>
        <v>570</v>
      </c>
      <c r="C578" s="11">
        <f t="shared" si="51"/>
        <v>-2366089.1573136984</v>
      </c>
      <c r="D578" s="13">
        <f t="shared" si="49"/>
        <v>150</v>
      </c>
      <c r="E578" s="11">
        <f t="shared" si="52"/>
        <v>-31160.474104190711</v>
      </c>
      <c r="F578" s="11">
        <f t="shared" si="53"/>
        <v>-2397399.6314178891</v>
      </c>
    </row>
    <row r="579" spans="1:6">
      <c r="A579" s="9">
        <f t="shared" si="48"/>
        <v>47.583333333333336</v>
      </c>
      <c r="B579" s="10">
        <f t="shared" si="50"/>
        <v>571</v>
      </c>
      <c r="C579" s="11">
        <f t="shared" si="51"/>
        <v>-2397399.6314178891</v>
      </c>
      <c r="D579" s="13">
        <f t="shared" si="49"/>
        <v>150</v>
      </c>
      <c r="E579" s="11">
        <f t="shared" si="52"/>
        <v>-31572.820872484706</v>
      </c>
      <c r="F579" s="11">
        <f t="shared" si="53"/>
        <v>-2429122.4522903739</v>
      </c>
    </row>
    <row r="580" spans="1:6">
      <c r="A580" s="9">
        <f t="shared" si="48"/>
        <v>47.666666666666664</v>
      </c>
      <c r="B580" s="10">
        <f t="shared" si="50"/>
        <v>572</v>
      </c>
      <c r="C580" s="11">
        <f t="shared" si="51"/>
        <v>-2429122.4522903739</v>
      </c>
      <c r="D580" s="13">
        <f t="shared" si="49"/>
        <v>150</v>
      </c>
      <c r="E580" s="11">
        <f t="shared" si="52"/>
        <v>-31990.598087368533</v>
      </c>
      <c r="F580" s="11">
        <f t="shared" si="53"/>
        <v>-2461263.0503777424</v>
      </c>
    </row>
    <row r="581" spans="1:6">
      <c r="A581" s="9">
        <f t="shared" si="48"/>
        <v>47.75</v>
      </c>
      <c r="B581" s="10">
        <f t="shared" si="50"/>
        <v>573</v>
      </c>
      <c r="C581" s="11">
        <f t="shared" si="51"/>
        <v>-2461263.0503777424</v>
      </c>
      <c r="D581" s="13">
        <f t="shared" si="49"/>
        <v>150</v>
      </c>
      <c r="E581" s="11">
        <f t="shared" si="52"/>
        <v>-32413.877265711781</v>
      </c>
      <c r="F581" s="11">
        <f t="shared" si="53"/>
        <v>-2493826.9276434542</v>
      </c>
    </row>
    <row r="582" spans="1:6">
      <c r="A582" s="9">
        <f t="shared" si="48"/>
        <v>47.833333333333336</v>
      </c>
      <c r="B582" s="10">
        <f t="shared" si="50"/>
        <v>574</v>
      </c>
      <c r="C582" s="11">
        <f t="shared" si="51"/>
        <v>-2493826.9276434542</v>
      </c>
      <c r="D582" s="13">
        <f t="shared" si="49"/>
        <v>150</v>
      </c>
      <c r="E582" s="11">
        <f t="shared" si="52"/>
        <v>-32842.730866233818</v>
      </c>
      <c r="F582" s="11">
        <f t="shared" si="53"/>
        <v>-2526819.658509688</v>
      </c>
    </row>
    <row r="583" spans="1:6">
      <c r="A583" s="9">
        <f t="shared" si="48"/>
        <v>47.916666666666664</v>
      </c>
      <c r="B583" s="10">
        <f t="shared" si="50"/>
        <v>575</v>
      </c>
      <c r="C583" s="11">
        <f t="shared" si="51"/>
        <v>-2526819.658509688</v>
      </c>
      <c r="D583" s="13">
        <f t="shared" si="49"/>
        <v>150</v>
      </c>
      <c r="E583" s="11">
        <f t="shared" si="52"/>
        <v>-33277.232301907148</v>
      </c>
      <c r="F583" s="11">
        <f t="shared" si="53"/>
        <v>-2560246.8908115951</v>
      </c>
    </row>
    <row r="584" spans="1:6">
      <c r="A584" s="9">
        <f t="shared" si="48"/>
        <v>48</v>
      </c>
      <c r="B584" s="10">
        <f t="shared" si="50"/>
        <v>576</v>
      </c>
      <c r="C584" s="11">
        <f t="shared" si="51"/>
        <v>-2560246.8908115951</v>
      </c>
      <c r="D584" s="13">
        <f t="shared" si="49"/>
        <v>150</v>
      </c>
      <c r="E584" s="11">
        <f t="shared" si="52"/>
        <v>-33717.455952524208</v>
      </c>
      <c r="F584" s="11">
        <f t="shared" si="53"/>
        <v>-2594114.3467641193</v>
      </c>
    </row>
    <row r="585" spans="1:6">
      <c r="A585" s="9">
        <f t="shared" si="48"/>
        <v>48.083333333333336</v>
      </c>
      <c r="B585" s="10">
        <f t="shared" si="50"/>
        <v>577</v>
      </c>
      <c r="C585" s="11">
        <f t="shared" si="51"/>
        <v>-2594114.3467641193</v>
      </c>
      <c r="D585" s="13">
        <f t="shared" si="49"/>
        <v>150</v>
      </c>
      <c r="E585" s="11">
        <f t="shared" si="52"/>
        <v>-34163.477177430876</v>
      </c>
      <c r="F585" s="11">
        <f t="shared" si="53"/>
        <v>-2628427.8239415502</v>
      </c>
    </row>
    <row r="586" spans="1:6">
      <c r="A586" s="9">
        <f t="shared" ref="A586:A649" si="54">B586/12</f>
        <v>48.166666666666664</v>
      </c>
      <c r="B586" s="10">
        <f t="shared" si="50"/>
        <v>578</v>
      </c>
      <c r="C586" s="11">
        <f t="shared" si="51"/>
        <v>-2628427.8239415502</v>
      </c>
      <c r="D586" s="13">
        <f t="shared" ref="D586:D649" si="55">F$3</f>
        <v>150</v>
      </c>
      <c r="E586" s="11">
        <f t="shared" si="52"/>
        <v>-34615.372328425758</v>
      </c>
      <c r="F586" s="11">
        <f t="shared" si="53"/>
        <v>-2663193.196269976</v>
      </c>
    </row>
    <row r="587" spans="1:6">
      <c r="A587" s="9">
        <f t="shared" si="54"/>
        <v>48.25</v>
      </c>
      <c r="B587" s="10">
        <f t="shared" ref="B587:B650" si="56">B586+1</f>
        <v>579</v>
      </c>
      <c r="C587" s="11">
        <f t="shared" ref="C587:C650" si="57">F586</f>
        <v>-2663193.196269976</v>
      </c>
      <c r="D587" s="13">
        <f t="shared" si="55"/>
        <v>150</v>
      </c>
      <c r="E587" s="11">
        <f t="shared" ref="E587:E650" si="58">C587*(1+$F$2/100)^(1/12)-C587</f>
        <v>-35073.218762831762</v>
      </c>
      <c r="F587" s="11">
        <f t="shared" ref="F587:F650" si="59">C587-D587+E587</f>
        <v>-2698416.4150328077</v>
      </c>
    </row>
    <row r="588" spans="1:6">
      <c r="A588" s="9">
        <f t="shared" si="54"/>
        <v>48.333333333333336</v>
      </c>
      <c r="B588" s="10">
        <f t="shared" si="56"/>
        <v>580</v>
      </c>
      <c r="C588" s="11">
        <f t="shared" si="57"/>
        <v>-2698416.4150328077</v>
      </c>
      <c r="D588" s="13">
        <f t="shared" si="55"/>
        <v>150</v>
      </c>
      <c r="E588" s="11">
        <f t="shared" si="58"/>
        <v>-35537.094856736716</v>
      </c>
      <c r="F588" s="11">
        <f t="shared" si="59"/>
        <v>-2734103.5098895445</v>
      </c>
    </row>
    <row r="589" spans="1:6">
      <c r="A589" s="9">
        <f t="shared" si="54"/>
        <v>48.416666666666664</v>
      </c>
      <c r="B589" s="10">
        <f t="shared" si="56"/>
        <v>581</v>
      </c>
      <c r="C589" s="11">
        <f t="shared" si="57"/>
        <v>-2734103.5098895445</v>
      </c>
      <c r="D589" s="13">
        <f t="shared" si="55"/>
        <v>150</v>
      </c>
      <c r="E589" s="11">
        <f t="shared" si="58"/>
        <v>-36007.08001841139</v>
      </c>
      <c r="F589" s="11">
        <f t="shared" si="59"/>
        <v>-2770260.5899079558</v>
      </c>
    </row>
    <row r="590" spans="1:6">
      <c r="A590" s="9">
        <f t="shared" si="54"/>
        <v>48.5</v>
      </c>
      <c r="B590" s="10">
        <f t="shared" si="56"/>
        <v>582</v>
      </c>
      <c r="C590" s="11">
        <f t="shared" si="57"/>
        <v>-2770260.5899079558</v>
      </c>
      <c r="D590" s="13">
        <f t="shared" si="55"/>
        <v>150</v>
      </c>
      <c r="E590" s="11">
        <f t="shared" si="58"/>
        <v>-36483.25470190309</v>
      </c>
      <c r="F590" s="11">
        <f t="shared" si="59"/>
        <v>-2806893.8446098589</v>
      </c>
    </row>
    <row r="591" spans="1:6">
      <c r="A591" s="9">
        <f t="shared" si="54"/>
        <v>48.583333333333336</v>
      </c>
      <c r="B591" s="10">
        <f t="shared" si="56"/>
        <v>583</v>
      </c>
      <c r="C591" s="11">
        <f t="shared" si="57"/>
        <v>-2806893.8446098589</v>
      </c>
      <c r="D591" s="13">
        <f t="shared" si="55"/>
        <v>150</v>
      </c>
      <c r="E591" s="11">
        <f t="shared" si="58"/>
        <v>-36965.700420807116</v>
      </c>
      <c r="F591" s="11">
        <f t="shared" si="59"/>
        <v>-2844009.545030666</v>
      </c>
    </row>
    <row r="592" spans="1:6">
      <c r="A592" s="9">
        <f t="shared" si="54"/>
        <v>48.666666666666664</v>
      </c>
      <c r="B592" s="10">
        <f t="shared" si="56"/>
        <v>584</v>
      </c>
      <c r="C592" s="11">
        <f t="shared" si="57"/>
        <v>-2844009.545030666</v>
      </c>
      <c r="D592" s="13">
        <f t="shared" si="55"/>
        <v>150</v>
      </c>
      <c r="E592" s="11">
        <f t="shared" si="58"/>
        <v>-37454.499762220774</v>
      </c>
      <c r="F592" s="11">
        <f t="shared" si="59"/>
        <v>-2881614.0447928868</v>
      </c>
    </row>
    <row r="593" spans="1:6">
      <c r="A593" s="9">
        <f t="shared" si="54"/>
        <v>48.75</v>
      </c>
      <c r="B593" s="10">
        <f t="shared" si="56"/>
        <v>585</v>
      </c>
      <c r="C593" s="11">
        <f t="shared" si="57"/>
        <v>-2881614.0447928868</v>
      </c>
      <c r="D593" s="13">
        <f t="shared" si="55"/>
        <v>150</v>
      </c>
      <c r="E593" s="11">
        <f t="shared" si="58"/>
        <v>-37949.736400882713</v>
      </c>
      <c r="F593" s="11">
        <f t="shared" si="59"/>
        <v>-2919713.7811937695</v>
      </c>
    </row>
    <row r="594" spans="1:6">
      <c r="A594" s="9">
        <f t="shared" si="54"/>
        <v>48.833333333333336</v>
      </c>
      <c r="B594" s="10">
        <f t="shared" si="56"/>
        <v>586</v>
      </c>
      <c r="C594" s="11">
        <f t="shared" si="57"/>
        <v>-2919713.7811937695</v>
      </c>
      <c r="D594" s="13">
        <f t="shared" si="55"/>
        <v>150</v>
      </c>
      <c r="E594" s="11">
        <f t="shared" si="58"/>
        <v>-38451.495113493409</v>
      </c>
      <c r="F594" s="11">
        <f t="shared" si="59"/>
        <v>-2958315.2763072629</v>
      </c>
    </row>
    <row r="595" spans="1:6">
      <c r="A595" s="9">
        <f t="shared" si="54"/>
        <v>48.916666666666664</v>
      </c>
      <c r="B595" s="10">
        <f t="shared" si="56"/>
        <v>587</v>
      </c>
      <c r="C595" s="11">
        <f t="shared" si="57"/>
        <v>-2958315.2763072629</v>
      </c>
      <c r="D595" s="13">
        <f t="shared" si="55"/>
        <v>150</v>
      </c>
      <c r="E595" s="11">
        <f t="shared" si="58"/>
        <v>-38959.861793231219</v>
      </c>
      <c r="F595" s="11">
        <f t="shared" si="59"/>
        <v>-2997425.1381004942</v>
      </c>
    </row>
    <row r="596" spans="1:6">
      <c r="A596" s="9">
        <f t="shared" si="54"/>
        <v>49</v>
      </c>
      <c r="B596" s="10">
        <f t="shared" si="56"/>
        <v>588</v>
      </c>
      <c r="C596" s="11">
        <f t="shared" si="57"/>
        <v>-2997425.1381004942</v>
      </c>
      <c r="D596" s="13">
        <f t="shared" si="55"/>
        <v>150</v>
      </c>
      <c r="E596" s="11">
        <f t="shared" si="58"/>
        <v>-39474.923464453313</v>
      </c>
      <c r="F596" s="11">
        <f t="shared" si="59"/>
        <v>-3037050.0615649475</v>
      </c>
    </row>
    <row r="597" spans="1:6">
      <c r="A597" s="9">
        <f t="shared" si="54"/>
        <v>49.083333333333336</v>
      </c>
      <c r="B597" s="10">
        <f t="shared" si="56"/>
        <v>589</v>
      </c>
      <c r="C597" s="11">
        <f t="shared" si="57"/>
        <v>-3037050.0615649475</v>
      </c>
      <c r="D597" s="13">
        <f t="shared" si="55"/>
        <v>150</v>
      </c>
      <c r="E597" s="11">
        <f t="shared" si="58"/>
        <v>-39996.768297594041</v>
      </c>
      <c r="F597" s="11">
        <f t="shared" si="59"/>
        <v>-3077196.8298625415</v>
      </c>
    </row>
    <row r="598" spans="1:6">
      <c r="A598" s="9">
        <f t="shared" si="54"/>
        <v>49.166666666666664</v>
      </c>
      <c r="B598" s="10">
        <f t="shared" si="56"/>
        <v>590</v>
      </c>
      <c r="C598" s="11">
        <f t="shared" si="57"/>
        <v>-3077196.8298625415</v>
      </c>
      <c r="D598" s="13">
        <f t="shared" si="55"/>
        <v>150</v>
      </c>
      <c r="E598" s="11">
        <f t="shared" si="58"/>
        <v>-40525.485624258406</v>
      </c>
      <c r="F598" s="11">
        <f t="shared" si="59"/>
        <v>-3117872.3154867999</v>
      </c>
    </row>
    <row r="599" spans="1:6">
      <c r="A599" s="9">
        <f t="shared" si="54"/>
        <v>49.25</v>
      </c>
      <c r="B599" s="10">
        <f t="shared" si="56"/>
        <v>591</v>
      </c>
      <c r="C599" s="11">
        <f t="shared" si="57"/>
        <v>-3117872.3154867999</v>
      </c>
      <c r="D599" s="13">
        <f t="shared" si="55"/>
        <v>150</v>
      </c>
      <c r="E599" s="11">
        <f t="shared" si="58"/>
        <v>-41061.165952512994</v>
      </c>
      <c r="F599" s="11">
        <f t="shared" si="59"/>
        <v>-3159083.4814393129</v>
      </c>
    </row>
    <row r="600" spans="1:6">
      <c r="A600" s="9">
        <f t="shared" si="54"/>
        <v>49.333333333333336</v>
      </c>
      <c r="B600" s="10">
        <f t="shared" si="56"/>
        <v>592</v>
      </c>
      <c r="C600" s="11">
        <f t="shared" si="57"/>
        <v>-3159083.4814393129</v>
      </c>
      <c r="D600" s="13">
        <f t="shared" si="55"/>
        <v>150</v>
      </c>
      <c r="E600" s="11">
        <f t="shared" si="58"/>
        <v>-41603.900982381776</v>
      </c>
      <c r="F600" s="11">
        <f t="shared" si="59"/>
        <v>-3200837.3824216947</v>
      </c>
    </row>
    <row r="601" spans="1:6">
      <c r="A601" s="9">
        <f t="shared" si="54"/>
        <v>49.416666666666664</v>
      </c>
      <c r="B601" s="10">
        <f t="shared" si="56"/>
        <v>593</v>
      </c>
      <c r="C601" s="11">
        <f t="shared" si="57"/>
        <v>-3200837.3824216947</v>
      </c>
      <c r="D601" s="13">
        <f t="shared" si="55"/>
        <v>150</v>
      </c>
      <c r="E601" s="11">
        <f t="shared" si="58"/>
        <v>-42153.783621541224</v>
      </c>
      <c r="F601" s="11">
        <f t="shared" si="59"/>
        <v>-3243141.1660432359</v>
      </c>
    </row>
    <row r="602" spans="1:6">
      <c r="A602" s="9">
        <f t="shared" si="54"/>
        <v>49.5</v>
      </c>
      <c r="B602" s="10">
        <f t="shared" si="56"/>
        <v>594</v>
      </c>
      <c r="C602" s="11">
        <f t="shared" si="57"/>
        <v>-3243141.1660432359</v>
      </c>
      <c r="D602" s="13">
        <f t="shared" si="55"/>
        <v>150</v>
      </c>
      <c r="E602" s="11">
        <f t="shared" si="58"/>
        <v>-42710.908001226839</v>
      </c>
      <c r="F602" s="11">
        <f t="shared" si="59"/>
        <v>-3286002.0740444628</v>
      </c>
    </row>
    <row r="603" spans="1:6">
      <c r="A603" s="9">
        <f t="shared" si="54"/>
        <v>49.583333333333336</v>
      </c>
      <c r="B603" s="10">
        <f t="shared" si="56"/>
        <v>595</v>
      </c>
      <c r="C603" s="11">
        <f t="shared" si="57"/>
        <v>-3286002.0740444628</v>
      </c>
      <c r="D603" s="13">
        <f t="shared" si="55"/>
        <v>150</v>
      </c>
      <c r="E603" s="11">
        <f t="shared" si="58"/>
        <v>-43275.369492344093</v>
      </c>
      <c r="F603" s="11">
        <f t="shared" si="59"/>
        <v>-3329427.4435368069</v>
      </c>
    </row>
    <row r="604" spans="1:6">
      <c r="A604" s="9">
        <f t="shared" si="54"/>
        <v>49.666666666666664</v>
      </c>
      <c r="B604" s="10">
        <f t="shared" si="56"/>
        <v>596</v>
      </c>
      <c r="C604" s="11">
        <f t="shared" si="57"/>
        <v>-3329427.4435368069</v>
      </c>
      <c r="D604" s="13">
        <f t="shared" si="55"/>
        <v>150</v>
      </c>
      <c r="E604" s="11">
        <f t="shared" si="58"/>
        <v>-43847.264721798245</v>
      </c>
      <c r="F604" s="11">
        <f t="shared" si="59"/>
        <v>-3373424.7082586051</v>
      </c>
    </row>
    <row r="605" spans="1:6">
      <c r="A605" s="9">
        <f t="shared" si="54"/>
        <v>49.75</v>
      </c>
      <c r="B605" s="10">
        <f t="shared" si="56"/>
        <v>597</v>
      </c>
      <c r="C605" s="11">
        <f t="shared" si="57"/>
        <v>-3373424.7082586051</v>
      </c>
      <c r="D605" s="13">
        <f t="shared" si="55"/>
        <v>150</v>
      </c>
      <c r="E605" s="11">
        <f t="shared" si="58"/>
        <v>-44426.6915890323</v>
      </c>
      <c r="F605" s="11">
        <f t="shared" si="59"/>
        <v>-3418001.3998476374</v>
      </c>
    </row>
    <row r="606" spans="1:6">
      <c r="A606" s="9">
        <f t="shared" si="54"/>
        <v>49.833333333333336</v>
      </c>
      <c r="B606" s="10">
        <f t="shared" si="56"/>
        <v>598</v>
      </c>
      <c r="C606" s="11">
        <f t="shared" si="57"/>
        <v>-3418001.3998476374</v>
      </c>
      <c r="D606" s="13">
        <f t="shared" si="55"/>
        <v>150</v>
      </c>
      <c r="E606" s="11">
        <f t="shared" si="58"/>
        <v>-45013.749282787088</v>
      </c>
      <c r="F606" s="11">
        <f t="shared" si="59"/>
        <v>-3463165.1491304245</v>
      </c>
    </row>
    <row r="607" spans="1:6">
      <c r="A607" s="9">
        <f t="shared" si="54"/>
        <v>49.916666666666664</v>
      </c>
      <c r="B607" s="10">
        <f t="shared" si="56"/>
        <v>599</v>
      </c>
      <c r="C607" s="11">
        <f t="shared" si="57"/>
        <v>-3463165.1491304245</v>
      </c>
      <c r="D607" s="13">
        <f t="shared" si="55"/>
        <v>150</v>
      </c>
      <c r="E607" s="11">
        <f t="shared" si="58"/>
        <v>-45608.53829808021</v>
      </c>
      <c r="F607" s="11">
        <f t="shared" si="59"/>
        <v>-3508923.6874285047</v>
      </c>
    </row>
    <row r="608" spans="1:6">
      <c r="A608" s="9">
        <f t="shared" si="54"/>
        <v>50</v>
      </c>
      <c r="B608" s="10">
        <f t="shared" si="56"/>
        <v>600</v>
      </c>
      <c r="C608" s="11">
        <f t="shared" si="57"/>
        <v>-3508923.6874285047</v>
      </c>
      <c r="D608" s="13">
        <f t="shared" si="55"/>
        <v>150</v>
      </c>
      <c r="E608" s="11">
        <f t="shared" si="58"/>
        <v>-46211.160453410354</v>
      </c>
      <c r="F608" s="11">
        <f t="shared" si="59"/>
        <v>-3555284.847881915</v>
      </c>
    </row>
    <row r="609" spans="1:6">
      <c r="A609" s="9">
        <f t="shared" si="54"/>
        <v>50.083333333333336</v>
      </c>
      <c r="B609" s="10">
        <f t="shared" si="56"/>
        <v>601</v>
      </c>
      <c r="C609" s="11">
        <f t="shared" si="57"/>
        <v>-3555284.847881915</v>
      </c>
      <c r="D609" s="13">
        <f t="shared" si="55"/>
        <v>150</v>
      </c>
      <c r="E609" s="11">
        <f t="shared" si="58"/>
        <v>-46821.718908185139</v>
      </c>
      <c r="F609" s="11">
        <f t="shared" si="59"/>
        <v>-3602256.5667901002</v>
      </c>
    </row>
    <row r="610" spans="1:6">
      <c r="A610" s="9">
        <f t="shared" si="54"/>
        <v>50.166666666666664</v>
      </c>
      <c r="B610" s="10">
        <f t="shared" si="56"/>
        <v>602</v>
      </c>
      <c r="C610" s="11">
        <f t="shared" si="57"/>
        <v>-3602256.5667901002</v>
      </c>
      <c r="D610" s="13">
        <f t="shared" si="55"/>
        <v>150</v>
      </c>
      <c r="E610" s="11">
        <f t="shared" si="58"/>
        <v>-47440.318180382252</v>
      </c>
      <c r="F610" s="11">
        <f t="shared" si="59"/>
        <v>-3649846.8849704824</v>
      </c>
    </row>
    <row r="611" spans="1:6">
      <c r="A611" s="9">
        <f t="shared" si="54"/>
        <v>50.25</v>
      </c>
      <c r="B611" s="10">
        <f t="shared" si="56"/>
        <v>603</v>
      </c>
      <c r="C611" s="11">
        <f t="shared" si="57"/>
        <v>-3649846.8849704824</v>
      </c>
      <c r="D611" s="13">
        <f t="shared" si="55"/>
        <v>150</v>
      </c>
      <c r="E611" s="11">
        <f t="shared" si="58"/>
        <v>-48067.064164440148</v>
      </c>
      <c r="F611" s="11">
        <f t="shared" si="59"/>
        <v>-3698063.9491349226</v>
      </c>
    </row>
    <row r="612" spans="1:6">
      <c r="A612" s="9">
        <f t="shared" si="54"/>
        <v>50.333333333333336</v>
      </c>
      <c r="B612" s="10">
        <f t="shared" si="56"/>
        <v>604</v>
      </c>
      <c r="C612" s="11">
        <f t="shared" si="57"/>
        <v>-3698063.9491349226</v>
      </c>
      <c r="D612" s="13">
        <f t="shared" si="55"/>
        <v>150</v>
      </c>
      <c r="E612" s="11">
        <f t="shared" si="58"/>
        <v>-48702.064149386715</v>
      </c>
      <c r="F612" s="11">
        <f t="shared" si="59"/>
        <v>-3746916.0132843093</v>
      </c>
    </row>
    <row r="613" spans="1:6">
      <c r="A613" s="9">
        <f t="shared" si="54"/>
        <v>50.416666666666664</v>
      </c>
      <c r="B613" s="10">
        <f t="shared" si="56"/>
        <v>605</v>
      </c>
      <c r="C613" s="11">
        <f t="shared" si="57"/>
        <v>-3746916.0132843093</v>
      </c>
      <c r="D613" s="13">
        <f t="shared" si="55"/>
        <v>150</v>
      </c>
      <c r="E613" s="11">
        <f t="shared" si="58"/>
        <v>-49345.426837203559</v>
      </c>
      <c r="F613" s="11">
        <f t="shared" si="59"/>
        <v>-3796411.4401215129</v>
      </c>
    </row>
    <row r="614" spans="1:6">
      <c r="A614" s="9">
        <f t="shared" si="54"/>
        <v>50.5</v>
      </c>
      <c r="B614" s="10">
        <f t="shared" si="56"/>
        <v>606</v>
      </c>
      <c r="C614" s="11">
        <f t="shared" si="57"/>
        <v>-3796411.4401215129</v>
      </c>
      <c r="D614" s="13">
        <f t="shared" si="55"/>
        <v>150</v>
      </c>
      <c r="E614" s="11">
        <f t="shared" si="58"/>
        <v>-49997.26236143522</v>
      </c>
      <c r="F614" s="11">
        <f t="shared" si="59"/>
        <v>-3846558.7024829481</v>
      </c>
    </row>
    <row r="615" spans="1:6">
      <c r="A615" s="9">
        <f t="shared" si="54"/>
        <v>50.583333333333336</v>
      </c>
      <c r="B615" s="10">
        <f t="shared" si="56"/>
        <v>607</v>
      </c>
      <c r="C615" s="11">
        <f t="shared" si="57"/>
        <v>-3846558.7024829481</v>
      </c>
      <c r="D615" s="13">
        <f t="shared" si="55"/>
        <v>150</v>
      </c>
      <c r="E615" s="11">
        <f t="shared" si="58"/>
        <v>-50657.682306042872</v>
      </c>
      <c r="F615" s="11">
        <f t="shared" si="59"/>
        <v>-3897366.384788991</v>
      </c>
    </row>
    <row r="616" spans="1:6">
      <c r="A616" s="9">
        <f t="shared" si="54"/>
        <v>50.666666666666664</v>
      </c>
      <c r="B616" s="10">
        <f t="shared" si="56"/>
        <v>608</v>
      </c>
      <c r="C616" s="11">
        <f t="shared" si="57"/>
        <v>-3897366.384788991</v>
      </c>
      <c r="D616" s="13">
        <f t="shared" si="55"/>
        <v>150</v>
      </c>
      <c r="E616" s="11">
        <f t="shared" si="58"/>
        <v>-51326.799724504352</v>
      </c>
      <c r="F616" s="11">
        <f t="shared" si="59"/>
        <v>-3948843.1845134953</v>
      </c>
    </row>
    <row r="617" spans="1:6">
      <c r="A617" s="9">
        <f t="shared" si="54"/>
        <v>50.75</v>
      </c>
      <c r="B617" s="10">
        <f t="shared" si="56"/>
        <v>609</v>
      </c>
      <c r="C617" s="11">
        <f t="shared" si="57"/>
        <v>-3948843.1845134953</v>
      </c>
      <c r="D617" s="13">
        <f t="shared" si="55"/>
        <v>150</v>
      </c>
      <c r="E617" s="11">
        <f t="shared" si="58"/>
        <v>-52004.729159167968</v>
      </c>
      <c r="F617" s="11">
        <f t="shared" si="59"/>
        <v>-4000997.9136726633</v>
      </c>
    </row>
    <row r="618" spans="1:6">
      <c r="A618" s="9">
        <f t="shared" si="54"/>
        <v>50.833333333333336</v>
      </c>
      <c r="B618" s="10">
        <f t="shared" si="56"/>
        <v>610</v>
      </c>
      <c r="C618" s="11">
        <f t="shared" si="57"/>
        <v>-4000997.9136726633</v>
      </c>
      <c r="D618" s="13">
        <f t="shared" si="55"/>
        <v>150</v>
      </c>
      <c r="E618" s="11">
        <f t="shared" si="58"/>
        <v>-52691.586660861038</v>
      </c>
      <c r="F618" s="11">
        <f t="shared" si="59"/>
        <v>-4053839.5003335243</v>
      </c>
    </row>
    <row r="619" spans="1:6">
      <c r="A619" s="9">
        <f t="shared" si="54"/>
        <v>50.916666666666664</v>
      </c>
      <c r="B619" s="10">
        <f t="shared" si="56"/>
        <v>611</v>
      </c>
      <c r="C619" s="11">
        <f t="shared" si="57"/>
        <v>-4053839.5003335243</v>
      </c>
      <c r="D619" s="13">
        <f t="shared" si="55"/>
        <v>150</v>
      </c>
      <c r="E619" s="11">
        <f t="shared" si="58"/>
        <v>-53387.489808754064</v>
      </c>
      <c r="F619" s="11">
        <f t="shared" si="59"/>
        <v>-4107376.9901422784</v>
      </c>
    </row>
    <row r="620" spans="1:6">
      <c r="A620" s="9">
        <f t="shared" si="54"/>
        <v>51</v>
      </c>
      <c r="B620" s="10">
        <f t="shared" si="56"/>
        <v>612</v>
      </c>
      <c r="C620" s="11">
        <f t="shared" si="57"/>
        <v>-4107376.9901422784</v>
      </c>
      <c r="D620" s="13">
        <f t="shared" si="55"/>
        <v>150</v>
      </c>
      <c r="E620" s="11">
        <f t="shared" si="58"/>
        <v>-54092.557730489876</v>
      </c>
      <c r="F620" s="11">
        <f t="shared" si="59"/>
        <v>-4161619.5478727682</v>
      </c>
    </row>
    <row r="621" spans="1:6">
      <c r="A621" s="9">
        <f t="shared" si="54"/>
        <v>51.083333333333336</v>
      </c>
      <c r="B621" s="10">
        <f t="shared" si="56"/>
        <v>613</v>
      </c>
      <c r="C621" s="11">
        <f t="shared" si="57"/>
        <v>-4161619.5478727682</v>
      </c>
      <c r="D621" s="13">
        <f t="shared" si="55"/>
        <v>150</v>
      </c>
      <c r="E621" s="11">
        <f t="shared" si="58"/>
        <v>-54806.911122576799</v>
      </c>
      <c r="F621" s="11">
        <f t="shared" si="59"/>
        <v>-4216576.458995345</v>
      </c>
    </row>
    <row r="622" spans="1:6">
      <c r="A622" s="9">
        <f t="shared" si="54"/>
        <v>51.166666666666664</v>
      </c>
      <c r="B622" s="10">
        <f t="shared" si="56"/>
        <v>614</v>
      </c>
      <c r="C622" s="11">
        <f t="shared" si="57"/>
        <v>-4216576.458995345</v>
      </c>
      <c r="D622" s="13">
        <f t="shared" si="55"/>
        <v>150</v>
      </c>
      <c r="E622" s="11">
        <f t="shared" si="58"/>
        <v>-55530.672271046788</v>
      </c>
      <c r="F622" s="11">
        <f t="shared" si="59"/>
        <v>-4272257.1312663918</v>
      </c>
    </row>
    <row r="623" spans="1:6">
      <c r="A623" s="9">
        <f t="shared" si="54"/>
        <v>51.25</v>
      </c>
      <c r="B623" s="10">
        <f t="shared" si="56"/>
        <v>615</v>
      </c>
      <c r="C623" s="11">
        <f t="shared" si="57"/>
        <v>-4272257.1312663918</v>
      </c>
      <c r="D623" s="13">
        <f t="shared" si="55"/>
        <v>150</v>
      </c>
      <c r="E623" s="11">
        <f t="shared" si="58"/>
        <v>-56263.96507239528</v>
      </c>
      <c r="F623" s="11">
        <f t="shared" si="59"/>
        <v>-4328671.0963387871</v>
      </c>
    </row>
    <row r="624" spans="1:6">
      <c r="A624" s="9">
        <f t="shared" si="54"/>
        <v>51.333333333333336</v>
      </c>
      <c r="B624" s="10">
        <f t="shared" si="56"/>
        <v>616</v>
      </c>
      <c r="C624" s="11">
        <f t="shared" si="57"/>
        <v>-4328671.0963387871</v>
      </c>
      <c r="D624" s="13">
        <f t="shared" si="55"/>
        <v>150</v>
      </c>
      <c r="E624" s="11">
        <f t="shared" si="58"/>
        <v>-57006.915054782294</v>
      </c>
      <c r="F624" s="11">
        <f t="shared" si="59"/>
        <v>-4385828.0113935694</v>
      </c>
    </row>
    <row r="625" spans="1:6">
      <c r="A625" s="9">
        <f t="shared" si="54"/>
        <v>51.416666666666664</v>
      </c>
      <c r="B625" s="10">
        <f t="shared" si="56"/>
        <v>617</v>
      </c>
      <c r="C625" s="11">
        <f t="shared" si="57"/>
        <v>-4385828.0113935694</v>
      </c>
      <c r="D625" s="13">
        <f t="shared" si="55"/>
        <v>150</v>
      </c>
      <c r="E625" s="11">
        <f t="shared" si="58"/>
        <v>-57759.64939952828</v>
      </c>
      <c r="F625" s="11">
        <f t="shared" si="59"/>
        <v>-4443737.6607930977</v>
      </c>
    </row>
    <row r="626" spans="1:6">
      <c r="A626" s="9">
        <f t="shared" si="54"/>
        <v>51.5</v>
      </c>
      <c r="B626" s="10">
        <f t="shared" si="56"/>
        <v>618</v>
      </c>
      <c r="C626" s="11">
        <f t="shared" si="57"/>
        <v>-4443737.6607930977</v>
      </c>
      <c r="D626" s="13">
        <f t="shared" si="55"/>
        <v>150</v>
      </c>
      <c r="E626" s="11">
        <f t="shared" si="58"/>
        <v>-58522.296962878667</v>
      </c>
      <c r="F626" s="11">
        <f t="shared" si="59"/>
        <v>-4502409.9577559764</v>
      </c>
    </row>
    <row r="627" spans="1:6">
      <c r="A627" s="9">
        <f t="shared" si="54"/>
        <v>51.583333333333336</v>
      </c>
      <c r="B627" s="10">
        <f t="shared" si="56"/>
        <v>619</v>
      </c>
      <c r="C627" s="11">
        <f t="shared" si="57"/>
        <v>-4502409.9577559764</v>
      </c>
      <c r="D627" s="13">
        <f t="shared" si="55"/>
        <v>150</v>
      </c>
      <c r="E627" s="11">
        <f t="shared" si="58"/>
        <v>-59294.988298069686</v>
      </c>
      <c r="F627" s="11">
        <f t="shared" si="59"/>
        <v>-4561854.946054046</v>
      </c>
    </row>
    <row r="628" spans="1:6">
      <c r="A628" s="9">
        <f t="shared" si="54"/>
        <v>51.666666666666664</v>
      </c>
      <c r="B628" s="10">
        <f t="shared" si="56"/>
        <v>620</v>
      </c>
      <c r="C628" s="11">
        <f t="shared" si="57"/>
        <v>-4561854.946054046</v>
      </c>
      <c r="D628" s="13">
        <f t="shared" si="55"/>
        <v>150</v>
      </c>
      <c r="E628" s="11">
        <f t="shared" si="58"/>
        <v>-60077.855677669868</v>
      </c>
      <c r="F628" s="11">
        <f t="shared" si="59"/>
        <v>-4622082.8017317159</v>
      </c>
    </row>
    <row r="629" spans="1:6">
      <c r="A629" s="9">
        <f t="shared" si="54"/>
        <v>51.75</v>
      </c>
      <c r="B629" s="10">
        <f t="shared" si="56"/>
        <v>621</v>
      </c>
      <c r="C629" s="11">
        <f t="shared" si="57"/>
        <v>-4622082.8017317159</v>
      </c>
      <c r="D629" s="13">
        <f t="shared" si="55"/>
        <v>150</v>
      </c>
      <c r="E629" s="11">
        <f t="shared" si="58"/>
        <v>-60871.033116226085</v>
      </c>
      <c r="F629" s="11">
        <f t="shared" si="59"/>
        <v>-4683103.834847942</v>
      </c>
    </row>
    <row r="630" spans="1:6">
      <c r="A630" s="9">
        <f t="shared" si="54"/>
        <v>51.833333333333336</v>
      </c>
      <c r="B630" s="10">
        <f t="shared" si="56"/>
        <v>622</v>
      </c>
      <c r="C630" s="11">
        <f t="shared" si="57"/>
        <v>-4683103.834847942</v>
      </c>
      <c r="D630" s="13">
        <f t="shared" si="55"/>
        <v>150</v>
      </c>
      <c r="E630" s="11">
        <f t="shared" si="58"/>
        <v>-61674.65639320761</v>
      </c>
      <c r="F630" s="11">
        <f t="shared" si="59"/>
        <v>-4744928.4912411496</v>
      </c>
    </row>
    <row r="631" spans="1:6">
      <c r="A631" s="9">
        <f t="shared" si="54"/>
        <v>51.916666666666664</v>
      </c>
      <c r="B631" s="10">
        <f t="shared" si="56"/>
        <v>623</v>
      </c>
      <c r="C631" s="11">
        <f t="shared" si="57"/>
        <v>-4744928.4912411496</v>
      </c>
      <c r="D631" s="13">
        <f t="shared" si="55"/>
        <v>150</v>
      </c>
      <c r="E631" s="11">
        <f t="shared" si="58"/>
        <v>-62488.863076241687</v>
      </c>
      <c r="F631" s="11">
        <f t="shared" si="59"/>
        <v>-4807567.3543173913</v>
      </c>
    </row>
    <row r="632" spans="1:6">
      <c r="A632" s="9">
        <f t="shared" si="54"/>
        <v>52</v>
      </c>
      <c r="B632" s="10">
        <f t="shared" si="56"/>
        <v>624</v>
      </c>
      <c r="C632" s="11">
        <f t="shared" si="57"/>
        <v>-4807567.3543173913</v>
      </c>
      <c r="D632" s="13">
        <f t="shared" si="55"/>
        <v>150</v>
      </c>
      <c r="E632" s="11">
        <f t="shared" si="58"/>
        <v>-63313.792544673197</v>
      </c>
      <c r="F632" s="11">
        <f t="shared" si="59"/>
        <v>-4871031.1468620645</v>
      </c>
    </row>
    <row r="633" spans="1:6">
      <c r="A633" s="9">
        <f t="shared" si="54"/>
        <v>52.083333333333336</v>
      </c>
      <c r="B633" s="10">
        <f t="shared" si="56"/>
        <v>625</v>
      </c>
      <c r="C633" s="11">
        <f t="shared" si="57"/>
        <v>-4871031.1468620645</v>
      </c>
      <c r="D633" s="13">
        <f t="shared" si="55"/>
        <v>150</v>
      </c>
      <c r="E633" s="11">
        <f t="shared" si="58"/>
        <v>-64149.586013413966</v>
      </c>
      <c r="F633" s="11">
        <f t="shared" si="59"/>
        <v>-4935330.7328754785</v>
      </c>
    </row>
    <row r="634" spans="1:6">
      <c r="A634" s="9">
        <f t="shared" si="54"/>
        <v>52.166666666666664</v>
      </c>
      <c r="B634" s="10">
        <f t="shared" si="56"/>
        <v>626</v>
      </c>
      <c r="C634" s="11">
        <f t="shared" si="57"/>
        <v>-4935330.7328754785</v>
      </c>
      <c r="D634" s="13">
        <f t="shared" si="55"/>
        <v>150</v>
      </c>
      <c r="E634" s="11">
        <f t="shared" si="58"/>
        <v>-64996.386557124555</v>
      </c>
      <c r="F634" s="11">
        <f t="shared" si="59"/>
        <v>-5000477.119432603</v>
      </c>
    </row>
    <row r="635" spans="1:6">
      <c r="A635" s="9">
        <f t="shared" si="54"/>
        <v>52.25</v>
      </c>
      <c r="B635" s="10">
        <f t="shared" si="56"/>
        <v>627</v>
      </c>
      <c r="C635" s="11">
        <f t="shared" si="57"/>
        <v>-5000477.119432603</v>
      </c>
      <c r="D635" s="13">
        <f t="shared" si="55"/>
        <v>150</v>
      </c>
      <c r="E635" s="11">
        <f t="shared" si="58"/>
        <v>-65854.339134702459</v>
      </c>
      <c r="F635" s="11">
        <f t="shared" si="59"/>
        <v>-5066481.4585673055</v>
      </c>
    </row>
    <row r="636" spans="1:6">
      <c r="A636" s="9">
        <f t="shared" si="54"/>
        <v>52.333333333333336</v>
      </c>
      <c r="B636" s="10">
        <f t="shared" si="56"/>
        <v>628</v>
      </c>
      <c r="C636" s="11">
        <f t="shared" si="57"/>
        <v>-5066481.4585673055</v>
      </c>
      <c r="D636" s="13">
        <f t="shared" si="55"/>
        <v>150</v>
      </c>
      <c r="E636" s="11">
        <f t="shared" si="58"/>
        <v>-66723.59061409533</v>
      </c>
      <c r="F636" s="11">
        <f t="shared" si="59"/>
        <v>-5133355.0491814008</v>
      </c>
    </row>
    <row r="637" spans="1:6">
      <c r="A637" s="9">
        <f t="shared" si="54"/>
        <v>52.416666666666664</v>
      </c>
      <c r="B637" s="10">
        <f t="shared" si="56"/>
        <v>629</v>
      </c>
      <c r="C637" s="11">
        <f t="shared" si="57"/>
        <v>-5133355.0491814008</v>
      </c>
      <c r="D637" s="13">
        <f t="shared" si="55"/>
        <v>150</v>
      </c>
      <c r="E637" s="11">
        <f t="shared" si="58"/>
        <v>-67604.289797447622</v>
      </c>
      <c r="F637" s="11">
        <f t="shared" si="59"/>
        <v>-5201109.3389788484</v>
      </c>
    </row>
    <row r="638" spans="1:6">
      <c r="A638" s="9">
        <f t="shared" si="54"/>
        <v>52.5</v>
      </c>
      <c r="B638" s="10">
        <f t="shared" si="56"/>
        <v>630</v>
      </c>
      <c r="C638" s="11">
        <f t="shared" si="57"/>
        <v>-5201109.3389788484</v>
      </c>
      <c r="D638" s="13">
        <f t="shared" si="55"/>
        <v>150</v>
      </c>
      <c r="E638" s="11">
        <f t="shared" si="58"/>
        <v>-68496.587446568534</v>
      </c>
      <c r="F638" s="11">
        <f t="shared" si="59"/>
        <v>-5269755.926425417</v>
      </c>
    </row>
    <row r="639" spans="1:6">
      <c r="A639" s="9">
        <f t="shared" si="54"/>
        <v>52.583333333333336</v>
      </c>
      <c r="B639" s="10">
        <f t="shared" si="56"/>
        <v>631</v>
      </c>
      <c r="C639" s="11">
        <f t="shared" si="57"/>
        <v>-5269755.926425417</v>
      </c>
      <c r="D639" s="13">
        <f t="shared" si="55"/>
        <v>150</v>
      </c>
      <c r="E639" s="11">
        <f t="shared" si="58"/>
        <v>-69400.636308741756</v>
      </c>
      <c r="F639" s="11">
        <f t="shared" si="59"/>
        <v>-5339306.5627341587</v>
      </c>
    </row>
    <row r="640" spans="1:6">
      <c r="A640" s="9">
        <f t="shared" si="54"/>
        <v>52.666666666666664</v>
      </c>
      <c r="B640" s="10">
        <f t="shared" si="56"/>
        <v>632</v>
      </c>
      <c r="C640" s="11">
        <f t="shared" si="57"/>
        <v>-5339306.5627341587</v>
      </c>
      <c r="D640" s="13">
        <f t="shared" si="55"/>
        <v>150</v>
      </c>
      <c r="E640" s="11">
        <f t="shared" si="58"/>
        <v>-70316.59114287328</v>
      </c>
      <c r="F640" s="11">
        <f t="shared" si="59"/>
        <v>-5409773.153877032</v>
      </c>
    </row>
    <row r="641" spans="1:6">
      <c r="A641" s="9">
        <f t="shared" si="54"/>
        <v>52.75</v>
      </c>
      <c r="B641" s="10">
        <f t="shared" si="56"/>
        <v>633</v>
      </c>
      <c r="C641" s="11">
        <f t="shared" si="57"/>
        <v>-5409773.153877032</v>
      </c>
      <c r="D641" s="13">
        <f t="shared" si="55"/>
        <v>150</v>
      </c>
      <c r="E641" s="11">
        <f t="shared" si="58"/>
        <v>-71244.608745984733</v>
      </c>
      <c r="F641" s="11">
        <f t="shared" si="59"/>
        <v>-5481167.7626230167</v>
      </c>
    </row>
    <row r="642" spans="1:6">
      <c r="A642" s="9">
        <f t="shared" si="54"/>
        <v>52.833333333333336</v>
      </c>
      <c r="B642" s="10">
        <f t="shared" si="56"/>
        <v>634</v>
      </c>
      <c r="C642" s="11">
        <f t="shared" si="57"/>
        <v>-5481167.7626230167</v>
      </c>
      <c r="D642" s="13">
        <f t="shared" si="55"/>
        <v>150</v>
      </c>
      <c r="E642" s="11">
        <f t="shared" si="58"/>
        <v>-72184.847980052233</v>
      </c>
      <c r="F642" s="11">
        <f t="shared" si="59"/>
        <v>-5553502.610603069</v>
      </c>
    </row>
    <row r="643" spans="1:6">
      <c r="A643" s="9">
        <f t="shared" si="54"/>
        <v>52.916666666666664</v>
      </c>
      <c r="B643" s="10">
        <f t="shared" si="56"/>
        <v>635</v>
      </c>
      <c r="C643" s="11">
        <f t="shared" si="57"/>
        <v>-5553502.610603069</v>
      </c>
      <c r="D643" s="13">
        <f t="shared" si="55"/>
        <v>150</v>
      </c>
      <c r="E643" s="11">
        <f t="shared" si="58"/>
        <v>-73137.469799202867</v>
      </c>
      <c r="F643" s="11">
        <f t="shared" si="59"/>
        <v>-5626790.0804022718</v>
      </c>
    </row>
    <row r="644" spans="1:6">
      <c r="A644" s="9">
        <f t="shared" si="54"/>
        <v>53</v>
      </c>
      <c r="B644" s="10">
        <f t="shared" si="56"/>
        <v>636</v>
      </c>
      <c r="C644" s="11">
        <f t="shared" si="57"/>
        <v>-5626790.0804022718</v>
      </c>
      <c r="D644" s="13">
        <f t="shared" si="55"/>
        <v>150</v>
      </c>
      <c r="E644" s="11">
        <f t="shared" si="58"/>
        <v>-74102.637277267873</v>
      </c>
      <c r="F644" s="11">
        <f t="shared" si="59"/>
        <v>-5701042.7176795397</v>
      </c>
    </row>
    <row r="645" spans="1:6">
      <c r="A645" s="9">
        <f t="shared" si="54"/>
        <v>53.083333333333336</v>
      </c>
      <c r="B645" s="10">
        <f t="shared" si="56"/>
        <v>637</v>
      </c>
      <c r="C645" s="11">
        <f t="shared" si="57"/>
        <v>-5701042.7176795397</v>
      </c>
      <c r="D645" s="13">
        <f t="shared" si="55"/>
        <v>150</v>
      </c>
      <c r="E645" s="11">
        <f t="shared" si="58"/>
        <v>-75080.515635694377</v>
      </c>
      <c r="F645" s="11">
        <f t="shared" si="59"/>
        <v>-5776273.2333152341</v>
      </c>
    </row>
    <row r="646" spans="1:6">
      <c r="A646" s="9">
        <f t="shared" si="54"/>
        <v>53.166666666666664</v>
      </c>
      <c r="B646" s="10">
        <f t="shared" si="56"/>
        <v>638</v>
      </c>
      <c r="C646" s="11">
        <f t="shared" si="57"/>
        <v>-5776273.2333152341</v>
      </c>
      <c r="D646" s="13">
        <f t="shared" si="55"/>
        <v>150</v>
      </c>
      <c r="E646" s="11">
        <f t="shared" si="58"/>
        <v>-76071.272271836177</v>
      </c>
      <c r="F646" s="11">
        <f t="shared" si="59"/>
        <v>-5852494.5055870702</v>
      </c>
    </row>
    <row r="647" spans="1:6">
      <c r="A647" s="9">
        <f t="shared" si="54"/>
        <v>53.25</v>
      </c>
      <c r="B647" s="10">
        <f t="shared" si="56"/>
        <v>639</v>
      </c>
      <c r="C647" s="11">
        <f t="shared" si="57"/>
        <v>-5852494.5055870702</v>
      </c>
      <c r="D647" s="13">
        <f t="shared" si="55"/>
        <v>150</v>
      </c>
      <c r="E647" s="11">
        <f t="shared" si="58"/>
        <v>-77075.076787601225</v>
      </c>
      <c r="F647" s="11">
        <f t="shared" si="59"/>
        <v>-5929719.5823746715</v>
      </c>
    </row>
    <row r="648" spans="1:6">
      <c r="A648" s="9">
        <f t="shared" si="54"/>
        <v>53.333333333333336</v>
      </c>
      <c r="B648" s="10">
        <f t="shared" si="56"/>
        <v>640</v>
      </c>
      <c r="C648" s="11">
        <f t="shared" si="57"/>
        <v>-5929719.5823746715</v>
      </c>
      <c r="D648" s="13">
        <f t="shared" si="55"/>
        <v>150</v>
      </c>
      <c r="E648" s="11">
        <f t="shared" si="58"/>
        <v>-78092.101018491201</v>
      </c>
      <c r="F648" s="11">
        <f t="shared" si="59"/>
        <v>-6007961.6833931627</v>
      </c>
    </row>
    <row r="649" spans="1:6">
      <c r="A649" s="9">
        <f t="shared" si="54"/>
        <v>53.416666666666664</v>
      </c>
      <c r="B649" s="10">
        <f t="shared" si="56"/>
        <v>641</v>
      </c>
      <c r="C649" s="11">
        <f t="shared" si="57"/>
        <v>-6007961.6833931627</v>
      </c>
      <c r="D649" s="13">
        <f t="shared" si="55"/>
        <v>150</v>
      </c>
      <c r="E649" s="11">
        <f t="shared" si="58"/>
        <v>-79122.519063013606</v>
      </c>
      <c r="F649" s="11">
        <f t="shared" si="59"/>
        <v>-6087234.2024561763</v>
      </c>
    </row>
    <row r="650" spans="1:6">
      <c r="A650" s="9">
        <f t="shared" ref="A650:A713" si="60">B650/12</f>
        <v>53.5</v>
      </c>
      <c r="B650" s="10">
        <f t="shared" si="56"/>
        <v>642</v>
      </c>
      <c r="C650" s="11">
        <f t="shared" si="57"/>
        <v>-6087234.2024561763</v>
      </c>
      <c r="D650" s="13">
        <f t="shared" ref="D650:D713" si="61">F$3</f>
        <v>150</v>
      </c>
      <c r="E650" s="11">
        <f t="shared" si="58"/>
        <v>-80166.507312485017</v>
      </c>
      <c r="F650" s="11">
        <f t="shared" si="59"/>
        <v>-6167550.7097686613</v>
      </c>
    </row>
    <row r="651" spans="1:6">
      <c r="A651" s="9">
        <f t="shared" si="60"/>
        <v>53.583333333333336</v>
      </c>
      <c r="B651" s="10">
        <f t="shared" ref="B651:B714" si="62">B650+1</f>
        <v>643</v>
      </c>
      <c r="C651" s="11">
        <f t="shared" ref="C651:C714" si="63">F650</f>
        <v>-6167550.7097686613</v>
      </c>
      <c r="D651" s="13">
        <f t="shared" si="61"/>
        <v>150</v>
      </c>
      <c r="E651" s="11">
        <f t="shared" ref="E651:E714" si="64">C651*(1+$F$2/100)^(1/12)-C651</f>
        <v>-81224.244481227361</v>
      </c>
      <c r="F651" s="11">
        <f t="shared" ref="F651:F714" si="65">C651-D651+E651</f>
        <v>-6248924.9542498887</v>
      </c>
    </row>
    <row r="652" spans="1:6">
      <c r="A652" s="9">
        <f t="shared" si="60"/>
        <v>53.666666666666664</v>
      </c>
      <c r="B652" s="10">
        <f t="shared" si="62"/>
        <v>644</v>
      </c>
      <c r="C652" s="11">
        <f t="shared" si="63"/>
        <v>-6248924.9542498887</v>
      </c>
      <c r="D652" s="13">
        <f t="shared" si="61"/>
        <v>150</v>
      </c>
      <c r="E652" s="11">
        <f t="shared" si="64"/>
        <v>-82295.911637161858</v>
      </c>
      <c r="F652" s="11">
        <f t="shared" si="65"/>
        <v>-6331370.8658870505</v>
      </c>
    </row>
    <row r="653" spans="1:6">
      <c r="A653" s="9">
        <f t="shared" si="60"/>
        <v>53.75</v>
      </c>
      <c r="B653" s="10">
        <f t="shared" si="62"/>
        <v>645</v>
      </c>
      <c r="C653" s="11">
        <f t="shared" si="63"/>
        <v>-6331370.8658870505</v>
      </c>
      <c r="D653" s="13">
        <f t="shared" si="61"/>
        <v>150</v>
      </c>
      <c r="E653" s="11">
        <f t="shared" si="64"/>
        <v>-83381.69223280251</v>
      </c>
      <c r="F653" s="11">
        <f t="shared" si="65"/>
        <v>-6414902.558119853</v>
      </c>
    </row>
    <row r="654" spans="1:6">
      <c r="A654" s="9">
        <f t="shared" si="60"/>
        <v>53.833333333333336</v>
      </c>
      <c r="B654" s="10">
        <f t="shared" si="62"/>
        <v>646</v>
      </c>
      <c r="C654" s="11">
        <f t="shared" si="63"/>
        <v>-6414902.558119853</v>
      </c>
      <c r="D654" s="13">
        <f t="shared" si="61"/>
        <v>150</v>
      </c>
      <c r="E654" s="11">
        <f t="shared" si="64"/>
        <v>-84481.772136661224</v>
      </c>
      <c r="F654" s="11">
        <f t="shared" si="65"/>
        <v>-6499534.3302565143</v>
      </c>
    </row>
    <row r="655" spans="1:6">
      <c r="A655" s="9">
        <f t="shared" si="60"/>
        <v>53.916666666666664</v>
      </c>
      <c r="B655" s="10">
        <f t="shared" si="62"/>
        <v>647</v>
      </c>
      <c r="C655" s="11">
        <f t="shared" si="63"/>
        <v>-6499534.3302565143</v>
      </c>
      <c r="D655" s="13">
        <f t="shared" si="61"/>
        <v>150</v>
      </c>
      <c r="E655" s="11">
        <f t="shared" si="64"/>
        <v>-85596.339665067382</v>
      </c>
      <c r="F655" s="11">
        <f t="shared" si="65"/>
        <v>-6585280.6699215816</v>
      </c>
    </row>
    <row r="656" spans="1:6">
      <c r="A656" s="9">
        <f t="shared" si="60"/>
        <v>54</v>
      </c>
      <c r="B656" s="10">
        <f t="shared" si="62"/>
        <v>648</v>
      </c>
      <c r="C656" s="11">
        <f t="shared" si="63"/>
        <v>-6585280.6699215816</v>
      </c>
      <c r="D656" s="13">
        <f t="shared" si="61"/>
        <v>150</v>
      </c>
      <c r="E656" s="11">
        <f t="shared" si="64"/>
        <v>-86725.585614402778</v>
      </c>
      <c r="F656" s="11">
        <f t="shared" si="65"/>
        <v>-6672156.2555359844</v>
      </c>
    </row>
    <row r="657" spans="1:6">
      <c r="A657" s="9">
        <f t="shared" si="60"/>
        <v>54.083333333333336</v>
      </c>
      <c r="B657" s="10">
        <f t="shared" si="62"/>
        <v>649</v>
      </c>
      <c r="C657" s="11">
        <f t="shared" si="63"/>
        <v>-6672156.2555359844</v>
      </c>
      <c r="D657" s="13">
        <f t="shared" si="61"/>
        <v>150</v>
      </c>
      <c r="E657" s="11">
        <f t="shared" si="64"/>
        <v>-87869.70329376217</v>
      </c>
      <c r="F657" s="11">
        <f t="shared" si="65"/>
        <v>-6760175.9588297466</v>
      </c>
    </row>
    <row r="658" spans="1:6">
      <c r="A658" s="9">
        <f t="shared" si="60"/>
        <v>54.166666666666664</v>
      </c>
      <c r="B658" s="10">
        <f t="shared" si="62"/>
        <v>650</v>
      </c>
      <c r="C658" s="11">
        <f t="shared" si="63"/>
        <v>-6760175.9588297466</v>
      </c>
      <c r="D658" s="13">
        <f t="shared" si="61"/>
        <v>150</v>
      </c>
      <c r="E658" s="11">
        <f t="shared" si="64"/>
        <v>-89028.888558047824</v>
      </c>
      <c r="F658" s="11">
        <f t="shared" si="65"/>
        <v>-6849354.8473877944</v>
      </c>
    </row>
    <row r="659" spans="1:6">
      <c r="A659" s="9">
        <f t="shared" si="60"/>
        <v>54.25</v>
      </c>
      <c r="B659" s="10">
        <f t="shared" si="62"/>
        <v>651</v>
      </c>
      <c r="C659" s="11">
        <f t="shared" si="63"/>
        <v>-6849354.8473877944</v>
      </c>
      <c r="D659" s="13">
        <f t="shared" si="61"/>
        <v>150</v>
      </c>
      <c r="E659" s="11">
        <f t="shared" si="64"/>
        <v>-90203.339841493405</v>
      </c>
      <c r="F659" s="11">
        <f t="shared" si="65"/>
        <v>-6939708.1872292878</v>
      </c>
    </row>
    <row r="660" spans="1:6">
      <c r="A660" s="9">
        <f t="shared" si="60"/>
        <v>54.333333333333336</v>
      </c>
      <c r="B660" s="10">
        <f t="shared" si="62"/>
        <v>652</v>
      </c>
      <c r="C660" s="11">
        <f t="shared" si="63"/>
        <v>-6939708.1872292878</v>
      </c>
      <c r="D660" s="13">
        <f t="shared" si="61"/>
        <v>150</v>
      </c>
      <c r="E660" s="11">
        <f t="shared" si="64"/>
        <v>-91393.258191634901</v>
      </c>
      <c r="F660" s="11">
        <f t="shared" si="65"/>
        <v>-7031251.4454209227</v>
      </c>
    </row>
    <row r="661" spans="1:6">
      <c r="A661" s="9">
        <f t="shared" si="60"/>
        <v>54.416666666666664</v>
      </c>
      <c r="B661" s="10">
        <f t="shared" si="62"/>
        <v>653</v>
      </c>
      <c r="C661" s="11">
        <f t="shared" si="63"/>
        <v>-7031251.4454209227</v>
      </c>
      <c r="D661" s="13">
        <f t="shared" si="61"/>
        <v>150</v>
      </c>
      <c r="E661" s="11">
        <f t="shared" si="64"/>
        <v>-92598.847303725779</v>
      </c>
      <c r="F661" s="11">
        <f t="shared" si="65"/>
        <v>-7124000.2927246485</v>
      </c>
    </row>
    <row r="662" spans="1:6">
      <c r="A662" s="9">
        <f t="shared" si="60"/>
        <v>54.5</v>
      </c>
      <c r="B662" s="10">
        <f t="shared" si="62"/>
        <v>654</v>
      </c>
      <c r="C662" s="11">
        <f t="shared" si="63"/>
        <v>-7124000.2927246485</v>
      </c>
      <c r="D662" s="13">
        <f t="shared" si="61"/>
        <v>150</v>
      </c>
      <c r="E662" s="11">
        <f t="shared" si="64"/>
        <v>-93820.313555607572</v>
      </c>
      <c r="F662" s="11">
        <f t="shared" si="65"/>
        <v>-7217970.6062802561</v>
      </c>
    </row>
    <row r="663" spans="1:6">
      <c r="A663" s="9">
        <f t="shared" si="60"/>
        <v>54.583333333333336</v>
      </c>
      <c r="B663" s="10">
        <f t="shared" si="62"/>
        <v>655</v>
      </c>
      <c r="C663" s="11">
        <f t="shared" si="63"/>
        <v>-7217970.6062802561</v>
      </c>
      <c r="D663" s="13">
        <f t="shared" si="61"/>
        <v>150</v>
      </c>
      <c r="E663" s="11">
        <f t="shared" si="64"/>
        <v>-95057.866043035872</v>
      </c>
      <c r="F663" s="11">
        <f t="shared" si="65"/>
        <v>-7313178.4723232919</v>
      </c>
    </row>
    <row r="664" spans="1:6">
      <c r="A664" s="9">
        <f t="shared" si="60"/>
        <v>54.666666666666664</v>
      </c>
      <c r="B664" s="10">
        <f t="shared" si="62"/>
        <v>656</v>
      </c>
      <c r="C664" s="11">
        <f t="shared" si="63"/>
        <v>-7313178.4723232919</v>
      </c>
      <c r="D664" s="13">
        <f t="shared" si="61"/>
        <v>150</v>
      </c>
      <c r="E664" s="11">
        <f t="shared" si="64"/>
        <v>-96311.716615479439</v>
      </c>
      <c r="F664" s="11">
        <f t="shared" si="65"/>
        <v>-7409640.1889387714</v>
      </c>
    </row>
    <row r="665" spans="1:6">
      <c r="A665" s="9">
        <f t="shared" si="60"/>
        <v>54.75</v>
      </c>
      <c r="B665" s="10">
        <f t="shared" si="62"/>
        <v>657</v>
      </c>
      <c r="C665" s="11">
        <f t="shared" si="63"/>
        <v>-7409640.1889387714</v>
      </c>
      <c r="D665" s="13">
        <f t="shared" si="61"/>
        <v>150</v>
      </c>
      <c r="E665" s="11">
        <f t="shared" si="64"/>
        <v>-97582.079912378453</v>
      </c>
      <c r="F665" s="11">
        <f t="shared" si="65"/>
        <v>-7507372.2688511498</v>
      </c>
    </row>
    <row r="666" spans="1:6">
      <c r="A666" s="9">
        <f t="shared" si="60"/>
        <v>54.833333333333336</v>
      </c>
      <c r="B666" s="10">
        <f t="shared" si="62"/>
        <v>658</v>
      </c>
      <c r="C666" s="11">
        <f t="shared" si="63"/>
        <v>-7507372.2688511498</v>
      </c>
      <c r="D666" s="13">
        <f t="shared" si="61"/>
        <v>150</v>
      </c>
      <c r="E666" s="11">
        <f t="shared" si="64"/>
        <v>-98869.173399893567</v>
      </c>
      <c r="F666" s="11">
        <f t="shared" si="65"/>
        <v>-7606391.4422510434</v>
      </c>
    </row>
    <row r="667" spans="1:6">
      <c r="A667" s="9">
        <f t="shared" si="60"/>
        <v>54.916666666666664</v>
      </c>
      <c r="B667" s="10">
        <f t="shared" si="62"/>
        <v>659</v>
      </c>
      <c r="C667" s="11">
        <f t="shared" si="63"/>
        <v>-7606391.4422510434</v>
      </c>
      <c r="D667" s="13">
        <f t="shared" si="61"/>
        <v>150</v>
      </c>
      <c r="E667" s="11">
        <f t="shared" si="64"/>
        <v>-100173.21740812901</v>
      </c>
      <c r="F667" s="11">
        <f t="shared" si="65"/>
        <v>-7706714.6596591724</v>
      </c>
    </row>
    <row r="668" spans="1:6">
      <c r="A668" s="9">
        <f t="shared" si="60"/>
        <v>55</v>
      </c>
      <c r="B668" s="10">
        <f t="shared" si="62"/>
        <v>660</v>
      </c>
      <c r="C668" s="11">
        <f t="shared" si="63"/>
        <v>-7706714.6596591724</v>
      </c>
      <c r="D668" s="13">
        <f t="shared" si="61"/>
        <v>150</v>
      </c>
      <c r="E668" s="11">
        <f t="shared" si="64"/>
        <v>-101494.43516885117</v>
      </c>
      <c r="F668" s="11">
        <f t="shared" si="65"/>
        <v>-7808359.0948280236</v>
      </c>
    </row>
    <row r="669" spans="1:6">
      <c r="A669" s="9">
        <f t="shared" si="60"/>
        <v>55.083333333333336</v>
      </c>
      <c r="B669" s="10">
        <f t="shared" si="62"/>
        <v>661</v>
      </c>
      <c r="C669" s="11">
        <f t="shared" si="63"/>
        <v>-7808359.0948280236</v>
      </c>
      <c r="D669" s="13">
        <f t="shared" si="61"/>
        <v>150</v>
      </c>
      <c r="E669" s="11">
        <f t="shared" si="64"/>
        <v>-102833.05285370257</v>
      </c>
      <c r="F669" s="11">
        <f t="shared" si="65"/>
        <v>-7911342.1476817261</v>
      </c>
    </row>
    <row r="670" spans="1:6">
      <c r="A670" s="9">
        <f t="shared" si="60"/>
        <v>55.166666666666664</v>
      </c>
      <c r="B670" s="10">
        <f t="shared" si="62"/>
        <v>662</v>
      </c>
      <c r="C670" s="11">
        <f t="shared" si="63"/>
        <v>-7911342.1476817261</v>
      </c>
      <c r="D670" s="13">
        <f t="shared" si="61"/>
        <v>150</v>
      </c>
      <c r="E670" s="11">
        <f t="shared" si="64"/>
        <v>-104189.29961291607</v>
      </c>
      <c r="F670" s="11">
        <f t="shared" si="65"/>
        <v>-8015681.4472946422</v>
      </c>
    </row>
    <row r="671" spans="1:6">
      <c r="A671" s="9">
        <f t="shared" si="60"/>
        <v>55.25</v>
      </c>
      <c r="B671" s="10">
        <f t="shared" si="62"/>
        <v>663</v>
      </c>
      <c r="C671" s="11">
        <f t="shared" si="63"/>
        <v>-8015681.4472946422</v>
      </c>
      <c r="D671" s="13">
        <f t="shared" si="61"/>
        <v>150</v>
      </c>
      <c r="E671" s="11">
        <f t="shared" si="64"/>
        <v>-105563.40761454776</v>
      </c>
      <c r="F671" s="11">
        <f t="shared" si="65"/>
        <v>-8121394.85490919</v>
      </c>
    </row>
    <row r="672" spans="1:6">
      <c r="A672" s="9">
        <f t="shared" si="60"/>
        <v>55.333333333333336</v>
      </c>
      <c r="B672" s="10">
        <f t="shared" si="62"/>
        <v>664</v>
      </c>
      <c r="C672" s="11">
        <f t="shared" si="63"/>
        <v>-8121394.85490919</v>
      </c>
      <c r="D672" s="13">
        <f t="shared" si="61"/>
        <v>150</v>
      </c>
      <c r="E672" s="11">
        <f t="shared" si="64"/>
        <v>-106955.61208421271</v>
      </c>
      <c r="F672" s="11">
        <f t="shared" si="65"/>
        <v>-8228500.4669934027</v>
      </c>
    </row>
    <row r="673" spans="1:6">
      <c r="A673" s="9">
        <f t="shared" si="60"/>
        <v>55.416666666666664</v>
      </c>
      <c r="B673" s="10">
        <f t="shared" si="62"/>
        <v>665</v>
      </c>
      <c r="C673" s="11">
        <f t="shared" si="63"/>
        <v>-8228500.4669934027</v>
      </c>
      <c r="D673" s="13">
        <f t="shared" si="61"/>
        <v>150</v>
      </c>
      <c r="E673" s="11">
        <f t="shared" si="64"/>
        <v>-108366.15134535916</v>
      </c>
      <c r="F673" s="11">
        <f t="shared" si="65"/>
        <v>-8337016.6183387619</v>
      </c>
    </row>
    <row r="674" spans="1:6">
      <c r="A674" s="9">
        <f t="shared" si="60"/>
        <v>55.5</v>
      </c>
      <c r="B674" s="10">
        <f t="shared" si="62"/>
        <v>666</v>
      </c>
      <c r="C674" s="11">
        <f t="shared" si="63"/>
        <v>-8337016.6183387619</v>
      </c>
      <c r="D674" s="13">
        <f t="shared" si="61"/>
        <v>150</v>
      </c>
      <c r="E674" s="11">
        <f t="shared" si="64"/>
        <v>-109795.26686006039</v>
      </c>
      <c r="F674" s="11">
        <f t="shared" si="65"/>
        <v>-8446961.8851988222</v>
      </c>
    </row>
    <row r="675" spans="1:6">
      <c r="A675" s="9">
        <f t="shared" si="60"/>
        <v>55.583333333333336</v>
      </c>
      <c r="B675" s="10">
        <f t="shared" si="62"/>
        <v>667</v>
      </c>
      <c r="C675" s="11">
        <f t="shared" si="63"/>
        <v>-8446961.8851988222</v>
      </c>
      <c r="D675" s="13">
        <f t="shared" si="61"/>
        <v>150</v>
      </c>
      <c r="E675" s="11">
        <f t="shared" si="64"/>
        <v>-111243.20327035151</v>
      </c>
      <c r="F675" s="11">
        <f t="shared" si="65"/>
        <v>-8558355.0884691738</v>
      </c>
    </row>
    <row r="676" spans="1:6">
      <c r="A676" s="9">
        <f t="shared" si="60"/>
        <v>55.666666666666664</v>
      </c>
      <c r="B676" s="10">
        <f t="shared" si="62"/>
        <v>668</v>
      </c>
      <c r="C676" s="11">
        <f t="shared" si="63"/>
        <v>-8558355.0884691738</v>
      </c>
      <c r="D676" s="13">
        <f t="shared" si="61"/>
        <v>150</v>
      </c>
      <c r="E676" s="11">
        <f t="shared" si="64"/>
        <v>-112710.20844011009</v>
      </c>
      <c r="F676" s="11">
        <f t="shared" si="65"/>
        <v>-8671215.2969092838</v>
      </c>
    </row>
    <row r="677" spans="1:6">
      <c r="A677" s="9">
        <f t="shared" si="60"/>
        <v>55.75</v>
      </c>
      <c r="B677" s="10">
        <f t="shared" si="62"/>
        <v>669</v>
      </c>
      <c r="C677" s="11">
        <f t="shared" si="63"/>
        <v>-8671215.2969092838</v>
      </c>
      <c r="D677" s="13">
        <f t="shared" si="61"/>
        <v>150</v>
      </c>
      <c r="E677" s="11">
        <f t="shared" si="64"/>
        <v>-114196.53349748254</v>
      </c>
      <c r="F677" s="11">
        <f t="shared" si="65"/>
        <v>-8785561.8304067664</v>
      </c>
    </row>
    <row r="678" spans="1:6">
      <c r="A678" s="9">
        <f t="shared" si="60"/>
        <v>55.833333333333336</v>
      </c>
      <c r="B678" s="10">
        <f t="shared" si="62"/>
        <v>670</v>
      </c>
      <c r="C678" s="11">
        <f t="shared" si="63"/>
        <v>-8785561.8304067664</v>
      </c>
      <c r="D678" s="13">
        <f t="shared" si="61"/>
        <v>150</v>
      </c>
      <c r="E678" s="11">
        <f t="shared" si="64"/>
        <v>-115702.43287787586</v>
      </c>
      <c r="F678" s="11">
        <f t="shared" si="65"/>
        <v>-8901414.2632846422</v>
      </c>
    </row>
    <row r="679" spans="1:6">
      <c r="A679" s="9">
        <f t="shared" si="60"/>
        <v>55.916666666666664</v>
      </c>
      <c r="B679" s="10">
        <f t="shared" si="62"/>
        <v>671</v>
      </c>
      <c r="C679" s="11">
        <f t="shared" si="63"/>
        <v>-8901414.2632846422</v>
      </c>
      <c r="D679" s="13">
        <f t="shared" si="61"/>
        <v>150</v>
      </c>
      <c r="E679" s="11">
        <f t="shared" si="64"/>
        <v>-117228.16436751001</v>
      </c>
      <c r="F679" s="11">
        <f t="shared" si="65"/>
        <v>-9018792.4276521523</v>
      </c>
    </row>
    <row r="680" spans="1:6">
      <c r="A680" s="9">
        <f t="shared" si="60"/>
        <v>56</v>
      </c>
      <c r="B680" s="10">
        <f t="shared" si="62"/>
        <v>672</v>
      </c>
      <c r="C680" s="11">
        <f t="shared" si="63"/>
        <v>-9018792.4276521523</v>
      </c>
      <c r="D680" s="13">
        <f t="shared" si="61"/>
        <v>150</v>
      </c>
      <c r="E680" s="11">
        <f t="shared" si="64"/>
        <v>-118773.98914755508</v>
      </c>
      <c r="F680" s="11">
        <f t="shared" si="65"/>
        <v>-9137716.4167997073</v>
      </c>
    </row>
    <row r="681" spans="1:6">
      <c r="A681" s="9">
        <f t="shared" si="60"/>
        <v>56.083333333333336</v>
      </c>
      <c r="B681" s="10">
        <f t="shared" si="62"/>
        <v>673</v>
      </c>
      <c r="C681" s="11">
        <f t="shared" si="63"/>
        <v>-9137716.4167997073</v>
      </c>
      <c r="D681" s="13">
        <f t="shared" si="61"/>
        <v>150</v>
      </c>
      <c r="E681" s="11">
        <f t="shared" si="64"/>
        <v>-120340.17183883116</v>
      </c>
      <c r="F681" s="11">
        <f t="shared" si="65"/>
        <v>-9258206.5886385385</v>
      </c>
    </row>
    <row r="682" spans="1:6">
      <c r="A682" s="9">
        <f t="shared" si="60"/>
        <v>56.166666666666664</v>
      </c>
      <c r="B682" s="10">
        <f t="shared" si="62"/>
        <v>674</v>
      </c>
      <c r="C682" s="11">
        <f t="shared" si="63"/>
        <v>-9258206.5886385385</v>
      </c>
      <c r="D682" s="13">
        <f t="shared" si="61"/>
        <v>150</v>
      </c>
      <c r="E682" s="11">
        <f t="shared" si="64"/>
        <v>-121926.98054711148</v>
      </c>
      <c r="F682" s="11">
        <f t="shared" si="65"/>
        <v>-9380283.56918565</v>
      </c>
    </row>
    <row r="683" spans="1:6">
      <c r="A683" s="9">
        <f t="shared" si="60"/>
        <v>56.25</v>
      </c>
      <c r="B683" s="10">
        <f t="shared" si="62"/>
        <v>675</v>
      </c>
      <c r="C683" s="11">
        <f t="shared" si="63"/>
        <v>-9380283.56918565</v>
      </c>
      <c r="D683" s="13">
        <f t="shared" si="61"/>
        <v>150</v>
      </c>
      <c r="E683" s="11">
        <f t="shared" si="64"/>
        <v>-123534.68690901995</v>
      </c>
      <c r="F683" s="11">
        <f t="shared" si="65"/>
        <v>-9503968.2560946699</v>
      </c>
    </row>
    <row r="684" spans="1:6">
      <c r="A684" s="9">
        <f t="shared" si="60"/>
        <v>56.333333333333336</v>
      </c>
      <c r="B684" s="10">
        <f t="shared" si="62"/>
        <v>676</v>
      </c>
      <c r="C684" s="11">
        <f t="shared" si="63"/>
        <v>-9503968.2560946699</v>
      </c>
      <c r="D684" s="13">
        <f t="shared" si="61"/>
        <v>150</v>
      </c>
      <c r="E684" s="11">
        <f t="shared" si="64"/>
        <v>-125163.56613852829</v>
      </c>
      <c r="F684" s="11">
        <f t="shared" si="65"/>
        <v>-9629281.8222331982</v>
      </c>
    </row>
    <row r="685" spans="1:6">
      <c r="A685" s="9">
        <f t="shared" si="60"/>
        <v>56.416666666666664</v>
      </c>
      <c r="B685" s="10">
        <f t="shared" si="62"/>
        <v>677</v>
      </c>
      <c r="C685" s="11">
        <f t="shared" si="63"/>
        <v>-9629281.8222331982</v>
      </c>
      <c r="D685" s="13">
        <f t="shared" si="61"/>
        <v>150</v>
      </c>
      <c r="E685" s="11">
        <f t="shared" si="64"/>
        <v>-126813.89707406983</v>
      </c>
      <c r="F685" s="11">
        <f t="shared" si="65"/>
        <v>-9756245.719307268</v>
      </c>
    </row>
    <row r="686" spans="1:6">
      <c r="A686" s="9">
        <f t="shared" si="60"/>
        <v>56.5</v>
      </c>
      <c r="B686" s="10">
        <f t="shared" si="62"/>
        <v>678</v>
      </c>
      <c r="C686" s="11">
        <f t="shared" si="63"/>
        <v>-9756245.719307268</v>
      </c>
      <c r="D686" s="13">
        <f t="shared" si="61"/>
        <v>150</v>
      </c>
      <c r="E686" s="11">
        <f t="shared" si="64"/>
        <v>-128485.96222626977</v>
      </c>
      <c r="F686" s="11">
        <f t="shared" si="65"/>
        <v>-9884881.6815335378</v>
      </c>
    </row>
    <row r="687" spans="1:6">
      <c r="A687" s="9">
        <f t="shared" si="60"/>
        <v>56.583333333333336</v>
      </c>
      <c r="B687" s="10">
        <f t="shared" si="62"/>
        <v>679</v>
      </c>
      <c r="C687" s="11">
        <f t="shared" si="63"/>
        <v>-9884881.6815335378</v>
      </c>
      <c r="D687" s="13">
        <f t="shared" si="61"/>
        <v>150</v>
      </c>
      <c r="E687" s="11">
        <f t="shared" si="64"/>
        <v>-130180.04782631248</v>
      </c>
      <c r="F687" s="11">
        <f t="shared" si="65"/>
        <v>-10015211.72935985</v>
      </c>
    </row>
    <row r="688" spans="1:6">
      <c r="A688" s="9">
        <f t="shared" si="60"/>
        <v>56.666666666666664</v>
      </c>
      <c r="B688" s="10">
        <f t="shared" si="62"/>
        <v>680</v>
      </c>
      <c r="C688" s="11">
        <f t="shared" si="63"/>
        <v>-10015211.72935985</v>
      </c>
      <c r="D688" s="13">
        <f t="shared" si="61"/>
        <v>150</v>
      </c>
      <c r="E688" s="11">
        <f t="shared" si="64"/>
        <v>-131896.4438749291</v>
      </c>
      <c r="F688" s="11">
        <f t="shared" si="65"/>
        <v>-10147258.173234779</v>
      </c>
    </row>
    <row r="689" spans="1:6">
      <c r="A689" s="9">
        <f t="shared" si="60"/>
        <v>56.75</v>
      </c>
      <c r="B689" s="10">
        <f t="shared" si="62"/>
        <v>681</v>
      </c>
      <c r="C689" s="11">
        <f t="shared" si="63"/>
        <v>-10147258.173234779</v>
      </c>
      <c r="D689" s="13">
        <f t="shared" si="61"/>
        <v>150</v>
      </c>
      <c r="E689" s="11">
        <f t="shared" si="64"/>
        <v>-133635.44419205375</v>
      </c>
      <c r="F689" s="11">
        <f t="shared" si="65"/>
        <v>-10281043.617426833</v>
      </c>
    </row>
    <row r="690" spans="1:6">
      <c r="A690" s="9">
        <f t="shared" si="60"/>
        <v>56.833333333333336</v>
      </c>
      <c r="B690" s="10">
        <f t="shared" si="62"/>
        <v>682</v>
      </c>
      <c r="C690" s="11">
        <f t="shared" si="63"/>
        <v>-10281043.617426833</v>
      </c>
      <c r="D690" s="13">
        <f t="shared" si="61"/>
        <v>150</v>
      </c>
      <c r="E690" s="11">
        <f t="shared" si="64"/>
        <v>-135397.34646711312</v>
      </c>
      <c r="F690" s="11">
        <f t="shared" si="65"/>
        <v>-10416590.963893946</v>
      </c>
    </row>
    <row r="691" spans="1:6">
      <c r="A691" s="9">
        <f t="shared" si="60"/>
        <v>56.916666666666664</v>
      </c>
      <c r="B691" s="10">
        <f t="shared" si="62"/>
        <v>683</v>
      </c>
      <c r="C691" s="11">
        <f t="shared" si="63"/>
        <v>-10416590.963893946</v>
      </c>
      <c r="D691" s="13">
        <f t="shared" si="61"/>
        <v>150</v>
      </c>
      <c r="E691" s="11">
        <f t="shared" si="64"/>
        <v>-137182.45230998658</v>
      </c>
      <c r="F691" s="11">
        <f t="shared" si="65"/>
        <v>-10553923.416203933</v>
      </c>
    </row>
    <row r="692" spans="1:6">
      <c r="A692" s="9">
        <f t="shared" si="60"/>
        <v>57</v>
      </c>
      <c r="B692" s="10">
        <f t="shared" si="62"/>
        <v>684</v>
      </c>
      <c r="C692" s="11">
        <f t="shared" si="63"/>
        <v>-10553923.416203933</v>
      </c>
      <c r="D692" s="13">
        <f t="shared" si="61"/>
        <v>150</v>
      </c>
      <c r="E692" s="11">
        <f t="shared" si="64"/>
        <v>-138991.06730264053</v>
      </c>
      <c r="F692" s="11">
        <f t="shared" si="65"/>
        <v>-10693064.483506573</v>
      </c>
    </row>
    <row r="693" spans="1:6">
      <c r="A693" s="9">
        <f t="shared" si="60"/>
        <v>57.083333333333336</v>
      </c>
      <c r="B693" s="10">
        <f t="shared" si="62"/>
        <v>685</v>
      </c>
      <c r="C693" s="11">
        <f t="shared" si="63"/>
        <v>-10693064.483506573</v>
      </c>
      <c r="D693" s="13">
        <f t="shared" si="61"/>
        <v>150</v>
      </c>
      <c r="E693" s="11">
        <f t="shared" si="64"/>
        <v>-140823.50105143338</v>
      </c>
      <c r="F693" s="11">
        <f t="shared" si="65"/>
        <v>-10834037.984558007</v>
      </c>
    </row>
    <row r="694" spans="1:6">
      <c r="A694" s="9">
        <f t="shared" si="60"/>
        <v>57.166666666666664</v>
      </c>
      <c r="B694" s="10">
        <f t="shared" si="62"/>
        <v>686</v>
      </c>
      <c r="C694" s="11">
        <f t="shared" si="63"/>
        <v>-10834037.984558007</v>
      </c>
      <c r="D694" s="13">
        <f t="shared" si="61"/>
        <v>150</v>
      </c>
      <c r="E694" s="11">
        <f t="shared" si="64"/>
        <v>-142680.06724012084</v>
      </c>
      <c r="F694" s="11">
        <f t="shared" si="65"/>
        <v>-10976868.051798128</v>
      </c>
    </row>
    <row r="695" spans="1:6">
      <c r="A695" s="9">
        <f t="shared" si="60"/>
        <v>57.25</v>
      </c>
      <c r="B695" s="10">
        <f t="shared" si="62"/>
        <v>687</v>
      </c>
      <c r="C695" s="11">
        <f t="shared" si="63"/>
        <v>-10976868.051798128</v>
      </c>
      <c r="D695" s="13">
        <f t="shared" si="61"/>
        <v>150</v>
      </c>
      <c r="E695" s="11">
        <f t="shared" si="64"/>
        <v>-144561.08368355408</v>
      </c>
      <c r="F695" s="11">
        <f t="shared" si="65"/>
        <v>-11121579.135481682</v>
      </c>
    </row>
    <row r="696" spans="1:6">
      <c r="A696" s="9">
        <f t="shared" si="60"/>
        <v>57.333333333333336</v>
      </c>
      <c r="B696" s="10">
        <f t="shared" si="62"/>
        <v>688</v>
      </c>
      <c r="C696" s="11">
        <f t="shared" si="63"/>
        <v>-11121579.135481682</v>
      </c>
      <c r="D696" s="13">
        <f t="shared" si="61"/>
        <v>150</v>
      </c>
      <c r="E696" s="11">
        <f t="shared" si="64"/>
        <v>-146466.87238207832</v>
      </c>
      <c r="F696" s="11">
        <f t="shared" si="65"/>
        <v>-11268196.00786376</v>
      </c>
    </row>
    <row r="697" spans="1:6">
      <c r="A697" s="9">
        <f t="shared" si="60"/>
        <v>57.416666666666664</v>
      </c>
      <c r="B697" s="10">
        <f t="shared" si="62"/>
        <v>689</v>
      </c>
      <c r="C697" s="11">
        <f t="shared" si="63"/>
        <v>-11268196.00786376</v>
      </c>
      <c r="D697" s="13">
        <f t="shared" si="61"/>
        <v>150</v>
      </c>
      <c r="E697" s="11">
        <f t="shared" si="64"/>
        <v>-148397.75957666151</v>
      </c>
      <c r="F697" s="11">
        <f t="shared" si="65"/>
        <v>-11416743.767440422</v>
      </c>
    </row>
    <row r="698" spans="1:6">
      <c r="A698" s="9">
        <f t="shared" si="60"/>
        <v>57.5</v>
      </c>
      <c r="B698" s="10">
        <f t="shared" si="62"/>
        <v>690</v>
      </c>
      <c r="C698" s="11">
        <f t="shared" si="63"/>
        <v>-11416743.767440422</v>
      </c>
      <c r="D698" s="13">
        <f t="shared" si="61"/>
        <v>150</v>
      </c>
      <c r="E698" s="11">
        <f t="shared" si="64"/>
        <v>-150354.07580473647</v>
      </c>
      <c r="F698" s="11">
        <f t="shared" si="65"/>
        <v>-11567247.843245158</v>
      </c>
    </row>
    <row r="699" spans="1:6">
      <c r="A699" s="9">
        <f t="shared" si="60"/>
        <v>57.583333333333336</v>
      </c>
      <c r="B699" s="10">
        <f t="shared" si="62"/>
        <v>691</v>
      </c>
      <c r="C699" s="11">
        <f t="shared" si="63"/>
        <v>-11567247.843245158</v>
      </c>
      <c r="D699" s="13">
        <f t="shared" si="61"/>
        <v>150</v>
      </c>
      <c r="E699" s="11">
        <f t="shared" si="64"/>
        <v>-152336.15595678426</v>
      </c>
      <c r="F699" s="11">
        <f t="shared" si="65"/>
        <v>-11719733.999201942</v>
      </c>
    </row>
    <row r="700" spans="1:6">
      <c r="A700" s="9">
        <f t="shared" si="60"/>
        <v>57.666666666666664</v>
      </c>
      <c r="B700" s="10">
        <f t="shared" si="62"/>
        <v>692</v>
      </c>
      <c r="C700" s="11">
        <f t="shared" si="63"/>
        <v>-11719733.999201942</v>
      </c>
      <c r="D700" s="13">
        <f t="shared" si="61"/>
        <v>150</v>
      </c>
      <c r="E700" s="11">
        <f t="shared" si="64"/>
        <v>-154344.33933366649</v>
      </c>
      <c r="F700" s="11">
        <f t="shared" si="65"/>
        <v>-11874228.338535609</v>
      </c>
    </row>
    <row r="701" spans="1:6">
      <c r="A701" s="9">
        <f t="shared" si="60"/>
        <v>57.75</v>
      </c>
      <c r="B701" s="10">
        <f t="shared" si="62"/>
        <v>693</v>
      </c>
      <c r="C701" s="11">
        <f t="shared" si="63"/>
        <v>-11874228.338535609</v>
      </c>
      <c r="D701" s="13">
        <f t="shared" si="61"/>
        <v>150</v>
      </c>
      <c r="E701" s="11">
        <f t="shared" si="64"/>
        <v>-156378.96970470436</v>
      </c>
      <c r="F701" s="11">
        <f t="shared" si="65"/>
        <v>-12030757.308240313</v>
      </c>
    </row>
    <row r="702" spans="1:6">
      <c r="A702" s="9">
        <f t="shared" si="60"/>
        <v>57.833333333333336</v>
      </c>
      <c r="B702" s="10">
        <f t="shared" si="62"/>
        <v>694</v>
      </c>
      <c r="C702" s="11">
        <f t="shared" si="63"/>
        <v>-12030757.308240313</v>
      </c>
      <c r="D702" s="13">
        <f t="shared" si="61"/>
        <v>150</v>
      </c>
      <c r="E702" s="11">
        <f t="shared" si="64"/>
        <v>-158440.39536652341</v>
      </c>
      <c r="F702" s="11">
        <f t="shared" si="65"/>
        <v>-12189347.703606836</v>
      </c>
    </row>
    <row r="703" spans="1:6">
      <c r="A703" s="9">
        <f t="shared" si="60"/>
        <v>57.916666666666664</v>
      </c>
      <c r="B703" s="10">
        <f t="shared" si="62"/>
        <v>695</v>
      </c>
      <c r="C703" s="11">
        <f t="shared" si="63"/>
        <v>-12189347.703606836</v>
      </c>
      <c r="D703" s="13">
        <f t="shared" si="61"/>
        <v>150</v>
      </c>
      <c r="E703" s="11">
        <f t="shared" si="64"/>
        <v>-160528.96920268424</v>
      </c>
      <c r="F703" s="11">
        <f t="shared" si="65"/>
        <v>-12350026.672809521</v>
      </c>
    </row>
    <row r="704" spans="1:6">
      <c r="A704" s="9">
        <f t="shared" si="60"/>
        <v>58</v>
      </c>
      <c r="B704" s="10">
        <f t="shared" si="62"/>
        <v>696</v>
      </c>
      <c r="C704" s="11">
        <f t="shared" si="63"/>
        <v>-12350026.672809521</v>
      </c>
      <c r="D704" s="13">
        <f t="shared" si="61"/>
        <v>150</v>
      </c>
      <c r="E704" s="11">
        <f t="shared" si="64"/>
        <v>-162645.04874408804</v>
      </c>
      <c r="F704" s="11">
        <f t="shared" si="65"/>
        <v>-12512821.721553609</v>
      </c>
    </row>
    <row r="705" spans="1:6">
      <c r="A705" s="9">
        <f t="shared" si="60"/>
        <v>58.083333333333336</v>
      </c>
      <c r="B705" s="10">
        <f t="shared" si="62"/>
        <v>697</v>
      </c>
      <c r="C705" s="11">
        <f t="shared" si="63"/>
        <v>-12512821.721553609</v>
      </c>
      <c r="D705" s="13">
        <f t="shared" si="61"/>
        <v>150</v>
      </c>
      <c r="E705" s="11">
        <f t="shared" si="64"/>
        <v>-164788.99623017572</v>
      </c>
      <c r="F705" s="11">
        <f t="shared" si="65"/>
        <v>-12677760.717783784</v>
      </c>
    </row>
    <row r="706" spans="1:6">
      <c r="A706" s="9">
        <f t="shared" si="60"/>
        <v>58.166666666666664</v>
      </c>
      <c r="B706" s="10">
        <f t="shared" si="62"/>
        <v>698</v>
      </c>
      <c r="C706" s="11">
        <f t="shared" si="63"/>
        <v>-12677760.717783784</v>
      </c>
      <c r="D706" s="13">
        <f t="shared" si="61"/>
        <v>150</v>
      </c>
      <c r="E706" s="11">
        <f t="shared" si="64"/>
        <v>-166961.17867094092</v>
      </c>
      <c r="F706" s="11">
        <f t="shared" si="65"/>
        <v>-12844871.896454725</v>
      </c>
    </row>
    <row r="707" spans="1:6">
      <c r="A707" s="9">
        <f t="shared" si="60"/>
        <v>58.25</v>
      </c>
      <c r="B707" s="10">
        <f t="shared" si="62"/>
        <v>699</v>
      </c>
      <c r="C707" s="11">
        <f t="shared" si="63"/>
        <v>-12844871.896454725</v>
      </c>
      <c r="D707" s="13">
        <f t="shared" si="61"/>
        <v>150</v>
      </c>
      <c r="E707" s="11">
        <f t="shared" si="64"/>
        <v>-169161.96790975705</v>
      </c>
      <c r="F707" s="11">
        <f t="shared" si="65"/>
        <v>-13014183.864364482</v>
      </c>
    </row>
    <row r="708" spans="1:6">
      <c r="A708" s="9">
        <f t="shared" si="60"/>
        <v>58.333333333333336</v>
      </c>
      <c r="B708" s="10">
        <f t="shared" si="62"/>
        <v>700</v>
      </c>
      <c r="C708" s="11">
        <f t="shared" si="63"/>
        <v>-13014183.864364482</v>
      </c>
      <c r="D708" s="13">
        <f t="shared" si="61"/>
        <v>150</v>
      </c>
      <c r="E708" s="11">
        <f t="shared" si="64"/>
        <v>-171391.7406870313</v>
      </c>
      <c r="F708" s="11">
        <f t="shared" si="65"/>
        <v>-13185725.605051514</v>
      </c>
    </row>
    <row r="709" spans="1:6">
      <c r="A709" s="9">
        <f t="shared" si="60"/>
        <v>58.416666666666664</v>
      </c>
      <c r="B709" s="10">
        <f t="shared" si="62"/>
        <v>701</v>
      </c>
      <c r="C709" s="11">
        <f t="shared" si="63"/>
        <v>-13185725.605051514</v>
      </c>
      <c r="D709" s="13">
        <f t="shared" si="61"/>
        <v>150</v>
      </c>
      <c r="E709" s="11">
        <f t="shared" si="64"/>
        <v>-173650.87870469317</v>
      </c>
      <c r="F709" s="11">
        <f t="shared" si="65"/>
        <v>-13359526.483756207</v>
      </c>
    </row>
    <row r="710" spans="1:6">
      <c r="A710" s="9">
        <f t="shared" si="60"/>
        <v>58.5</v>
      </c>
      <c r="B710" s="10">
        <f t="shared" si="62"/>
        <v>702</v>
      </c>
      <c r="C710" s="11">
        <f t="shared" si="63"/>
        <v>-13359526.483756207</v>
      </c>
      <c r="D710" s="13">
        <f t="shared" si="61"/>
        <v>150</v>
      </c>
      <c r="E710" s="11">
        <f t="shared" si="64"/>
        <v>-175939.76869154163</v>
      </c>
      <c r="F710" s="11">
        <f t="shared" si="65"/>
        <v>-13535616.252447749</v>
      </c>
    </row>
    <row r="711" spans="1:6">
      <c r="A711" s="9">
        <f t="shared" si="60"/>
        <v>58.583333333333336</v>
      </c>
      <c r="B711" s="10">
        <f t="shared" si="62"/>
        <v>703</v>
      </c>
      <c r="C711" s="11">
        <f t="shared" si="63"/>
        <v>-13535616.252447749</v>
      </c>
      <c r="D711" s="13">
        <f t="shared" si="61"/>
        <v>150</v>
      </c>
      <c r="E711" s="11">
        <f t="shared" si="64"/>
        <v>-178258.80246943794</v>
      </c>
      <c r="F711" s="11">
        <f t="shared" si="65"/>
        <v>-13714025.054917186</v>
      </c>
    </row>
    <row r="712" spans="1:6">
      <c r="A712" s="9">
        <f t="shared" si="60"/>
        <v>58.666666666666664</v>
      </c>
      <c r="B712" s="10">
        <f t="shared" si="62"/>
        <v>704</v>
      </c>
      <c r="C712" s="11">
        <f t="shared" si="63"/>
        <v>-13714025.054917186</v>
      </c>
      <c r="D712" s="13">
        <f t="shared" si="61"/>
        <v>150</v>
      </c>
      <c r="E712" s="11">
        <f t="shared" si="64"/>
        <v>-180608.3770203907</v>
      </c>
      <c r="F712" s="11">
        <f t="shared" si="65"/>
        <v>-13894783.431937577</v>
      </c>
    </row>
    <row r="713" spans="1:6">
      <c r="A713" s="9">
        <f t="shared" si="60"/>
        <v>58.75</v>
      </c>
      <c r="B713" s="10">
        <f t="shared" si="62"/>
        <v>705</v>
      </c>
      <c r="C713" s="11">
        <f t="shared" si="63"/>
        <v>-13894783.431937577</v>
      </c>
      <c r="D713" s="13">
        <f t="shared" si="61"/>
        <v>150</v>
      </c>
      <c r="E713" s="11">
        <f t="shared" si="64"/>
        <v>-182988.89455450326</v>
      </c>
      <c r="F713" s="11">
        <f t="shared" si="65"/>
        <v>-14077922.32649208</v>
      </c>
    </row>
    <row r="714" spans="1:6">
      <c r="A714" s="9">
        <f t="shared" ref="A714:A777" si="66">B714/12</f>
        <v>58.833333333333336</v>
      </c>
      <c r="B714" s="10">
        <f t="shared" si="62"/>
        <v>706</v>
      </c>
      <c r="C714" s="11">
        <f t="shared" si="63"/>
        <v>-14077922.32649208</v>
      </c>
      <c r="D714" s="13">
        <f t="shared" ref="D714:D777" si="67">F$3</f>
        <v>150</v>
      </c>
      <c r="E714" s="11">
        <f t="shared" si="64"/>
        <v>-185400.76257883199</v>
      </c>
      <c r="F714" s="11">
        <f t="shared" si="65"/>
        <v>-14263473.089070912</v>
      </c>
    </row>
    <row r="715" spans="1:6">
      <c r="A715" s="9">
        <f t="shared" si="66"/>
        <v>58.916666666666664</v>
      </c>
      <c r="B715" s="10">
        <f t="shared" ref="B715:B778" si="68">B714+1</f>
        <v>707</v>
      </c>
      <c r="C715" s="11">
        <f t="shared" ref="C715:C778" si="69">F714</f>
        <v>-14263473.089070912</v>
      </c>
      <c r="D715" s="13">
        <f t="shared" si="67"/>
        <v>150</v>
      </c>
      <c r="E715" s="11">
        <f t="shared" ref="E715:E778" si="70">C715*(1+$F$2/100)^(1/12)-C715</f>
        <v>-187844.39396714233</v>
      </c>
      <c r="F715" s="11">
        <f t="shared" ref="F715:F778" si="71">C715-D715+E715</f>
        <v>-14451467.483038055</v>
      </c>
    </row>
    <row r="716" spans="1:6">
      <c r="A716" s="9">
        <f t="shared" si="66"/>
        <v>59</v>
      </c>
      <c r="B716" s="10">
        <f t="shared" si="68"/>
        <v>708</v>
      </c>
      <c r="C716" s="11">
        <f t="shared" si="69"/>
        <v>-14451467.483038055</v>
      </c>
      <c r="D716" s="13">
        <f t="shared" si="67"/>
        <v>150</v>
      </c>
      <c r="E716" s="11">
        <f t="shared" si="70"/>
        <v>-190320.20703058317</v>
      </c>
      <c r="F716" s="11">
        <f t="shared" si="71"/>
        <v>-14641937.690068638</v>
      </c>
    </row>
    <row r="717" spans="1:6">
      <c r="A717" s="9">
        <f t="shared" si="66"/>
        <v>59.083333333333336</v>
      </c>
      <c r="B717" s="10">
        <f t="shared" si="68"/>
        <v>709</v>
      </c>
      <c r="C717" s="11">
        <f t="shared" si="69"/>
        <v>-14641937.690068638</v>
      </c>
      <c r="D717" s="13">
        <f t="shared" si="67"/>
        <v>150</v>
      </c>
      <c r="E717" s="11">
        <f t="shared" si="70"/>
        <v>-192828.62558930553</v>
      </c>
      <c r="F717" s="11">
        <f t="shared" si="71"/>
        <v>-14834916.315657943</v>
      </c>
    </row>
    <row r="718" spans="1:6">
      <c r="A718" s="9">
        <f t="shared" si="66"/>
        <v>59.166666666666664</v>
      </c>
      <c r="B718" s="10">
        <f t="shared" si="68"/>
        <v>710</v>
      </c>
      <c r="C718" s="11">
        <f t="shared" si="69"/>
        <v>-14834916.315657943</v>
      </c>
      <c r="D718" s="13">
        <f t="shared" si="67"/>
        <v>150</v>
      </c>
      <c r="E718" s="11">
        <f t="shared" si="70"/>
        <v>-195370.07904500142</v>
      </c>
      <c r="F718" s="11">
        <f t="shared" si="71"/>
        <v>-15030436.394702945</v>
      </c>
    </row>
    <row r="719" spans="1:6">
      <c r="A719" s="9">
        <f t="shared" si="66"/>
        <v>59.25</v>
      </c>
      <c r="B719" s="10">
        <f t="shared" si="68"/>
        <v>711</v>
      </c>
      <c r="C719" s="11">
        <f t="shared" si="69"/>
        <v>-15030436.394702945</v>
      </c>
      <c r="D719" s="13">
        <f t="shared" si="67"/>
        <v>150</v>
      </c>
      <c r="E719" s="11">
        <f t="shared" si="70"/>
        <v>-197945.00245441683</v>
      </c>
      <c r="F719" s="11">
        <f t="shared" si="71"/>
        <v>-15228531.397157362</v>
      </c>
    </row>
    <row r="720" spans="1:6">
      <c r="A720" s="9">
        <f t="shared" si="66"/>
        <v>59.333333333333336</v>
      </c>
      <c r="B720" s="10">
        <f t="shared" si="68"/>
        <v>712</v>
      </c>
      <c r="C720" s="11">
        <f t="shared" si="69"/>
        <v>-15228531.397157362</v>
      </c>
      <c r="D720" s="13">
        <f t="shared" si="67"/>
        <v>150</v>
      </c>
      <c r="E720" s="11">
        <f t="shared" si="70"/>
        <v>-200553.83660382777</v>
      </c>
      <c r="F720" s="11">
        <f t="shared" si="71"/>
        <v>-15429235.23376119</v>
      </c>
    </row>
    <row r="721" spans="1:6">
      <c r="A721" s="9">
        <f t="shared" si="66"/>
        <v>59.416666666666664</v>
      </c>
      <c r="B721" s="10">
        <f t="shared" si="68"/>
        <v>713</v>
      </c>
      <c r="C721" s="11">
        <f t="shared" si="69"/>
        <v>-15429235.23376119</v>
      </c>
      <c r="D721" s="13">
        <f t="shared" si="67"/>
        <v>150</v>
      </c>
      <c r="E721" s="11">
        <f t="shared" si="70"/>
        <v>-203197.02808449231</v>
      </c>
      <c r="F721" s="11">
        <f t="shared" si="71"/>
        <v>-15632582.261845682</v>
      </c>
    </row>
    <row r="722" spans="1:6">
      <c r="A722" s="9">
        <f t="shared" si="66"/>
        <v>59.5</v>
      </c>
      <c r="B722" s="10">
        <f t="shared" si="68"/>
        <v>714</v>
      </c>
      <c r="C722" s="11">
        <f t="shared" si="69"/>
        <v>-15632582.261845682</v>
      </c>
      <c r="D722" s="13">
        <f t="shared" si="67"/>
        <v>150</v>
      </c>
      <c r="E722" s="11">
        <f t="shared" si="70"/>
        <v>-205875.02936910279</v>
      </c>
      <c r="F722" s="11">
        <f t="shared" si="71"/>
        <v>-15838607.291214785</v>
      </c>
    </row>
    <row r="723" spans="1:6">
      <c r="A723" s="9">
        <f t="shared" si="66"/>
        <v>59.583333333333336</v>
      </c>
      <c r="B723" s="10">
        <f t="shared" si="68"/>
        <v>715</v>
      </c>
      <c r="C723" s="11">
        <f t="shared" si="69"/>
        <v>-15838607.291214785</v>
      </c>
      <c r="D723" s="13">
        <f t="shared" si="67"/>
        <v>150</v>
      </c>
      <c r="E723" s="11">
        <f t="shared" si="70"/>
        <v>-208588.29888924211</v>
      </c>
      <c r="F723" s="11">
        <f t="shared" si="71"/>
        <v>-16047345.590104027</v>
      </c>
    </row>
    <row r="724" spans="1:6">
      <c r="A724" s="9">
        <f t="shared" si="66"/>
        <v>59.666666666666664</v>
      </c>
      <c r="B724" s="10">
        <f t="shared" si="68"/>
        <v>716</v>
      </c>
      <c r="C724" s="11">
        <f t="shared" si="69"/>
        <v>-16047345.590104027</v>
      </c>
      <c r="D724" s="13">
        <f t="shared" si="67"/>
        <v>150</v>
      </c>
      <c r="E724" s="11">
        <f t="shared" si="70"/>
        <v>-211337.30111385696</v>
      </c>
      <c r="F724" s="11">
        <f t="shared" si="71"/>
        <v>-16258832.891217884</v>
      </c>
    </row>
    <row r="725" spans="1:6">
      <c r="A725" s="9">
        <f t="shared" si="66"/>
        <v>59.75</v>
      </c>
      <c r="B725" s="10">
        <f t="shared" si="68"/>
        <v>717</v>
      </c>
      <c r="C725" s="11">
        <f t="shared" si="69"/>
        <v>-16258832.891217884</v>
      </c>
      <c r="D725" s="13">
        <f t="shared" si="67"/>
        <v>150</v>
      </c>
      <c r="E725" s="11">
        <f t="shared" si="70"/>
        <v>-214122.50662876852</v>
      </c>
      <c r="F725" s="11">
        <f t="shared" si="71"/>
        <v>-16473105.397846652</v>
      </c>
    </row>
    <row r="726" spans="1:6">
      <c r="A726" s="9">
        <f t="shared" si="66"/>
        <v>59.833333333333336</v>
      </c>
      <c r="B726" s="10">
        <f t="shared" si="68"/>
        <v>718</v>
      </c>
      <c r="C726" s="11">
        <f t="shared" si="69"/>
        <v>-16473105.397846652</v>
      </c>
      <c r="D726" s="13">
        <f t="shared" si="67"/>
        <v>150</v>
      </c>
      <c r="E726" s="11">
        <f t="shared" si="70"/>
        <v>-216944.39221723378</v>
      </c>
      <c r="F726" s="11">
        <f t="shared" si="71"/>
        <v>-16690199.790063886</v>
      </c>
    </row>
    <row r="727" spans="1:6">
      <c r="A727" s="9">
        <f t="shared" si="66"/>
        <v>59.916666666666664</v>
      </c>
      <c r="B727" s="10">
        <f t="shared" si="68"/>
        <v>719</v>
      </c>
      <c r="C727" s="11">
        <f t="shared" si="69"/>
        <v>-16690199.790063886</v>
      </c>
      <c r="D727" s="13">
        <f t="shared" si="67"/>
        <v>150</v>
      </c>
      <c r="E727" s="11">
        <f t="shared" si="70"/>
        <v>-219803.44094155543</v>
      </c>
      <c r="F727" s="11">
        <f t="shared" si="71"/>
        <v>-16910153.231005441</v>
      </c>
    </row>
    <row r="728" spans="1:6">
      <c r="A728" s="9">
        <f t="shared" si="66"/>
        <v>60</v>
      </c>
      <c r="B728" s="10">
        <f t="shared" si="68"/>
        <v>720</v>
      </c>
      <c r="C728" s="11">
        <f t="shared" si="69"/>
        <v>-16910153.231005441</v>
      </c>
      <c r="D728" s="13">
        <f t="shared" si="67"/>
        <v>150</v>
      </c>
      <c r="E728" s="11">
        <f t="shared" si="70"/>
        <v>-222700.14222578332</v>
      </c>
      <c r="F728" s="11">
        <f t="shared" si="71"/>
        <v>-17133003.373231225</v>
      </c>
    </row>
    <row r="729" spans="1:6">
      <c r="A729" s="9">
        <f t="shared" si="66"/>
        <v>60.083333333333336</v>
      </c>
      <c r="B729" s="10">
        <f t="shared" si="68"/>
        <v>721</v>
      </c>
      <c r="C729" s="11">
        <f t="shared" si="69"/>
        <v>-17133003.373231225</v>
      </c>
      <c r="D729" s="13">
        <f t="shared" si="67"/>
        <v>150</v>
      </c>
      <c r="E729" s="11">
        <f t="shared" si="70"/>
        <v>-225634.9919394888</v>
      </c>
      <c r="F729" s="11">
        <f t="shared" si="71"/>
        <v>-17358788.365170714</v>
      </c>
    </row>
    <row r="730" spans="1:6">
      <c r="A730" s="9">
        <f t="shared" si="66"/>
        <v>60.166666666666664</v>
      </c>
      <c r="B730" s="10">
        <f t="shared" si="68"/>
        <v>722</v>
      </c>
      <c r="C730" s="11">
        <f t="shared" si="69"/>
        <v>-17358788.365170714</v>
      </c>
      <c r="D730" s="13">
        <f t="shared" si="67"/>
        <v>150</v>
      </c>
      <c r="E730" s="11">
        <f t="shared" si="70"/>
        <v>-228608.49248265103</v>
      </c>
      <c r="F730" s="11">
        <f t="shared" si="71"/>
        <v>-17587546.857653365</v>
      </c>
    </row>
    <row r="731" spans="1:6">
      <c r="A731" s="9">
        <f t="shared" si="66"/>
        <v>60.25</v>
      </c>
      <c r="B731" s="10">
        <f t="shared" si="68"/>
        <v>723</v>
      </c>
      <c r="C731" s="11">
        <f t="shared" si="69"/>
        <v>-17587546.857653365</v>
      </c>
      <c r="D731" s="13">
        <f t="shared" si="67"/>
        <v>150</v>
      </c>
      <c r="E731" s="11">
        <f t="shared" si="70"/>
        <v>-231621.15287166834</v>
      </c>
      <c r="F731" s="11">
        <f t="shared" si="71"/>
        <v>-17819318.010525033</v>
      </c>
    </row>
    <row r="732" spans="1:6">
      <c r="A732" s="9">
        <f t="shared" si="66"/>
        <v>60.333333333333336</v>
      </c>
      <c r="B732" s="10">
        <f t="shared" si="68"/>
        <v>724</v>
      </c>
      <c r="C732" s="11">
        <f t="shared" si="69"/>
        <v>-17819318.010525033</v>
      </c>
      <c r="D732" s="13">
        <f t="shared" si="67"/>
        <v>150</v>
      </c>
      <c r="E732" s="11">
        <f t="shared" si="70"/>
        <v>-234673.48882647604</v>
      </c>
      <c r="F732" s="11">
        <f t="shared" si="71"/>
        <v>-18054141.499351509</v>
      </c>
    </row>
    <row r="733" spans="1:6">
      <c r="A733" s="9">
        <f t="shared" si="66"/>
        <v>60.416666666666664</v>
      </c>
      <c r="B733" s="10">
        <f t="shared" si="68"/>
        <v>725</v>
      </c>
      <c r="C733" s="11">
        <f t="shared" si="69"/>
        <v>-18054141.499351509</v>
      </c>
      <c r="D733" s="13">
        <f t="shared" si="67"/>
        <v>150</v>
      </c>
      <c r="E733" s="11">
        <f t="shared" si="70"/>
        <v>-237766.02285885438</v>
      </c>
      <c r="F733" s="11">
        <f t="shared" si="71"/>
        <v>-18292057.522210363</v>
      </c>
    </row>
    <row r="734" spans="1:6">
      <c r="A734" s="9">
        <f t="shared" si="66"/>
        <v>60.5</v>
      </c>
      <c r="B734" s="10">
        <f t="shared" si="68"/>
        <v>726</v>
      </c>
      <c r="C734" s="11">
        <f t="shared" si="69"/>
        <v>-18292057.522210363</v>
      </c>
      <c r="D734" s="13">
        <f t="shared" si="67"/>
        <v>150</v>
      </c>
      <c r="E734" s="11">
        <f t="shared" si="70"/>
        <v>-240899.28436185047</v>
      </c>
      <c r="F734" s="11">
        <f t="shared" si="71"/>
        <v>-18533106.806572214</v>
      </c>
    </row>
    <row r="735" spans="1:6">
      <c r="A735" s="9">
        <f t="shared" si="66"/>
        <v>60.583333333333336</v>
      </c>
      <c r="B735" s="10">
        <f t="shared" si="68"/>
        <v>727</v>
      </c>
      <c r="C735" s="11">
        <f t="shared" si="69"/>
        <v>-18533106.806572214</v>
      </c>
      <c r="D735" s="13">
        <f t="shared" si="67"/>
        <v>150</v>
      </c>
      <c r="E735" s="11">
        <f t="shared" si="70"/>
        <v>-244073.80970041454</v>
      </c>
      <c r="F735" s="11">
        <f t="shared" si="71"/>
        <v>-18777330.616272628</v>
      </c>
    </row>
    <row r="736" spans="1:6">
      <c r="A736" s="9">
        <f t="shared" si="66"/>
        <v>60.666666666666664</v>
      </c>
      <c r="B736" s="10">
        <f t="shared" si="68"/>
        <v>728</v>
      </c>
      <c r="C736" s="11">
        <f t="shared" si="69"/>
        <v>-18777330.616272628</v>
      </c>
      <c r="D736" s="13">
        <f t="shared" si="67"/>
        <v>150</v>
      </c>
      <c r="E736" s="11">
        <f t="shared" si="70"/>
        <v>-247290.14230321348</v>
      </c>
      <c r="F736" s="11">
        <f t="shared" si="71"/>
        <v>-19024770.758575842</v>
      </c>
    </row>
    <row r="737" spans="1:6">
      <c r="A737" s="9">
        <f t="shared" si="66"/>
        <v>60.75</v>
      </c>
      <c r="B737" s="10">
        <f t="shared" si="68"/>
        <v>729</v>
      </c>
      <c r="C737" s="11">
        <f t="shared" si="69"/>
        <v>-19024770.758575842</v>
      </c>
      <c r="D737" s="13">
        <f t="shared" si="67"/>
        <v>150</v>
      </c>
      <c r="E737" s="11">
        <f t="shared" si="70"/>
        <v>-250548.83275565878</v>
      </c>
      <c r="F737" s="11">
        <f t="shared" si="71"/>
        <v>-19275469.591331501</v>
      </c>
    </row>
    <row r="738" spans="1:6">
      <c r="A738" s="9">
        <f t="shared" si="66"/>
        <v>60.833333333333336</v>
      </c>
      <c r="B738" s="10">
        <f t="shared" si="68"/>
        <v>730</v>
      </c>
      <c r="C738" s="11">
        <f t="shared" si="69"/>
        <v>-19275469.591331501</v>
      </c>
      <c r="D738" s="13">
        <f t="shared" si="67"/>
        <v>150</v>
      </c>
      <c r="E738" s="11">
        <f t="shared" si="70"/>
        <v>-253850.43889416382</v>
      </c>
      <c r="F738" s="11">
        <f t="shared" si="71"/>
        <v>-19529470.030225664</v>
      </c>
    </row>
    <row r="739" spans="1:6">
      <c r="A739" s="9">
        <f t="shared" si="66"/>
        <v>60.916666666666664</v>
      </c>
      <c r="B739" s="10">
        <f t="shared" si="68"/>
        <v>731</v>
      </c>
      <c r="C739" s="11">
        <f t="shared" si="69"/>
        <v>-19529470.030225664</v>
      </c>
      <c r="D739" s="13">
        <f t="shared" si="67"/>
        <v>150</v>
      </c>
      <c r="E739" s="11">
        <f t="shared" si="70"/>
        <v>-257195.52590161934</v>
      </c>
      <c r="F739" s="11">
        <f t="shared" si="71"/>
        <v>-19786815.556127284</v>
      </c>
    </row>
    <row r="740" spans="1:6">
      <c r="A740" s="9">
        <f t="shared" si="66"/>
        <v>61</v>
      </c>
      <c r="B740" s="10">
        <f t="shared" si="68"/>
        <v>732</v>
      </c>
      <c r="C740" s="11">
        <f t="shared" si="69"/>
        <v>-19786815.556127284</v>
      </c>
      <c r="D740" s="13">
        <f t="shared" si="67"/>
        <v>150</v>
      </c>
      <c r="E740" s="11">
        <f t="shared" si="70"/>
        <v>-260584.66640416533</v>
      </c>
      <c r="F740" s="11">
        <f t="shared" si="71"/>
        <v>-20047550.222531449</v>
      </c>
    </row>
    <row r="741" spans="1:6">
      <c r="A741" s="9">
        <f t="shared" si="66"/>
        <v>61.083333333333336</v>
      </c>
      <c r="B741" s="10">
        <f t="shared" si="68"/>
        <v>733</v>
      </c>
      <c r="C741" s="11">
        <f t="shared" si="69"/>
        <v>-20047550.222531449</v>
      </c>
      <c r="D741" s="13">
        <f t="shared" si="67"/>
        <v>150</v>
      </c>
      <c r="E741" s="11">
        <f t="shared" si="70"/>
        <v>-264018.44056919962</v>
      </c>
      <c r="F741" s="11">
        <f t="shared" si="71"/>
        <v>-20311718.663100649</v>
      </c>
    </row>
    <row r="742" spans="1:6">
      <c r="A742" s="9">
        <f t="shared" si="66"/>
        <v>61.166666666666664</v>
      </c>
      <c r="B742" s="10">
        <f t="shared" si="68"/>
        <v>734</v>
      </c>
      <c r="C742" s="11">
        <f t="shared" si="69"/>
        <v>-20311718.663100649</v>
      </c>
      <c r="D742" s="13">
        <f t="shared" si="67"/>
        <v>150</v>
      </c>
      <c r="E742" s="11">
        <f t="shared" si="70"/>
        <v>-267497.43620470166</v>
      </c>
      <c r="F742" s="11">
        <f t="shared" si="71"/>
        <v>-20579366.09930535</v>
      </c>
    </row>
    <row r="743" spans="1:6">
      <c r="A743" s="9">
        <f t="shared" si="66"/>
        <v>61.25</v>
      </c>
      <c r="B743" s="10">
        <f t="shared" si="68"/>
        <v>735</v>
      </c>
      <c r="C743" s="11">
        <f t="shared" si="69"/>
        <v>-20579366.09930535</v>
      </c>
      <c r="D743" s="13">
        <f t="shared" si="67"/>
        <v>150</v>
      </c>
      <c r="E743" s="11">
        <f t="shared" si="70"/>
        <v>-271022.24885984883</v>
      </c>
      <c r="F743" s="11">
        <f t="shared" si="71"/>
        <v>-20850538.348165199</v>
      </c>
    </row>
    <row r="744" spans="1:6">
      <c r="A744" s="9">
        <f t="shared" si="66"/>
        <v>61.333333333333336</v>
      </c>
      <c r="B744" s="10">
        <f t="shared" si="68"/>
        <v>736</v>
      </c>
      <c r="C744" s="11">
        <f t="shared" si="69"/>
        <v>-20850538.348165199</v>
      </c>
      <c r="D744" s="13">
        <f t="shared" si="67"/>
        <v>150</v>
      </c>
      <c r="E744" s="11">
        <f t="shared" si="70"/>
        <v>-274593.48192697763</v>
      </c>
      <c r="F744" s="11">
        <f t="shared" si="71"/>
        <v>-21125281.830092177</v>
      </c>
    </row>
    <row r="745" spans="1:6">
      <c r="A745" s="9">
        <f t="shared" si="66"/>
        <v>61.416666666666664</v>
      </c>
      <c r="B745" s="10">
        <f t="shared" si="68"/>
        <v>737</v>
      </c>
      <c r="C745" s="11">
        <f t="shared" si="69"/>
        <v>-21125281.830092177</v>
      </c>
      <c r="D745" s="13">
        <f t="shared" si="67"/>
        <v>150</v>
      </c>
      <c r="E745" s="11">
        <f t="shared" si="70"/>
        <v>-278211.74674485996</v>
      </c>
      <c r="F745" s="11">
        <f t="shared" si="71"/>
        <v>-21403643.576837037</v>
      </c>
    </row>
    <row r="746" spans="1:6">
      <c r="A746" s="9">
        <f t="shared" si="66"/>
        <v>61.5</v>
      </c>
      <c r="B746" s="10">
        <f t="shared" si="68"/>
        <v>738</v>
      </c>
      <c r="C746" s="11">
        <f t="shared" si="69"/>
        <v>-21403643.576837037</v>
      </c>
      <c r="D746" s="13">
        <f t="shared" si="67"/>
        <v>150</v>
      </c>
      <c r="E746" s="11">
        <f t="shared" si="70"/>
        <v>-281877.66270336509</v>
      </c>
      <c r="F746" s="11">
        <f t="shared" si="71"/>
        <v>-21685671.239540402</v>
      </c>
    </row>
    <row r="747" spans="1:6">
      <c r="A747" s="9">
        <f t="shared" si="66"/>
        <v>61.583333333333336</v>
      </c>
      <c r="B747" s="10">
        <f t="shared" si="68"/>
        <v>739</v>
      </c>
      <c r="C747" s="11">
        <f t="shared" si="69"/>
        <v>-21685671.239540402</v>
      </c>
      <c r="D747" s="13">
        <f t="shared" si="67"/>
        <v>150</v>
      </c>
      <c r="E747" s="11">
        <f t="shared" si="70"/>
        <v>-285591.85734948516</v>
      </c>
      <c r="F747" s="11">
        <f t="shared" si="71"/>
        <v>-21971413.096889887</v>
      </c>
    </row>
    <row r="748" spans="1:6">
      <c r="A748" s="9">
        <f t="shared" si="66"/>
        <v>61.666666666666664</v>
      </c>
      <c r="B748" s="10">
        <f t="shared" si="68"/>
        <v>740</v>
      </c>
      <c r="C748" s="11">
        <f t="shared" si="69"/>
        <v>-21971413.096889887</v>
      </c>
      <c r="D748" s="13">
        <f t="shared" si="67"/>
        <v>150</v>
      </c>
      <c r="E748" s="11">
        <f t="shared" si="70"/>
        <v>-289354.96649475768</v>
      </c>
      <c r="F748" s="11">
        <f t="shared" si="71"/>
        <v>-22260918.063384645</v>
      </c>
    </row>
    <row r="749" spans="1:6">
      <c r="A749" s="9">
        <f t="shared" si="66"/>
        <v>61.75</v>
      </c>
      <c r="B749" s="10">
        <f t="shared" si="68"/>
        <v>741</v>
      </c>
      <c r="C749" s="11">
        <f t="shared" si="69"/>
        <v>-22260918.063384645</v>
      </c>
      <c r="D749" s="13">
        <f t="shared" si="67"/>
        <v>150</v>
      </c>
      <c r="E749" s="11">
        <f t="shared" si="70"/>
        <v>-293167.63432412222</v>
      </c>
      <c r="F749" s="11">
        <f t="shared" si="71"/>
        <v>-22554235.697708767</v>
      </c>
    </row>
    <row r="750" spans="1:6">
      <c r="A750" s="9">
        <f t="shared" si="66"/>
        <v>61.833333333333336</v>
      </c>
      <c r="B750" s="10">
        <f t="shared" si="68"/>
        <v>742</v>
      </c>
      <c r="C750" s="11">
        <f t="shared" si="69"/>
        <v>-22554235.697708767</v>
      </c>
      <c r="D750" s="13">
        <f t="shared" si="67"/>
        <v>150</v>
      </c>
      <c r="E750" s="11">
        <f t="shared" si="70"/>
        <v>-297030.51350617036</v>
      </c>
      <c r="F750" s="11">
        <f t="shared" si="71"/>
        <v>-22851416.211214937</v>
      </c>
    </row>
    <row r="751" spans="1:6">
      <c r="A751" s="9">
        <f t="shared" si="66"/>
        <v>61.916666666666664</v>
      </c>
      <c r="B751" s="10">
        <f t="shared" si="68"/>
        <v>743</v>
      </c>
      <c r="C751" s="11">
        <f t="shared" si="69"/>
        <v>-22851416.211214937</v>
      </c>
      <c r="D751" s="13">
        <f t="shared" si="67"/>
        <v>150</v>
      </c>
      <c r="E751" s="11">
        <f t="shared" si="70"/>
        <v>-300944.26530489326</v>
      </c>
      <c r="F751" s="11">
        <f t="shared" si="71"/>
        <v>-23152510.476519831</v>
      </c>
    </row>
    <row r="752" spans="1:6">
      <c r="A752" s="9">
        <f t="shared" si="66"/>
        <v>62</v>
      </c>
      <c r="B752" s="10">
        <f t="shared" si="68"/>
        <v>744</v>
      </c>
      <c r="C752" s="11">
        <f t="shared" si="69"/>
        <v>-23152510.476519831</v>
      </c>
      <c r="D752" s="13">
        <f t="shared" si="67"/>
        <v>150</v>
      </c>
      <c r="E752" s="11">
        <f t="shared" si="70"/>
        <v>-304909.55969287455</v>
      </c>
      <c r="F752" s="11">
        <f t="shared" si="71"/>
        <v>-23457570.036212705</v>
      </c>
    </row>
    <row r="753" spans="1:6">
      <c r="A753" s="9">
        <f t="shared" si="66"/>
        <v>62.083333333333336</v>
      </c>
      <c r="B753" s="10">
        <f t="shared" si="68"/>
        <v>745</v>
      </c>
      <c r="C753" s="11">
        <f t="shared" si="69"/>
        <v>-23457570.036212705</v>
      </c>
      <c r="D753" s="13">
        <f t="shared" si="67"/>
        <v>150</v>
      </c>
      <c r="E753" s="11">
        <f t="shared" si="70"/>
        <v>-308927.07546596229</v>
      </c>
      <c r="F753" s="11">
        <f t="shared" si="71"/>
        <v>-23766647.111678667</v>
      </c>
    </row>
    <row r="754" spans="1:6">
      <c r="A754" s="9">
        <f t="shared" si="66"/>
        <v>62.166666666666664</v>
      </c>
      <c r="B754" s="10">
        <f t="shared" si="68"/>
        <v>746</v>
      </c>
      <c r="C754" s="11">
        <f t="shared" si="69"/>
        <v>-23766647.111678667</v>
      </c>
      <c r="D754" s="13">
        <f t="shared" si="67"/>
        <v>150</v>
      </c>
      <c r="E754" s="11">
        <f t="shared" si="70"/>
        <v>-312997.50035950169</v>
      </c>
      <c r="F754" s="11">
        <f t="shared" si="71"/>
        <v>-24079794.612038169</v>
      </c>
    </row>
    <row r="755" spans="1:6">
      <c r="A755" s="9">
        <f t="shared" si="66"/>
        <v>62.25</v>
      </c>
      <c r="B755" s="10">
        <f t="shared" si="68"/>
        <v>747</v>
      </c>
      <c r="C755" s="11">
        <f t="shared" si="69"/>
        <v>-24079794.612038169</v>
      </c>
      <c r="D755" s="13">
        <f t="shared" si="67"/>
        <v>150</v>
      </c>
      <c r="E755" s="11">
        <f t="shared" si="70"/>
        <v>-317121.53116602451</v>
      </c>
      <c r="F755" s="11">
        <f t="shared" si="71"/>
        <v>-24397066.143204194</v>
      </c>
    </row>
    <row r="756" spans="1:6">
      <c r="A756" s="9">
        <f t="shared" si="66"/>
        <v>62.333333333333336</v>
      </c>
      <c r="B756" s="10">
        <f t="shared" si="68"/>
        <v>748</v>
      </c>
      <c r="C756" s="11">
        <f t="shared" si="69"/>
        <v>-24397066.143204194</v>
      </c>
      <c r="D756" s="13">
        <f t="shared" si="67"/>
        <v>150</v>
      </c>
      <c r="E756" s="11">
        <f t="shared" si="70"/>
        <v>-321299.87385456264</v>
      </c>
      <c r="F756" s="11">
        <f t="shared" si="71"/>
        <v>-24718516.017058756</v>
      </c>
    </row>
    <row r="757" spans="1:6">
      <c r="A757" s="9">
        <f t="shared" si="66"/>
        <v>62.416666666666664</v>
      </c>
      <c r="B757" s="10">
        <f t="shared" si="68"/>
        <v>749</v>
      </c>
      <c r="C757" s="11">
        <f t="shared" si="69"/>
        <v>-24718516.017058756</v>
      </c>
      <c r="D757" s="13">
        <f t="shared" si="67"/>
        <v>150</v>
      </c>
      <c r="E757" s="11">
        <f t="shared" si="70"/>
        <v>-325533.24369148538</v>
      </c>
      <c r="F757" s="11">
        <f t="shared" si="71"/>
        <v>-25044199.260750242</v>
      </c>
    </row>
    <row r="758" spans="1:6">
      <c r="A758" s="9">
        <f t="shared" si="66"/>
        <v>62.5</v>
      </c>
      <c r="B758" s="10">
        <f t="shared" si="68"/>
        <v>750</v>
      </c>
      <c r="C758" s="11">
        <f t="shared" si="69"/>
        <v>-25044199.260750242</v>
      </c>
      <c r="D758" s="13">
        <f t="shared" si="67"/>
        <v>150</v>
      </c>
      <c r="E758" s="11">
        <f t="shared" si="70"/>
        <v>-329822.36536293477</v>
      </c>
      <c r="F758" s="11">
        <f t="shared" si="71"/>
        <v>-25374171.626113176</v>
      </c>
    </row>
    <row r="759" spans="1:6">
      <c r="A759" s="9">
        <f t="shared" si="66"/>
        <v>62.583333333333336</v>
      </c>
      <c r="B759" s="10">
        <f t="shared" si="68"/>
        <v>751</v>
      </c>
      <c r="C759" s="11">
        <f t="shared" si="69"/>
        <v>-25374171.626113176</v>
      </c>
      <c r="D759" s="13">
        <f t="shared" si="67"/>
        <v>150</v>
      </c>
      <c r="E759" s="11">
        <f t="shared" si="70"/>
        <v>-334167.97309889644</v>
      </c>
      <c r="F759" s="11">
        <f t="shared" si="71"/>
        <v>-25708489.599212073</v>
      </c>
    </row>
    <row r="760" spans="1:6">
      <c r="A760" s="9">
        <f t="shared" si="66"/>
        <v>62.666666666666664</v>
      </c>
      <c r="B760" s="10">
        <f t="shared" si="68"/>
        <v>752</v>
      </c>
      <c r="C760" s="11">
        <f t="shared" si="69"/>
        <v>-25708489.599212073</v>
      </c>
      <c r="D760" s="13">
        <f t="shared" si="67"/>
        <v>150</v>
      </c>
      <c r="E760" s="11">
        <f t="shared" si="70"/>
        <v>-338570.81079886481</v>
      </c>
      <c r="F760" s="11">
        <f t="shared" si="71"/>
        <v>-26047210.410010938</v>
      </c>
    </row>
    <row r="761" spans="1:6">
      <c r="A761" s="9">
        <f t="shared" si="66"/>
        <v>62.75</v>
      </c>
      <c r="B761" s="10">
        <f t="shared" si="68"/>
        <v>753</v>
      </c>
      <c r="C761" s="11">
        <f t="shared" si="69"/>
        <v>-26047210.410010938</v>
      </c>
      <c r="D761" s="13">
        <f t="shared" si="67"/>
        <v>150</v>
      </c>
      <c r="E761" s="11">
        <f t="shared" si="70"/>
        <v>-343031.63215922192</v>
      </c>
      <c r="F761" s="11">
        <f t="shared" si="71"/>
        <v>-26390392.04217016</v>
      </c>
    </row>
    <row r="762" spans="1:6">
      <c r="A762" s="9">
        <f t="shared" si="66"/>
        <v>62.833333333333336</v>
      </c>
      <c r="B762" s="10">
        <f t="shared" si="68"/>
        <v>754</v>
      </c>
      <c r="C762" s="11">
        <f t="shared" si="69"/>
        <v>-26390392.04217016</v>
      </c>
      <c r="D762" s="13">
        <f t="shared" si="67"/>
        <v>150</v>
      </c>
      <c r="E762" s="11">
        <f t="shared" si="70"/>
        <v>-347551.20080221817</v>
      </c>
      <c r="F762" s="11">
        <f t="shared" si="71"/>
        <v>-26738093.242972378</v>
      </c>
    </row>
    <row r="763" spans="1:6">
      <c r="A763" s="9">
        <f t="shared" si="66"/>
        <v>62.916666666666664</v>
      </c>
      <c r="B763" s="10">
        <f t="shared" si="68"/>
        <v>755</v>
      </c>
      <c r="C763" s="11">
        <f t="shared" si="69"/>
        <v>-26738093.242972378</v>
      </c>
      <c r="D763" s="13">
        <f t="shared" si="67"/>
        <v>150</v>
      </c>
      <c r="E763" s="11">
        <f t="shared" si="70"/>
        <v>-352130.2904067263</v>
      </c>
      <c r="F763" s="11">
        <f t="shared" si="71"/>
        <v>-27090373.533379104</v>
      </c>
    </row>
    <row r="764" spans="1:6">
      <c r="A764" s="9">
        <f t="shared" si="66"/>
        <v>63</v>
      </c>
      <c r="B764" s="10">
        <f t="shared" si="68"/>
        <v>756</v>
      </c>
      <c r="C764" s="11">
        <f t="shared" si="69"/>
        <v>-27090373.533379104</v>
      </c>
      <c r="D764" s="13">
        <f t="shared" si="67"/>
        <v>150</v>
      </c>
      <c r="E764" s="11">
        <f t="shared" si="70"/>
        <v>-356769.68484066054</v>
      </c>
      <c r="F764" s="11">
        <f t="shared" si="71"/>
        <v>-27447293.218219765</v>
      </c>
    </row>
    <row r="765" spans="1:6">
      <c r="A765" s="9">
        <f t="shared" si="66"/>
        <v>63.083333333333336</v>
      </c>
      <c r="B765" s="10">
        <f t="shared" si="68"/>
        <v>757</v>
      </c>
      <c r="C765" s="11">
        <f t="shared" si="69"/>
        <v>-27447293.218219765</v>
      </c>
      <c r="D765" s="13">
        <f t="shared" si="67"/>
        <v>150</v>
      </c>
      <c r="E765" s="11">
        <f t="shared" si="70"/>
        <v>-361470.17829517648</v>
      </c>
      <c r="F765" s="11">
        <f t="shared" si="71"/>
        <v>-27808913.396514941</v>
      </c>
    </row>
    <row r="766" spans="1:6">
      <c r="A766" s="9">
        <f t="shared" si="66"/>
        <v>63.166666666666664</v>
      </c>
      <c r="B766" s="10">
        <f t="shared" si="68"/>
        <v>758</v>
      </c>
      <c r="C766" s="11">
        <f t="shared" si="69"/>
        <v>-27808913.396514941</v>
      </c>
      <c r="D766" s="13">
        <f t="shared" si="67"/>
        <v>150</v>
      </c>
      <c r="E766" s="11">
        <f t="shared" si="70"/>
        <v>-366232.57542061433</v>
      </c>
      <c r="F766" s="11">
        <f t="shared" si="71"/>
        <v>-28175295.971935555</v>
      </c>
    </row>
    <row r="767" spans="1:6">
      <c r="A767" s="9">
        <f t="shared" si="66"/>
        <v>63.25</v>
      </c>
      <c r="B767" s="10">
        <f t="shared" si="68"/>
        <v>759</v>
      </c>
      <c r="C767" s="11">
        <f t="shared" si="69"/>
        <v>-28175295.971935555</v>
      </c>
      <c r="D767" s="13">
        <f t="shared" si="67"/>
        <v>150</v>
      </c>
      <c r="E767" s="11">
        <f t="shared" si="70"/>
        <v>-371057.69146424904</v>
      </c>
      <c r="F767" s="11">
        <f t="shared" si="71"/>
        <v>-28546503.663399804</v>
      </c>
    </row>
    <row r="768" spans="1:6">
      <c r="A768" s="9">
        <f t="shared" si="66"/>
        <v>63.333333333333336</v>
      </c>
      <c r="B768" s="10">
        <f t="shared" si="68"/>
        <v>760</v>
      </c>
      <c r="C768" s="11">
        <f t="shared" si="69"/>
        <v>-28546503.663399804</v>
      </c>
      <c r="D768" s="13">
        <f t="shared" si="67"/>
        <v>150</v>
      </c>
      <c r="E768" s="11">
        <f t="shared" si="70"/>
        <v>-375946.35240983963</v>
      </c>
      <c r="F768" s="11">
        <f t="shared" si="71"/>
        <v>-28922600.015809644</v>
      </c>
    </row>
    <row r="769" spans="1:6">
      <c r="A769" s="9">
        <f t="shared" si="66"/>
        <v>63.416666666666664</v>
      </c>
      <c r="B769" s="10">
        <f t="shared" si="68"/>
        <v>761</v>
      </c>
      <c r="C769" s="11">
        <f t="shared" si="69"/>
        <v>-28922600.015809644</v>
      </c>
      <c r="D769" s="13">
        <f t="shared" si="67"/>
        <v>150</v>
      </c>
      <c r="E769" s="11">
        <f t="shared" si="70"/>
        <v>-380899.39511903748</v>
      </c>
      <c r="F769" s="11">
        <f t="shared" si="71"/>
        <v>-29303649.410928681</v>
      </c>
    </row>
    <row r="770" spans="1:6">
      <c r="A770" s="9">
        <f t="shared" si="66"/>
        <v>63.5</v>
      </c>
      <c r="B770" s="10">
        <f t="shared" si="68"/>
        <v>762</v>
      </c>
      <c r="C770" s="11">
        <f t="shared" si="69"/>
        <v>-29303649.410928681</v>
      </c>
      <c r="D770" s="13">
        <f t="shared" si="67"/>
        <v>150</v>
      </c>
      <c r="E770" s="11">
        <f t="shared" si="70"/>
        <v>-385917.66747463495</v>
      </c>
      <c r="F770" s="11">
        <f t="shared" si="71"/>
        <v>-29689717.078403316</v>
      </c>
    </row>
    <row r="771" spans="1:6">
      <c r="A771" s="9">
        <f t="shared" si="66"/>
        <v>63.583333333333336</v>
      </c>
      <c r="B771" s="10">
        <f t="shared" si="68"/>
        <v>763</v>
      </c>
      <c r="C771" s="11">
        <f t="shared" si="69"/>
        <v>-29689717.078403316</v>
      </c>
      <c r="D771" s="13">
        <f t="shared" si="67"/>
        <v>150</v>
      </c>
      <c r="E771" s="11">
        <f t="shared" si="70"/>
        <v>-391002.02852570638</v>
      </c>
      <c r="F771" s="11">
        <f t="shared" si="71"/>
        <v>-30080869.106929023</v>
      </c>
    </row>
    <row r="772" spans="1:6">
      <c r="A772" s="9">
        <f t="shared" si="66"/>
        <v>63.666666666666664</v>
      </c>
      <c r="B772" s="10">
        <f t="shared" si="68"/>
        <v>764</v>
      </c>
      <c r="C772" s="11">
        <f t="shared" si="69"/>
        <v>-30080869.106929023</v>
      </c>
      <c r="D772" s="13">
        <f t="shared" si="67"/>
        <v>150</v>
      </c>
      <c r="E772" s="11">
        <f t="shared" si="70"/>
        <v>-396153.34863467142</v>
      </c>
      <c r="F772" s="11">
        <f t="shared" si="71"/>
        <v>-30477172.455563694</v>
      </c>
    </row>
    <row r="773" spans="1:6">
      <c r="A773" s="9">
        <f t="shared" si="66"/>
        <v>63.75</v>
      </c>
      <c r="B773" s="10">
        <f t="shared" si="68"/>
        <v>765</v>
      </c>
      <c r="C773" s="11">
        <f t="shared" si="69"/>
        <v>-30477172.455563694</v>
      </c>
      <c r="D773" s="13">
        <f t="shared" si="67"/>
        <v>150</v>
      </c>
      <c r="E773" s="11">
        <f t="shared" si="70"/>
        <v>-401372.50962628797</v>
      </c>
      <c r="F773" s="11">
        <f t="shared" si="71"/>
        <v>-30878694.965189982</v>
      </c>
    </row>
    <row r="774" spans="1:6">
      <c r="A774" s="9">
        <f t="shared" si="66"/>
        <v>63.833333333333336</v>
      </c>
      <c r="B774" s="10">
        <f t="shared" si="68"/>
        <v>766</v>
      </c>
      <c r="C774" s="11">
        <f t="shared" si="69"/>
        <v>-30878694.965189982</v>
      </c>
      <c r="D774" s="13">
        <f t="shared" si="67"/>
        <v>150</v>
      </c>
      <c r="E774" s="11">
        <f t="shared" si="70"/>
        <v>-406660.40493859351</v>
      </c>
      <c r="F774" s="11">
        <f t="shared" si="71"/>
        <v>-31285505.370128576</v>
      </c>
    </row>
    <row r="775" spans="1:6">
      <c r="A775" s="9">
        <f t="shared" si="66"/>
        <v>63.916666666666664</v>
      </c>
      <c r="B775" s="10">
        <f t="shared" si="68"/>
        <v>767</v>
      </c>
      <c r="C775" s="11">
        <f t="shared" si="69"/>
        <v>-31285505.370128576</v>
      </c>
      <c r="D775" s="13">
        <f t="shared" si="67"/>
        <v>150</v>
      </c>
      <c r="E775" s="11">
        <f t="shared" si="70"/>
        <v>-412017.93977586925</v>
      </c>
      <c r="F775" s="11">
        <f t="shared" si="71"/>
        <v>-31697673.309904445</v>
      </c>
    </row>
    <row r="776" spans="1:6">
      <c r="A776" s="9">
        <f t="shared" si="66"/>
        <v>64</v>
      </c>
      <c r="B776" s="10">
        <f t="shared" si="68"/>
        <v>768</v>
      </c>
      <c r="C776" s="11">
        <f t="shared" si="69"/>
        <v>-31697673.309904445</v>
      </c>
      <c r="D776" s="13">
        <f t="shared" si="67"/>
        <v>150</v>
      </c>
      <c r="E776" s="11">
        <f t="shared" si="70"/>
        <v>-417446.03126357496</v>
      </c>
      <c r="F776" s="11">
        <f t="shared" si="71"/>
        <v>-32115269.34116802</v>
      </c>
    </row>
    <row r="777" spans="1:6">
      <c r="A777" s="9">
        <f t="shared" si="66"/>
        <v>64.083333333333329</v>
      </c>
      <c r="B777" s="10">
        <f t="shared" si="68"/>
        <v>769</v>
      </c>
      <c r="C777" s="11">
        <f t="shared" si="69"/>
        <v>-32115269.34116802</v>
      </c>
      <c r="D777" s="13">
        <f t="shared" si="67"/>
        <v>150</v>
      </c>
      <c r="E777" s="11">
        <f t="shared" si="70"/>
        <v>-422945.60860535502</v>
      </c>
      <c r="F777" s="11">
        <f t="shared" si="71"/>
        <v>-32538364.949773375</v>
      </c>
    </row>
    <row r="778" spans="1:6">
      <c r="A778" s="9">
        <f t="shared" ref="A778:A841" si="72">B778/12</f>
        <v>64.166666666666671</v>
      </c>
      <c r="B778" s="10">
        <f t="shared" si="68"/>
        <v>770</v>
      </c>
      <c r="C778" s="11">
        <f t="shared" si="69"/>
        <v>-32538364.949773375</v>
      </c>
      <c r="D778" s="13">
        <f t="shared" ref="D778:D841" si="73">F$3</f>
        <v>150</v>
      </c>
      <c r="E778" s="11">
        <f t="shared" si="70"/>
        <v>-428517.61324211955</v>
      </c>
      <c r="F778" s="11">
        <f t="shared" si="71"/>
        <v>-32967032.563015494</v>
      </c>
    </row>
    <row r="779" spans="1:6">
      <c r="A779" s="9">
        <f t="shared" si="72"/>
        <v>64.25</v>
      </c>
      <c r="B779" s="10">
        <f t="shared" ref="B779:B842" si="74">B778+1</f>
        <v>771</v>
      </c>
      <c r="C779" s="11">
        <f t="shared" ref="C779:C842" si="75">F778</f>
        <v>-32967032.563015494</v>
      </c>
      <c r="D779" s="13">
        <f t="shared" si="73"/>
        <v>150</v>
      </c>
      <c r="E779" s="11">
        <f t="shared" ref="E779:E842" si="76">C779*(1+$F$2/100)^(1/12)-C779</f>
        <v>-434162.9990131706</v>
      </c>
      <c r="F779" s="11">
        <f t="shared" ref="F779:F842" si="77">C779-D779+E779</f>
        <v>-33401345.562028665</v>
      </c>
    </row>
    <row r="780" spans="1:6">
      <c r="A780" s="9">
        <f t="shared" si="72"/>
        <v>64.333333333333329</v>
      </c>
      <c r="B780" s="10">
        <f t="shared" si="74"/>
        <v>772</v>
      </c>
      <c r="C780" s="11">
        <f t="shared" si="75"/>
        <v>-33401345.562028665</v>
      </c>
      <c r="D780" s="13">
        <f t="shared" si="73"/>
        <v>150</v>
      </c>
      <c r="E780" s="11">
        <f t="shared" si="76"/>
        <v>-439882.7323195152</v>
      </c>
      <c r="F780" s="11">
        <f t="shared" si="77"/>
        <v>-33841378.29434818</v>
      </c>
    </row>
    <row r="781" spans="1:6">
      <c r="A781" s="9">
        <f t="shared" si="72"/>
        <v>64.416666666666671</v>
      </c>
      <c r="B781" s="10">
        <f t="shared" si="74"/>
        <v>773</v>
      </c>
      <c r="C781" s="11">
        <f t="shared" si="75"/>
        <v>-33841378.29434818</v>
      </c>
      <c r="D781" s="13">
        <f t="shared" si="73"/>
        <v>150</v>
      </c>
      <c r="E781" s="11">
        <f t="shared" si="76"/>
        <v>-445677.79228927195</v>
      </c>
      <c r="F781" s="11">
        <f t="shared" si="77"/>
        <v>-34287206.086637452</v>
      </c>
    </row>
    <row r="782" spans="1:6">
      <c r="A782" s="9">
        <f t="shared" si="72"/>
        <v>64.5</v>
      </c>
      <c r="B782" s="10">
        <f t="shared" si="74"/>
        <v>774</v>
      </c>
      <c r="C782" s="11">
        <f t="shared" si="75"/>
        <v>-34287206.086637452</v>
      </c>
      <c r="D782" s="13">
        <f t="shared" si="73"/>
        <v>150</v>
      </c>
      <c r="E782" s="11">
        <f t="shared" si="76"/>
        <v>-451549.170945324</v>
      </c>
      <c r="F782" s="11">
        <f t="shared" si="77"/>
        <v>-34738905.257582776</v>
      </c>
    </row>
    <row r="783" spans="1:6">
      <c r="A783" s="9">
        <f t="shared" si="72"/>
        <v>64.583333333333329</v>
      </c>
      <c r="B783" s="10">
        <f t="shared" si="74"/>
        <v>775</v>
      </c>
      <c r="C783" s="11">
        <f t="shared" si="75"/>
        <v>-34738905.257582776</v>
      </c>
      <c r="D783" s="13">
        <f t="shared" si="73"/>
        <v>150</v>
      </c>
      <c r="E783" s="11">
        <f t="shared" si="76"/>
        <v>-457497.87337507308</v>
      </c>
      <c r="F783" s="11">
        <f t="shared" si="77"/>
        <v>-35196553.130957849</v>
      </c>
    </row>
    <row r="784" spans="1:6">
      <c r="A784" s="9">
        <f t="shared" si="72"/>
        <v>64.666666666666671</v>
      </c>
      <c r="B784" s="10">
        <f t="shared" si="74"/>
        <v>776</v>
      </c>
      <c r="C784" s="11">
        <f t="shared" si="75"/>
        <v>-35196553.130957849</v>
      </c>
      <c r="D784" s="13">
        <f t="shared" si="73"/>
        <v>150</v>
      </c>
      <c r="E784" s="11">
        <f t="shared" si="76"/>
        <v>-463524.91790256649</v>
      </c>
      <c r="F784" s="11">
        <f t="shared" si="77"/>
        <v>-35660228.048860416</v>
      </c>
    </row>
    <row r="785" spans="1:6">
      <c r="A785" s="9">
        <f t="shared" si="72"/>
        <v>64.75</v>
      </c>
      <c r="B785" s="10">
        <f t="shared" si="74"/>
        <v>777</v>
      </c>
      <c r="C785" s="11">
        <f t="shared" si="75"/>
        <v>-35660228.048860416</v>
      </c>
      <c r="D785" s="13">
        <f t="shared" si="73"/>
        <v>150</v>
      </c>
      <c r="E785" s="11">
        <f t="shared" si="76"/>
        <v>-469631.3362627551</v>
      </c>
      <c r="F785" s="11">
        <f t="shared" si="77"/>
        <v>-36130009.385123171</v>
      </c>
    </row>
    <row r="786" spans="1:6">
      <c r="A786" s="9">
        <f t="shared" si="72"/>
        <v>64.833333333333329</v>
      </c>
      <c r="B786" s="10">
        <f t="shared" si="74"/>
        <v>778</v>
      </c>
      <c r="C786" s="11">
        <f t="shared" si="75"/>
        <v>-36130009.385123171</v>
      </c>
      <c r="D786" s="13">
        <f t="shared" si="73"/>
        <v>150</v>
      </c>
      <c r="E786" s="11">
        <f t="shared" si="76"/>
        <v>-475818.17377815396</v>
      </c>
      <c r="F786" s="11">
        <f t="shared" si="77"/>
        <v>-36605977.558901325</v>
      </c>
    </row>
    <row r="787" spans="1:6">
      <c r="A787" s="9">
        <f t="shared" si="72"/>
        <v>64.916666666666671</v>
      </c>
      <c r="B787" s="10">
        <f t="shared" si="74"/>
        <v>779</v>
      </c>
      <c r="C787" s="11">
        <f t="shared" si="75"/>
        <v>-36605977.558901325</v>
      </c>
      <c r="D787" s="13">
        <f t="shared" si="73"/>
        <v>150</v>
      </c>
      <c r="E787" s="11">
        <f t="shared" si="76"/>
        <v>-482086.48953776807</v>
      </c>
      <c r="F787" s="11">
        <f t="shared" si="77"/>
        <v>-37088214.048439093</v>
      </c>
    </row>
    <row r="788" spans="1:6">
      <c r="A788" s="9">
        <f t="shared" si="72"/>
        <v>65</v>
      </c>
      <c r="B788" s="10">
        <f t="shared" si="74"/>
        <v>780</v>
      </c>
      <c r="C788" s="11">
        <f t="shared" si="75"/>
        <v>-37088214.048439093</v>
      </c>
      <c r="D788" s="13">
        <f t="shared" si="73"/>
        <v>150</v>
      </c>
      <c r="E788" s="11">
        <f t="shared" si="76"/>
        <v>-488437.35657837987</v>
      </c>
      <c r="F788" s="11">
        <f t="shared" si="77"/>
        <v>-37576801.405017473</v>
      </c>
    </row>
    <row r="789" spans="1:6">
      <c r="A789" s="9">
        <f t="shared" si="72"/>
        <v>65.083333333333329</v>
      </c>
      <c r="B789" s="10">
        <f t="shared" si="74"/>
        <v>781</v>
      </c>
      <c r="C789" s="11">
        <f t="shared" si="75"/>
        <v>-37576801.405017473</v>
      </c>
      <c r="D789" s="13">
        <f t="shared" si="73"/>
        <v>150</v>
      </c>
      <c r="E789" s="11">
        <f t="shared" si="76"/>
        <v>-494871.86206826568</v>
      </c>
      <c r="F789" s="11">
        <f t="shared" si="77"/>
        <v>-38071823.267085738</v>
      </c>
    </row>
    <row r="790" spans="1:6">
      <c r="A790" s="9">
        <f t="shared" si="72"/>
        <v>65.166666666666671</v>
      </c>
      <c r="B790" s="10">
        <f t="shared" si="74"/>
        <v>782</v>
      </c>
      <c r="C790" s="11">
        <f t="shared" si="75"/>
        <v>-38071823.267085738</v>
      </c>
      <c r="D790" s="13">
        <f t="shared" si="73"/>
        <v>150</v>
      </c>
      <c r="E790" s="11">
        <f t="shared" si="76"/>
        <v>-501391.10749328136</v>
      </c>
      <c r="F790" s="11">
        <f t="shared" si="77"/>
        <v>-38573364.37457902</v>
      </c>
    </row>
    <row r="791" spans="1:6">
      <c r="A791" s="9">
        <f t="shared" si="72"/>
        <v>65.25</v>
      </c>
      <c r="B791" s="10">
        <f t="shared" si="74"/>
        <v>783</v>
      </c>
      <c r="C791" s="11">
        <f t="shared" si="75"/>
        <v>-38573364.37457902</v>
      </c>
      <c r="D791" s="13">
        <f t="shared" si="73"/>
        <v>150</v>
      </c>
      <c r="E791" s="11">
        <f t="shared" si="76"/>
        <v>-507996.20884540677</v>
      </c>
      <c r="F791" s="11">
        <f t="shared" si="77"/>
        <v>-39081510.583424427</v>
      </c>
    </row>
    <row r="792" spans="1:6">
      <c r="A792" s="9">
        <f t="shared" si="72"/>
        <v>65.333333333333329</v>
      </c>
      <c r="B792" s="10">
        <f t="shared" si="74"/>
        <v>784</v>
      </c>
      <c r="C792" s="11">
        <f t="shared" si="75"/>
        <v>-39081510.583424427</v>
      </c>
      <c r="D792" s="13">
        <f t="shared" si="73"/>
        <v>150</v>
      </c>
      <c r="E792" s="11">
        <f t="shared" si="76"/>
        <v>-514688.29681383073</v>
      </c>
      <c r="F792" s="11">
        <f t="shared" si="77"/>
        <v>-39596348.880238257</v>
      </c>
    </row>
    <row r="793" spans="1:6">
      <c r="A793" s="9">
        <f t="shared" si="72"/>
        <v>65.416666666666671</v>
      </c>
      <c r="B793" s="10">
        <f t="shared" si="74"/>
        <v>785</v>
      </c>
      <c r="C793" s="11">
        <f t="shared" si="75"/>
        <v>-39596348.880238257</v>
      </c>
      <c r="D793" s="13">
        <f t="shared" si="73"/>
        <v>150</v>
      </c>
      <c r="E793" s="11">
        <f t="shared" si="76"/>
        <v>-521468.51697845012</v>
      </c>
      <c r="F793" s="11">
        <f t="shared" si="77"/>
        <v>-40117967.397216707</v>
      </c>
    </row>
    <row r="794" spans="1:6">
      <c r="A794" s="9">
        <f t="shared" si="72"/>
        <v>65.5</v>
      </c>
      <c r="B794" s="10">
        <f t="shared" si="74"/>
        <v>786</v>
      </c>
      <c r="C794" s="11">
        <f t="shared" si="75"/>
        <v>-40117967.397216707</v>
      </c>
      <c r="D794" s="13">
        <f t="shared" si="73"/>
        <v>150</v>
      </c>
      <c r="E794" s="11">
        <f t="shared" si="76"/>
        <v>-528338.03000602871</v>
      </c>
      <c r="F794" s="11">
        <f t="shared" si="77"/>
        <v>-40646455.427222736</v>
      </c>
    </row>
    <row r="795" spans="1:6">
      <c r="A795" s="9">
        <f t="shared" si="72"/>
        <v>65.583333333333329</v>
      </c>
      <c r="B795" s="10">
        <f t="shared" si="74"/>
        <v>787</v>
      </c>
      <c r="C795" s="11">
        <f t="shared" si="75"/>
        <v>-40646455.427222736</v>
      </c>
      <c r="D795" s="13">
        <f t="shared" si="73"/>
        <v>150</v>
      </c>
      <c r="E795" s="11">
        <f t="shared" si="76"/>
        <v>-535298.01184883714</v>
      </c>
      <c r="F795" s="11">
        <f t="shared" si="77"/>
        <v>-41181903.439071573</v>
      </c>
    </row>
    <row r="796" spans="1:6">
      <c r="A796" s="9">
        <f t="shared" si="72"/>
        <v>65.666666666666671</v>
      </c>
      <c r="B796" s="10">
        <f t="shared" si="74"/>
        <v>788</v>
      </c>
      <c r="C796" s="11">
        <f t="shared" si="75"/>
        <v>-41181903.439071573</v>
      </c>
      <c r="D796" s="13">
        <f t="shared" si="73"/>
        <v>150</v>
      </c>
      <c r="E796" s="11">
        <f t="shared" si="76"/>
        <v>-542349.65394600481</v>
      </c>
      <c r="F796" s="11">
        <f t="shared" si="77"/>
        <v>-41724403.093017578</v>
      </c>
    </row>
    <row r="797" spans="1:6">
      <c r="A797" s="9">
        <f t="shared" si="72"/>
        <v>65.75</v>
      </c>
      <c r="B797" s="10">
        <f t="shared" si="74"/>
        <v>789</v>
      </c>
      <c r="C797" s="11">
        <f t="shared" si="75"/>
        <v>-41724403.093017578</v>
      </c>
      <c r="D797" s="13">
        <f t="shared" si="73"/>
        <v>150</v>
      </c>
      <c r="E797" s="11">
        <f t="shared" si="76"/>
        <v>-549494.16342742741</v>
      </c>
      <c r="F797" s="11">
        <f t="shared" si="77"/>
        <v>-42274047.256445006</v>
      </c>
    </row>
    <row r="798" spans="1:6">
      <c r="A798" s="9">
        <f t="shared" si="72"/>
        <v>65.833333333333329</v>
      </c>
      <c r="B798" s="10">
        <f t="shared" si="74"/>
        <v>790</v>
      </c>
      <c r="C798" s="11">
        <f t="shared" si="75"/>
        <v>-42274047.256445006</v>
      </c>
      <c r="D798" s="13">
        <f t="shared" si="73"/>
        <v>150</v>
      </c>
      <c r="E798" s="11">
        <f t="shared" si="76"/>
        <v>-556732.76332043856</v>
      </c>
      <c r="F798" s="11">
        <f t="shared" si="77"/>
        <v>-42830930.019765444</v>
      </c>
    </row>
    <row r="799" spans="1:6">
      <c r="A799" s="9">
        <f t="shared" si="72"/>
        <v>65.916666666666671</v>
      </c>
      <c r="B799" s="10">
        <f t="shared" si="74"/>
        <v>791</v>
      </c>
      <c r="C799" s="11">
        <f t="shared" si="75"/>
        <v>-42830930.019765444</v>
      </c>
      <c r="D799" s="13">
        <f t="shared" si="73"/>
        <v>150</v>
      </c>
      <c r="E799" s="11">
        <f t="shared" si="76"/>
        <v>-564066.69275918603</v>
      </c>
      <c r="F799" s="11">
        <f t="shared" si="77"/>
        <v>-43395146.71252463</v>
      </c>
    </row>
    <row r="800" spans="1:6">
      <c r="A800" s="9">
        <f t="shared" si="72"/>
        <v>66</v>
      </c>
      <c r="B800" s="10">
        <f t="shared" si="74"/>
        <v>792</v>
      </c>
      <c r="C800" s="11">
        <f t="shared" si="75"/>
        <v>-43395146.71252463</v>
      </c>
      <c r="D800" s="13">
        <f t="shared" si="73"/>
        <v>150</v>
      </c>
      <c r="E800" s="11">
        <f t="shared" si="76"/>
        <v>-571497.20719670504</v>
      </c>
      <c r="F800" s="11">
        <f t="shared" si="77"/>
        <v>-43966793.919721335</v>
      </c>
    </row>
    <row r="801" spans="1:6">
      <c r="A801" s="9">
        <f t="shared" si="72"/>
        <v>66.083333333333329</v>
      </c>
      <c r="B801" s="10">
        <f t="shared" si="74"/>
        <v>793</v>
      </c>
      <c r="C801" s="11">
        <f t="shared" si="75"/>
        <v>-43966793.919721335</v>
      </c>
      <c r="D801" s="13">
        <f t="shared" si="73"/>
        <v>150</v>
      </c>
      <c r="E801" s="11">
        <f t="shared" si="76"/>
        <v>-579025.57861987501</v>
      </c>
      <c r="F801" s="11">
        <f t="shared" si="77"/>
        <v>-44545969.49834121</v>
      </c>
    </row>
    <row r="802" spans="1:6">
      <c r="A802" s="9">
        <f t="shared" si="72"/>
        <v>66.166666666666671</v>
      </c>
      <c r="B802" s="10">
        <f t="shared" si="74"/>
        <v>794</v>
      </c>
      <c r="C802" s="11">
        <f t="shared" si="75"/>
        <v>-44545969.49834121</v>
      </c>
      <c r="D802" s="13">
        <f t="shared" si="73"/>
        <v>150</v>
      </c>
      <c r="E802" s="11">
        <f t="shared" si="76"/>
        <v>-586653.09576713294</v>
      </c>
      <c r="F802" s="11">
        <f t="shared" si="77"/>
        <v>-45132772.594108343</v>
      </c>
    </row>
    <row r="803" spans="1:6">
      <c r="A803" s="9">
        <f t="shared" si="72"/>
        <v>66.25</v>
      </c>
      <c r="B803" s="10">
        <f t="shared" si="74"/>
        <v>795</v>
      </c>
      <c r="C803" s="11">
        <f t="shared" si="75"/>
        <v>-45132772.594108343</v>
      </c>
      <c r="D803" s="13">
        <f t="shared" si="73"/>
        <v>150</v>
      </c>
      <c r="E803" s="11">
        <f t="shared" si="76"/>
        <v>-594381.0643491298</v>
      </c>
      <c r="F803" s="11">
        <f t="shared" si="77"/>
        <v>-45727303.658457473</v>
      </c>
    </row>
    <row r="804" spans="1:6">
      <c r="A804" s="9">
        <f t="shared" si="72"/>
        <v>66.333333333333329</v>
      </c>
      <c r="B804" s="10">
        <f t="shared" si="74"/>
        <v>796</v>
      </c>
      <c r="C804" s="11">
        <f t="shared" si="75"/>
        <v>-45727303.658457473</v>
      </c>
      <c r="D804" s="13">
        <f t="shared" si="73"/>
        <v>150</v>
      </c>
      <c r="E804" s="11">
        <f t="shared" si="76"/>
        <v>-602210.80727218091</v>
      </c>
      <c r="F804" s="11">
        <f t="shared" si="77"/>
        <v>-46329664.465729654</v>
      </c>
    </row>
    <row r="805" spans="1:6">
      <c r="A805" s="9">
        <f t="shared" si="72"/>
        <v>66.416666666666671</v>
      </c>
      <c r="B805" s="10">
        <f t="shared" si="74"/>
        <v>797</v>
      </c>
      <c r="C805" s="11">
        <f t="shared" si="75"/>
        <v>-46329664.465729654</v>
      </c>
      <c r="D805" s="13">
        <f t="shared" si="73"/>
        <v>150</v>
      </c>
      <c r="E805" s="11">
        <f t="shared" si="76"/>
        <v>-610143.66486478597</v>
      </c>
      <c r="F805" s="11">
        <f t="shared" si="77"/>
        <v>-46939958.13059444</v>
      </c>
    </row>
    <row r="806" spans="1:6">
      <c r="A806" s="9">
        <f t="shared" si="72"/>
        <v>66.5</v>
      </c>
      <c r="B806" s="10">
        <f t="shared" si="74"/>
        <v>798</v>
      </c>
      <c r="C806" s="11">
        <f t="shared" si="75"/>
        <v>-46939958.13059444</v>
      </c>
      <c r="D806" s="13">
        <f t="shared" si="73"/>
        <v>150</v>
      </c>
      <c r="E806" s="11">
        <f t="shared" si="76"/>
        <v>-618180.99510705471</v>
      </c>
      <c r="F806" s="11">
        <f t="shared" si="77"/>
        <v>-47558289.125701495</v>
      </c>
    </row>
    <row r="807" spans="1:6">
      <c r="A807" s="9">
        <f t="shared" si="72"/>
        <v>66.583333333333329</v>
      </c>
      <c r="B807" s="10">
        <f t="shared" si="74"/>
        <v>799</v>
      </c>
      <c r="C807" s="11">
        <f t="shared" si="75"/>
        <v>-47558289.125701495</v>
      </c>
      <c r="D807" s="13">
        <f t="shared" si="73"/>
        <v>150</v>
      </c>
      <c r="E807" s="11">
        <f t="shared" si="76"/>
        <v>-626324.17386314273</v>
      </c>
      <c r="F807" s="11">
        <f t="shared" si="77"/>
        <v>-48184763.299564637</v>
      </c>
    </row>
    <row r="808" spans="1:6">
      <c r="A808" s="9">
        <f t="shared" si="72"/>
        <v>66.666666666666671</v>
      </c>
      <c r="B808" s="10">
        <f t="shared" si="74"/>
        <v>800</v>
      </c>
      <c r="C808" s="11">
        <f t="shared" si="75"/>
        <v>-48184763.299564637</v>
      </c>
      <c r="D808" s="13">
        <f t="shared" si="73"/>
        <v>150</v>
      </c>
      <c r="E808" s="11">
        <f t="shared" si="76"/>
        <v>-634574.59511682391</v>
      </c>
      <c r="F808" s="11">
        <f t="shared" si="77"/>
        <v>-48819487.894681461</v>
      </c>
    </row>
    <row r="809" spans="1:6">
      <c r="A809" s="9">
        <f t="shared" si="72"/>
        <v>66.75</v>
      </c>
      <c r="B809" s="10">
        <f t="shared" si="74"/>
        <v>801</v>
      </c>
      <c r="C809" s="11">
        <f t="shared" si="75"/>
        <v>-48819487.894681461</v>
      </c>
      <c r="D809" s="13">
        <f t="shared" si="73"/>
        <v>150</v>
      </c>
      <c r="E809" s="11">
        <f t="shared" si="76"/>
        <v>-642933.67121008784</v>
      </c>
      <c r="F809" s="11">
        <f t="shared" si="77"/>
        <v>-49462571.565891549</v>
      </c>
    </row>
    <row r="810" spans="1:6">
      <c r="A810" s="9">
        <f t="shared" si="72"/>
        <v>66.833333333333329</v>
      </c>
      <c r="B810" s="10">
        <f t="shared" si="74"/>
        <v>802</v>
      </c>
      <c r="C810" s="11">
        <f t="shared" si="75"/>
        <v>-49462571.565891549</v>
      </c>
      <c r="D810" s="13">
        <f t="shared" si="73"/>
        <v>150</v>
      </c>
      <c r="E810" s="11">
        <f t="shared" si="76"/>
        <v>-651402.83308491856</v>
      </c>
      <c r="F810" s="11">
        <f t="shared" si="77"/>
        <v>-50114124.398976468</v>
      </c>
    </row>
    <row r="811" spans="1:6">
      <c r="A811" s="9">
        <f t="shared" si="72"/>
        <v>66.916666666666671</v>
      </c>
      <c r="B811" s="10">
        <f t="shared" si="74"/>
        <v>803</v>
      </c>
      <c r="C811" s="11">
        <f t="shared" si="75"/>
        <v>-50114124.398976468</v>
      </c>
      <c r="D811" s="13">
        <f t="shared" si="73"/>
        <v>150</v>
      </c>
      <c r="E811" s="11">
        <f t="shared" si="76"/>
        <v>-659983.53052824736</v>
      </c>
      <c r="F811" s="11">
        <f t="shared" si="77"/>
        <v>-50774257.929504715</v>
      </c>
    </row>
    <row r="812" spans="1:6">
      <c r="A812" s="9">
        <f t="shared" si="72"/>
        <v>67</v>
      </c>
      <c r="B812" s="10">
        <f t="shared" si="74"/>
        <v>804</v>
      </c>
      <c r="C812" s="11">
        <f t="shared" si="75"/>
        <v>-50774257.929504715</v>
      </c>
      <c r="D812" s="13">
        <f t="shared" si="73"/>
        <v>150</v>
      </c>
      <c r="E812" s="11">
        <f t="shared" si="76"/>
        <v>-668677.23242014647</v>
      </c>
      <c r="F812" s="11">
        <f t="shared" si="77"/>
        <v>-51443085.161924861</v>
      </c>
    </row>
    <row r="813" spans="1:6">
      <c r="A813" s="9">
        <f t="shared" si="72"/>
        <v>67.083333333333329</v>
      </c>
      <c r="B813" s="10">
        <f t="shared" si="74"/>
        <v>805</v>
      </c>
      <c r="C813" s="11">
        <f t="shared" si="75"/>
        <v>-51443085.161924861</v>
      </c>
      <c r="D813" s="13">
        <f t="shared" si="73"/>
        <v>150</v>
      </c>
      <c r="E813" s="11">
        <f t="shared" si="76"/>
        <v>-677485.42698524892</v>
      </c>
      <c r="F813" s="11">
        <f t="shared" si="77"/>
        <v>-52120720.58891011</v>
      </c>
    </row>
    <row r="814" spans="1:6">
      <c r="A814" s="9">
        <f t="shared" si="72"/>
        <v>67.166666666666671</v>
      </c>
      <c r="B814" s="10">
        <f t="shared" si="74"/>
        <v>806</v>
      </c>
      <c r="C814" s="11">
        <f t="shared" si="75"/>
        <v>-52120720.58891011</v>
      </c>
      <c r="D814" s="13">
        <f t="shared" si="73"/>
        <v>150</v>
      </c>
      <c r="E814" s="11">
        <f t="shared" si="76"/>
        <v>-686409.62204755098</v>
      </c>
      <c r="F814" s="11">
        <f t="shared" si="77"/>
        <v>-52807280.210957661</v>
      </c>
    </row>
    <row r="815" spans="1:6">
      <c r="A815" s="9">
        <f t="shared" si="72"/>
        <v>67.25</v>
      </c>
      <c r="B815" s="10">
        <f t="shared" si="74"/>
        <v>807</v>
      </c>
      <c r="C815" s="11">
        <f t="shared" si="75"/>
        <v>-52807280.210957661</v>
      </c>
      <c r="D815" s="13">
        <f t="shared" si="73"/>
        <v>150</v>
      </c>
      <c r="E815" s="11">
        <f t="shared" si="76"/>
        <v>-695451.34528847784</v>
      </c>
      <c r="F815" s="11">
        <f t="shared" si="77"/>
        <v>-53502881.556246139</v>
      </c>
    </row>
    <row r="816" spans="1:6">
      <c r="A816" s="9">
        <f t="shared" si="72"/>
        <v>67.333333333333329</v>
      </c>
      <c r="B816" s="10">
        <f t="shared" si="74"/>
        <v>808</v>
      </c>
      <c r="C816" s="11">
        <f t="shared" si="75"/>
        <v>-53502881.556246139</v>
      </c>
      <c r="D816" s="13">
        <f t="shared" si="73"/>
        <v>150</v>
      </c>
      <c r="E816" s="11">
        <f t="shared" si="76"/>
        <v>-704612.14450845122</v>
      </c>
      <c r="F816" s="11">
        <f t="shared" si="77"/>
        <v>-54207643.70075459</v>
      </c>
    </row>
    <row r="817" spans="1:6">
      <c r="A817" s="9">
        <f t="shared" si="72"/>
        <v>67.416666666666671</v>
      </c>
      <c r="B817" s="10">
        <f t="shared" si="74"/>
        <v>809</v>
      </c>
      <c r="C817" s="11">
        <f t="shared" si="75"/>
        <v>-54207643.70075459</v>
      </c>
      <c r="D817" s="13">
        <f t="shared" si="73"/>
        <v>150</v>
      </c>
      <c r="E817" s="11">
        <f t="shared" si="76"/>
        <v>-713893.58789180219</v>
      </c>
      <c r="F817" s="11">
        <f t="shared" si="77"/>
        <v>-54921687.288646393</v>
      </c>
    </row>
    <row r="818" spans="1:6">
      <c r="A818" s="9">
        <f t="shared" si="72"/>
        <v>67.5</v>
      </c>
      <c r="B818" s="10">
        <f t="shared" si="74"/>
        <v>810</v>
      </c>
      <c r="C818" s="11">
        <f t="shared" si="75"/>
        <v>-54921687.288646393</v>
      </c>
      <c r="D818" s="13">
        <f t="shared" si="73"/>
        <v>150</v>
      </c>
      <c r="E818" s="11">
        <f t="shared" si="76"/>
        <v>-723297.26427525282</v>
      </c>
      <c r="F818" s="11">
        <f t="shared" si="77"/>
        <v>-55645134.552921645</v>
      </c>
    </row>
    <row r="819" spans="1:6">
      <c r="A819" s="9">
        <f t="shared" si="72"/>
        <v>67.583333333333329</v>
      </c>
      <c r="B819" s="10">
        <f t="shared" si="74"/>
        <v>811</v>
      </c>
      <c r="C819" s="11">
        <f t="shared" si="75"/>
        <v>-55645134.552921645</v>
      </c>
      <c r="D819" s="13">
        <f t="shared" si="73"/>
        <v>150</v>
      </c>
      <c r="E819" s="11">
        <f t="shared" si="76"/>
        <v>-732824.78341987729</v>
      </c>
      <c r="F819" s="11">
        <f t="shared" si="77"/>
        <v>-56378109.336341523</v>
      </c>
    </row>
    <row r="820" spans="1:6">
      <c r="A820" s="9">
        <f t="shared" si="72"/>
        <v>67.666666666666671</v>
      </c>
      <c r="B820" s="10">
        <f t="shared" si="74"/>
        <v>812</v>
      </c>
      <c r="C820" s="11">
        <f t="shared" si="75"/>
        <v>-56378109.336341523</v>
      </c>
      <c r="D820" s="13">
        <f t="shared" si="73"/>
        <v>150</v>
      </c>
      <c r="E820" s="11">
        <f t="shared" si="76"/>
        <v>-742477.77628668398</v>
      </c>
      <c r="F820" s="11">
        <f t="shared" si="77"/>
        <v>-57120737.112628207</v>
      </c>
    </row>
    <row r="821" spans="1:6">
      <c r="A821" s="9">
        <f t="shared" si="72"/>
        <v>67.75</v>
      </c>
      <c r="B821" s="10">
        <f t="shared" si="74"/>
        <v>813</v>
      </c>
      <c r="C821" s="11">
        <f t="shared" si="75"/>
        <v>-57120737.112628207</v>
      </c>
      <c r="D821" s="13">
        <f t="shared" si="73"/>
        <v>150</v>
      </c>
      <c r="E821" s="11">
        <f t="shared" si="76"/>
        <v>-752257.89531580359</v>
      </c>
      <c r="F821" s="11">
        <f t="shared" si="77"/>
        <v>-57873145.00794401</v>
      </c>
    </row>
    <row r="822" spans="1:6">
      <c r="A822" s="9">
        <f t="shared" si="72"/>
        <v>67.833333333333329</v>
      </c>
      <c r="B822" s="10">
        <f t="shared" si="74"/>
        <v>814</v>
      </c>
      <c r="C822" s="11">
        <f t="shared" si="75"/>
        <v>-57873145.00794401</v>
      </c>
      <c r="D822" s="13">
        <f t="shared" si="73"/>
        <v>150</v>
      </c>
      <c r="E822" s="11">
        <f t="shared" si="76"/>
        <v>-762166.81470935047</v>
      </c>
      <c r="F822" s="11">
        <f t="shared" si="77"/>
        <v>-58635461.822653361</v>
      </c>
    </row>
    <row r="823" spans="1:6">
      <c r="A823" s="9">
        <f t="shared" si="72"/>
        <v>67.916666666666671</v>
      </c>
      <c r="B823" s="10">
        <f t="shared" si="74"/>
        <v>815</v>
      </c>
      <c r="C823" s="11">
        <f t="shared" si="75"/>
        <v>-58635461.822653361</v>
      </c>
      <c r="D823" s="13">
        <f t="shared" si="73"/>
        <v>150</v>
      </c>
      <c r="E823" s="11">
        <f t="shared" si="76"/>
        <v>-772206.23071804643</v>
      </c>
      <c r="F823" s="11">
        <f t="shared" si="77"/>
        <v>-59407818.053371407</v>
      </c>
    </row>
    <row r="824" spans="1:6">
      <c r="A824" s="9">
        <f t="shared" si="72"/>
        <v>68</v>
      </c>
      <c r="B824" s="10">
        <f t="shared" si="74"/>
        <v>816</v>
      </c>
      <c r="C824" s="11">
        <f t="shared" si="75"/>
        <v>-59407818.053371407</v>
      </c>
      <c r="D824" s="13">
        <f t="shared" si="73"/>
        <v>150</v>
      </c>
      <c r="E824" s="11">
        <f t="shared" si="76"/>
        <v>-782377.86193156987</v>
      </c>
      <c r="F824" s="11">
        <f t="shared" si="77"/>
        <v>-60190345.915302977</v>
      </c>
    </row>
    <row r="825" spans="1:6">
      <c r="A825" s="9">
        <f t="shared" si="72"/>
        <v>68.083333333333329</v>
      </c>
      <c r="B825" s="10">
        <f t="shared" si="74"/>
        <v>817</v>
      </c>
      <c r="C825" s="11">
        <f t="shared" si="75"/>
        <v>-60190345.915302977</v>
      </c>
      <c r="D825" s="13">
        <f t="shared" si="73"/>
        <v>150</v>
      </c>
      <c r="E825" s="11">
        <f t="shared" si="76"/>
        <v>-792683.44957274199</v>
      </c>
      <c r="F825" s="11">
        <f t="shared" si="77"/>
        <v>-60983179.364875719</v>
      </c>
    </row>
    <row r="826" spans="1:6">
      <c r="A826" s="9">
        <f t="shared" si="72"/>
        <v>68.166666666666671</v>
      </c>
      <c r="B826" s="10">
        <f t="shared" si="74"/>
        <v>818</v>
      </c>
      <c r="C826" s="11">
        <f t="shared" si="75"/>
        <v>-60983179.364875719</v>
      </c>
      <c r="D826" s="13">
        <f t="shared" si="73"/>
        <v>150</v>
      </c>
      <c r="E826" s="11">
        <f t="shared" si="76"/>
        <v>-803124.75779563189</v>
      </c>
      <c r="F826" s="11">
        <f t="shared" si="77"/>
        <v>-61786454.122671351</v>
      </c>
    </row>
    <row r="827" spans="1:6">
      <c r="A827" s="9">
        <f t="shared" si="72"/>
        <v>68.25</v>
      </c>
      <c r="B827" s="10">
        <f t="shared" si="74"/>
        <v>819</v>
      </c>
      <c r="C827" s="11">
        <f t="shared" si="75"/>
        <v>-61786454.122671351</v>
      </c>
      <c r="D827" s="13">
        <f t="shared" si="73"/>
        <v>150</v>
      </c>
      <c r="E827" s="11">
        <f t="shared" si="76"/>
        <v>-813703.57398752123</v>
      </c>
      <c r="F827" s="11">
        <f t="shared" si="77"/>
        <v>-62600307.696658872</v>
      </c>
    </row>
    <row r="828" spans="1:6">
      <c r="A828" s="9">
        <f t="shared" si="72"/>
        <v>68.333333333333329</v>
      </c>
      <c r="B828" s="10">
        <f t="shared" si="74"/>
        <v>820</v>
      </c>
      <c r="C828" s="11">
        <f t="shared" si="75"/>
        <v>-62600307.696658872</v>
      </c>
      <c r="D828" s="13">
        <f t="shared" si="73"/>
        <v>150</v>
      </c>
      <c r="E828" s="11">
        <f t="shared" si="76"/>
        <v>-824421.70907488465</v>
      </c>
      <c r="F828" s="11">
        <f t="shared" si="77"/>
        <v>-63424879.405733757</v>
      </c>
    </row>
    <row r="829" spans="1:6">
      <c r="A829" s="9">
        <f t="shared" si="72"/>
        <v>68.416666666666671</v>
      </c>
      <c r="B829" s="10">
        <f t="shared" si="74"/>
        <v>821</v>
      </c>
      <c r="C829" s="11">
        <f t="shared" si="75"/>
        <v>-63424879.405733757</v>
      </c>
      <c r="D829" s="13">
        <f t="shared" si="73"/>
        <v>150</v>
      </c>
      <c r="E829" s="11">
        <f t="shared" si="76"/>
        <v>-835280.99783340842</v>
      </c>
      <c r="F829" s="11">
        <f t="shared" si="77"/>
        <v>-64260310.403567165</v>
      </c>
    </row>
    <row r="830" spans="1:6">
      <c r="A830" s="9">
        <f t="shared" si="72"/>
        <v>68.5</v>
      </c>
      <c r="B830" s="10">
        <f t="shared" si="74"/>
        <v>822</v>
      </c>
      <c r="C830" s="11">
        <f t="shared" si="75"/>
        <v>-64260310.403567165</v>
      </c>
      <c r="D830" s="13">
        <f t="shared" si="73"/>
        <v>150</v>
      </c>
      <c r="E830" s="11">
        <f t="shared" si="76"/>
        <v>-846283.29920203984</v>
      </c>
      <c r="F830" s="11">
        <f t="shared" si="77"/>
        <v>-65106743.702769205</v>
      </c>
    </row>
    <row r="831" spans="1:6">
      <c r="A831" s="9">
        <f t="shared" si="72"/>
        <v>68.583333333333329</v>
      </c>
      <c r="B831" s="10">
        <f t="shared" si="74"/>
        <v>823</v>
      </c>
      <c r="C831" s="11">
        <f t="shared" si="75"/>
        <v>-65106743.702769205</v>
      </c>
      <c r="D831" s="13">
        <f t="shared" si="73"/>
        <v>150</v>
      </c>
      <c r="E831" s="11">
        <f t="shared" si="76"/>
        <v>-857430.49660125375</v>
      </c>
      <c r="F831" s="11">
        <f t="shared" si="77"/>
        <v>-65964324.199370459</v>
      </c>
    </row>
    <row r="832" spans="1:6">
      <c r="A832" s="9">
        <f t="shared" si="72"/>
        <v>68.666666666666671</v>
      </c>
      <c r="B832" s="10">
        <f t="shared" si="74"/>
        <v>824</v>
      </c>
      <c r="C832" s="11">
        <f t="shared" si="75"/>
        <v>-65964324.199370459</v>
      </c>
      <c r="D832" s="13">
        <f t="shared" si="73"/>
        <v>150</v>
      </c>
      <c r="E832" s="11">
        <f t="shared" si="76"/>
        <v>-868724.49825541675</v>
      </c>
      <c r="F832" s="11">
        <f t="shared" si="77"/>
        <v>-66833198.697625875</v>
      </c>
    </row>
    <row r="833" spans="1:6">
      <c r="A833" s="9">
        <f t="shared" si="72"/>
        <v>68.75</v>
      </c>
      <c r="B833" s="10">
        <f t="shared" si="74"/>
        <v>825</v>
      </c>
      <c r="C833" s="11">
        <f t="shared" si="75"/>
        <v>-66833198.697625875</v>
      </c>
      <c r="D833" s="13">
        <f t="shared" si="73"/>
        <v>150</v>
      </c>
      <c r="E833" s="11">
        <f t="shared" si="76"/>
        <v>-880167.23751948774</v>
      </c>
      <c r="F833" s="11">
        <f t="shared" si="77"/>
        <v>-67713515.935145363</v>
      </c>
    </row>
    <row r="834" spans="1:6">
      <c r="A834" s="9">
        <f t="shared" si="72"/>
        <v>68.833333333333329</v>
      </c>
      <c r="B834" s="10">
        <f t="shared" si="74"/>
        <v>826</v>
      </c>
      <c r="C834" s="11">
        <f t="shared" si="75"/>
        <v>-67713515.935145363</v>
      </c>
      <c r="D834" s="13">
        <f t="shared" si="73"/>
        <v>150</v>
      </c>
      <c r="E834" s="11">
        <f t="shared" si="76"/>
        <v>-891760.67320993543</v>
      </c>
      <c r="F834" s="11">
        <f t="shared" si="77"/>
        <v>-68605426.608355299</v>
      </c>
    </row>
    <row r="835" spans="1:6">
      <c r="A835" s="9">
        <f t="shared" si="72"/>
        <v>68.916666666666671</v>
      </c>
      <c r="B835" s="10">
        <f t="shared" si="74"/>
        <v>827</v>
      </c>
      <c r="C835" s="11">
        <f t="shared" si="75"/>
        <v>-68605426.608355299</v>
      </c>
      <c r="D835" s="13">
        <f t="shared" si="73"/>
        <v>150</v>
      </c>
      <c r="E835" s="11">
        <f t="shared" si="76"/>
        <v>-903506.78994011879</v>
      </c>
      <c r="F835" s="11">
        <f t="shared" si="77"/>
        <v>-69509083.398295417</v>
      </c>
    </row>
    <row r="836" spans="1:6">
      <c r="A836" s="9">
        <f t="shared" si="72"/>
        <v>69</v>
      </c>
      <c r="B836" s="10">
        <f t="shared" si="74"/>
        <v>828</v>
      </c>
      <c r="C836" s="11">
        <f t="shared" si="75"/>
        <v>-69509083.398295417</v>
      </c>
      <c r="D836" s="13">
        <f t="shared" si="73"/>
        <v>150</v>
      </c>
      <c r="E836" s="11">
        <f t="shared" si="76"/>
        <v>-915407.59845992923</v>
      </c>
      <c r="F836" s="11">
        <f t="shared" si="77"/>
        <v>-70424640.996755347</v>
      </c>
    </row>
    <row r="837" spans="1:6">
      <c r="A837" s="9">
        <f t="shared" si="72"/>
        <v>69.083333333333329</v>
      </c>
      <c r="B837" s="10">
        <f t="shared" si="74"/>
        <v>829</v>
      </c>
      <c r="C837" s="11">
        <f t="shared" si="75"/>
        <v>-70424640.996755347</v>
      </c>
      <c r="D837" s="13">
        <f t="shared" si="73"/>
        <v>150</v>
      </c>
      <c r="E837" s="11">
        <f t="shared" si="76"/>
        <v>-927465.1360001117</v>
      </c>
      <c r="F837" s="11">
        <f t="shared" si="77"/>
        <v>-71352256.132755458</v>
      </c>
    </row>
    <row r="838" spans="1:6">
      <c r="A838" s="9">
        <f t="shared" si="72"/>
        <v>69.166666666666671</v>
      </c>
      <c r="B838" s="10">
        <f t="shared" si="74"/>
        <v>830</v>
      </c>
      <c r="C838" s="11">
        <f t="shared" si="75"/>
        <v>-71352256.132755458</v>
      </c>
      <c r="D838" s="13">
        <f t="shared" si="73"/>
        <v>150</v>
      </c>
      <c r="E838" s="11">
        <f t="shared" si="76"/>
        <v>-939681.46662089229</v>
      </c>
      <c r="F838" s="11">
        <f t="shared" si="77"/>
        <v>-72292087.599376351</v>
      </c>
    </row>
    <row r="839" spans="1:6">
      <c r="A839" s="9">
        <f t="shared" si="72"/>
        <v>69.25</v>
      </c>
      <c r="B839" s="10">
        <f t="shared" si="74"/>
        <v>831</v>
      </c>
      <c r="C839" s="11">
        <f t="shared" si="75"/>
        <v>-72292087.599376351</v>
      </c>
      <c r="D839" s="13">
        <f t="shared" si="73"/>
        <v>150</v>
      </c>
      <c r="E839" s="11">
        <f t="shared" si="76"/>
        <v>-952058.68156538904</v>
      </c>
      <c r="F839" s="11">
        <f t="shared" si="77"/>
        <v>-73244296.28094174</v>
      </c>
    </row>
    <row r="840" spans="1:6">
      <c r="A840" s="9">
        <f t="shared" si="72"/>
        <v>69.333333333333329</v>
      </c>
      <c r="B840" s="10">
        <f t="shared" si="74"/>
        <v>832</v>
      </c>
      <c r="C840" s="11">
        <f t="shared" si="75"/>
        <v>-73244296.28094174</v>
      </c>
      <c r="D840" s="13">
        <f t="shared" si="73"/>
        <v>150</v>
      </c>
      <c r="E840" s="11">
        <f t="shared" si="76"/>
        <v>-964598.89961761236</v>
      </c>
      <c r="F840" s="11">
        <f t="shared" si="77"/>
        <v>-74209045.180559352</v>
      </c>
    </row>
    <row r="841" spans="1:6">
      <c r="A841" s="9">
        <f t="shared" si="72"/>
        <v>69.416666666666671</v>
      </c>
      <c r="B841" s="10">
        <f t="shared" si="74"/>
        <v>833</v>
      </c>
      <c r="C841" s="11">
        <f t="shared" si="75"/>
        <v>-74209045.180559352</v>
      </c>
      <c r="D841" s="13">
        <f t="shared" si="73"/>
        <v>150</v>
      </c>
      <c r="E841" s="11">
        <f t="shared" si="76"/>
        <v>-977304.26746508479</v>
      </c>
      <c r="F841" s="11">
        <f t="shared" si="77"/>
        <v>-75186499.448024437</v>
      </c>
    </row>
    <row r="842" spans="1:6">
      <c r="A842" s="9">
        <f t="shared" ref="A842:A905" si="78">B842/12</f>
        <v>69.5</v>
      </c>
      <c r="B842" s="10">
        <f t="shared" si="74"/>
        <v>834</v>
      </c>
      <c r="C842" s="11">
        <f t="shared" si="75"/>
        <v>-75186499.448024437</v>
      </c>
      <c r="D842" s="13">
        <f t="shared" ref="D842:D905" si="79">F$3</f>
        <v>150</v>
      </c>
      <c r="E842" s="11">
        <f t="shared" si="76"/>
        <v>-990176.96006639302</v>
      </c>
      <c r="F842" s="11">
        <f t="shared" si="77"/>
        <v>-76176826.40809083</v>
      </c>
    </row>
    <row r="843" spans="1:6">
      <c r="A843" s="9">
        <f t="shared" si="78"/>
        <v>69.583333333333329</v>
      </c>
      <c r="B843" s="10">
        <f t="shared" ref="B843:B906" si="80">B842+1</f>
        <v>835</v>
      </c>
      <c r="C843" s="11">
        <f t="shared" ref="C843:C906" si="81">F842</f>
        <v>-76176826.40809083</v>
      </c>
      <c r="D843" s="13">
        <f t="shared" si="79"/>
        <v>150</v>
      </c>
      <c r="E843" s="11">
        <f t="shared" ref="E843:E906" si="82">C843*(1+$F$2/100)^(1/12)-C843</f>
        <v>-1003219.1810234636</v>
      </c>
      <c r="F843" s="11">
        <f t="shared" ref="F843:F906" si="83">C843-D843+E843</f>
        <v>-77180195.589114293</v>
      </c>
    </row>
    <row r="844" spans="1:6">
      <c r="A844" s="9">
        <f t="shared" si="78"/>
        <v>69.666666666666671</v>
      </c>
      <c r="B844" s="10">
        <f t="shared" si="80"/>
        <v>836</v>
      </c>
      <c r="C844" s="11">
        <f t="shared" si="81"/>
        <v>-77180195.589114293</v>
      </c>
      <c r="D844" s="13">
        <f t="shared" si="79"/>
        <v>150</v>
      </c>
      <c r="E844" s="11">
        <f t="shared" si="82"/>
        <v>-1016433.1629588306</v>
      </c>
      <c r="F844" s="11">
        <f t="shared" si="83"/>
        <v>-78196778.752073124</v>
      </c>
    </row>
    <row r="845" spans="1:6">
      <c r="A845" s="9">
        <f t="shared" si="78"/>
        <v>69.75</v>
      </c>
      <c r="B845" s="10">
        <f t="shared" si="80"/>
        <v>837</v>
      </c>
      <c r="C845" s="11">
        <f t="shared" si="81"/>
        <v>-78196778.752073124</v>
      </c>
      <c r="D845" s="13">
        <f t="shared" si="79"/>
        <v>150</v>
      </c>
      <c r="E845" s="11">
        <f t="shared" si="82"/>
        <v>-1029821.1678977907</v>
      </c>
      <c r="F845" s="11">
        <f t="shared" si="83"/>
        <v>-79226749.919970915</v>
      </c>
    </row>
    <row r="846" spans="1:6">
      <c r="A846" s="9">
        <f t="shared" si="78"/>
        <v>69.833333333333329</v>
      </c>
      <c r="B846" s="10">
        <f t="shared" si="80"/>
        <v>838</v>
      </c>
      <c r="C846" s="11">
        <f t="shared" si="81"/>
        <v>-79226749.919970915</v>
      </c>
      <c r="D846" s="13">
        <f t="shared" si="79"/>
        <v>150</v>
      </c>
      <c r="E846" s="11">
        <f t="shared" si="82"/>
        <v>-1043385.4876556247</v>
      </c>
      <c r="F846" s="11">
        <f t="shared" si="83"/>
        <v>-80270285.407626539</v>
      </c>
    </row>
    <row r="847" spans="1:6">
      <c r="A847" s="9">
        <f t="shared" si="78"/>
        <v>69.916666666666671</v>
      </c>
      <c r="B847" s="10">
        <f t="shared" si="80"/>
        <v>839</v>
      </c>
      <c r="C847" s="11">
        <f t="shared" si="81"/>
        <v>-80270285.407626539</v>
      </c>
      <c r="D847" s="13">
        <f t="shared" si="79"/>
        <v>150</v>
      </c>
      <c r="E847" s="11">
        <f t="shared" si="82"/>
        <v>-1057128.4442299306</v>
      </c>
      <c r="F847" s="11">
        <f t="shared" si="83"/>
        <v>-81327563.85185647</v>
      </c>
    </row>
    <row r="848" spans="1:6">
      <c r="A848" s="9">
        <f t="shared" si="78"/>
        <v>70</v>
      </c>
      <c r="B848" s="10">
        <f t="shared" si="80"/>
        <v>840</v>
      </c>
      <c r="C848" s="11">
        <f t="shared" si="81"/>
        <v>-81327563.85185647</v>
      </c>
      <c r="D848" s="13">
        <f t="shared" si="79"/>
        <v>150</v>
      </c>
      <c r="E848" s="11">
        <f t="shared" si="82"/>
        <v>-1071052.3901981264</v>
      </c>
      <c r="F848" s="11">
        <f t="shared" si="83"/>
        <v>-82398766.242054597</v>
      </c>
    </row>
    <row r="849" spans="1:6">
      <c r="A849" s="9">
        <f t="shared" si="78"/>
        <v>70.083333333333329</v>
      </c>
      <c r="B849" s="10">
        <f t="shared" si="80"/>
        <v>841</v>
      </c>
      <c r="C849" s="11">
        <f t="shared" si="81"/>
        <v>-82398766.242054597</v>
      </c>
      <c r="D849" s="13">
        <f t="shared" si="79"/>
        <v>150</v>
      </c>
      <c r="E849" s="11">
        <f t="shared" si="82"/>
        <v>-1085159.7091201246</v>
      </c>
      <c r="F849" s="11">
        <f t="shared" si="83"/>
        <v>-83484075.951174721</v>
      </c>
    </row>
    <row r="850" spans="1:6">
      <c r="A850" s="9">
        <f t="shared" si="78"/>
        <v>70.166666666666671</v>
      </c>
      <c r="B850" s="10">
        <f t="shared" si="80"/>
        <v>842</v>
      </c>
      <c r="C850" s="11">
        <f t="shared" si="81"/>
        <v>-83484075.951174721</v>
      </c>
      <c r="D850" s="13">
        <f t="shared" si="79"/>
        <v>150</v>
      </c>
      <c r="E850" s="11">
        <f t="shared" si="82"/>
        <v>-1099452.81594643</v>
      </c>
      <c r="F850" s="11">
        <f t="shared" si="83"/>
        <v>-84583678.767121151</v>
      </c>
    </row>
    <row r="851" spans="1:6">
      <c r="A851" s="9">
        <f t="shared" si="78"/>
        <v>70.25</v>
      </c>
      <c r="B851" s="10">
        <f t="shared" si="80"/>
        <v>843</v>
      </c>
      <c r="C851" s="11">
        <f t="shared" si="81"/>
        <v>-84583678.767121151</v>
      </c>
      <c r="D851" s="13">
        <f t="shared" si="79"/>
        <v>150</v>
      </c>
      <c r="E851" s="11">
        <f t="shared" si="82"/>
        <v>-1113934.1574315131</v>
      </c>
      <c r="F851" s="11">
        <f t="shared" si="83"/>
        <v>-85697762.924552664</v>
      </c>
    </row>
    <row r="852" spans="1:6">
      <c r="A852" s="9">
        <f t="shared" si="78"/>
        <v>70.333333333333329</v>
      </c>
      <c r="B852" s="10">
        <f t="shared" si="80"/>
        <v>844</v>
      </c>
      <c r="C852" s="11">
        <f t="shared" si="81"/>
        <v>-85697762.924552664</v>
      </c>
      <c r="D852" s="13">
        <f t="shared" si="79"/>
        <v>150</v>
      </c>
      <c r="E852" s="11">
        <f t="shared" si="82"/>
        <v>-1128606.2125526071</v>
      </c>
      <c r="F852" s="11">
        <f t="shared" si="83"/>
        <v>-86826519.137105271</v>
      </c>
    </row>
    <row r="853" spans="1:6">
      <c r="A853" s="9">
        <f t="shared" si="78"/>
        <v>70.416666666666671</v>
      </c>
      <c r="B853" s="10">
        <f t="shared" si="80"/>
        <v>845</v>
      </c>
      <c r="C853" s="11">
        <f t="shared" si="81"/>
        <v>-86826519.137105271</v>
      </c>
      <c r="D853" s="13">
        <f t="shared" si="79"/>
        <v>150</v>
      </c>
      <c r="E853" s="11">
        <f t="shared" si="82"/>
        <v>-1143471.4929341525</v>
      </c>
      <c r="F853" s="11">
        <f t="shared" si="83"/>
        <v>-87970140.630039424</v>
      </c>
    </row>
    <row r="854" spans="1:6">
      <c r="A854" s="9">
        <f t="shared" si="78"/>
        <v>70.5</v>
      </c>
      <c r="B854" s="10">
        <f t="shared" si="80"/>
        <v>846</v>
      </c>
      <c r="C854" s="11">
        <f t="shared" si="81"/>
        <v>-87970140.630039424</v>
      </c>
      <c r="D854" s="13">
        <f t="shared" si="79"/>
        <v>150</v>
      </c>
      <c r="E854" s="11">
        <f t="shared" si="82"/>
        <v>-1158532.543277666</v>
      </c>
      <c r="F854" s="11">
        <f t="shared" si="83"/>
        <v>-89128823.17331709</v>
      </c>
    </row>
    <row r="855" spans="1:6">
      <c r="A855" s="9">
        <f t="shared" si="78"/>
        <v>70.583333333333329</v>
      </c>
      <c r="B855" s="10">
        <f t="shared" si="80"/>
        <v>847</v>
      </c>
      <c r="C855" s="11">
        <f t="shared" si="81"/>
        <v>-89128823.17331709</v>
      </c>
      <c r="D855" s="13">
        <f t="shared" si="79"/>
        <v>150</v>
      </c>
      <c r="E855" s="11">
        <f t="shared" si="82"/>
        <v>-1173791.9417974502</v>
      </c>
      <c r="F855" s="11">
        <f t="shared" si="83"/>
        <v>-90302765.11511454</v>
      </c>
    </row>
    <row r="856" spans="1:6">
      <c r="A856" s="9">
        <f t="shared" si="78"/>
        <v>70.666666666666671</v>
      </c>
      <c r="B856" s="10">
        <f t="shared" si="80"/>
        <v>848</v>
      </c>
      <c r="C856" s="11">
        <f t="shared" si="81"/>
        <v>-90302765.11511454</v>
      </c>
      <c r="D856" s="13">
        <f t="shared" si="79"/>
        <v>150</v>
      </c>
      <c r="E856" s="11">
        <f t="shared" si="82"/>
        <v>-1189252.3006618321</v>
      </c>
      <c r="F856" s="11">
        <f t="shared" si="83"/>
        <v>-91492167.415776372</v>
      </c>
    </row>
    <row r="857" spans="1:6">
      <c r="A857" s="9">
        <f t="shared" si="78"/>
        <v>70.75</v>
      </c>
      <c r="B857" s="10">
        <f t="shared" si="80"/>
        <v>849</v>
      </c>
      <c r="C857" s="11">
        <f t="shared" si="81"/>
        <v>-91492167.415776372</v>
      </c>
      <c r="D857" s="13">
        <f t="shared" si="79"/>
        <v>150</v>
      </c>
      <c r="E857" s="11">
        <f t="shared" si="82"/>
        <v>-1204916.2664404213</v>
      </c>
      <c r="F857" s="11">
        <f t="shared" si="83"/>
        <v>-92697233.682216793</v>
      </c>
    </row>
    <row r="858" spans="1:6">
      <c r="A858" s="9">
        <f t="shared" si="78"/>
        <v>70.833333333333329</v>
      </c>
      <c r="B858" s="10">
        <f t="shared" si="80"/>
        <v>850</v>
      </c>
      <c r="C858" s="11">
        <f t="shared" si="81"/>
        <v>-92697233.682216793</v>
      </c>
      <c r="D858" s="13">
        <f t="shared" si="79"/>
        <v>150</v>
      </c>
      <c r="E858" s="11">
        <f t="shared" si="82"/>
        <v>-1220786.5205570906</v>
      </c>
      <c r="F858" s="11">
        <f t="shared" si="83"/>
        <v>-93918170.202773884</v>
      </c>
    </row>
    <row r="859" spans="1:6">
      <c r="A859" s="9">
        <f t="shared" si="78"/>
        <v>70.916666666666671</v>
      </c>
      <c r="B859" s="10">
        <f t="shared" si="80"/>
        <v>851</v>
      </c>
      <c r="C859" s="11">
        <f t="shared" si="81"/>
        <v>-93918170.202773884</v>
      </c>
      <c r="D859" s="13">
        <f t="shared" si="79"/>
        <v>150</v>
      </c>
      <c r="E859" s="11">
        <f t="shared" si="82"/>
        <v>-1236865.7797490209</v>
      </c>
      <c r="F859" s="11">
        <f t="shared" si="83"/>
        <v>-95155185.982522905</v>
      </c>
    </row>
    <row r="860" spans="1:6">
      <c r="A860" s="9">
        <f t="shared" si="78"/>
        <v>71</v>
      </c>
      <c r="B860" s="10">
        <f t="shared" si="80"/>
        <v>852</v>
      </c>
      <c r="C860" s="11">
        <f t="shared" si="81"/>
        <v>-95155185.982522905</v>
      </c>
      <c r="D860" s="13">
        <f t="shared" si="79"/>
        <v>150</v>
      </c>
      <c r="E860" s="11">
        <f t="shared" si="82"/>
        <v>-1253156.7965317965</v>
      </c>
      <c r="F860" s="11">
        <f t="shared" si="83"/>
        <v>-96408492.779054701</v>
      </c>
    </row>
    <row r="861" spans="1:6">
      <c r="A861" s="9">
        <f t="shared" si="78"/>
        <v>71.083333333333329</v>
      </c>
      <c r="B861" s="10">
        <f t="shared" si="80"/>
        <v>853</v>
      </c>
      <c r="C861" s="11">
        <f t="shared" si="81"/>
        <v>-96408492.779054701</v>
      </c>
      <c r="D861" s="13">
        <f t="shared" si="79"/>
        <v>150</v>
      </c>
      <c r="E861" s="11">
        <f t="shared" si="82"/>
        <v>-1269662.3596705496</v>
      </c>
      <c r="F861" s="11">
        <f t="shared" si="83"/>
        <v>-97678305.138725251</v>
      </c>
    </row>
    <row r="862" spans="1:6">
      <c r="A862" s="9">
        <f t="shared" si="78"/>
        <v>71.166666666666671</v>
      </c>
      <c r="B862" s="10">
        <f t="shared" si="80"/>
        <v>854</v>
      </c>
      <c r="C862" s="11">
        <f t="shared" si="81"/>
        <v>-97678305.138725251</v>
      </c>
      <c r="D862" s="13">
        <f t="shared" si="79"/>
        <v>150</v>
      </c>
      <c r="E862" s="11">
        <f t="shared" si="82"/>
        <v>-1286385.2946573347</v>
      </c>
      <c r="F862" s="11">
        <f t="shared" si="83"/>
        <v>-98964840.433382586</v>
      </c>
    </row>
    <row r="863" spans="1:6">
      <c r="A863" s="9">
        <f t="shared" si="78"/>
        <v>71.25</v>
      </c>
      <c r="B863" s="10">
        <f t="shared" si="80"/>
        <v>855</v>
      </c>
      <c r="C863" s="11">
        <f t="shared" si="81"/>
        <v>-98964840.433382586</v>
      </c>
      <c r="D863" s="13">
        <f t="shared" si="79"/>
        <v>150</v>
      </c>
      <c r="E863" s="11">
        <f t="shared" si="82"/>
        <v>-1303328.464194864</v>
      </c>
      <c r="F863" s="11">
        <f t="shared" si="83"/>
        <v>-100268318.89757745</v>
      </c>
    </row>
    <row r="864" spans="1:6">
      <c r="A864" s="9">
        <f t="shared" si="78"/>
        <v>71.333333333333329</v>
      </c>
      <c r="B864" s="10">
        <f t="shared" si="80"/>
        <v>856</v>
      </c>
      <c r="C864" s="11">
        <f t="shared" si="81"/>
        <v>-100268318.89757745</v>
      </c>
      <c r="D864" s="13">
        <f t="shared" si="79"/>
        <v>150</v>
      </c>
      <c r="E864" s="11">
        <f t="shared" si="82"/>
        <v>-1320494.7686865479</v>
      </c>
      <c r="F864" s="11">
        <f t="shared" si="83"/>
        <v>-101588963.666264</v>
      </c>
    </row>
    <row r="865" spans="1:6">
      <c r="A865" s="9">
        <f t="shared" si="78"/>
        <v>71.416666666666671</v>
      </c>
      <c r="B865" s="10">
        <f t="shared" si="80"/>
        <v>857</v>
      </c>
      <c r="C865" s="11">
        <f t="shared" si="81"/>
        <v>-101588963.666264</v>
      </c>
      <c r="D865" s="13">
        <f t="shared" si="79"/>
        <v>150</v>
      </c>
      <c r="E865" s="11">
        <f t="shared" si="82"/>
        <v>-1337887.1467329562</v>
      </c>
      <c r="F865" s="11">
        <f t="shared" si="83"/>
        <v>-102927000.81299695</v>
      </c>
    </row>
    <row r="866" spans="1:6">
      <c r="A866" s="9">
        <f t="shared" si="78"/>
        <v>71.5</v>
      </c>
      <c r="B866" s="10">
        <f t="shared" si="80"/>
        <v>858</v>
      </c>
      <c r="C866" s="11">
        <f t="shared" si="81"/>
        <v>-102927000.81299695</v>
      </c>
      <c r="D866" s="13">
        <f t="shared" si="79"/>
        <v>150</v>
      </c>
      <c r="E866" s="11">
        <f t="shared" si="82"/>
        <v>-1355508.5756348819</v>
      </c>
      <c r="F866" s="11">
        <f t="shared" si="83"/>
        <v>-104282659.38863184</v>
      </c>
    </row>
    <row r="867" spans="1:6">
      <c r="A867" s="9">
        <f t="shared" si="78"/>
        <v>71.583333333333329</v>
      </c>
      <c r="B867" s="10">
        <f t="shared" si="80"/>
        <v>859</v>
      </c>
      <c r="C867" s="11">
        <f t="shared" si="81"/>
        <v>-104282659.38863184</v>
      </c>
      <c r="D867" s="13">
        <f t="shared" si="79"/>
        <v>150</v>
      </c>
      <c r="E867" s="11">
        <f t="shared" si="82"/>
        <v>-1373362.0719030201</v>
      </c>
      <c r="F867" s="11">
        <f t="shared" si="83"/>
        <v>-105656171.46053486</v>
      </c>
    </row>
    <row r="868" spans="1:6">
      <c r="A868" s="9">
        <f t="shared" si="78"/>
        <v>71.666666666666671</v>
      </c>
      <c r="B868" s="10">
        <f t="shared" si="80"/>
        <v>860</v>
      </c>
      <c r="C868" s="11">
        <f t="shared" si="81"/>
        <v>-105656171.46053486</v>
      </c>
      <c r="D868" s="13">
        <f t="shared" si="79"/>
        <v>150</v>
      </c>
      <c r="E868" s="11">
        <f t="shared" si="82"/>
        <v>-1391450.6917743534</v>
      </c>
      <c r="F868" s="11">
        <f t="shared" si="83"/>
        <v>-107047772.15230921</v>
      </c>
    </row>
    <row r="869" spans="1:6">
      <c r="A869" s="9">
        <f t="shared" si="78"/>
        <v>71.75</v>
      </c>
      <c r="B869" s="10">
        <f t="shared" si="80"/>
        <v>861</v>
      </c>
      <c r="C869" s="11">
        <f t="shared" si="81"/>
        <v>-107047772.15230921</v>
      </c>
      <c r="D869" s="13">
        <f t="shared" si="79"/>
        <v>150</v>
      </c>
      <c r="E869" s="11">
        <f t="shared" si="82"/>
        <v>-1409777.5317352861</v>
      </c>
      <c r="F869" s="11">
        <f t="shared" si="83"/>
        <v>-108457699.6840445</v>
      </c>
    </row>
    <row r="870" spans="1:6">
      <c r="A870" s="9">
        <f t="shared" si="78"/>
        <v>71.833333333333329</v>
      </c>
      <c r="B870" s="10">
        <f t="shared" si="80"/>
        <v>862</v>
      </c>
      <c r="C870" s="11">
        <f t="shared" si="81"/>
        <v>-108457699.6840445</v>
      </c>
      <c r="D870" s="13">
        <f t="shared" si="79"/>
        <v>150</v>
      </c>
      <c r="E870" s="11">
        <f t="shared" si="82"/>
        <v>-1428345.7290517837</v>
      </c>
      <c r="F870" s="11">
        <f t="shared" si="83"/>
        <v>-109886195.41309628</v>
      </c>
    </row>
    <row r="871" spans="1:6">
      <c r="A871" s="9">
        <f t="shared" si="78"/>
        <v>71.916666666666671</v>
      </c>
      <c r="B871" s="10">
        <f t="shared" si="80"/>
        <v>863</v>
      </c>
      <c r="C871" s="11">
        <f t="shared" si="81"/>
        <v>-109886195.41309628</v>
      </c>
      <c r="D871" s="13">
        <f t="shared" si="79"/>
        <v>150</v>
      </c>
      <c r="E871" s="11">
        <f t="shared" si="82"/>
        <v>-1447158.4623063505</v>
      </c>
      <c r="F871" s="11">
        <f t="shared" si="83"/>
        <v>-111333503.87540263</v>
      </c>
    </row>
    <row r="872" spans="1:6">
      <c r="A872" s="9">
        <f t="shared" si="78"/>
        <v>72</v>
      </c>
      <c r="B872" s="10">
        <f t="shared" si="80"/>
        <v>864</v>
      </c>
      <c r="C872" s="11">
        <f t="shared" si="81"/>
        <v>-111333503.87540263</v>
      </c>
      <c r="D872" s="13">
        <f t="shared" si="79"/>
        <v>150</v>
      </c>
      <c r="E872" s="11">
        <f t="shared" si="82"/>
        <v>-1466218.9519422054</v>
      </c>
      <c r="F872" s="11">
        <f t="shared" si="83"/>
        <v>-112799872.82734483</v>
      </c>
    </row>
    <row r="873" spans="1:6">
      <c r="A873" s="9">
        <f t="shared" si="78"/>
        <v>72.083333333333329</v>
      </c>
      <c r="B873" s="10">
        <f t="shared" si="80"/>
        <v>865</v>
      </c>
      <c r="C873" s="11">
        <f t="shared" si="81"/>
        <v>-112799872.82734483</v>
      </c>
      <c r="D873" s="13">
        <f t="shared" si="79"/>
        <v>150</v>
      </c>
      <c r="E873" s="11">
        <f t="shared" si="82"/>
        <v>-1485530.4608145356</v>
      </c>
      <c r="F873" s="11">
        <f t="shared" si="83"/>
        <v>-114285553.28815937</v>
      </c>
    </row>
    <row r="874" spans="1:6">
      <c r="A874" s="9">
        <f t="shared" si="78"/>
        <v>72.166666666666671</v>
      </c>
      <c r="B874" s="10">
        <f t="shared" si="80"/>
        <v>866</v>
      </c>
      <c r="C874" s="11">
        <f t="shared" si="81"/>
        <v>-114285553.28815937</v>
      </c>
      <c r="D874" s="13">
        <f t="shared" si="79"/>
        <v>150</v>
      </c>
      <c r="E874" s="11">
        <f t="shared" si="82"/>
        <v>-1505096.2947490662</v>
      </c>
      <c r="F874" s="11">
        <f t="shared" si="83"/>
        <v>-115790799.58290844</v>
      </c>
    </row>
    <row r="875" spans="1:6">
      <c r="A875" s="9">
        <f t="shared" si="78"/>
        <v>72.25</v>
      </c>
      <c r="B875" s="10">
        <f t="shared" si="80"/>
        <v>867</v>
      </c>
      <c r="C875" s="11">
        <f t="shared" si="81"/>
        <v>-115790799.58290844</v>
      </c>
      <c r="D875" s="13">
        <f t="shared" si="79"/>
        <v>150</v>
      </c>
      <c r="E875" s="11">
        <f t="shared" si="82"/>
        <v>-1524919.8031079918</v>
      </c>
      <c r="F875" s="11">
        <f t="shared" si="83"/>
        <v>-117315869.38601643</v>
      </c>
    </row>
    <row r="876" spans="1:6">
      <c r="A876" s="9">
        <f t="shared" si="78"/>
        <v>72.333333333333329</v>
      </c>
      <c r="B876" s="10">
        <f t="shared" si="80"/>
        <v>868</v>
      </c>
      <c r="C876" s="11">
        <f t="shared" si="81"/>
        <v>-117315869.38601643</v>
      </c>
      <c r="D876" s="13">
        <f t="shared" si="79"/>
        <v>150</v>
      </c>
      <c r="E876" s="11">
        <f t="shared" si="82"/>
        <v>-1545004.3793632537</v>
      </c>
      <c r="F876" s="11">
        <f t="shared" si="83"/>
        <v>-118861023.76537968</v>
      </c>
    </row>
    <row r="877" spans="1:6">
      <c r="A877" s="9">
        <f t="shared" si="78"/>
        <v>72.416666666666671</v>
      </c>
      <c r="B877" s="10">
        <f t="shared" si="80"/>
        <v>869</v>
      </c>
      <c r="C877" s="11">
        <f t="shared" si="81"/>
        <v>-118861023.76537968</v>
      </c>
      <c r="D877" s="13">
        <f t="shared" si="79"/>
        <v>150</v>
      </c>
      <c r="E877" s="11">
        <f t="shared" si="82"/>
        <v>-1565353.4616775513</v>
      </c>
      <c r="F877" s="11">
        <f t="shared" si="83"/>
        <v>-120426527.22705723</v>
      </c>
    </row>
    <row r="878" spans="1:6">
      <c r="A878" s="9">
        <f t="shared" si="78"/>
        <v>72.5</v>
      </c>
      <c r="B878" s="10">
        <f t="shared" si="80"/>
        <v>870</v>
      </c>
      <c r="C878" s="11">
        <f t="shared" si="81"/>
        <v>-120426527.22705723</v>
      </c>
      <c r="D878" s="13">
        <f t="shared" si="79"/>
        <v>150</v>
      </c>
      <c r="E878" s="11">
        <f t="shared" si="82"/>
        <v>-1585970.5334928036</v>
      </c>
      <c r="F878" s="11">
        <f t="shared" si="83"/>
        <v>-122012647.76055004</v>
      </c>
    </row>
    <row r="879" spans="1:6">
      <c r="A879" s="9">
        <f t="shared" si="78"/>
        <v>72.583333333333329</v>
      </c>
      <c r="B879" s="10">
        <f t="shared" si="80"/>
        <v>871</v>
      </c>
      <c r="C879" s="11">
        <f t="shared" si="81"/>
        <v>-122012647.76055004</v>
      </c>
      <c r="D879" s="13">
        <f t="shared" si="79"/>
        <v>150</v>
      </c>
      <c r="E879" s="11">
        <f t="shared" si="82"/>
        <v>-1606859.1241265237</v>
      </c>
      <c r="F879" s="11">
        <f t="shared" si="83"/>
        <v>-123619656.88467656</v>
      </c>
    </row>
    <row r="880" spans="1:6">
      <c r="A880" s="9">
        <f t="shared" si="78"/>
        <v>72.666666666666671</v>
      </c>
      <c r="B880" s="10">
        <f t="shared" si="80"/>
        <v>872</v>
      </c>
      <c r="C880" s="11">
        <f t="shared" si="81"/>
        <v>-123619656.88467656</v>
      </c>
      <c r="D880" s="13">
        <f t="shared" si="79"/>
        <v>150</v>
      </c>
      <c r="E880" s="11">
        <f t="shared" si="82"/>
        <v>-1628022.8093759865</v>
      </c>
      <c r="F880" s="11">
        <f t="shared" si="83"/>
        <v>-125247829.69405255</v>
      </c>
    </row>
    <row r="881" spans="1:6">
      <c r="A881" s="9">
        <f t="shared" si="78"/>
        <v>72.75</v>
      </c>
      <c r="B881" s="10">
        <f t="shared" si="80"/>
        <v>873</v>
      </c>
      <c r="C881" s="11">
        <f t="shared" si="81"/>
        <v>-125247829.69405255</v>
      </c>
      <c r="D881" s="13">
        <f t="shared" si="79"/>
        <v>150</v>
      </c>
      <c r="E881" s="11">
        <f t="shared" si="82"/>
        <v>-1649465.2121302933</v>
      </c>
      <c r="F881" s="11">
        <f t="shared" si="83"/>
        <v>-126897444.90618284</v>
      </c>
    </row>
    <row r="882" spans="1:6">
      <c r="A882" s="9">
        <f t="shared" si="78"/>
        <v>72.833333333333329</v>
      </c>
      <c r="B882" s="10">
        <f t="shared" si="80"/>
        <v>874</v>
      </c>
      <c r="C882" s="11">
        <f t="shared" si="81"/>
        <v>-126897444.90618284</v>
      </c>
      <c r="D882" s="13">
        <f t="shared" si="79"/>
        <v>150</v>
      </c>
      <c r="E882" s="11">
        <f t="shared" si="82"/>
        <v>-1671190.0029905885</v>
      </c>
      <c r="F882" s="11">
        <f t="shared" si="83"/>
        <v>-128568784.90917343</v>
      </c>
    </row>
    <row r="883" spans="1:6">
      <c r="A883" s="9">
        <f t="shared" si="78"/>
        <v>72.916666666666671</v>
      </c>
      <c r="B883" s="10">
        <f t="shared" si="80"/>
        <v>875</v>
      </c>
      <c r="C883" s="11">
        <f t="shared" si="81"/>
        <v>-128568784.90917343</v>
      </c>
      <c r="D883" s="13">
        <f t="shared" si="79"/>
        <v>150</v>
      </c>
      <c r="E883" s="11">
        <f t="shared" si="82"/>
        <v>-1693200.9008984268</v>
      </c>
      <c r="F883" s="11">
        <f t="shared" si="83"/>
        <v>-130262135.81007186</v>
      </c>
    </row>
    <row r="884" spans="1:6">
      <c r="A884" s="9">
        <f t="shared" si="78"/>
        <v>73</v>
      </c>
      <c r="B884" s="10">
        <f t="shared" si="80"/>
        <v>876</v>
      </c>
      <c r="C884" s="11">
        <f t="shared" si="81"/>
        <v>-130262135.81007186</v>
      </c>
      <c r="D884" s="13">
        <f t="shared" si="79"/>
        <v>150</v>
      </c>
      <c r="E884" s="11">
        <f t="shared" si="82"/>
        <v>-1715501.6737723798</v>
      </c>
      <c r="F884" s="11">
        <f t="shared" si="83"/>
        <v>-131977787.48384424</v>
      </c>
    </row>
    <row r="885" spans="1:6">
      <c r="A885" s="9">
        <f t="shared" si="78"/>
        <v>73.083333333333329</v>
      </c>
      <c r="B885" s="10">
        <f t="shared" si="80"/>
        <v>877</v>
      </c>
      <c r="C885" s="11">
        <f t="shared" si="81"/>
        <v>-131977787.48384424</v>
      </c>
      <c r="D885" s="13">
        <f t="shared" si="79"/>
        <v>150</v>
      </c>
      <c r="E885" s="11">
        <f t="shared" si="82"/>
        <v>-1738096.1391530037</v>
      </c>
      <c r="F885" s="11">
        <f t="shared" si="83"/>
        <v>-133716033.62299724</v>
      </c>
    </row>
    <row r="886" spans="1:6">
      <c r="A886" s="9">
        <f t="shared" si="78"/>
        <v>73.166666666666671</v>
      </c>
      <c r="B886" s="10">
        <f t="shared" si="80"/>
        <v>878</v>
      </c>
      <c r="C886" s="11">
        <f t="shared" si="81"/>
        <v>-133716033.62299724</v>
      </c>
      <c r="D886" s="13">
        <f t="shared" si="79"/>
        <v>150</v>
      </c>
      <c r="E886" s="11">
        <f t="shared" si="82"/>
        <v>-1760988.164856419</v>
      </c>
      <c r="F886" s="11">
        <f t="shared" si="83"/>
        <v>-135477171.78785366</v>
      </c>
    </row>
    <row r="887" spans="1:6">
      <c r="A887" s="9">
        <f t="shared" si="78"/>
        <v>73.25</v>
      </c>
      <c r="B887" s="10">
        <f t="shared" si="80"/>
        <v>879</v>
      </c>
      <c r="C887" s="11">
        <f t="shared" si="81"/>
        <v>-135477171.78785366</v>
      </c>
      <c r="D887" s="13">
        <f t="shared" si="79"/>
        <v>150</v>
      </c>
      <c r="E887" s="11">
        <f t="shared" si="82"/>
        <v>-1784181.6696363389</v>
      </c>
      <c r="F887" s="11">
        <f t="shared" si="83"/>
        <v>-137261503.45749</v>
      </c>
    </row>
    <row r="888" spans="1:6">
      <c r="A888" s="9">
        <f t="shared" si="78"/>
        <v>73.333333333333329</v>
      </c>
      <c r="B888" s="10">
        <f t="shared" si="80"/>
        <v>880</v>
      </c>
      <c r="C888" s="11">
        <f t="shared" si="81"/>
        <v>-137261503.45749</v>
      </c>
      <c r="D888" s="13">
        <f t="shared" si="79"/>
        <v>150</v>
      </c>
      <c r="E888" s="11">
        <f t="shared" si="82"/>
        <v>-1807680.6238550246</v>
      </c>
      <c r="F888" s="11">
        <f t="shared" si="83"/>
        <v>-139069334.08134502</v>
      </c>
    </row>
    <row r="889" spans="1:6">
      <c r="A889" s="9">
        <f t="shared" si="78"/>
        <v>73.416666666666671</v>
      </c>
      <c r="B889" s="10">
        <f t="shared" si="80"/>
        <v>881</v>
      </c>
      <c r="C889" s="11">
        <f t="shared" si="81"/>
        <v>-139069334.08134502</v>
      </c>
      <c r="D889" s="13">
        <f t="shared" si="79"/>
        <v>150</v>
      </c>
      <c r="E889" s="11">
        <f t="shared" si="82"/>
        <v>-1831489.0501627326</v>
      </c>
      <c r="F889" s="11">
        <f t="shared" si="83"/>
        <v>-140900973.13150775</v>
      </c>
    </row>
    <row r="890" spans="1:6">
      <c r="A890" s="9">
        <f t="shared" si="78"/>
        <v>73.5</v>
      </c>
      <c r="B890" s="10">
        <f t="shared" si="80"/>
        <v>882</v>
      </c>
      <c r="C890" s="11">
        <f t="shared" si="81"/>
        <v>-140900973.13150775</v>
      </c>
      <c r="D890" s="13">
        <f t="shared" si="79"/>
        <v>150</v>
      </c>
      <c r="E890" s="11">
        <f t="shared" si="82"/>
        <v>-1855611.0241865814</v>
      </c>
      <c r="F890" s="11">
        <f t="shared" si="83"/>
        <v>-142756734.15569434</v>
      </c>
    </row>
    <row r="891" spans="1:6">
      <c r="A891" s="9">
        <f t="shared" si="78"/>
        <v>73.583333333333329</v>
      </c>
      <c r="B891" s="10">
        <f t="shared" si="80"/>
        <v>883</v>
      </c>
      <c r="C891" s="11">
        <f t="shared" si="81"/>
        <v>-142756734.15569434</v>
      </c>
      <c r="D891" s="13">
        <f t="shared" si="79"/>
        <v>150</v>
      </c>
      <c r="E891" s="11">
        <f t="shared" si="82"/>
        <v>-1880050.6752280295</v>
      </c>
      <c r="F891" s="11">
        <f t="shared" si="83"/>
        <v>-144636934.83092237</v>
      </c>
    </row>
    <row r="892" spans="1:6">
      <c r="A892" s="9">
        <f t="shared" si="78"/>
        <v>73.666666666666671</v>
      </c>
      <c r="B892" s="10">
        <f t="shared" si="80"/>
        <v>884</v>
      </c>
      <c r="C892" s="11">
        <f t="shared" si="81"/>
        <v>-144636934.83092237</v>
      </c>
      <c r="D892" s="13">
        <f t="shared" si="79"/>
        <v>150</v>
      </c>
      <c r="E892" s="11">
        <f t="shared" si="82"/>
        <v>-1904812.1869699061</v>
      </c>
      <c r="F892" s="11">
        <f t="shared" si="83"/>
        <v>-146541897.01789227</v>
      </c>
    </row>
    <row r="893" spans="1:6">
      <c r="A893" s="9">
        <f t="shared" si="78"/>
        <v>73.75</v>
      </c>
      <c r="B893" s="10">
        <f t="shared" si="80"/>
        <v>885</v>
      </c>
      <c r="C893" s="11">
        <f t="shared" si="81"/>
        <v>-146541897.01789227</v>
      </c>
      <c r="D893" s="13">
        <f t="shared" si="79"/>
        <v>150</v>
      </c>
      <c r="E893" s="11">
        <f t="shared" si="82"/>
        <v>-1929899.7981924415</v>
      </c>
      <c r="F893" s="11">
        <f t="shared" si="83"/>
        <v>-148471946.81608471</v>
      </c>
    </row>
    <row r="894" spans="1:6">
      <c r="A894" s="9">
        <f t="shared" si="78"/>
        <v>73.833333333333329</v>
      </c>
      <c r="B894" s="10">
        <f t="shared" si="80"/>
        <v>886</v>
      </c>
      <c r="C894" s="11">
        <f t="shared" si="81"/>
        <v>-148471946.81608471</v>
      </c>
      <c r="D894" s="13">
        <f t="shared" si="79"/>
        <v>150</v>
      </c>
      <c r="E894" s="11">
        <f t="shared" si="82"/>
        <v>-1955317.8034989834</v>
      </c>
      <c r="F894" s="11">
        <f t="shared" si="83"/>
        <v>-150427414.6195837</v>
      </c>
    </row>
    <row r="895" spans="1:6">
      <c r="A895" s="9">
        <f t="shared" si="78"/>
        <v>73.916666666666671</v>
      </c>
      <c r="B895" s="10">
        <f t="shared" si="80"/>
        <v>887</v>
      </c>
      <c r="C895" s="11">
        <f t="shared" si="81"/>
        <v>-150427414.6195837</v>
      </c>
      <c r="D895" s="13">
        <f t="shared" si="79"/>
        <v>150</v>
      </c>
      <c r="E895" s="11">
        <f t="shared" si="82"/>
        <v>-1981070.5540511608</v>
      </c>
      <c r="F895" s="11">
        <f t="shared" si="83"/>
        <v>-152408635.17363486</v>
      </c>
    </row>
    <row r="896" spans="1:6">
      <c r="A896" s="9">
        <f t="shared" si="78"/>
        <v>74</v>
      </c>
      <c r="B896" s="10">
        <f t="shared" si="80"/>
        <v>888</v>
      </c>
      <c r="C896" s="11">
        <f t="shared" si="81"/>
        <v>-152408635.17363486</v>
      </c>
      <c r="D896" s="13">
        <f t="shared" si="79"/>
        <v>150</v>
      </c>
      <c r="E896" s="11">
        <f t="shared" si="82"/>
        <v>-2007162.4583136737</v>
      </c>
      <c r="F896" s="11">
        <f t="shared" si="83"/>
        <v>-154415947.63194853</v>
      </c>
    </row>
    <row r="897" spans="1:6">
      <c r="A897" s="9">
        <f t="shared" si="78"/>
        <v>74.083333333333329</v>
      </c>
      <c r="B897" s="10">
        <f t="shared" si="80"/>
        <v>889</v>
      </c>
      <c r="C897" s="11">
        <f t="shared" si="81"/>
        <v>-154415947.63194853</v>
      </c>
      <c r="D897" s="13">
        <f t="shared" si="79"/>
        <v>150</v>
      </c>
      <c r="E897" s="11">
        <f t="shared" si="82"/>
        <v>-2033597.9828090072</v>
      </c>
      <c r="F897" s="11">
        <f t="shared" si="83"/>
        <v>-156449695.61475754</v>
      </c>
    </row>
    <row r="898" spans="1:6">
      <c r="A898" s="9">
        <f t="shared" si="78"/>
        <v>74.166666666666671</v>
      </c>
      <c r="B898" s="10">
        <f t="shared" si="80"/>
        <v>890</v>
      </c>
      <c r="C898" s="11">
        <f t="shared" si="81"/>
        <v>-156449695.61475754</v>
      </c>
      <c r="D898" s="13">
        <f t="shared" si="79"/>
        <v>150</v>
      </c>
      <c r="E898" s="11">
        <f t="shared" si="82"/>
        <v>-2060381.6528820097</v>
      </c>
      <c r="F898" s="11">
        <f t="shared" si="83"/>
        <v>-158510227.26763955</v>
      </c>
    </row>
    <row r="899" spans="1:6">
      <c r="A899" s="9">
        <f t="shared" si="78"/>
        <v>74.25</v>
      </c>
      <c r="B899" s="10">
        <f t="shared" si="80"/>
        <v>891</v>
      </c>
      <c r="C899" s="11">
        <f t="shared" si="81"/>
        <v>-158510227.26763955</v>
      </c>
      <c r="D899" s="13">
        <f t="shared" si="79"/>
        <v>150</v>
      </c>
      <c r="E899" s="11">
        <f t="shared" si="82"/>
        <v>-2087518.0534745157</v>
      </c>
      <c r="F899" s="11">
        <f t="shared" si="83"/>
        <v>-160597895.32111406</v>
      </c>
    </row>
    <row r="900" spans="1:6">
      <c r="A900" s="9">
        <f t="shared" si="78"/>
        <v>74.333333333333329</v>
      </c>
      <c r="B900" s="10">
        <f t="shared" si="80"/>
        <v>892</v>
      </c>
      <c r="C900" s="11">
        <f t="shared" si="81"/>
        <v>-160597895.32111406</v>
      </c>
      <c r="D900" s="13">
        <f t="shared" si="79"/>
        <v>150</v>
      </c>
      <c r="E900" s="11">
        <f t="shared" si="82"/>
        <v>-2115011.8299103677</v>
      </c>
      <c r="F900" s="11">
        <f t="shared" si="83"/>
        <v>-162713057.15102443</v>
      </c>
    </row>
    <row r="901" spans="1:6">
      <c r="A901" s="9">
        <f t="shared" si="78"/>
        <v>74.416666666666671</v>
      </c>
      <c r="B901" s="10">
        <f t="shared" si="80"/>
        <v>893</v>
      </c>
      <c r="C901" s="11">
        <f t="shared" si="81"/>
        <v>-162713057.15102443</v>
      </c>
      <c r="D901" s="13">
        <f t="shared" si="79"/>
        <v>150</v>
      </c>
      <c r="E901" s="11">
        <f t="shared" si="82"/>
        <v>-2142867.6886903942</v>
      </c>
      <c r="F901" s="11">
        <f t="shared" si="83"/>
        <v>-164856074.83971483</v>
      </c>
    </row>
    <row r="902" spans="1:6">
      <c r="A902" s="9">
        <f t="shared" si="78"/>
        <v>74.5</v>
      </c>
      <c r="B902" s="10">
        <f t="shared" si="80"/>
        <v>894</v>
      </c>
      <c r="C902" s="11">
        <f t="shared" si="81"/>
        <v>-164856074.83971483</v>
      </c>
      <c r="D902" s="13">
        <f t="shared" si="79"/>
        <v>150</v>
      </c>
      <c r="E902" s="11">
        <f t="shared" si="82"/>
        <v>-2171090.3982982934</v>
      </c>
      <c r="F902" s="11">
        <f t="shared" si="83"/>
        <v>-167027315.23801312</v>
      </c>
    </row>
    <row r="903" spans="1:6">
      <c r="A903" s="9">
        <f t="shared" si="78"/>
        <v>74.583333333333329</v>
      </c>
      <c r="B903" s="10">
        <f t="shared" si="80"/>
        <v>895</v>
      </c>
      <c r="C903" s="11">
        <f t="shared" si="81"/>
        <v>-167027315.23801312</v>
      </c>
      <c r="D903" s="13">
        <f t="shared" si="79"/>
        <v>150</v>
      </c>
      <c r="E903" s="11">
        <f t="shared" si="82"/>
        <v>-2199684.7900168002</v>
      </c>
      <c r="F903" s="11">
        <f t="shared" si="83"/>
        <v>-169227150.02802992</v>
      </c>
    </row>
    <row r="904" spans="1:6">
      <c r="A904" s="9">
        <f t="shared" si="78"/>
        <v>74.666666666666671</v>
      </c>
      <c r="B904" s="10">
        <f t="shared" si="80"/>
        <v>896</v>
      </c>
      <c r="C904" s="11">
        <f t="shared" si="81"/>
        <v>-169227150.02802992</v>
      </c>
      <c r="D904" s="13">
        <f t="shared" si="79"/>
        <v>150</v>
      </c>
      <c r="E904" s="11">
        <f t="shared" si="82"/>
        <v>-2228655.7587547898</v>
      </c>
      <c r="F904" s="11">
        <f t="shared" si="83"/>
        <v>-171455955.78678471</v>
      </c>
    </row>
    <row r="905" spans="1:6">
      <c r="A905" s="9">
        <f t="shared" si="78"/>
        <v>74.75</v>
      </c>
      <c r="B905" s="10">
        <f t="shared" si="80"/>
        <v>897</v>
      </c>
      <c r="C905" s="11">
        <f t="shared" si="81"/>
        <v>-171455955.78678471</v>
      </c>
      <c r="D905" s="13">
        <f t="shared" si="79"/>
        <v>150</v>
      </c>
      <c r="E905" s="11">
        <f t="shared" si="82"/>
        <v>-2258008.2638851404</v>
      </c>
      <c r="F905" s="11">
        <f t="shared" si="83"/>
        <v>-173714114.05066985</v>
      </c>
    </row>
    <row r="906" spans="1:6">
      <c r="A906" s="9">
        <f t="shared" ref="A906:A969" si="84">B906/12</f>
        <v>74.833333333333329</v>
      </c>
      <c r="B906" s="10">
        <f t="shared" si="80"/>
        <v>898</v>
      </c>
      <c r="C906" s="11">
        <f t="shared" si="81"/>
        <v>-173714114.05066985</v>
      </c>
      <c r="D906" s="13">
        <f t="shared" ref="D906:D969" si="85">F$3</f>
        <v>150</v>
      </c>
      <c r="E906" s="11">
        <f t="shared" si="82"/>
        <v>-2287747.330093801</v>
      </c>
      <c r="F906" s="11">
        <f t="shared" si="83"/>
        <v>-176002011.38076365</v>
      </c>
    </row>
    <row r="907" spans="1:6">
      <c r="A907" s="9">
        <f t="shared" si="84"/>
        <v>74.916666666666671</v>
      </c>
      <c r="B907" s="10">
        <f t="shared" ref="B907:B970" si="86">B906+1</f>
        <v>899</v>
      </c>
      <c r="C907" s="11">
        <f t="shared" ref="C907:C970" si="87">F906</f>
        <v>-176002011.38076365</v>
      </c>
      <c r="D907" s="13">
        <f t="shared" si="85"/>
        <v>150</v>
      </c>
      <c r="E907" s="11">
        <f t="shared" ref="E907:E970" si="88">C907*(1+$F$2/100)^(1/12)-C907</f>
        <v>-2317878.048239857</v>
      </c>
      <c r="F907" s="11">
        <f t="shared" ref="F907:F970" si="89">C907-D907+E907</f>
        <v>-178320039.42900351</v>
      </c>
    </row>
    <row r="908" spans="1:6">
      <c r="A908" s="9">
        <f t="shared" si="84"/>
        <v>75</v>
      </c>
      <c r="B908" s="10">
        <f t="shared" si="86"/>
        <v>900</v>
      </c>
      <c r="C908" s="11">
        <f t="shared" si="87"/>
        <v>-178320039.42900351</v>
      </c>
      <c r="D908" s="13">
        <f t="shared" si="85"/>
        <v>150</v>
      </c>
      <c r="E908" s="11">
        <f t="shared" si="88"/>
        <v>-2348405.5762270093</v>
      </c>
      <c r="F908" s="11">
        <f t="shared" si="89"/>
        <v>-180668595.00523052</v>
      </c>
    </row>
    <row r="909" spans="1:6">
      <c r="A909" s="9">
        <f t="shared" si="84"/>
        <v>75.083333333333329</v>
      </c>
      <c r="B909" s="10">
        <f t="shared" si="86"/>
        <v>901</v>
      </c>
      <c r="C909" s="11">
        <f t="shared" si="87"/>
        <v>-180668595.00523052</v>
      </c>
      <c r="D909" s="13">
        <f t="shared" si="85"/>
        <v>150</v>
      </c>
      <c r="E909" s="11">
        <f t="shared" si="88"/>
        <v>-2379335.1398865283</v>
      </c>
      <c r="F909" s="11">
        <f t="shared" si="89"/>
        <v>-183048080.14511704</v>
      </c>
    </row>
    <row r="910" spans="1:6">
      <c r="A910" s="9">
        <f t="shared" si="84"/>
        <v>75.166666666666671</v>
      </c>
      <c r="B910" s="10">
        <f t="shared" si="86"/>
        <v>902</v>
      </c>
      <c r="C910" s="11">
        <f t="shared" si="87"/>
        <v>-183048080.14511704</v>
      </c>
      <c r="D910" s="13">
        <f t="shared" si="85"/>
        <v>150</v>
      </c>
      <c r="E910" s="11">
        <f t="shared" si="88"/>
        <v>-2410672.0338719487</v>
      </c>
      <c r="F910" s="11">
        <f t="shared" si="89"/>
        <v>-185458902.17898899</v>
      </c>
    </row>
    <row r="911" spans="1:6">
      <c r="A911" s="9">
        <f t="shared" si="84"/>
        <v>75.25</v>
      </c>
      <c r="B911" s="10">
        <f t="shared" si="86"/>
        <v>903</v>
      </c>
      <c r="C911" s="11">
        <f t="shared" si="87"/>
        <v>-185458902.17898899</v>
      </c>
      <c r="D911" s="13">
        <f t="shared" si="85"/>
        <v>150</v>
      </c>
      <c r="E911" s="11">
        <f t="shared" si="88"/>
        <v>-2442421.6225651801</v>
      </c>
      <c r="F911" s="11">
        <f t="shared" si="89"/>
        <v>-187901473.80155417</v>
      </c>
    </row>
    <row r="912" spans="1:6">
      <c r="A912" s="9">
        <f t="shared" si="84"/>
        <v>75.333333333333329</v>
      </c>
      <c r="B912" s="10">
        <f t="shared" si="86"/>
        <v>904</v>
      </c>
      <c r="C912" s="11">
        <f t="shared" si="87"/>
        <v>-187901473.80155417</v>
      </c>
      <c r="D912" s="13">
        <f t="shared" si="85"/>
        <v>150</v>
      </c>
      <c r="E912" s="11">
        <f t="shared" si="88"/>
        <v>-2474589.3409951329</v>
      </c>
      <c r="F912" s="11">
        <f t="shared" si="89"/>
        <v>-190376213.14254931</v>
      </c>
    </row>
    <row r="913" spans="1:6">
      <c r="A913" s="9">
        <f t="shared" si="84"/>
        <v>75.416666666666671</v>
      </c>
      <c r="B913" s="10">
        <f t="shared" si="86"/>
        <v>905</v>
      </c>
      <c r="C913" s="11">
        <f t="shared" si="87"/>
        <v>-190376213.14254931</v>
      </c>
      <c r="D913" s="13">
        <f t="shared" si="85"/>
        <v>150</v>
      </c>
      <c r="E913" s="11">
        <f t="shared" si="88"/>
        <v>-2507180.6957677603</v>
      </c>
      <c r="F913" s="11">
        <f t="shared" si="89"/>
        <v>-192883543.83831707</v>
      </c>
    </row>
    <row r="914" spans="1:6">
      <c r="A914" s="9">
        <f t="shared" si="84"/>
        <v>75.5</v>
      </c>
      <c r="B914" s="10">
        <f t="shared" si="86"/>
        <v>906</v>
      </c>
      <c r="C914" s="11">
        <f t="shared" si="87"/>
        <v>-192883543.83831707</v>
      </c>
      <c r="D914" s="13">
        <f t="shared" si="85"/>
        <v>150</v>
      </c>
      <c r="E914" s="11">
        <f t="shared" si="88"/>
        <v>-2540201.2660090029</v>
      </c>
      <c r="F914" s="11">
        <f t="shared" si="89"/>
        <v>-195423895.10432607</v>
      </c>
    </row>
    <row r="915" spans="1:6">
      <c r="A915" s="9">
        <f t="shared" si="84"/>
        <v>75.583333333333329</v>
      </c>
      <c r="B915" s="10">
        <f t="shared" si="86"/>
        <v>907</v>
      </c>
      <c r="C915" s="11">
        <f t="shared" si="87"/>
        <v>-195423895.10432607</v>
      </c>
      <c r="D915" s="13">
        <f t="shared" si="85"/>
        <v>150</v>
      </c>
      <c r="E915" s="11">
        <f t="shared" si="88"/>
        <v>-2573656.7043196559</v>
      </c>
      <c r="F915" s="11">
        <f t="shared" si="89"/>
        <v>-197997701.80864573</v>
      </c>
    </row>
    <row r="916" spans="1:6">
      <c r="A916" s="9">
        <f t="shared" si="84"/>
        <v>75.666666666666671</v>
      </c>
      <c r="B916" s="10">
        <f t="shared" si="86"/>
        <v>908</v>
      </c>
      <c r="C916" s="11">
        <f t="shared" si="87"/>
        <v>-197997701.80864573</v>
      </c>
      <c r="D916" s="13">
        <f t="shared" si="85"/>
        <v>150</v>
      </c>
      <c r="E916" s="11">
        <f t="shared" si="88"/>
        <v>-2607552.7377431095</v>
      </c>
      <c r="F916" s="11">
        <f t="shared" si="89"/>
        <v>-200605404.54638883</v>
      </c>
    </row>
    <row r="917" spans="1:6">
      <c r="A917" s="9">
        <f t="shared" si="84"/>
        <v>75.75</v>
      </c>
      <c r="B917" s="10">
        <f t="shared" si="86"/>
        <v>909</v>
      </c>
      <c r="C917" s="11">
        <f t="shared" si="87"/>
        <v>-200605404.54638883</v>
      </c>
      <c r="D917" s="13">
        <f t="shared" si="85"/>
        <v>150</v>
      </c>
      <c r="E917" s="11">
        <f t="shared" si="88"/>
        <v>-2641895.1687456369</v>
      </c>
      <c r="F917" s="11">
        <f t="shared" si="89"/>
        <v>-203247449.71513447</v>
      </c>
    </row>
    <row r="918" spans="1:6">
      <c r="A918" s="9">
        <f t="shared" si="84"/>
        <v>75.833333333333329</v>
      </c>
      <c r="B918" s="10">
        <f t="shared" si="86"/>
        <v>910</v>
      </c>
      <c r="C918" s="11">
        <f t="shared" si="87"/>
        <v>-203247449.71513447</v>
      </c>
      <c r="D918" s="13">
        <f t="shared" si="85"/>
        <v>150</v>
      </c>
      <c r="E918" s="11">
        <f t="shared" si="88"/>
        <v>-2676689.8762097657</v>
      </c>
      <c r="F918" s="11">
        <f t="shared" si="89"/>
        <v>-205924289.59134424</v>
      </c>
    </row>
    <row r="919" spans="1:6">
      <c r="A919" s="9">
        <f t="shared" si="84"/>
        <v>75.916666666666671</v>
      </c>
      <c r="B919" s="10">
        <f t="shared" si="86"/>
        <v>911</v>
      </c>
      <c r="C919" s="11">
        <f t="shared" si="87"/>
        <v>-205924289.59134424</v>
      </c>
      <c r="D919" s="13">
        <f t="shared" si="85"/>
        <v>150</v>
      </c>
      <c r="E919" s="11">
        <f t="shared" si="88"/>
        <v>-2711942.8164406419</v>
      </c>
      <c r="F919" s="11">
        <f t="shared" si="89"/>
        <v>-208636382.40778488</v>
      </c>
    </row>
    <row r="920" spans="1:6">
      <c r="A920" s="9">
        <f t="shared" si="84"/>
        <v>76</v>
      </c>
      <c r="B920" s="10">
        <f t="shared" si="86"/>
        <v>912</v>
      </c>
      <c r="C920" s="11">
        <f t="shared" si="87"/>
        <v>-208636382.40778488</v>
      </c>
      <c r="D920" s="13">
        <f t="shared" si="85"/>
        <v>150</v>
      </c>
      <c r="E920" s="11">
        <f t="shared" si="88"/>
        <v>-2747660.0241855979</v>
      </c>
      <c r="F920" s="11">
        <f t="shared" si="89"/>
        <v>-211384192.43197048</v>
      </c>
    </row>
    <row r="921" spans="1:6">
      <c r="A921" s="9">
        <f t="shared" si="84"/>
        <v>76.083333333333329</v>
      </c>
      <c r="B921" s="10">
        <f t="shared" si="86"/>
        <v>913</v>
      </c>
      <c r="C921" s="11">
        <f t="shared" si="87"/>
        <v>-211384192.43197048</v>
      </c>
      <c r="D921" s="13">
        <f t="shared" si="85"/>
        <v>150</v>
      </c>
      <c r="E921" s="11">
        <f t="shared" si="88"/>
        <v>-2783847.6136672497</v>
      </c>
      <c r="F921" s="11">
        <f t="shared" si="89"/>
        <v>-214168190.04563773</v>
      </c>
    </row>
    <row r="922" spans="1:6">
      <c r="A922" s="9">
        <f t="shared" si="84"/>
        <v>76.166666666666671</v>
      </c>
      <c r="B922" s="10">
        <f t="shared" si="86"/>
        <v>914</v>
      </c>
      <c r="C922" s="11">
        <f t="shared" si="87"/>
        <v>-214168190.04563773</v>
      </c>
      <c r="D922" s="13">
        <f t="shared" si="85"/>
        <v>150</v>
      </c>
      <c r="E922" s="11">
        <f t="shared" si="88"/>
        <v>-2820511.7796301544</v>
      </c>
      <c r="F922" s="11">
        <f t="shared" si="89"/>
        <v>-216988851.82526788</v>
      </c>
    </row>
    <row r="923" spans="1:6">
      <c r="A923" s="9">
        <f t="shared" si="84"/>
        <v>76.25</v>
      </c>
      <c r="B923" s="10">
        <f t="shared" si="86"/>
        <v>915</v>
      </c>
      <c r="C923" s="11">
        <f t="shared" si="87"/>
        <v>-216988851.82526788</v>
      </c>
      <c r="D923" s="13">
        <f t="shared" si="85"/>
        <v>150</v>
      </c>
      <c r="E923" s="11">
        <f t="shared" si="88"/>
        <v>-2857658.7984012663</v>
      </c>
      <c r="F923" s="11">
        <f t="shared" si="89"/>
        <v>-219846660.62366915</v>
      </c>
    </row>
    <row r="924" spans="1:6">
      <c r="A924" s="9">
        <f t="shared" si="84"/>
        <v>76.333333333333329</v>
      </c>
      <c r="B924" s="10">
        <f t="shared" si="86"/>
        <v>916</v>
      </c>
      <c r="C924" s="11">
        <f t="shared" si="87"/>
        <v>-219846660.62366915</v>
      </c>
      <c r="D924" s="13">
        <f t="shared" si="85"/>
        <v>150</v>
      </c>
      <c r="E924" s="11">
        <f t="shared" si="88"/>
        <v>-2895295.0289642811</v>
      </c>
      <c r="F924" s="11">
        <f t="shared" si="89"/>
        <v>-222742105.65263343</v>
      </c>
    </row>
    <row r="925" spans="1:6">
      <c r="A925" s="9">
        <f t="shared" si="84"/>
        <v>76.416666666666671</v>
      </c>
      <c r="B925" s="10">
        <f t="shared" si="86"/>
        <v>917</v>
      </c>
      <c r="C925" s="11">
        <f t="shared" si="87"/>
        <v>-222742105.65263343</v>
      </c>
      <c r="D925" s="13">
        <f t="shared" si="85"/>
        <v>150</v>
      </c>
      <c r="E925" s="11">
        <f t="shared" si="88"/>
        <v>-2933426.9140482843</v>
      </c>
      <c r="F925" s="11">
        <f t="shared" si="89"/>
        <v>-225675682.56668171</v>
      </c>
    </row>
    <row r="926" spans="1:6">
      <c r="A926" s="9">
        <f t="shared" si="84"/>
        <v>76.5</v>
      </c>
      <c r="B926" s="10">
        <f t="shared" si="86"/>
        <v>918</v>
      </c>
      <c r="C926" s="11">
        <f t="shared" si="87"/>
        <v>-225675682.56668171</v>
      </c>
      <c r="D926" s="13">
        <f t="shared" si="85"/>
        <v>150</v>
      </c>
      <c r="E926" s="11">
        <f t="shared" si="88"/>
        <v>-2972060.9812305272</v>
      </c>
      <c r="F926" s="11">
        <f t="shared" si="89"/>
        <v>-228647893.54791224</v>
      </c>
    </row>
    <row r="927" spans="1:6">
      <c r="A927" s="9">
        <f t="shared" si="84"/>
        <v>76.583333333333329</v>
      </c>
      <c r="B927" s="10">
        <f t="shared" si="86"/>
        <v>919</v>
      </c>
      <c r="C927" s="11">
        <f t="shared" si="87"/>
        <v>-228647893.54791224</v>
      </c>
      <c r="D927" s="13">
        <f t="shared" si="85"/>
        <v>150</v>
      </c>
      <c r="E927" s="11">
        <f t="shared" si="88"/>
        <v>-3011203.8440539837</v>
      </c>
      <c r="F927" s="11">
        <f t="shared" si="89"/>
        <v>-231659247.39196622</v>
      </c>
    </row>
    <row r="928" spans="1:6">
      <c r="A928" s="9">
        <f t="shared" si="84"/>
        <v>76.666666666666671</v>
      </c>
      <c r="B928" s="10">
        <f t="shared" si="86"/>
        <v>920</v>
      </c>
      <c r="C928" s="11">
        <f t="shared" si="87"/>
        <v>-231659247.39196622</v>
      </c>
      <c r="D928" s="13">
        <f t="shared" si="85"/>
        <v>150</v>
      </c>
      <c r="E928" s="11">
        <f t="shared" si="88"/>
        <v>-3050862.2031594217</v>
      </c>
      <c r="F928" s="11">
        <f t="shared" si="89"/>
        <v>-234710259.59512565</v>
      </c>
    </row>
    <row r="929" spans="1:6">
      <c r="A929" s="9">
        <f t="shared" si="84"/>
        <v>76.75</v>
      </c>
      <c r="B929" s="10">
        <f t="shared" si="86"/>
        <v>921</v>
      </c>
      <c r="C929" s="11">
        <f t="shared" si="87"/>
        <v>-234710259.59512565</v>
      </c>
      <c r="D929" s="13">
        <f t="shared" si="85"/>
        <v>150</v>
      </c>
      <c r="E929" s="11">
        <f t="shared" si="88"/>
        <v>-3091042.847432375</v>
      </c>
      <c r="F929" s="11">
        <f t="shared" si="89"/>
        <v>-237801452.44255802</v>
      </c>
    </row>
    <row r="930" spans="1:6">
      <c r="A930" s="9">
        <f t="shared" si="84"/>
        <v>76.833333333333329</v>
      </c>
      <c r="B930" s="10">
        <f t="shared" si="86"/>
        <v>922</v>
      </c>
      <c r="C930" s="11">
        <f t="shared" si="87"/>
        <v>-237801452.44255802</v>
      </c>
      <c r="D930" s="13">
        <f t="shared" si="85"/>
        <v>150</v>
      </c>
      <c r="E930" s="11">
        <f t="shared" si="88"/>
        <v>-3131752.6551654041</v>
      </c>
      <c r="F930" s="11">
        <f t="shared" si="89"/>
        <v>-240933355.09772342</v>
      </c>
    </row>
    <row r="931" spans="1:6">
      <c r="A931" s="9">
        <f t="shared" si="84"/>
        <v>76.916666666666671</v>
      </c>
      <c r="B931" s="10">
        <f t="shared" si="86"/>
        <v>923</v>
      </c>
      <c r="C931" s="11">
        <f t="shared" si="87"/>
        <v>-240933355.09772342</v>
      </c>
      <c r="D931" s="13">
        <f t="shared" si="85"/>
        <v>150</v>
      </c>
      <c r="E931" s="11">
        <f t="shared" si="88"/>
        <v>-3172998.5952355266</v>
      </c>
      <c r="F931" s="11">
        <f t="shared" si="89"/>
        <v>-244106503.69295895</v>
      </c>
    </row>
    <row r="932" spans="1:6">
      <c r="A932" s="9">
        <f t="shared" si="84"/>
        <v>77</v>
      </c>
      <c r="B932" s="10">
        <f t="shared" si="86"/>
        <v>924</v>
      </c>
      <c r="C932" s="11">
        <f t="shared" si="87"/>
        <v>-244106503.69295895</v>
      </c>
      <c r="D932" s="13">
        <f t="shared" si="85"/>
        <v>150</v>
      </c>
      <c r="E932" s="11">
        <f t="shared" si="88"/>
        <v>-3214787.7282971442</v>
      </c>
      <c r="F932" s="11">
        <f t="shared" si="89"/>
        <v>-247321441.4212561</v>
      </c>
    </row>
    <row r="933" spans="1:6">
      <c r="A933" s="9">
        <f t="shared" si="84"/>
        <v>77.083333333333329</v>
      </c>
      <c r="B933" s="10">
        <f t="shared" si="86"/>
        <v>925</v>
      </c>
      <c r="C933" s="11">
        <f t="shared" si="87"/>
        <v>-247321441.4212561</v>
      </c>
      <c r="D933" s="13">
        <f t="shared" si="85"/>
        <v>150</v>
      </c>
      <c r="E933" s="11">
        <f t="shared" si="88"/>
        <v>-3257127.2079906762</v>
      </c>
      <c r="F933" s="11">
        <f t="shared" si="89"/>
        <v>-250578718.62924677</v>
      </c>
    </row>
    <row r="934" spans="1:6">
      <c r="A934" s="9">
        <f t="shared" si="84"/>
        <v>77.166666666666671</v>
      </c>
      <c r="B934" s="10">
        <f t="shared" si="86"/>
        <v>926</v>
      </c>
      <c r="C934" s="11">
        <f t="shared" si="87"/>
        <v>-250578718.62924677</v>
      </c>
      <c r="D934" s="13">
        <f t="shared" si="85"/>
        <v>150</v>
      </c>
      <c r="E934" s="11">
        <f t="shared" si="88"/>
        <v>-3300024.2821672857</v>
      </c>
      <c r="F934" s="11">
        <f t="shared" si="89"/>
        <v>-253878892.91141406</v>
      </c>
    </row>
    <row r="935" spans="1:6">
      <c r="A935" s="9">
        <f t="shared" si="84"/>
        <v>77.25</v>
      </c>
      <c r="B935" s="10">
        <f t="shared" si="86"/>
        <v>927</v>
      </c>
      <c r="C935" s="11">
        <f t="shared" si="87"/>
        <v>-253878892.91141406</v>
      </c>
      <c r="D935" s="13">
        <f t="shared" si="85"/>
        <v>150</v>
      </c>
      <c r="E935" s="11">
        <f t="shared" si="88"/>
        <v>-3343486.2941294909</v>
      </c>
      <c r="F935" s="11">
        <f t="shared" si="89"/>
        <v>-257222529.20554355</v>
      </c>
    </row>
    <row r="936" spans="1:6">
      <c r="A936" s="9">
        <f t="shared" si="84"/>
        <v>77.333333333333329</v>
      </c>
      <c r="B936" s="10">
        <f t="shared" si="86"/>
        <v>928</v>
      </c>
      <c r="C936" s="11">
        <f t="shared" si="87"/>
        <v>-257222529.20554355</v>
      </c>
      <c r="D936" s="13">
        <f t="shared" si="85"/>
        <v>150</v>
      </c>
      <c r="E936" s="11">
        <f t="shared" si="88"/>
        <v>-3387520.6838882267</v>
      </c>
      <c r="F936" s="11">
        <f t="shared" si="89"/>
        <v>-260610199.88943177</v>
      </c>
    </row>
    <row r="937" spans="1:6">
      <c r="A937" s="9">
        <f t="shared" si="84"/>
        <v>77.416666666666671</v>
      </c>
      <c r="B937" s="10">
        <f t="shared" si="86"/>
        <v>929</v>
      </c>
      <c r="C937" s="11">
        <f t="shared" si="87"/>
        <v>-260610199.88943177</v>
      </c>
      <c r="D937" s="13">
        <f t="shared" si="85"/>
        <v>150</v>
      </c>
      <c r="E937" s="11">
        <f t="shared" si="88"/>
        <v>-3432134.9894364774</v>
      </c>
      <c r="F937" s="11">
        <f t="shared" si="89"/>
        <v>-264042484.87886825</v>
      </c>
    </row>
    <row r="938" spans="1:6">
      <c r="A938" s="9">
        <f t="shared" si="84"/>
        <v>77.5</v>
      </c>
      <c r="B938" s="10">
        <f t="shared" si="86"/>
        <v>930</v>
      </c>
      <c r="C938" s="11">
        <f t="shared" si="87"/>
        <v>-264042484.87886825</v>
      </c>
      <c r="D938" s="13">
        <f t="shared" si="85"/>
        <v>150</v>
      </c>
      <c r="E938" s="11">
        <f t="shared" si="88"/>
        <v>-3477336.8480397165</v>
      </c>
      <c r="F938" s="11">
        <f t="shared" si="89"/>
        <v>-267519971.72690797</v>
      </c>
    </row>
    <row r="939" spans="1:6">
      <c r="A939" s="9">
        <f t="shared" si="84"/>
        <v>77.583333333333329</v>
      </c>
      <c r="B939" s="10">
        <f t="shared" si="86"/>
        <v>931</v>
      </c>
      <c r="C939" s="11">
        <f t="shared" si="87"/>
        <v>-267519971.72690797</v>
      </c>
      <c r="D939" s="13">
        <f t="shared" si="85"/>
        <v>150</v>
      </c>
      <c r="E939" s="11">
        <f t="shared" si="88"/>
        <v>-3523133.9975431561</v>
      </c>
      <c r="F939" s="11">
        <f t="shared" si="89"/>
        <v>-271043255.72445112</v>
      </c>
    </row>
    <row r="940" spans="1:6">
      <c r="A940" s="9">
        <f t="shared" si="84"/>
        <v>77.666666666666671</v>
      </c>
      <c r="B940" s="10">
        <f t="shared" si="86"/>
        <v>932</v>
      </c>
      <c r="C940" s="11">
        <f t="shared" si="87"/>
        <v>-271043255.72445112</v>
      </c>
      <c r="D940" s="13">
        <f t="shared" si="85"/>
        <v>150</v>
      </c>
      <c r="E940" s="11">
        <f t="shared" si="88"/>
        <v>-3569534.2776964903</v>
      </c>
      <c r="F940" s="11">
        <f t="shared" si="89"/>
        <v>-274612940.00214761</v>
      </c>
    </row>
    <row r="941" spans="1:6">
      <c r="A941" s="9">
        <f t="shared" si="84"/>
        <v>77.75</v>
      </c>
      <c r="B941" s="10">
        <f t="shared" si="86"/>
        <v>933</v>
      </c>
      <c r="C941" s="11">
        <f t="shared" si="87"/>
        <v>-274612940.00214761</v>
      </c>
      <c r="D941" s="13">
        <f t="shared" si="85"/>
        <v>150</v>
      </c>
      <c r="E941" s="11">
        <f t="shared" si="88"/>
        <v>-3616545.631495893</v>
      </c>
      <c r="F941" s="11">
        <f t="shared" si="89"/>
        <v>-278229635.63364351</v>
      </c>
    </row>
    <row r="942" spans="1:6">
      <c r="A942" s="9">
        <f t="shared" si="84"/>
        <v>77.833333333333329</v>
      </c>
      <c r="B942" s="10">
        <f t="shared" si="86"/>
        <v>934</v>
      </c>
      <c r="C942" s="11">
        <f t="shared" si="87"/>
        <v>-278229635.63364351</v>
      </c>
      <c r="D942" s="13">
        <f t="shared" si="85"/>
        <v>150</v>
      </c>
      <c r="E942" s="11">
        <f t="shared" si="88"/>
        <v>-3664176.106543541</v>
      </c>
      <c r="F942" s="11">
        <f t="shared" si="89"/>
        <v>-281893961.74018705</v>
      </c>
    </row>
    <row r="943" spans="1:6">
      <c r="A943" s="9">
        <f t="shared" si="84"/>
        <v>77.916666666666671</v>
      </c>
      <c r="B943" s="10">
        <f t="shared" si="86"/>
        <v>935</v>
      </c>
      <c r="C943" s="11">
        <f t="shared" si="87"/>
        <v>-281893961.74018705</v>
      </c>
      <c r="D943" s="13">
        <f t="shared" si="85"/>
        <v>150</v>
      </c>
      <c r="E943" s="11">
        <f t="shared" si="88"/>
        <v>-3712433.8564255834</v>
      </c>
      <c r="F943" s="11">
        <f t="shared" si="89"/>
        <v>-285606545.59661263</v>
      </c>
    </row>
    <row r="944" spans="1:6">
      <c r="A944" s="9">
        <f t="shared" si="84"/>
        <v>78</v>
      </c>
      <c r="B944" s="10">
        <f t="shared" si="86"/>
        <v>936</v>
      </c>
      <c r="C944" s="11">
        <f t="shared" si="87"/>
        <v>-285606545.59661263</v>
      </c>
      <c r="D944" s="13">
        <f t="shared" si="85"/>
        <v>150</v>
      </c>
      <c r="E944" s="11">
        <f t="shared" si="88"/>
        <v>-3761327.1421076655</v>
      </c>
      <c r="F944" s="11">
        <f t="shared" si="89"/>
        <v>-289368022.7387203</v>
      </c>
    </row>
    <row r="945" spans="1:6">
      <c r="A945" s="9">
        <f t="shared" si="84"/>
        <v>78.083333333333329</v>
      </c>
      <c r="B945" s="10">
        <f t="shared" si="86"/>
        <v>937</v>
      </c>
      <c r="C945" s="11">
        <f t="shared" si="87"/>
        <v>-289368022.7387203</v>
      </c>
      <c r="D945" s="13">
        <f t="shared" si="85"/>
        <v>150</v>
      </c>
      <c r="E945" s="11">
        <f t="shared" si="88"/>
        <v>-3810864.3333491087</v>
      </c>
      <c r="F945" s="11">
        <f t="shared" si="89"/>
        <v>-293179037.07206941</v>
      </c>
    </row>
    <row r="946" spans="1:6">
      <c r="A946" s="9">
        <f t="shared" si="84"/>
        <v>78.166666666666671</v>
      </c>
      <c r="B946" s="10">
        <f t="shared" si="86"/>
        <v>938</v>
      </c>
      <c r="C946" s="11">
        <f t="shared" si="87"/>
        <v>-293179037.07206941</v>
      </c>
      <c r="D946" s="13">
        <f t="shared" si="85"/>
        <v>150</v>
      </c>
      <c r="E946" s="11">
        <f t="shared" si="88"/>
        <v>-3861053.910135746</v>
      </c>
      <c r="F946" s="11">
        <f t="shared" si="89"/>
        <v>-297040240.98220515</v>
      </c>
    </row>
    <row r="947" spans="1:6">
      <c r="A947" s="9">
        <f t="shared" si="84"/>
        <v>78.25</v>
      </c>
      <c r="B947" s="10">
        <f t="shared" si="86"/>
        <v>939</v>
      </c>
      <c r="C947" s="11">
        <f t="shared" si="87"/>
        <v>-297040240.98220515</v>
      </c>
      <c r="D947" s="13">
        <f t="shared" si="85"/>
        <v>150</v>
      </c>
      <c r="E947" s="11">
        <f t="shared" si="88"/>
        <v>-3911904.4641314745</v>
      </c>
      <c r="F947" s="11">
        <f t="shared" si="89"/>
        <v>-300952295.44633663</v>
      </c>
    </row>
    <row r="948" spans="1:6">
      <c r="A948" s="9">
        <f t="shared" si="84"/>
        <v>78.333333333333329</v>
      </c>
      <c r="B948" s="10">
        <f t="shared" si="86"/>
        <v>940</v>
      </c>
      <c r="C948" s="11">
        <f t="shared" si="87"/>
        <v>-300952295.44633663</v>
      </c>
      <c r="D948" s="13">
        <f t="shared" si="85"/>
        <v>150</v>
      </c>
      <c r="E948" s="11">
        <f t="shared" si="88"/>
        <v>-3963424.7001492381</v>
      </c>
      <c r="F948" s="11">
        <f t="shared" si="89"/>
        <v>-304915870.14648587</v>
      </c>
    </row>
    <row r="949" spans="1:6">
      <c r="A949" s="9">
        <f t="shared" si="84"/>
        <v>78.416666666666671</v>
      </c>
      <c r="B949" s="10">
        <f t="shared" si="86"/>
        <v>941</v>
      </c>
      <c r="C949" s="11">
        <f t="shared" si="87"/>
        <v>-304915870.14648587</v>
      </c>
      <c r="D949" s="13">
        <f t="shared" si="85"/>
        <v>150</v>
      </c>
      <c r="E949" s="11">
        <f t="shared" si="88"/>
        <v>-4015623.437640667</v>
      </c>
      <c r="F949" s="11">
        <f t="shared" si="89"/>
        <v>-308931643.58412653</v>
      </c>
    </row>
    <row r="950" spans="1:6">
      <c r="A950" s="9">
        <f t="shared" si="84"/>
        <v>78.5</v>
      </c>
      <c r="B950" s="10">
        <f t="shared" si="86"/>
        <v>942</v>
      </c>
      <c r="C950" s="11">
        <f t="shared" si="87"/>
        <v>-308931643.58412653</v>
      </c>
      <c r="D950" s="13">
        <f t="shared" si="85"/>
        <v>150</v>
      </c>
      <c r="E950" s="11">
        <f t="shared" si="88"/>
        <v>-4068509.612206459</v>
      </c>
      <c r="F950" s="11">
        <f t="shared" si="89"/>
        <v>-313000303.19633299</v>
      </c>
    </row>
    <row r="951" spans="1:6">
      <c r="A951" s="9">
        <f t="shared" si="84"/>
        <v>78.583333333333329</v>
      </c>
      <c r="B951" s="10">
        <f t="shared" si="86"/>
        <v>943</v>
      </c>
      <c r="C951" s="11">
        <f t="shared" si="87"/>
        <v>-313000303.19633299</v>
      </c>
      <c r="D951" s="13">
        <f t="shared" si="85"/>
        <v>150</v>
      </c>
      <c r="E951" s="11">
        <f t="shared" si="88"/>
        <v>-4122092.2771254778</v>
      </c>
      <c r="F951" s="11">
        <f t="shared" si="89"/>
        <v>-317122545.47345847</v>
      </c>
    </row>
    <row r="952" spans="1:6">
      <c r="A952" s="9">
        <f t="shared" si="84"/>
        <v>78.666666666666671</v>
      </c>
      <c r="B952" s="10">
        <f t="shared" si="86"/>
        <v>944</v>
      </c>
      <c r="C952" s="11">
        <f t="shared" si="87"/>
        <v>-317122545.47345847</v>
      </c>
      <c r="D952" s="13">
        <f t="shared" si="85"/>
        <v>150</v>
      </c>
      <c r="E952" s="11">
        <f t="shared" si="88"/>
        <v>-4176380.6049049497</v>
      </c>
      <c r="F952" s="11">
        <f t="shared" si="89"/>
        <v>-321299076.07836342</v>
      </c>
    </row>
    <row r="953" spans="1:6">
      <c r="A953" s="9">
        <f t="shared" si="84"/>
        <v>78.75</v>
      </c>
      <c r="B953" s="10">
        <f t="shared" si="86"/>
        <v>945</v>
      </c>
      <c r="C953" s="11">
        <f t="shared" si="87"/>
        <v>-321299076.07836342</v>
      </c>
      <c r="D953" s="13">
        <f t="shared" si="85"/>
        <v>150</v>
      </c>
      <c r="E953" s="11">
        <f t="shared" si="88"/>
        <v>-4231383.8888501525</v>
      </c>
      <c r="F953" s="11">
        <f t="shared" si="89"/>
        <v>-325530609.96721357</v>
      </c>
    </row>
    <row r="954" spans="1:6">
      <c r="A954" s="9">
        <f t="shared" si="84"/>
        <v>78.833333333333329</v>
      </c>
      <c r="B954" s="10">
        <f t="shared" si="86"/>
        <v>946</v>
      </c>
      <c r="C954" s="11">
        <f t="shared" si="87"/>
        <v>-325530609.96721357</v>
      </c>
      <c r="D954" s="13">
        <f t="shared" si="85"/>
        <v>150</v>
      </c>
      <c r="E954" s="11">
        <f t="shared" si="88"/>
        <v>-4287111.5446559191</v>
      </c>
      <c r="F954" s="11">
        <f t="shared" si="89"/>
        <v>-329817871.51186949</v>
      </c>
    </row>
    <row r="955" spans="1:6">
      <c r="A955" s="9">
        <f t="shared" si="84"/>
        <v>78.916666666666671</v>
      </c>
      <c r="B955" s="10">
        <f t="shared" si="86"/>
        <v>947</v>
      </c>
      <c r="C955" s="11">
        <f t="shared" si="87"/>
        <v>-329817871.51186949</v>
      </c>
      <c r="D955" s="13">
        <f t="shared" si="85"/>
        <v>150</v>
      </c>
      <c r="E955" s="11">
        <f t="shared" si="88"/>
        <v>-4343573.1120179296</v>
      </c>
      <c r="F955" s="11">
        <f t="shared" si="89"/>
        <v>-334161594.62388742</v>
      </c>
    </row>
    <row r="956" spans="1:6">
      <c r="A956" s="9">
        <f t="shared" si="84"/>
        <v>79</v>
      </c>
      <c r="B956" s="10">
        <f t="shared" si="86"/>
        <v>948</v>
      </c>
      <c r="C956" s="11">
        <f t="shared" si="87"/>
        <v>-334161594.62388742</v>
      </c>
      <c r="D956" s="13">
        <f t="shared" si="85"/>
        <v>150</v>
      </c>
      <c r="E956" s="11">
        <f t="shared" si="88"/>
        <v>-4400778.2562659383</v>
      </c>
      <c r="F956" s="11">
        <f t="shared" si="89"/>
        <v>-338562522.88015336</v>
      </c>
    </row>
    <row r="957" spans="1:6">
      <c r="A957" s="9">
        <f t="shared" si="84"/>
        <v>79.083333333333329</v>
      </c>
      <c r="B957" s="10">
        <f t="shared" si="86"/>
        <v>949</v>
      </c>
      <c r="C957" s="11">
        <f t="shared" si="87"/>
        <v>-338562522.88015336</v>
      </c>
      <c r="D957" s="13">
        <f t="shared" si="85"/>
        <v>150</v>
      </c>
      <c r="E957" s="11">
        <f t="shared" si="88"/>
        <v>-4458736.7700184584</v>
      </c>
      <c r="F957" s="11">
        <f t="shared" si="89"/>
        <v>-343021409.65017182</v>
      </c>
    </row>
    <row r="958" spans="1:6">
      <c r="A958" s="9">
        <f t="shared" si="84"/>
        <v>79.166666666666671</v>
      </c>
      <c r="B958" s="10">
        <f t="shared" si="86"/>
        <v>950</v>
      </c>
      <c r="C958" s="11">
        <f t="shared" si="87"/>
        <v>-343021409.65017182</v>
      </c>
      <c r="D958" s="13">
        <f t="shared" si="85"/>
        <v>150</v>
      </c>
      <c r="E958" s="11">
        <f t="shared" si="88"/>
        <v>-4517458.5748587847</v>
      </c>
      <c r="F958" s="11">
        <f t="shared" si="89"/>
        <v>-347539018.2250306</v>
      </c>
    </row>
    <row r="959" spans="1:6">
      <c r="A959" s="9">
        <f t="shared" si="84"/>
        <v>79.25</v>
      </c>
      <c r="B959" s="10">
        <f t="shared" si="86"/>
        <v>951</v>
      </c>
      <c r="C959" s="11">
        <f t="shared" si="87"/>
        <v>-347539018.2250306</v>
      </c>
      <c r="D959" s="13">
        <f t="shared" si="85"/>
        <v>150</v>
      </c>
      <c r="E959" s="11">
        <f t="shared" si="88"/>
        <v>-4576953.7230338454</v>
      </c>
      <c r="F959" s="11">
        <f t="shared" si="89"/>
        <v>-352116121.94806445</v>
      </c>
    </row>
    <row r="960" spans="1:6">
      <c r="A960" s="9">
        <f t="shared" si="84"/>
        <v>79.333333333333329</v>
      </c>
      <c r="B960" s="10">
        <f t="shared" si="86"/>
        <v>952</v>
      </c>
      <c r="C960" s="11">
        <f t="shared" si="87"/>
        <v>-352116121.94806445</v>
      </c>
      <c r="D960" s="13">
        <f t="shared" si="85"/>
        <v>150</v>
      </c>
      <c r="E960" s="11">
        <f t="shared" si="88"/>
        <v>-4637232.399174571</v>
      </c>
      <c r="F960" s="11">
        <f t="shared" si="89"/>
        <v>-356753504.34723902</v>
      </c>
    </row>
    <row r="961" spans="1:6">
      <c r="A961" s="9">
        <f t="shared" si="84"/>
        <v>79.416666666666671</v>
      </c>
      <c r="B961" s="10">
        <f t="shared" si="86"/>
        <v>953</v>
      </c>
      <c r="C961" s="11">
        <f t="shared" si="87"/>
        <v>-356753504.34723902</v>
      </c>
      <c r="D961" s="13">
        <f t="shared" si="85"/>
        <v>150</v>
      </c>
      <c r="E961" s="11">
        <f t="shared" si="88"/>
        <v>-4698304.9220395684</v>
      </c>
      <c r="F961" s="11">
        <f t="shared" si="89"/>
        <v>-361451959.26927859</v>
      </c>
    </row>
    <row r="962" spans="1:6">
      <c r="A962" s="9">
        <f t="shared" si="84"/>
        <v>79.5</v>
      </c>
      <c r="B962" s="10">
        <f t="shared" si="86"/>
        <v>954</v>
      </c>
      <c r="C962" s="11">
        <f t="shared" si="87"/>
        <v>-361451959.26927859</v>
      </c>
      <c r="D962" s="13">
        <f t="shared" si="85"/>
        <v>150</v>
      </c>
      <c r="E962" s="11">
        <f t="shared" si="88"/>
        <v>-4760181.7462815642</v>
      </c>
      <c r="F962" s="11">
        <f t="shared" si="89"/>
        <v>-366212291.01556015</v>
      </c>
    </row>
    <row r="963" spans="1:6">
      <c r="A963" s="9">
        <f t="shared" si="84"/>
        <v>79.583333333333329</v>
      </c>
      <c r="B963" s="10">
        <f t="shared" si="86"/>
        <v>955</v>
      </c>
      <c r="C963" s="11">
        <f t="shared" si="87"/>
        <v>-366212291.01556015</v>
      </c>
      <c r="D963" s="13">
        <f t="shared" si="85"/>
        <v>150</v>
      </c>
      <c r="E963" s="11">
        <f t="shared" si="88"/>
        <v>-4822873.4642368555</v>
      </c>
      <c r="F963" s="11">
        <f t="shared" si="89"/>
        <v>-371035314.47979701</v>
      </c>
    </row>
    <row r="964" spans="1:6">
      <c r="A964" s="9">
        <f t="shared" si="84"/>
        <v>79.666666666666671</v>
      </c>
      <c r="B964" s="10">
        <f t="shared" si="86"/>
        <v>956</v>
      </c>
      <c r="C964" s="11">
        <f t="shared" si="87"/>
        <v>-371035314.47979701</v>
      </c>
      <c r="D964" s="13">
        <f t="shared" si="85"/>
        <v>150</v>
      </c>
      <c r="E964" s="11">
        <f t="shared" si="88"/>
        <v>-4886390.807738781</v>
      </c>
      <c r="F964" s="11">
        <f t="shared" si="89"/>
        <v>-375921855.28753579</v>
      </c>
    </row>
    <row r="965" spans="1:6">
      <c r="A965" s="9">
        <f t="shared" si="84"/>
        <v>79.75</v>
      </c>
      <c r="B965" s="10">
        <f t="shared" si="86"/>
        <v>957</v>
      </c>
      <c r="C965" s="11">
        <f t="shared" si="87"/>
        <v>-375921855.28753579</v>
      </c>
      <c r="D965" s="13">
        <f t="shared" si="85"/>
        <v>150</v>
      </c>
      <c r="E965" s="11">
        <f t="shared" si="88"/>
        <v>-4950744.6499546766</v>
      </c>
      <c r="F965" s="11">
        <f t="shared" si="89"/>
        <v>-380872749.93749046</v>
      </c>
    </row>
    <row r="966" spans="1:6">
      <c r="A966" s="9">
        <f t="shared" si="84"/>
        <v>79.833333333333329</v>
      </c>
      <c r="B966" s="10">
        <f t="shared" si="86"/>
        <v>958</v>
      </c>
      <c r="C966" s="11">
        <f t="shared" si="87"/>
        <v>-380872749.93749046</v>
      </c>
      <c r="D966" s="13">
        <f t="shared" si="85"/>
        <v>150</v>
      </c>
      <c r="E966" s="11">
        <f t="shared" si="88"/>
        <v>-5015946.007247448</v>
      </c>
      <c r="F966" s="11">
        <f t="shared" si="89"/>
        <v>-385888845.94473791</v>
      </c>
    </row>
    <row r="967" spans="1:6">
      <c r="A967" s="9">
        <f t="shared" si="84"/>
        <v>79.916666666666671</v>
      </c>
      <c r="B967" s="10">
        <f t="shared" si="86"/>
        <v>959</v>
      </c>
      <c r="C967" s="11">
        <f t="shared" si="87"/>
        <v>-385888845.94473791</v>
      </c>
      <c r="D967" s="13">
        <f t="shared" si="85"/>
        <v>150</v>
      </c>
      <c r="E967" s="11">
        <f t="shared" si="88"/>
        <v>-5082006.0410609841</v>
      </c>
      <c r="F967" s="11">
        <f t="shared" si="89"/>
        <v>-390971001.9857989</v>
      </c>
    </row>
    <row r="968" spans="1:6">
      <c r="A968" s="9">
        <f t="shared" si="84"/>
        <v>80</v>
      </c>
      <c r="B968" s="10">
        <f t="shared" si="86"/>
        <v>960</v>
      </c>
      <c r="C968" s="11">
        <f t="shared" si="87"/>
        <v>-390971001.9857989</v>
      </c>
      <c r="D968" s="13">
        <f t="shared" si="85"/>
        <v>150</v>
      </c>
      <c r="E968" s="11">
        <f t="shared" si="88"/>
        <v>-5148936.0598311424</v>
      </c>
      <c r="F968" s="11">
        <f t="shared" si="89"/>
        <v>-396120088.04563004</v>
      </c>
    </row>
    <row r="969" spans="1:6">
      <c r="A969" s="9">
        <f t="shared" si="84"/>
        <v>80.083333333333329</v>
      </c>
      <c r="B969" s="10">
        <f t="shared" si="86"/>
        <v>961</v>
      </c>
      <c r="C969" s="11">
        <f t="shared" si="87"/>
        <v>-396120088.04563004</v>
      </c>
      <c r="D969" s="13">
        <f t="shared" si="85"/>
        <v>150</v>
      </c>
      <c r="E969" s="11">
        <f t="shared" si="88"/>
        <v>-5216747.5209215879</v>
      </c>
      <c r="F969" s="11">
        <f t="shared" si="89"/>
        <v>-401336985.56655163</v>
      </c>
    </row>
    <row r="970" spans="1:6">
      <c r="A970" s="9">
        <f t="shared" ref="A970:A1033" si="90">B970/12</f>
        <v>80.166666666666671</v>
      </c>
      <c r="B970" s="10">
        <f t="shared" si="86"/>
        <v>962</v>
      </c>
      <c r="C970" s="11">
        <f t="shared" si="87"/>
        <v>-401336985.56655163</v>
      </c>
      <c r="D970" s="13">
        <f t="shared" ref="D970:D1033" si="91">F$3</f>
        <v>150</v>
      </c>
      <c r="E970" s="11">
        <f t="shared" si="88"/>
        <v>-5285452.0325847864</v>
      </c>
      <c r="F970" s="11">
        <f t="shared" si="89"/>
        <v>-406622587.59913641</v>
      </c>
    </row>
    <row r="971" spans="1:6">
      <c r="A971" s="9">
        <f t="shared" si="90"/>
        <v>80.25</v>
      </c>
      <c r="B971" s="10">
        <f t="shared" ref="B971:B1034" si="92">B970+1</f>
        <v>963</v>
      </c>
      <c r="C971" s="11">
        <f t="shared" ref="C971:C1034" si="93">F970</f>
        <v>-406622587.59913641</v>
      </c>
      <c r="D971" s="13">
        <f t="shared" si="91"/>
        <v>150</v>
      </c>
      <c r="E971" s="11">
        <f t="shared" ref="E971:E1034" si="94">C971*(1+$F$2/100)^(1/12)-C971</f>
        <v>-5355061.3559495807</v>
      </c>
      <c r="F971" s="11">
        <f t="shared" ref="F971:F1034" si="95">C971-D971+E971</f>
        <v>-411977798.95508599</v>
      </c>
    </row>
    <row r="972" spans="1:6">
      <c r="A972" s="9">
        <f t="shared" si="90"/>
        <v>80.333333333333329</v>
      </c>
      <c r="B972" s="10">
        <f t="shared" si="92"/>
        <v>964</v>
      </c>
      <c r="C972" s="11">
        <f t="shared" si="93"/>
        <v>-411977798.95508599</v>
      </c>
      <c r="D972" s="13">
        <f t="shared" si="91"/>
        <v>150</v>
      </c>
      <c r="E972" s="11">
        <f t="shared" si="94"/>
        <v>-5425587.4070342183</v>
      </c>
      <c r="F972" s="11">
        <f t="shared" si="95"/>
        <v>-417403536.36212021</v>
      </c>
    </row>
    <row r="973" spans="1:6">
      <c r="A973" s="9">
        <f t="shared" si="90"/>
        <v>80.416666666666671</v>
      </c>
      <c r="B973" s="10">
        <f t="shared" si="92"/>
        <v>965</v>
      </c>
      <c r="C973" s="11">
        <f t="shared" si="93"/>
        <v>-417403536.36212021</v>
      </c>
      <c r="D973" s="13">
        <f t="shared" si="91"/>
        <v>150</v>
      </c>
      <c r="E973" s="11">
        <f t="shared" si="94"/>
        <v>-5497042.2587863207</v>
      </c>
      <c r="F973" s="11">
        <f t="shared" si="95"/>
        <v>-422900728.62090653</v>
      </c>
    </row>
    <row r="974" spans="1:6">
      <c r="A974" s="9">
        <f t="shared" si="90"/>
        <v>80.5</v>
      </c>
      <c r="B974" s="10">
        <f t="shared" si="92"/>
        <v>966</v>
      </c>
      <c r="C974" s="11">
        <f t="shared" si="93"/>
        <v>-422900728.62090653</v>
      </c>
      <c r="D974" s="13">
        <f t="shared" si="91"/>
        <v>150</v>
      </c>
      <c r="E974" s="11">
        <f t="shared" si="94"/>
        <v>-5569438.1431494355</v>
      </c>
      <c r="F974" s="11">
        <f t="shared" si="95"/>
        <v>-428470316.76405597</v>
      </c>
    </row>
    <row r="975" spans="1:6">
      <c r="A975" s="9">
        <f t="shared" si="90"/>
        <v>80.583333333333329</v>
      </c>
      <c r="B975" s="10">
        <f t="shared" si="92"/>
        <v>967</v>
      </c>
      <c r="C975" s="11">
        <f t="shared" si="93"/>
        <v>-428470316.76405597</v>
      </c>
      <c r="D975" s="13">
        <f t="shared" si="91"/>
        <v>150</v>
      </c>
      <c r="E975" s="11">
        <f t="shared" si="94"/>
        <v>-5642787.4531570673</v>
      </c>
      <c r="F975" s="11">
        <f t="shared" si="95"/>
        <v>-434113254.21721303</v>
      </c>
    </row>
    <row r="976" spans="1:6">
      <c r="A976" s="9">
        <f t="shared" si="90"/>
        <v>80.666666666666671</v>
      </c>
      <c r="B976" s="10">
        <f t="shared" si="92"/>
        <v>968</v>
      </c>
      <c r="C976" s="11">
        <f t="shared" si="93"/>
        <v>-434113254.21721303</v>
      </c>
      <c r="D976" s="13">
        <f t="shared" si="91"/>
        <v>150</v>
      </c>
      <c r="E976" s="11">
        <f t="shared" si="94"/>
        <v>-5717102.7450543642</v>
      </c>
      <c r="F976" s="11">
        <f t="shared" si="95"/>
        <v>-439830506.9622674</v>
      </c>
    </row>
    <row r="977" spans="1:6">
      <c r="A977" s="9">
        <f t="shared" si="90"/>
        <v>80.75</v>
      </c>
      <c r="B977" s="10">
        <f t="shared" si="92"/>
        <v>969</v>
      </c>
      <c r="C977" s="11">
        <f t="shared" si="93"/>
        <v>-439830506.9622674</v>
      </c>
      <c r="D977" s="13">
        <f t="shared" si="91"/>
        <v>150</v>
      </c>
      <c r="E977" s="11">
        <f t="shared" si="94"/>
        <v>-5792396.7404469848</v>
      </c>
      <c r="F977" s="11">
        <f t="shared" si="95"/>
        <v>-445623053.70271438</v>
      </c>
    </row>
    <row r="978" spans="1:6">
      <c r="A978" s="9">
        <f t="shared" si="90"/>
        <v>80.833333333333329</v>
      </c>
      <c r="B978" s="10">
        <f t="shared" si="92"/>
        <v>970</v>
      </c>
      <c r="C978" s="11">
        <f t="shared" si="93"/>
        <v>-445623053.70271438</v>
      </c>
      <c r="D978" s="13">
        <f t="shared" si="91"/>
        <v>150</v>
      </c>
      <c r="E978" s="11">
        <f t="shared" si="94"/>
        <v>-5868682.3284794688</v>
      </c>
      <c r="F978" s="11">
        <f t="shared" si="95"/>
        <v>-451491886.03119385</v>
      </c>
    </row>
    <row r="979" spans="1:6">
      <c r="A979" s="9">
        <f t="shared" si="90"/>
        <v>80.916666666666671</v>
      </c>
      <c r="B979" s="10">
        <f t="shared" si="92"/>
        <v>971</v>
      </c>
      <c r="C979" s="11">
        <f t="shared" si="93"/>
        <v>-451491886.03119385</v>
      </c>
      <c r="D979" s="13">
        <f t="shared" si="91"/>
        <v>150</v>
      </c>
      <c r="E979" s="11">
        <f t="shared" si="94"/>
        <v>-5945972.5680413246</v>
      </c>
      <c r="F979" s="11">
        <f t="shared" si="95"/>
        <v>-457438008.59923518</v>
      </c>
    </row>
    <row r="980" spans="1:6">
      <c r="A980" s="9">
        <f t="shared" si="90"/>
        <v>81</v>
      </c>
      <c r="B980" s="10">
        <f t="shared" si="92"/>
        <v>972</v>
      </c>
      <c r="C980" s="11">
        <f t="shared" si="93"/>
        <v>-457438008.59923518</v>
      </c>
      <c r="D980" s="13">
        <f t="shared" si="91"/>
        <v>150</v>
      </c>
      <c r="E980" s="11">
        <f t="shared" si="94"/>
        <v>-6024280.6900024414</v>
      </c>
      <c r="F980" s="11">
        <f t="shared" si="95"/>
        <v>-463462439.28923762</v>
      </c>
    </row>
    <row r="981" spans="1:6">
      <c r="A981" s="9">
        <f t="shared" si="90"/>
        <v>81.083333333333329</v>
      </c>
      <c r="B981" s="10">
        <f t="shared" si="92"/>
        <v>973</v>
      </c>
      <c r="C981" s="11">
        <f t="shared" si="93"/>
        <v>-463462439.28923762</v>
      </c>
      <c r="D981" s="13">
        <f t="shared" si="91"/>
        <v>150</v>
      </c>
      <c r="E981" s="11">
        <f t="shared" si="94"/>
        <v>-6103620.0994782448</v>
      </c>
      <c r="F981" s="11">
        <f t="shared" si="95"/>
        <v>-469566209.38871586</v>
      </c>
    </row>
    <row r="982" spans="1:6">
      <c r="A982" s="9">
        <f t="shared" si="90"/>
        <v>81.166666666666671</v>
      </c>
      <c r="B982" s="10">
        <f t="shared" si="92"/>
        <v>974</v>
      </c>
      <c r="C982" s="11">
        <f t="shared" si="93"/>
        <v>-469566209.38871586</v>
      </c>
      <c r="D982" s="13">
        <f t="shared" si="91"/>
        <v>150</v>
      </c>
      <c r="E982" s="11">
        <f t="shared" si="94"/>
        <v>-6184004.3781241775</v>
      </c>
      <c r="F982" s="11">
        <f t="shared" si="95"/>
        <v>-475750363.76684004</v>
      </c>
    </row>
    <row r="983" spans="1:6">
      <c r="A983" s="9">
        <f t="shared" si="90"/>
        <v>81.25</v>
      </c>
      <c r="B983" s="10">
        <f t="shared" si="92"/>
        <v>975</v>
      </c>
      <c r="C983" s="11">
        <f t="shared" si="93"/>
        <v>-475750363.76684004</v>
      </c>
      <c r="D983" s="13">
        <f t="shared" si="91"/>
        <v>150</v>
      </c>
      <c r="E983" s="11">
        <f t="shared" si="94"/>
        <v>-6265447.2864609957</v>
      </c>
      <c r="F983" s="11">
        <f t="shared" si="95"/>
        <v>-482015961.05330104</v>
      </c>
    </row>
    <row r="984" spans="1:6">
      <c r="A984" s="9">
        <f t="shared" si="90"/>
        <v>81.333333333333329</v>
      </c>
      <c r="B984" s="10">
        <f t="shared" si="92"/>
        <v>976</v>
      </c>
      <c r="C984" s="11">
        <f t="shared" si="93"/>
        <v>-482015961.05330104</v>
      </c>
      <c r="D984" s="13">
        <f t="shared" si="91"/>
        <v>150</v>
      </c>
      <c r="E984" s="11">
        <f t="shared" si="94"/>
        <v>-6347962.7662300467</v>
      </c>
      <c r="F984" s="11">
        <f t="shared" si="95"/>
        <v>-488364073.81953108</v>
      </c>
    </row>
    <row r="985" spans="1:6">
      <c r="A985" s="9">
        <f t="shared" si="90"/>
        <v>81.416666666666671</v>
      </c>
      <c r="B985" s="10">
        <f t="shared" si="92"/>
        <v>977</v>
      </c>
      <c r="C985" s="11">
        <f t="shared" si="93"/>
        <v>-488364073.81953108</v>
      </c>
      <c r="D985" s="13">
        <f t="shared" si="91"/>
        <v>150</v>
      </c>
      <c r="E985" s="11">
        <f t="shared" si="94"/>
        <v>-6431564.9427799582</v>
      </c>
      <c r="F985" s="11">
        <f t="shared" si="95"/>
        <v>-494795788.76231104</v>
      </c>
    </row>
    <row r="986" spans="1:6">
      <c r="A986" s="9">
        <f t="shared" si="90"/>
        <v>81.5</v>
      </c>
      <c r="B986" s="10">
        <f t="shared" si="92"/>
        <v>978</v>
      </c>
      <c r="C986" s="11">
        <f t="shared" si="93"/>
        <v>-494795788.76231104</v>
      </c>
      <c r="D986" s="13">
        <f t="shared" si="91"/>
        <v>150</v>
      </c>
      <c r="E986" s="11">
        <f t="shared" si="94"/>
        <v>-6516268.1274847984</v>
      </c>
      <c r="F986" s="11">
        <f t="shared" si="95"/>
        <v>-501312206.88979584</v>
      </c>
    </row>
    <row r="987" spans="1:6">
      <c r="A987" s="9">
        <f t="shared" si="90"/>
        <v>81.583333333333329</v>
      </c>
      <c r="B987" s="10">
        <f t="shared" si="92"/>
        <v>979</v>
      </c>
      <c r="C987" s="11">
        <f t="shared" si="93"/>
        <v>-501312206.88979584</v>
      </c>
      <c r="D987" s="13">
        <f t="shared" si="91"/>
        <v>150</v>
      </c>
      <c r="E987" s="11">
        <f t="shared" si="94"/>
        <v>-6602086.8201937675</v>
      </c>
      <c r="F987" s="11">
        <f t="shared" si="95"/>
        <v>-507914443.70998961</v>
      </c>
    </row>
    <row r="988" spans="1:6">
      <c r="A988" s="9">
        <f t="shared" si="90"/>
        <v>81.666666666666671</v>
      </c>
      <c r="B988" s="10">
        <f t="shared" si="92"/>
        <v>980</v>
      </c>
      <c r="C988" s="11">
        <f t="shared" si="93"/>
        <v>-507914443.70998961</v>
      </c>
      <c r="D988" s="13">
        <f t="shared" si="91"/>
        <v>150</v>
      </c>
      <c r="E988" s="11">
        <f t="shared" si="94"/>
        <v>-6689035.7117135525</v>
      </c>
      <c r="F988" s="11">
        <f t="shared" si="95"/>
        <v>-514603629.42170316</v>
      </c>
    </row>
    <row r="989" spans="1:6">
      <c r="A989" s="9">
        <f t="shared" si="90"/>
        <v>81.75</v>
      </c>
      <c r="B989" s="10">
        <f t="shared" si="92"/>
        <v>981</v>
      </c>
      <c r="C989" s="11">
        <f t="shared" si="93"/>
        <v>-514603629.42170316</v>
      </c>
      <c r="D989" s="13">
        <f t="shared" si="91"/>
        <v>150</v>
      </c>
      <c r="E989" s="11">
        <f t="shared" si="94"/>
        <v>-6777129.6863229871</v>
      </c>
      <c r="F989" s="11">
        <f t="shared" si="95"/>
        <v>-521380909.10802615</v>
      </c>
    </row>
    <row r="990" spans="1:6">
      <c r="A990" s="9">
        <f t="shared" si="90"/>
        <v>81.833333333333329</v>
      </c>
      <c r="B990" s="10">
        <f t="shared" si="92"/>
        <v>982</v>
      </c>
      <c r="C990" s="11">
        <f t="shared" si="93"/>
        <v>-521380909.10802615</v>
      </c>
      <c r="D990" s="13">
        <f t="shared" si="91"/>
        <v>150</v>
      </c>
      <c r="E990" s="11">
        <f t="shared" si="94"/>
        <v>-6866383.824320972</v>
      </c>
      <c r="F990" s="11">
        <f t="shared" si="95"/>
        <v>-528247442.93234712</v>
      </c>
    </row>
    <row r="991" spans="1:6">
      <c r="A991" s="9">
        <f t="shared" si="90"/>
        <v>81.916666666666671</v>
      </c>
      <c r="B991" s="10">
        <f t="shared" si="92"/>
        <v>983</v>
      </c>
      <c r="C991" s="11">
        <f t="shared" si="93"/>
        <v>-528247442.93234712</v>
      </c>
      <c r="D991" s="13">
        <f t="shared" si="91"/>
        <v>150</v>
      </c>
      <c r="E991" s="11">
        <f t="shared" si="94"/>
        <v>-6956813.4046083689</v>
      </c>
      <c r="F991" s="11">
        <f t="shared" si="95"/>
        <v>-535204406.33695549</v>
      </c>
    </row>
    <row r="992" spans="1:6">
      <c r="A992" s="9">
        <f t="shared" si="90"/>
        <v>82</v>
      </c>
      <c r="B992" s="10">
        <f t="shared" si="92"/>
        <v>984</v>
      </c>
      <c r="C992" s="11">
        <f t="shared" si="93"/>
        <v>-535204406.33695549</v>
      </c>
      <c r="D992" s="13">
        <f t="shared" si="91"/>
        <v>150</v>
      </c>
      <c r="E992" s="11">
        <f t="shared" si="94"/>
        <v>-7048433.9073027968</v>
      </c>
      <c r="F992" s="11">
        <f t="shared" si="95"/>
        <v>-542252990.24425828</v>
      </c>
    </row>
    <row r="993" spans="1:6">
      <c r="A993" s="9">
        <f t="shared" si="90"/>
        <v>82.083333333333329</v>
      </c>
      <c r="B993" s="10">
        <f t="shared" si="92"/>
        <v>985</v>
      </c>
      <c r="C993" s="11">
        <f t="shared" si="93"/>
        <v>-542252990.24425828</v>
      </c>
      <c r="D993" s="13">
        <f t="shared" si="91"/>
        <v>150</v>
      </c>
      <c r="E993" s="11">
        <f t="shared" si="94"/>
        <v>-7141261.0163894892</v>
      </c>
      <c r="F993" s="11">
        <f t="shared" si="95"/>
        <v>-549394401.26064777</v>
      </c>
    </row>
    <row r="994" spans="1:6">
      <c r="A994" s="9">
        <f t="shared" si="90"/>
        <v>82.166666666666671</v>
      </c>
      <c r="B994" s="10">
        <f t="shared" si="92"/>
        <v>986</v>
      </c>
      <c r="C994" s="11">
        <f t="shared" si="93"/>
        <v>-549394401.26064777</v>
      </c>
      <c r="D994" s="13">
        <f t="shared" si="91"/>
        <v>150</v>
      </c>
      <c r="E994" s="11">
        <f t="shared" si="94"/>
        <v>-7235310.6224052906</v>
      </c>
      <c r="F994" s="11">
        <f t="shared" si="95"/>
        <v>-556629861.88305306</v>
      </c>
    </row>
    <row r="995" spans="1:6">
      <c r="A995" s="9">
        <f t="shared" si="90"/>
        <v>82.25</v>
      </c>
      <c r="B995" s="10">
        <f t="shared" si="92"/>
        <v>987</v>
      </c>
      <c r="C995" s="11">
        <f t="shared" si="93"/>
        <v>-556629861.88305306</v>
      </c>
      <c r="D995" s="13">
        <f t="shared" si="91"/>
        <v>150</v>
      </c>
      <c r="E995" s="11">
        <f t="shared" si="94"/>
        <v>-7330598.8251594305</v>
      </c>
      <c r="F995" s="11">
        <f t="shared" si="95"/>
        <v>-563960610.70821249</v>
      </c>
    </row>
    <row r="996" spans="1:6">
      <c r="A996" s="9">
        <f t="shared" si="90"/>
        <v>82.333333333333329</v>
      </c>
      <c r="B996" s="10">
        <f t="shared" si="92"/>
        <v>988</v>
      </c>
      <c r="C996" s="11">
        <f t="shared" si="93"/>
        <v>-563960610.70821249</v>
      </c>
      <c r="D996" s="13">
        <f t="shared" si="91"/>
        <v>150</v>
      </c>
      <c r="E996" s="11">
        <f t="shared" si="94"/>
        <v>-7427141.9364891052</v>
      </c>
      <c r="F996" s="11">
        <f t="shared" si="95"/>
        <v>-571387902.6447016</v>
      </c>
    </row>
    <row r="997" spans="1:6">
      <c r="A997" s="9">
        <f t="shared" si="90"/>
        <v>82.416666666666671</v>
      </c>
      <c r="B997" s="10">
        <f t="shared" si="92"/>
        <v>989</v>
      </c>
      <c r="C997" s="11">
        <f t="shared" si="93"/>
        <v>-571387902.6447016</v>
      </c>
      <c r="D997" s="13">
        <f t="shared" si="91"/>
        <v>150</v>
      </c>
      <c r="E997" s="11">
        <f t="shared" si="94"/>
        <v>-7524956.4830526114</v>
      </c>
      <c r="F997" s="11">
        <f t="shared" si="95"/>
        <v>-578913009.12775421</v>
      </c>
    </row>
    <row r="998" spans="1:6">
      <c r="A998" s="9">
        <f t="shared" si="90"/>
        <v>82.5</v>
      </c>
      <c r="B998" s="10">
        <f t="shared" si="92"/>
        <v>990</v>
      </c>
      <c r="C998" s="11">
        <f t="shared" si="93"/>
        <v>-578913009.12775421</v>
      </c>
      <c r="D998" s="13">
        <f t="shared" si="91"/>
        <v>150</v>
      </c>
      <c r="E998" s="11">
        <f t="shared" si="94"/>
        <v>-7624059.2091572285</v>
      </c>
      <c r="F998" s="11">
        <f t="shared" si="95"/>
        <v>-586537218.33691144</v>
      </c>
    </row>
    <row r="999" spans="1:6">
      <c r="A999" s="9">
        <f t="shared" si="90"/>
        <v>82.583333333333329</v>
      </c>
      <c r="B999" s="10">
        <f t="shared" si="92"/>
        <v>991</v>
      </c>
      <c r="C999" s="11">
        <f t="shared" si="93"/>
        <v>-586537218.33691144</v>
      </c>
      <c r="D999" s="13">
        <f t="shared" si="91"/>
        <v>150</v>
      </c>
      <c r="E999" s="11">
        <f t="shared" si="94"/>
        <v>-7724467.0796266794</v>
      </c>
      <c r="F999" s="11">
        <f t="shared" si="95"/>
        <v>-594261835.41653812</v>
      </c>
    </row>
    <row r="1000" spans="1:6">
      <c r="A1000" s="9">
        <f t="shared" si="90"/>
        <v>82.666666666666671</v>
      </c>
      <c r="B1000" s="10">
        <f t="shared" si="92"/>
        <v>992</v>
      </c>
      <c r="C1000" s="11">
        <f t="shared" si="93"/>
        <v>-594261835.41653812</v>
      </c>
      <c r="D1000" s="13">
        <f t="shared" si="91"/>
        <v>150</v>
      </c>
      <c r="E1000" s="11">
        <f t="shared" si="94"/>
        <v>-7826197.2827048302</v>
      </c>
      <c r="F1000" s="11">
        <f t="shared" si="95"/>
        <v>-602088182.69924295</v>
      </c>
    </row>
    <row r="1001" spans="1:6">
      <c r="A1001" s="9">
        <f t="shared" si="90"/>
        <v>82.75</v>
      </c>
      <c r="B1001" s="10">
        <f t="shared" si="92"/>
        <v>993</v>
      </c>
      <c r="C1001" s="11">
        <f t="shared" si="93"/>
        <v>-602088182.69924295</v>
      </c>
      <c r="D1001" s="13">
        <f t="shared" si="91"/>
        <v>150</v>
      </c>
      <c r="E1001" s="11">
        <f t="shared" si="94"/>
        <v>-7929267.2329978943</v>
      </c>
      <c r="F1001" s="11">
        <f t="shared" si="95"/>
        <v>-610017599.93224084</v>
      </c>
    </row>
    <row r="1002" spans="1:6">
      <c r="A1002" s="9">
        <f t="shared" si="90"/>
        <v>82.833333333333329</v>
      </c>
      <c r="B1002" s="10">
        <f t="shared" si="92"/>
        <v>994</v>
      </c>
      <c r="C1002" s="11">
        <f t="shared" si="93"/>
        <v>-610017599.93224084</v>
      </c>
      <c r="D1002" s="13">
        <f t="shared" si="91"/>
        <v>150</v>
      </c>
      <c r="E1002" s="11">
        <f t="shared" si="94"/>
        <v>-8033694.5744556189</v>
      </c>
      <c r="F1002" s="11">
        <f t="shared" si="95"/>
        <v>-618051444.50669646</v>
      </c>
    </row>
    <row r="1003" spans="1:6">
      <c r="A1003" s="9">
        <f t="shared" si="90"/>
        <v>82.916666666666671</v>
      </c>
      <c r="B1003" s="10">
        <f t="shared" si="92"/>
        <v>995</v>
      </c>
      <c r="C1003" s="11">
        <f t="shared" si="93"/>
        <v>-618051444.50669646</v>
      </c>
      <c r="D1003" s="13">
        <f t="shared" si="91"/>
        <v>150</v>
      </c>
      <c r="E1003" s="11">
        <f t="shared" si="94"/>
        <v>-8139497.1833918095</v>
      </c>
      <c r="F1003" s="11">
        <f t="shared" si="95"/>
        <v>-626191091.69008827</v>
      </c>
    </row>
    <row r="1004" spans="1:6">
      <c r="A1004" s="9">
        <f t="shared" si="90"/>
        <v>83</v>
      </c>
      <c r="B1004" s="10">
        <f t="shared" si="92"/>
        <v>996</v>
      </c>
      <c r="C1004" s="11">
        <f t="shared" si="93"/>
        <v>-626191091.69008827</v>
      </c>
      <c r="D1004" s="13">
        <f t="shared" si="91"/>
        <v>150</v>
      </c>
      <c r="E1004" s="11">
        <f t="shared" si="94"/>
        <v>-8246693.1715443134</v>
      </c>
      <c r="F1004" s="11">
        <f t="shared" si="95"/>
        <v>-634437934.86163259</v>
      </c>
    </row>
    <row r="1005" spans="1:6">
      <c r="A1005" s="9">
        <f t="shared" si="90"/>
        <v>83.083333333333329</v>
      </c>
      <c r="B1005" s="10">
        <f t="shared" si="92"/>
        <v>997</v>
      </c>
      <c r="C1005" s="11">
        <f t="shared" si="93"/>
        <v>-634437934.86163259</v>
      </c>
      <c r="D1005" s="13">
        <f t="shared" si="91"/>
        <v>150</v>
      </c>
      <c r="E1005" s="11">
        <f t="shared" si="94"/>
        <v>-8355300.8891757727</v>
      </c>
      <c r="F1005" s="11">
        <f t="shared" si="95"/>
        <v>-642793385.75080836</v>
      </c>
    </row>
    <row r="1006" spans="1:6">
      <c r="A1006" s="9">
        <f t="shared" si="90"/>
        <v>83.166666666666671</v>
      </c>
      <c r="B1006" s="10">
        <f t="shared" si="92"/>
        <v>998</v>
      </c>
      <c r="C1006" s="11">
        <f t="shared" si="93"/>
        <v>-642793385.75080836</v>
      </c>
      <c r="D1006" s="13">
        <f t="shared" si="91"/>
        <v>150</v>
      </c>
      <c r="E1006" s="11">
        <f t="shared" si="94"/>
        <v>-8465338.9282141924</v>
      </c>
      <c r="F1006" s="11">
        <f t="shared" si="95"/>
        <v>-651258874.67902255</v>
      </c>
    </row>
    <row r="1007" spans="1:6">
      <c r="A1007" s="9">
        <f t="shared" si="90"/>
        <v>83.25</v>
      </c>
      <c r="B1007" s="10">
        <f t="shared" si="92"/>
        <v>999</v>
      </c>
      <c r="C1007" s="11">
        <f t="shared" si="93"/>
        <v>-651258874.67902255</v>
      </c>
      <c r="D1007" s="13">
        <f t="shared" si="91"/>
        <v>150</v>
      </c>
      <c r="E1007" s="11">
        <f t="shared" si="94"/>
        <v>-8576826.1254364252</v>
      </c>
      <c r="F1007" s="11">
        <f t="shared" si="95"/>
        <v>-659835850.80445898</v>
      </c>
    </row>
    <row r="1008" spans="1:6">
      <c r="A1008" s="9">
        <f t="shared" si="90"/>
        <v>83.333333333333329</v>
      </c>
      <c r="B1008" s="10">
        <f t="shared" si="92"/>
        <v>1000</v>
      </c>
      <c r="C1008" s="11">
        <f t="shared" si="93"/>
        <v>-659835850.80445898</v>
      </c>
      <c r="D1008" s="13">
        <f t="shared" si="91"/>
        <v>150</v>
      </c>
      <c r="E1008" s="11">
        <f t="shared" si="94"/>
        <v>-8689781.5656923056</v>
      </c>
      <c r="F1008" s="11">
        <f t="shared" si="95"/>
        <v>-668525782.37015128</v>
      </c>
    </row>
    <row r="1009" spans="1:6">
      <c r="A1009" s="9">
        <f t="shared" si="90"/>
        <v>83.416666666666671</v>
      </c>
      <c r="B1009" s="10">
        <f t="shared" si="92"/>
        <v>1001</v>
      </c>
      <c r="C1009" s="11">
        <f t="shared" si="93"/>
        <v>-668525782.37015128</v>
      </c>
      <c r="D1009" s="13">
        <f t="shared" si="91"/>
        <v>150</v>
      </c>
      <c r="E1009" s="11">
        <f t="shared" si="94"/>
        <v>-8804224.5851714611</v>
      </c>
      <c r="F1009" s="11">
        <f t="shared" si="95"/>
        <v>-677330156.95532274</v>
      </c>
    </row>
    <row r="1010" spans="1:6">
      <c r="A1010" s="9">
        <f t="shared" si="90"/>
        <v>83.5</v>
      </c>
      <c r="B1010" s="10">
        <f t="shared" si="92"/>
        <v>1002</v>
      </c>
      <c r="C1010" s="11">
        <f t="shared" si="93"/>
        <v>-677330156.95532274</v>
      </c>
      <c r="D1010" s="13">
        <f t="shared" si="91"/>
        <v>150</v>
      </c>
      <c r="E1010" s="11">
        <f t="shared" si="94"/>
        <v>-8920174.7747138739</v>
      </c>
      <c r="F1010" s="11">
        <f t="shared" si="95"/>
        <v>-686250481.73003662</v>
      </c>
    </row>
    <row r="1011" spans="1:6">
      <c r="A1011" s="9">
        <f t="shared" si="90"/>
        <v>83.583333333333329</v>
      </c>
      <c r="B1011" s="10">
        <f t="shared" si="92"/>
        <v>1003</v>
      </c>
      <c r="C1011" s="11">
        <f t="shared" si="93"/>
        <v>-686250481.73003662</v>
      </c>
      <c r="D1011" s="13">
        <f t="shared" si="91"/>
        <v>150</v>
      </c>
      <c r="E1011" s="11">
        <f t="shared" si="94"/>
        <v>-9037651.9831632376</v>
      </c>
      <c r="F1011" s="11">
        <f t="shared" si="95"/>
        <v>-695288283.71319985</v>
      </c>
    </row>
    <row r="1012" spans="1:6">
      <c r="A1012" s="9">
        <f t="shared" si="90"/>
        <v>83.666666666666671</v>
      </c>
      <c r="B1012" s="10">
        <f t="shared" si="92"/>
        <v>1004</v>
      </c>
      <c r="C1012" s="11">
        <f t="shared" si="93"/>
        <v>-695288283.71319985</v>
      </c>
      <c r="D1012" s="13">
        <f t="shared" si="91"/>
        <v>150</v>
      </c>
      <c r="E1012" s="11">
        <f t="shared" si="94"/>
        <v>-9156676.3207646608</v>
      </c>
      <c r="F1012" s="11">
        <f t="shared" si="95"/>
        <v>-704445110.03396451</v>
      </c>
    </row>
    <row r="1013" spans="1:6">
      <c r="A1013" s="9">
        <f t="shared" si="90"/>
        <v>83.75</v>
      </c>
      <c r="B1013" s="10">
        <f t="shared" si="92"/>
        <v>1005</v>
      </c>
      <c r="C1013" s="11">
        <f t="shared" si="93"/>
        <v>-704445110.03396451</v>
      </c>
      <c r="D1013" s="13">
        <f t="shared" si="91"/>
        <v>150</v>
      </c>
      <c r="E1013" s="11">
        <f t="shared" si="94"/>
        <v>-9277268.1626075506</v>
      </c>
      <c r="F1013" s="11">
        <f t="shared" si="95"/>
        <v>-713722528.19657207</v>
      </c>
    </row>
    <row r="1014" spans="1:6">
      <c r="A1014" s="9">
        <f t="shared" si="90"/>
        <v>83.833333333333329</v>
      </c>
      <c r="B1014" s="10">
        <f t="shared" si="92"/>
        <v>1006</v>
      </c>
      <c r="C1014" s="11">
        <f t="shared" si="93"/>
        <v>-713722528.19657207</v>
      </c>
      <c r="D1014" s="13">
        <f t="shared" si="91"/>
        <v>150</v>
      </c>
      <c r="E1014" s="11">
        <f t="shared" si="94"/>
        <v>-9399448.1521129608</v>
      </c>
      <c r="F1014" s="11">
        <f t="shared" si="95"/>
        <v>-723122126.34868503</v>
      </c>
    </row>
    <row r="1015" spans="1:6">
      <c r="A1015" s="9">
        <f t="shared" si="90"/>
        <v>83.916666666666671</v>
      </c>
      <c r="B1015" s="10">
        <f t="shared" si="92"/>
        <v>1007</v>
      </c>
      <c r="C1015" s="11">
        <f t="shared" si="93"/>
        <v>-723122126.34868503</v>
      </c>
      <c r="D1015" s="13">
        <f t="shared" si="91"/>
        <v>150</v>
      </c>
      <c r="E1015" s="11">
        <f t="shared" si="94"/>
        <v>-9523237.2045683861</v>
      </c>
      <c r="F1015" s="11">
        <f t="shared" si="95"/>
        <v>-732645513.55325341</v>
      </c>
    </row>
    <row r="1016" spans="1:6">
      <c r="A1016" s="9">
        <f t="shared" si="90"/>
        <v>84</v>
      </c>
      <c r="B1016" s="10">
        <f t="shared" si="92"/>
        <v>1008</v>
      </c>
      <c r="C1016" s="11">
        <f t="shared" si="93"/>
        <v>-732645513.55325341</v>
      </c>
      <c r="D1016" s="13">
        <f t="shared" si="91"/>
        <v>150</v>
      </c>
      <c r="E1016" s="11">
        <f t="shared" si="94"/>
        <v>-9648656.5107069016</v>
      </c>
      <c r="F1016" s="11">
        <f t="shared" si="95"/>
        <v>-742294320.06396031</v>
      </c>
    </row>
    <row r="1017" spans="1:6">
      <c r="A1017" s="9">
        <f t="shared" si="90"/>
        <v>84.083333333333329</v>
      </c>
      <c r="B1017" s="10">
        <f t="shared" si="92"/>
        <v>1009</v>
      </c>
      <c r="C1017" s="11">
        <f t="shared" si="93"/>
        <v>-742294320.06396031</v>
      </c>
      <c r="D1017" s="13">
        <f t="shared" si="91"/>
        <v>150</v>
      </c>
      <c r="E1017" s="11">
        <f t="shared" si="94"/>
        <v>-9775727.540335536</v>
      </c>
      <c r="F1017" s="11">
        <f t="shared" si="95"/>
        <v>-752070197.60429585</v>
      </c>
    </row>
    <row r="1018" spans="1:6">
      <c r="A1018" s="9">
        <f t="shared" si="90"/>
        <v>84.166666666666671</v>
      </c>
      <c r="B1018" s="10">
        <f t="shared" si="92"/>
        <v>1010</v>
      </c>
      <c r="C1018" s="11">
        <f t="shared" si="93"/>
        <v>-752070197.60429585</v>
      </c>
      <c r="D1018" s="13">
        <f t="shared" si="91"/>
        <v>150</v>
      </c>
      <c r="E1018" s="11">
        <f t="shared" si="94"/>
        <v>-9904472.0460106134</v>
      </c>
      <c r="F1018" s="11">
        <f t="shared" si="95"/>
        <v>-761974819.65030646</v>
      </c>
    </row>
    <row r="1019" spans="1:6">
      <c r="A1019" s="9">
        <f t="shared" si="90"/>
        <v>84.25</v>
      </c>
      <c r="B1019" s="10">
        <f t="shared" si="92"/>
        <v>1011</v>
      </c>
      <c r="C1019" s="11">
        <f t="shared" si="93"/>
        <v>-761974819.65030646</v>
      </c>
      <c r="D1019" s="13">
        <f t="shared" si="91"/>
        <v>150</v>
      </c>
      <c r="E1019" s="11">
        <f t="shared" si="94"/>
        <v>-10034912.066760659</v>
      </c>
      <c r="F1019" s="11">
        <f t="shared" si="95"/>
        <v>-772009881.71706712</v>
      </c>
    </row>
    <row r="1020" spans="1:6">
      <c r="A1020" s="9">
        <f t="shared" si="90"/>
        <v>84.333333333333329</v>
      </c>
      <c r="B1020" s="10">
        <f t="shared" si="92"/>
        <v>1012</v>
      </c>
      <c r="C1020" s="11">
        <f t="shared" si="93"/>
        <v>-772009881.71706712</v>
      </c>
      <c r="D1020" s="13">
        <f t="shared" si="91"/>
        <v>150</v>
      </c>
      <c r="E1020" s="11">
        <f t="shared" si="94"/>
        <v>-10167069.93185997</v>
      </c>
      <c r="F1020" s="11">
        <f t="shared" si="95"/>
        <v>-782177101.64892709</v>
      </c>
    </row>
    <row r="1021" spans="1:6">
      <c r="A1021" s="9">
        <f t="shared" si="90"/>
        <v>84.416666666666671</v>
      </c>
      <c r="B1021" s="10">
        <f t="shared" si="92"/>
        <v>1013</v>
      </c>
      <c r="C1021" s="11">
        <f t="shared" si="93"/>
        <v>-782177101.64892709</v>
      </c>
      <c r="D1021" s="13">
        <f t="shared" si="91"/>
        <v>150</v>
      </c>
      <c r="E1021" s="11">
        <f t="shared" si="94"/>
        <v>-10300968.264650583</v>
      </c>
      <c r="F1021" s="11">
        <f t="shared" si="95"/>
        <v>-792478219.91357768</v>
      </c>
    </row>
    <row r="1022" spans="1:6">
      <c r="A1022" s="9">
        <f t="shared" si="90"/>
        <v>84.5</v>
      </c>
      <c r="B1022" s="10">
        <f t="shared" si="92"/>
        <v>1014</v>
      </c>
      <c r="C1022" s="11">
        <f t="shared" si="93"/>
        <v>-792478219.91357768</v>
      </c>
      <c r="D1022" s="13">
        <f t="shared" si="91"/>
        <v>150</v>
      </c>
      <c r="E1022" s="11">
        <f t="shared" si="94"/>
        <v>-10436629.986415267</v>
      </c>
      <c r="F1022" s="11">
        <f t="shared" si="95"/>
        <v>-802914999.89999294</v>
      </c>
    </row>
    <row r="1023" spans="1:6">
      <c r="A1023" s="9">
        <f t="shared" si="90"/>
        <v>84.583333333333329</v>
      </c>
      <c r="B1023" s="10">
        <f t="shared" si="92"/>
        <v>1015</v>
      </c>
      <c r="C1023" s="11">
        <f t="shared" si="93"/>
        <v>-802914999.89999294</v>
      </c>
      <c r="D1023" s="13">
        <f t="shared" si="91"/>
        <v>150</v>
      </c>
      <c r="E1023" s="11">
        <f t="shared" si="94"/>
        <v>-10574078.320301056</v>
      </c>
      <c r="F1023" s="11">
        <f t="shared" si="95"/>
        <v>-813489228.220294</v>
      </c>
    </row>
    <row r="1024" spans="1:6">
      <c r="A1024" s="9">
        <f t="shared" si="90"/>
        <v>84.666666666666671</v>
      </c>
      <c r="B1024" s="10">
        <f t="shared" si="92"/>
        <v>1016</v>
      </c>
      <c r="C1024" s="11">
        <f t="shared" si="93"/>
        <v>-813489228.220294</v>
      </c>
      <c r="D1024" s="13">
        <f t="shared" si="91"/>
        <v>150</v>
      </c>
      <c r="E1024" s="11">
        <f t="shared" si="94"/>
        <v>-10713336.795294642</v>
      </c>
      <c r="F1024" s="11">
        <f t="shared" si="95"/>
        <v>-824202715.01558864</v>
      </c>
    </row>
    <row r="1025" spans="1:6">
      <c r="A1025" s="9">
        <f t="shared" si="90"/>
        <v>84.75</v>
      </c>
      <c r="B1025" s="10">
        <f t="shared" si="92"/>
        <v>1017</v>
      </c>
      <c r="C1025" s="11">
        <f t="shared" si="93"/>
        <v>-824202715.01558864</v>
      </c>
      <c r="D1025" s="13">
        <f t="shared" si="91"/>
        <v>150</v>
      </c>
      <c r="E1025" s="11">
        <f t="shared" si="94"/>
        <v>-10854429.250250697</v>
      </c>
      <c r="F1025" s="11">
        <f t="shared" si="95"/>
        <v>-835057294.26583934</v>
      </c>
    </row>
    <row r="1026" spans="1:6">
      <c r="A1026" s="9">
        <f t="shared" si="90"/>
        <v>84.833333333333329</v>
      </c>
      <c r="B1026" s="10">
        <f t="shared" si="92"/>
        <v>1018</v>
      </c>
      <c r="C1026" s="11">
        <f t="shared" si="93"/>
        <v>-835057294.26583934</v>
      </c>
      <c r="D1026" s="13">
        <f t="shared" si="91"/>
        <v>150</v>
      </c>
      <c r="E1026" s="11">
        <f t="shared" si="94"/>
        <v>-10997379.837972164</v>
      </c>
      <c r="F1026" s="11">
        <f t="shared" si="95"/>
        <v>-846054824.1038115</v>
      </c>
    </row>
    <row r="1027" spans="1:6">
      <c r="A1027" s="9">
        <f t="shared" si="90"/>
        <v>84.916666666666671</v>
      </c>
      <c r="B1027" s="10">
        <f t="shared" si="92"/>
        <v>1019</v>
      </c>
      <c r="C1027" s="11">
        <f t="shared" si="93"/>
        <v>-846054824.1038115</v>
      </c>
      <c r="D1027" s="13">
        <f t="shared" si="91"/>
        <v>150</v>
      </c>
      <c r="E1027" s="11">
        <f t="shared" si="94"/>
        <v>-11142213.029344916</v>
      </c>
      <c r="F1027" s="11">
        <f t="shared" si="95"/>
        <v>-857197187.13315642</v>
      </c>
    </row>
    <row r="1028" spans="1:6">
      <c r="A1028" s="9">
        <f t="shared" si="90"/>
        <v>85</v>
      </c>
      <c r="B1028" s="10">
        <f t="shared" si="92"/>
        <v>1020</v>
      </c>
      <c r="C1028" s="11">
        <f t="shared" si="93"/>
        <v>-857197187.13315642</v>
      </c>
      <c r="D1028" s="13">
        <f t="shared" si="91"/>
        <v>150</v>
      </c>
      <c r="E1028" s="11">
        <f t="shared" si="94"/>
        <v>-11288953.617527008</v>
      </c>
      <c r="F1028" s="11">
        <f t="shared" si="95"/>
        <v>-868486290.75068343</v>
      </c>
    </row>
    <row r="1029" spans="1:6">
      <c r="A1029" s="9">
        <f t="shared" si="90"/>
        <v>85.083333333333329</v>
      </c>
      <c r="B1029" s="10">
        <f t="shared" si="92"/>
        <v>1021</v>
      </c>
      <c r="C1029" s="11">
        <f t="shared" si="93"/>
        <v>-868486290.75068343</v>
      </c>
      <c r="D1029" s="13">
        <f t="shared" si="91"/>
        <v>150</v>
      </c>
      <c r="E1029" s="11">
        <f t="shared" si="94"/>
        <v>-11437626.722192645</v>
      </c>
      <c r="F1029" s="11">
        <f t="shared" si="95"/>
        <v>-879924067.47287607</v>
      </c>
    </row>
    <row r="1030" spans="1:6">
      <c r="A1030" s="9">
        <f t="shared" si="90"/>
        <v>85.166666666666671</v>
      </c>
      <c r="B1030" s="10">
        <f t="shared" si="92"/>
        <v>1022</v>
      </c>
      <c r="C1030" s="11">
        <f t="shared" si="93"/>
        <v>-879924067.47287607</v>
      </c>
      <c r="D1030" s="13">
        <f t="shared" si="91"/>
        <v>150</v>
      </c>
      <c r="E1030" s="11">
        <f t="shared" si="94"/>
        <v>-11588257.793832421</v>
      </c>
      <c r="F1030" s="11">
        <f t="shared" si="95"/>
        <v>-891512475.26670849</v>
      </c>
    </row>
    <row r="1031" spans="1:6">
      <c r="A1031" s="9">
        <f t="shared" si="90"/>
        <v>85.25</v>
      </c>
      <c r="B1031" s="10">
        <f t="shared" si="92"/>
        <v>1023</v>
      </c>
      <c r="C1031" s="11">
        <f t="shared" si="93"/>
        <v>-891512475.26670849</v>
      </c>
      <c r="D1031" s="13">
        <f t="shared" si="91"/>
        <v>150</v>
      </c>
      <c r="E1031" s="11">
        <f t="shared" si="94"/>
        <v>-11740872.618109941</v>
      </c>
      <c r="F1031" s="11">
        <f t="shared" si="95"/>
        <v>-903253497.88481843</v>
      </c>
    </row>
    <row r="1032" spans="1:6">
      <c r="A1032" s="9">
        <f t="shared" si="90"/>
        <v>85.333333333333329</v>
      </c>
      <c r="B1032" s="10">
        <f t="shared" si="92"/>
        <v>1024</v>
      </c>
      <c r="C1032" s="11">
        <f t="shared" si="93"/>
        <v>-903253497.88481843</v>
      </c>
      <c r="D1032" s="13">
        <f t="shared" si="91"/>
        <v>150</v>
      </c>
      <c r="E1032" s="11">
        <f t="shared" si="94"/>
        <v>-11895497.320276141</v>
      </c>
      <c r="F1032" s="11">
        <f t="shared" si="95"/>
        <v>-915149145.20509458</v>
      </c>
    </row>
    <row r="1033" spans="1:6">
      <c r="A1033" s="9">
        <f t="shared" si="90"/>
        <v>85.416666666666671</v>
      </c>
      <c r="B1033" s="10">
        <f t="shared" si="92"/>
        <v>1025</v>
      </c>
      <c r="C1033" s="11">
        <f t="shared" si="93"/>
        <v>-915149145.20509458</v>
      </c>
      <c r="D1033" s="13">
        <f t="shared" si="91"/>
        <v>150</v>
      </c>
      <c r="E1033" s="11">
        <f t="shared" si="94"/>
        <v>-12052158.369641185</v>
      </c>
      <c r="F1033" s="11">
        <f t="shared" si="95"/>
        <v>-927201453.57473576</v>
      </c>
    </row>
    <row r="1034" spans="1:6">
      <c r="A1034" s="9">
        <f t="shared" ref="A1034:A1097" si="96">B1034/12</f>
        <v>85.5</v>
      </c>
      <c r="B1034" s="10">
        <f t="shared" si="92"/>
        <v>1026</v>
      </c>
      <c r="C1034" s="11">
        <f t="shared" si="93"/>
        <v>-927201453.57473576</v>
      </c>
      <c r="D1034" s="13">
        <f t="shared" ref="D1034:D1097" si="97">F$3</f>
        <v>150</v>
      </c>
      <c r="E1034" s="11">
        <f t="shared" si="94"/>
        <v>-12210882.584105849</v>
      </c>
      <c r="F1034" s="11">
        <f t="shared" si="95"/>
        <v>-939412486.15884161</v>
      </c>
    </row>
    <row r="1035" spans="1:6">
      <c r="A1035" s="9">
        <f t="shared" si="96"/>
        <v>85.583333333333329</v>
      </c>
      <c r="B1035" s="10">
        <f t="shared" ref="B1035:B1098" si="98">B1034+1</f>
        <v>1027</v>
      </c>
      <c r="C1035" s="11">
        <f t="shared" ref="C1035:C1098" si="99">F1034</f>
        <v>-939412486.15884161</v>
      </c>
      <c r="D1035" s="13">
        <f t="shared" si="97"/>
        <v>150</v>
      </c>
      <c r="E1035" s="11">
        <f t="shared" ref="E1035:E1098" si="100">C1035*(1+$F$2/100)^(1/12)-C1035</f>
        <v>-12371697.134752154</v>
      </c>
      <c r="F1035" s="11">
        <f t="shared" ref="F1035:F1098" si="101">C1035-D1035+E1035</f>
        <v>-951784333.29359376</v>
      </c>
    </row>
    <row r="1036" spans="1:6">
      <c r="A1036" s="9">
        <f t="shared" si="96"/>
        <v>85.666666666666671</v>
      </c>
      <c r="B1036" s="10">
        <f t="shared" si="98"/>
        <v>1028</v>
      </c>
      <c r="C1036" s="11">
        <f t="shared" si="99"/>
        <v>-951784333.29359376</v>
      </c>
      <c r="D1036" s="13">
        <f t="shared" si="97"/>
        <v>150</v>
      </c>
      <c r="E1036" s="11">
        <f t="shared" si="100"/>
        <v>-12534629.55049479</v>
      </c>
      <c r="F1036" s="11">
        <f t="shared" si="101"/>
        <v>-964319112.84408855</v>
      </c>
    </row>
    <row r="1037" spans="1:6">
      <c r="A1037" s="9">
        <f t="shared" si="96"/>
        <v>85.75</v>
      </c>
      <c r="B1037" s="10">
        <f t="shared" si="98"/>
        <v>1029</v>
      </c>
      <c r="C1037" s="11">
        <f t="shared" si="99"/>
        <v>-964319112.84408855</v>
      </c>
      <c r="D1037" s="13">
        <f t="shared" si="97"/>
        <v>150</v>
      </c>
      <c r="E1037" s="11">
        <f t="shared" si="100"/>
        <v>-12699707.722793341</v>
      </c>
      <c r="F1037" s="11">
        <f t="shared" si="101"/>
        <v>-977018970.5668819</v>
      </c>
    </row>
    <row r="1038" spans="1:6">
      <c r="A1038" s="9">
        <f t="shared" si="96"/>
        <v>85.833333333333329</v>
      </c>
      <c r="B1038" s="10">
        <f t="shared" si="98"/>
        <v>1030</v>
      </c>
      <c r="C1038" s="11">
        <f t="shared" si="99"/>
        <v>-977018970.5668819</v>
      </c>
      <c r="D1038" s="13">
        <f t="shared" si="97"/>
        <v>150</v>
      </c>
      <c r="E1038" s="11">
        <f t="shared" si="100"/>
        <v>-12866959.910427451</v>
      </c>
      <c r="F1038" s="11">
        <f t="shared" si="101"/>
        <v>-989886080.47730935</v>
      </c>
    </row>
    <row r="1039" spans="1:6">
      <c r="A1039" s="9">
        <f t="shared" si="96"/>
        <v>85.916666666666671</v>
      </c>
      <c r="B1039" s="10">
        <f t="shared" si="98"/>
        <v>1031</v>
      </c>
      <c r="C1039" s="11">
        <f t="shared" si="99"/>
        <v>-989886080.47730935</v>
      </c>
      <c r="D1039" s="13">
        <f t="shared" si="97"/>
        <v>150</v>
      </c>
      <c r="E1039" s="11">
        <f t="shared" si="100"/>
        <v>-13036414.744333625</v>
      </c>
      <c r="F1039" s="11">
        <f t="shared" si="101"/>
        <v>-1002922645.221643</v>
      </c>
    </row>
    <row r="1040" spans="1:6">
      <c r="A1040" s="9">
        <f t="shared" si="96"/>
        <v>86</v>
      </c>
      <c r="B1040" s="10">
        <f t="shared" si="98"/>
        <v>1032</v>
      </c>
      <c r="C1040" s="11">
        <f t="shared" si="99"/>
        <v>-1002922645.221643</v>
      </c>
      <c r="D1040" s="13">
        <f t="shared" si="97"/>
        <v>150</v>
      </c>
      <c r="E1040" s="11">
        <f t="shared" si="100"/>
        <v>-13208101.232506633</v>
      </c>
      <c r="F1040" s="11">
        <f t="shared" si="101"/>
        <v>-1016130896.4541496</v>
      </c>
    </row>
    <row r="1041" spans="1:6">
      <c r="A1041" s="9">
        <f t="shared" si="96"/>
        <v>86.083333333333329</v>
      </c>
      <c r="B1041" s="10">
        <f t="shared" si="98"/>
        <v>1033</v>
      </c>
      <c r="C1041" s="11">
        <f t="shared" si="99"/>
        <v>-1016130896.4541496</v>
      </c>
      <c r="D1041" s="13">
        <f t="shared" si="97"/>
        <v>150</v>
      </c>
      <c r="E1041" s="11">
        <f t="shared" si="100"/>
        <v>-13382048.764965296</v>
      </c>
      <c r="F1041" s="11">
        <f t="shared" si="101"/>
        <v>-1029513095.2191149</v>
      </c>
    </row>
    <row r="1042" spans="1:6">
      <c r="A1042" s="9">
        <f t="shared" si="96"/>
        <v>86.166666666666671</v>
      </c>
      <c r="B1042" s="10">
        <f t="shared" si="98"/>
        <v>1034</v>
      </c>
      <c r="C1042" s="11">
        <f t="shared" si="99"/>
        <v>-1029513095.2191149</v>
      </c>
      <c r="D1042" s="13">
        <f t="shared" si="97"/>
        <v>150</v>
      </c>
      <c r="E1042" s="11">
        <f t="shared" si="100"/>
        <v>-13558287.118783832</v>
      </c>
      <c r="F1042" s="11">
        <f t="shared" si="101"/>
        <v>-1043071532.3378987</v>
      </c>
    </row>
    <row r="1043" spans="1:6">
      <c r="A1043" s="9">
        <f t="shared" si="96"/>
        <v>86.25</v>
      </c>
      <c r="B1043" s="10">
        <f t="shared" si="98"/>
        <v>1035</v>
      </c>
      <c r="C1043" s="11">
        <f t="shared" si="99"/>
        <v>-1043071532.3378987</v>
      </c>
      <c r="D1043" s="13">
        <f t="shared" si="97"/>
        <v>150</v>
      </c>
      <c r="E1043" s="11">
        <f t="shared" si="100"/>
        <v>-13736846.463188648</v>
      </c>
      <c r="F1043" s="11">
        <f t="shared" si="101"/>
        <v>-1056808528.8010874</v>
      </c>
    </row>
    <row r="1044" spans="1:6">
      <c r="A1044" s="9">
        <f t="shared" si="96"/>
        <v>86.333333333333329</v>
      </c>
      <c r="B1044" s="10">
        <f t="shared" si="98"/>
        <v>1036</v>
      </c>
      <c r="C1044" s="11">
        <f t="shared" si="99"/>
        <v>-1056808528.8010874</v>
      </c>
      <c r="D1044" s="13">
        <f t="shared" si="97"/>
        <v>150</v>
      </c>
      <c r="E1044" s="11">
        <f t="shared" si="100"/>
        <v>-13917757.364723086</v>
      </c>
      <c r="F1044" s="11">
        <f t="shared" si="101"/>
        <v>-1070726436.1658105</v>
      </c>
    </row>
    <row r="1045" spans="1:6">
      <c r="A1045" s="9">
        <f t="shared" si="96"/>
        <v>86.416666666666671</v>
      </c>
      <c r="B1045" s="10">
        <f t="shared" si="98"/>
        <v>1037</v>
      </c>
      <c r="C1045" s="11">
        <f t="shared" si="99"/>
        <v>-1070726436.1658105</v>
      </c>
      <c r="D1045" s="13">
        <f t="shared" si="97"/>
        <v>150</v>
      </c>
      <c r="E1045" s="11">
        <f t="shared" si="100"/>
        <v>-14101050.792480111</v>
      </c>
      <c r="F1045" s="11">
        <f t="shared" si="101"/>
        <v>-1084827636.9582906</v>
      </c>
    </row>
    <row r="1046" spans="1:6">
      <c r="A1046" s="9">
        <f t="shared" si="96"/>
        <v>86.5</v>
      </c>
      <c r="B1046" s="10">
        <f t="shared" si="98"/>
        <v>1038</v>
      </c>
      <c r="C1046" s="11">
        <f t="shared" si="99"/>
        <v>-1084827636.9582906</v>
      </c>
      <c r="D1046" s="13">
        <f t="shared" si="97"/>
        <v>150</v>
      </c>
      <c r="E1046" s="11">
        <f t="shared" si="100"/>
        <v>-14286758.123403788</v>
      </c>
      <c r="F1046" s="11">
        <f t="shared" si="101"/>
        <v>-1099114545.0816944</v>
      </c>
    </row>
    <row r="1047" spans="1:6">
      <c r="A1047" s="9">
        <f t="shared" si="96"/>
        <v>86.583333333333329</v>
      </c>
      <c r="B1047" s="10">
        <f t="shared" si="98"/>
        <v>1039</v>
      </c>
      <c r="C1047" s="11">
        <f t="shared" si="99"/>
        <v>-1099114545.0816944</v>
      </c>
      <c r="D1047" s="13">
        <f t="shared" si="97"/>
        <v>150</v>
      </c>
      <c r="E1047" s="11">
        <f t="shared" si="100"/>
        <v>-14474911.147660017</v>
      </c>
      <c r="F1047" s="11">
        <f t="shared" si="101"/>
        <v>-1113589606.2293544</v>
      </c>
    </row>
    <row r="1048" spans="1:6">
      <c r="A1048" s="9">
        <f t="shared" si="96"/>
        <v>86.666666666666671</v>
      </c>
      <c r="B1048" s="10">
        <f t="shared" si="98"/>
        <v>1040</v>
      </c>
      <c r="C1048" s="11">
        <f t="shared" si="99"/>
        <v>-1113589606.2293544</v>
      </c>
      <c r="D1048" s="13">
        <f t="shared" si="97"/>
        <v>150</v>
      </c>
      <c r="E1048" s="11">
        <f t="shared" si="100"/>
        <v>-14665542.074078798</v>
      </c>
      <c r="F1048" s="11">
        <f t="shared" si="101"/>
        <v>-1128255298.3034332</v>
      </c>
    </row>
    <row r="1049" spans="1:6">
      <c r="A1049" s="9">
        <f t="shared" si="96"/>
        <v>86.75</v>
      </c>
      <c r="B1049" s="10">
        <f t="shared" si="98"/>
        <v>1041</v>
      </c>
      <c r="C1049" s="11">
        <f t="shared" si="99"/>
        <v>-1128255298.3034332</v>
      </c>
      <c r="D1049" s="13">
        <f t="shared" si="97"/>
        <v>150</v>
      </c>
      <c r="E1049" s="11">
        <f t="shared" si="100"/>
        <v>-14858683.535668135</v>
      </c>
      <c r="F1049" s="11">
        <f t="shared" si="101"/>
        <v>-1143114131.8391013</v>
      </c>
    </row>
    <row r="1050" spans="1:6">
      <c r="A1050" s="9">
        <f t="shared" si="96"/>
        <v>86.833333333333329</v>
      </c>
      <c r="B1050" s="10">
        <f t="shared" si="98"/>
        <v>1042</v>
      </c>
      <c r="C1050" s="11">
        <f t="shared" si="99"/>
        <v>-1143114131.8391013</v>
      </c>
      <c r="D1050" s="13">
        <f t="shared" si="97"/>
        <v>150</v>
      </c>
      <c r="E1050" s="11">
        <f t="shared" si="100"/>
        <v>-15054368.595200062</v>
      </c>
      <c r="F1050" s="11">
        <f t="shared" si="101"/>
        <v>-1158168650.4343014</v>
      </c>
    </row>
    <row r="1051" spans="1:6">
      <c r="A1051" s="9">
        <f t="shared" si="96"/>
        <v>86.916666666666671</v>
      </c>
      <c r="B1051" s="10">
        <f t="shared" si="98"/>
        <v>1043</v>
      </c>
      <c r="C1051" s="11">
        <f t="shared" si="99"/>
        <v>-1158168650.4343014</v>
      </c>
      <c r="D1051" s="13">
        <f t="shared" si="97"/>
        <v>150</v>
      </c>
      <c r="E1051" s="11">
        <f t="shared" si="100"/>
        <v>-15252630.750870228</v>
      </c>
      <c r="F1051" s="11">
        <f t="shared" si="101"/>
        <v>-1173421431.1851716</v>
      </c>
    </row>
    <row r="1052" spans="1:6">
      <c r="A1052" s="9">
        <f t="shared" si="96"/>
        <v>87</v>
      </c>
      <c r="B1052" s="10">
        <f t="shared" si="98"/>
        <v>1044</v>
      </c>
      <c r="C1052" s="11">
        <f t="shared" si="99"/>
        <v>-1173421431.1851716</v>
      </c>
      <c r="D1052" s="13">
        <f t="shared" si="97"/>
        <v>150</v>
      </c>
      <c r="E1052" s="11">
        <f t="shared" si="100"/>
        <v>-15453503.942032576</v>
      </c>
      <c r="F1052" s="11">
        <f t="shared" si="101"/>
        <v>-1188875085.1272042</v>
      </c>
    </row>
    <row r="1053" spans="1:6">
      <c r="A1053" s="9">
        <f t="shared" si="96"/>
        <v>87.083333333333329</v>
      </c>
      <c r="B1053" s="10">
        <f t="shared" si="98"/>
        <v>1045</v>
      </c>
      <c r="C1053" s="11">
        <f t="shared" si="99"/>
        <v>-1188875085.1272042</v>
      </c>
      <c r="D1053" s="13">
        <f t="shared" si="97"/>
        <v>150</v>
      </c>
      <c r="E1053" s="11">
        <f t="shared" si="100"/>
        <v>-15657022.555009365</v>
      </c>
      <c r="F1053" s="11">
        <f t="shared" si="101"/>
        <v>-1204532257.6822135</v>
      </c>
    </row>
    <row r="1054" spans="1:6">
      <c r="A1054" s="9">
        <f t="shared" si="96"/>
        <v>87.166666666666671</v>
      </c>
      <c r="B1054" s="10">
        <f t="shared" si="98"/>
        <v>1046</v>
      </c>
      <c r="C1054" s="11">
        <f t="shared" si="99"/>
        <v>-1204532257.6822135</v>
      </c>
      <c r="D1054" s="13">
        <f t="shared" si="97"/>
        <v>150</v>
      </c>
      <c r="E1054" s="11">
        <f t="shared" si="100"/>
        <v>-15863221.428977013</v>
      </c>
      <c r="F1054" s="11">
        <f t="shared" si="101"/>
        <v>-1220395629.1111906</v>
      </c>
    </row>
    <row r="1055" spans="1:6">
      <c r="A1055" s="9">
        <f t="shared" si="96"/>
        <v>87.25</v>
      </c>
      <c r="B1055" s="10">
        <f t="shared" si="98"/>
        <v>1047</v>
      </c>
      <c r="C1055" s="11">
        <f t="shared" si="99"/>
        <v>-1220395629.1111906</v>
      </c>
      <c r="D1055" s="13">
        <f t="shared" si="97"/>
        <v>150</v>
      </c>
      <c r="E1055" s="11">
        <f t="shared" si="100"/>
        <v>-16072135.861930609</v>
      </c>
      <c r="F1055" s="11">
        <f t="shared" si="101"/>
        <v>-1236467914.9731212</v>
      </c>
    </row>
    <row r="1056" spans="1:6">
      <c r="A1056" s="9">
        <f t="shared" si="96"/>
        <v>87.333333333333329</v>
      </c>
      <c r="B1056" s="10">
        <f t="shared" si="98"/>
        <v>1048</v>
      </c>
      <c r="C1056" s="11">
        <f t="shared" si="99"/>
        <v>-1236467914.9731212</v>
      </c>
      <c r="D1056" s="13">
        <f t="shared" si="97"/>
        <v>150</v>
      </c>
      <c r="E1056" s="11">
        <f t="shared" si="100"/>
        <v>-16283801.616725922</v>
      </c>
      <c r="F1056" s="11">
        <f t="shared" si="101"/>
        <v>-1252751866.5898471</v>
      </c>
    </row>
    <row r="1057" spans="1:6">
      <c r="A1057" s="9">
        <f t="shared" si="96"/>
        <v>87.416666666666671</v>
      </c>
      <c r="B1057" s="10">
        <f t="shared" si="98"/>
        <v>1049</v>
      </c>
      <c r="C1057" s="11">
        <f t="shared" si="99"/>
        <v>-1252751866.5898471</v>
      </c>
      <c r="D1057" s="13">
        <f t="shared" si="97"/>
        <v>150</v>
      </c>
      <c r="E1057" s="11">
        <f t="shared" si="100"/>
        <v>-16498254.927201748</v>
      </c>
      <c r="F1057" s="11">
        <f t="shared" si="101"/>
        <v>-1269250271.5170488</v>
      </c>
    </row>
    <row r="1058" spans="1:6">
      <c r="A1058" s="9">
        <f t="shared" si="96"/>
        <v>87.5</v>
      </c>
      <c r="B1058" s="10">
        <f t="shared" si="98"/>
        <v>1050</v>
      </c>
      <c r="C1058" s="11">
        <f t="shared" si="99"/>
        <v>-1269250271.5170488</v>
      </c>
      <c r="D1058" s="13">
        <f t="shared" si="97"/>
        <v>150</v>
      </c>
      <c r="E1058" s="11">
        <f t="shared" si="100"/>
        <v>-16715532.504382372</v>
      </c>
      <c r="F1058" s="11">
        <f t="shared" si="101"/>
        <v>-1285965954.0214312</v>
      </c>
    </row>
    <row r="1059" spans="1:6">
      <c r="A1059" s="9">
        <f t="shared" si="96"/>
        <v>87.583333333333329</v>
      </c>
      <c r="B1059" s="10">
        <f t="shared" si="98"/>
        <v>1051</v>
      </c>
      <c r="C1059" s="11">
        <f t="shared" si="99"/>
        <v>-1285965954.0214312</v>
      </c>
      <c r="D1059" s="13">
        <f t="shared" si="97"/>
        <v>150</v>
      </c>
      <c r="E1059" s="11">
        <f t="shared" si="100"/>
        <v>-16935671.54276228</v>
      </c>
      <c r="F1059" s="11">
        <f t="shared" si="101"/>
        <v>-1302901775.5641935</v>
      </c>
    </row>
    <row r="1060" spans="1:6">
      <c r="A1060" s="9">
        <f t="shared" si="96"/>
        <v>87.666666666666671</v>
      </c>
      <c r="B1060" s="10">
        <f t="shared" si="98"/>
        <v>1052</v>
      </c>
      <c r="C1060" s="11">
        <f t="shared" si="99"/>
        <v>-1302901775.5641935</v>
      </c>
      <c r="D1060" s="13">
        <f t="shared" si="97"/>
        <v>150</v>
      </c>
      <c r="E1060" s="11">
        <f t="shared" si="100"/>
        <v>-17158709.726672173</v>
      </c>
      <c r="F1060" s="11">
        <f t="shared" si="101"/>
        <v>-1320060635.2908657</v>
      </c>
    </row>
    <row r="1061" spans="1:6">
      <c r="A1061" s="9">
        <f t="shared" si="96"/>
        <v>87.75</v>
      </c>
      <c r="B1061" s="10">
        <f t="shared" si="98"/>
        <v>1053</v>
      </c>
      <c r="C1061" s="11">
        <f t="shared" si="99"/>
        <v>-1320060635.2908657</v>
      </c>
      <c r="D1061" s="13">
        <f t="shared" si="97"/>
        <v>150</v>
      </c>
      <c r="E1061" s="11">
        <f t="shared" si="100"/>
        <v>-17384685.236731768</v>
      </c>
      <c r="F1061" s="11">
        <f t="shared" si="101"/>
        <v>-1337445470.5275974</v>
      </c>
    </row>
    <row r="1062" spans="1:6">
      <c r="A1062" s="9">
        <f t="shared" si="96"/>
        <v>87.833333333333329</v>
      </c>
      <c r="B1062" s="10">
        <f t="shared" si="98"/>
        <v>1054</v>
      </c>
      <c r="C1062" s="11">
        <f t="shared" si="99"/>
        <v>-1337445470.5275974</v>
      </c>
      <c r="D1062" s="13">
        <f t="shared" si="97"/>
        <v>150</v>
      </c>
      <c r="E1062" s="11">
        <f t="shared" si="100"/>
        <v>-17613636.756384134</v>
      </c>
      <c r="F1062" s="11">
        <f t="shared" si="101"/>
        <v>-1355059257.2839816</v>
      </c>
    </row>
    <row r="1063" spans="1:6">
      <c r="A1063" s="9">
        <f t="shared" si="96"/>
        <v>87.916666666666671</v>
      </c>
      <c r="B1063" s="10">
        <f t="shared" si="98"/>
        <v>1055</v>
      </c>
      <c r="C1063" s="11">
        <f t="shared" si="99"/>
        <v>-1355059257.2839816</v>
      </c>
      <c r="D1063" s="13">
        <f t="shared" si="97"/>
        <v>150</v>
      </c>
      <c r="E1063" s="11">
        <f t="shared" si="100"/>
        <v>-17845603.478518248</v>
      </c>
      <c r="F1063" s="11">
        <f t="shared" si="101"/>
        <v>-1372905010.7624998</v>
      </c>
    </row>
    <row r="1064" spans="1:6">
      <c r="A1064" s="9">
        <f t="shared" si="96"/>
        <v>88</v>
      </c>
      <c r="B1064" s="10">
        <f t="shared" si="98"/>
        <v>1056</v>
      </c>
      <c r="C1064" s="11">
        <f t="shared" si="99"/>
        <v>-1372905010.7624998</v>
      </c>
      <c r="D1064" s="13">
        <f t="shared" si="97"/>
        <v>150</v>
      </c>
      <c r="E1064" s="11">
        <f t="shared" si="100"/>
        <v>-18080625.112178087</v>
      </c>
      <c r="F1064" s="11">
        <f t="shared" si="101"/>
        <v>-1390985785.8746779</v>
      </c>
    </row>
    <row r="1065" spans="1:6">
      <c r="A1065" s="9">
        <f t="shared" si="96"/>
        <v>88.083333333333329</v>
      </c>
      <c r="B1065" s="10">
        <f t="shared" si="98"/>
        <v>1057</v>
      </c>
      <c r="C1065" s="11">
        <f t="shared" si="99"/>
        <v>-1390985785.8746779</v>
      </c>
      <c r="D1065" s="13">
        <f t="shared" si="97"/>
        <v>150</v>
      </c>
      <c r="E1065" s="11">
        <f t="shared" si="100"/>
        <v>-18318741.889360905</v>
      </c>
      <c r="F1065" s="11">
        <f t="shared" si="101"/>
        <v>-1409304677.7640388</v>
      </c>
    </row>
    <row r="1066" spans="1:6">
      <c r="A1066" s="9">
        <f t="shared" si="96"/>
        <v>88.166666666666671</v>
      </c>
      <c r="B1066" s="10">
        <f t="shared" si="98"/>
        <v>1058</v>
      </c>
      <c r="C1066" s="11">
        <f t="shared" si="99"/>
        <v>-1409304677.7640388</v>
      </c>
      <c r="D1066" s="13">
        <f t="shared" si="97"/>
        <v>150</v>
      </c>
      <c r="E1066" s="11">
        <f t="shared" si="100"/>
        <v>-18559994.571903229</v>
      </c>
      <c r="F1066" s="11">
        <f t="shared" si="101"/>
        <v>-1427864822.335942</v>
      </c>
    </row>
    <row r="1067" spans="1:6">
      <c r="A1067" s="9">
        <f t="shared" si="96"/>
        <v>88.25</v>
      </c>
      <c r="B1067" s="10">
        <f t="shared" si="98"/>
        <v>1059</v>
      </c>
      <c r="C1067" s="11">
        <f t="shared" si="99"/>
        <v>-1427864822.335942</v>
      </c>
      <c r="D1067" s="13">
        <f t="shared" si="97"/>
        <v>150</v>
      </c>
      <c r="E1067" s="11">
        <f t="shared" si="100"/>
        <v>-18804424.4584589</v>
      </c>
      <c r="F1067" s="11">
        <f t="shared" si="101"/>
        <v>-1446669396.7944009</v>
      </c>
    </row>
    <row r="1068" spans="1:6">
      <c r="A1068" s="9">
        <f t="shared" si="96"/>
        <v>88.333333333333329</v>
      </c>
      <c r="B1068" s="10">
        <f t="shared" si="98"/>
        <v>1060</v>
      </c>
      <c r="C1068" s="11">
        <f t="shared" si="99"/>
        <v>-1446669396.7944009</v>
      </c>
      <c r="D1068" s="13">
        <f t="shared" si="97"/>
        <v>150</v>
      </c>
      <c r="E1068" s="11">
        <f t="shared" si="100"/>
        <v>-19052073.391569376</v>
      </c>
      <c r="F1068" s="11">
        <f t="shared" si="101"/>
        <v>-1465721620.1859703</v>
      </c>
    </row>
    <row r="1069" spans="1:6">
      <c r="A1069" s="9">
        <f t="shared" si="96"/>
        <v>88.416666666666671</v>
      </c>
      <c r="B1069" s="10">
        <f t="shared" si="98"/>
        <v>1061</v>
      </c>
      <c r="C1069" s="11">
        <f t="shared" si="99"/>
        <v>-1465721620.1859703</v>
      </c>
      <c r="D1069" s="13">
        <f t="shared" si="97"/>
        <v>150</v>
      </c>
      <c r="E1069" s="11">
        <f t="shared" si="100"/>
        <v>-19302983.764826059</v>
      </c>
      <c r="F1069" s="11">
        <f t="shared" si="101"/>
        <v>-1485024753.9507964</v>
      </c>
    </row>
    <row r="1070" spans="1:6">
      <c r="A1070" s="9">
        <f t="shared" si="96"/>
        <v>88.5</v>
      </c>
      <c r="B1070" s="10">
        <f t="shared" si="98"/>
        <v>1062</v>
      </c>
      <c r="C1070" s="11">
        <f t="shared" si="99"/>
        <v>-1485024753.9507964</v>
      </c>
      <c r="D1070" s="13">
        <f t="shared" si="97"/>
        <v>150</v>
      </c>
      <c r="E1070" s="11">
        <f t="shared" si="100"/>
        <v>-19557198.530127525</v>
      </c>
      <c r="F1070" s="11">
        <f t="shared" si="101"/>
        <v>-1504582102.4809239</v>
      </c>
    </row>
    <row r="1071" spans="1:6">
      <c r="A1071" s="9">
        <f t="shared" si="96"/>
        <v>88.583333333333329</v>
      </c>
      <c r="B1071" s="10">
        <f t="shared" si="98"/>
        <v>1063</v>
      </c>
      <c r="C1071" s="11">
        <f t="shared" si="99"/>
        <v>-1504582102.4809239</v>
      </c>
      <c r="D1071" s="13">
        <f t="shared" si="97"/>
        <v>150</v>
      </c>
      <c r="E1071" s="11">
        <f t="shared" si="100"/>
        <v>-19814761.205031633</v>
      </c>
      <c r="F1071" s="11">
        <f t="shared" si="101"/>
        <v>-1524397013.6859555</v>
      </c>
    </row>
    <row r="1072" spans="1:6">
      <c r="A1072" s="9">
        <f t="shared" si="96"/>
        <v>88.666666666666671</v>
      </c>
      <c r="B1072" s="10">
        <f t="shared" si="98"/>
        <v>1064</v>
      </c>
      <c r="C1072" s="11">
        <f t="shared" si="99"/>
        <v>-1524397013.6859555</v>
      </c>
      <c r="D1072" s="13">
        <f t="shared" si="97"/>
        <v>150</v>
      </c>
      <c r="E1072" s="11">
        <f t="shared" si="100"/>
        <v>-20075715.880206347</v>
      </c>
      <c r="F1072" s="11">
        <f t="shared" si="101"/>
        <v>-1544472879.5661619</v>
      </c>
    </row>
    <row r="1073" spans="1:6">
      <c r="A1073" s="9">
        <f t="shared" si="96"/>
        <v>88.75</v>
      </c>
      <c r="B1073" s="10">
        <f t="shared" si="98"/>
        <v>1065</v>
      </c>
      <c r="C1073" s="11">
        <f t="shared" si="99"/>
        <v>-1544472879.5661619</v>
      </c>
      <c r="D1073" s="13">
        <f t="shared" si="97"/>
        <v>150</v>
      </c>
      <c r="E1073" s="11">
        <f t="shared" si="100"/>
        <v>-20340107.226976156</v>
      </c>
      <c r="F1073" s="11">
        <f t="shared" si="101"/>
        <v>-1564813136.793138</v>
      </c>
    </row>
    <row r="1074" spans="1:6">
      <c r="A1074" s="9">
        <f t="shared" si="96"/>
        <v>88.833333333333329</v>
      </c>
      <c r="B1074" s="10">
        <f t="shared" si="98"/>
        <v>1066</v>
      </c>
      <c r="C1074" s="11">
        <f t="shared" si="99"/>
        <v>-1564813136.793138</v>
      </c>
      <c r="D1074" s="13">
        <f t="shared" si="97"/>
        <v>150</v>
      </c>
      <c r="E1074" s="11">
        <f t="shared" si="100"/>
        <v>-20607980.504969358</v>
      </c>
      <c r="F1074" s="11">
        <f t="shared" si="101"/>
        <v>-1585421267.2981074</v>
      </c>
    </row>
    <row r="1075" spans="1:6">
      <c r="A1075" s="9">
        <f t="shared" si="96"/>
        <v>88.916666666666671</v>
      </c>
      <c r="B1075" s="10">
        <f t="shared" si="98"/>
        <v>1067</v>
      </c>
      <c r="C1075" s="11">
        <f t="shared" si="99"/>
        <v>-1585421267.2981074</v>
      </c>
      <c r="D1075" s="13">
        <f t="shared" si="97"/>
        <v>150</v>
      </c>
      <c r="E1075" s="11">
        <f t="shared" si="100"/>
        <v>-20879381.56986618</v>
      </c>
      <c r="F1075" s="11">
        <f t="shared" si="101"/>
        <v>-1606300798.8679736</v>
      </c>
    </row>
    <row r="1076" spans="1:6">
      <c r="A1076" s="9">
        <f t="shared" si="96"/>
        <v>89</v>
      </c>
      <c r="B1076" s="10">
        <f t="shared" si="98"/>
        <v>1068</v>
      </c>
      <c r="C1076" s="11">
        <f t="shared" si="99"/>
        <v>-1606300798.8679736</v>
      </c>
      <c r="D1076" s="13">
        <f t="shared" si="97"/>
        <v>150</v>
      </c>
      <c r="E1076" s="11">
        <f t="shared" si="100"/>
        <v>-21154356.881248474</v>
      </c>
      <c r="F1076" s="11">
        <f t="shared" si="101"/>
        <v>-1627455305.749222</v>
      </c>
    </row>
    <row r="1077" spans="1:6">
      <c r="A1077" s="9">
        <f t="shared" si="96"/>
        <v>89.083333333333329</v>
      </c>
      <c r="B1077" s="10">
        <f t="shared" si="98"/>
        <v>1069</v>
      </c>
      <c r="C1077" s="11">
        <f t="shared" si="99"/>
        <v>-1627455305.749222</v>
      </c>
      <c r="D1077" s="13">
        <f t="shared" si="97"/>
        <v>150</v>
      </c>
      <c r="E1077" s="11">
        <f t="shared" si="100"/>
        <v>-21432953.510552406</v>
      </c>
      <c r="F1077" s="11">
        <f t="shared" si="101"/>
        <v>-1648888409.2597744</v>
      </c>
    </row>
    <row r="1078" spans="1:6">
      <c r="A1078" s="9">
        <f t="shared" si="96"/>
        <v>89.166666666666671</v>
      </c>
      <c r="B1078" s="10">
        <f t="shared" si="98"/>
        <v>1070</v>
      </c>
      <c r="C1078" s="11">
        <f t="shared" si="99"/>
        <v>-1648888409.2597744</v>
      </c>
      <c r="D1078" s="13">
        <f t="shared" si="97"/>
        <v>150</v>
      </c>
      <c r="E1078" s="11">
        <f t="shared" si="100"/>
        <v>-21715219.149126768</v>
      </c>
      <c r="F1078" s="11">
        <f t="shared" si="101"/>
        <v>-1670603778.4089012</v>
      </c>
    </row>
    <row r="1079" spans="1:6">
      <c r="A1079" s="9">
        <f t="shared" si="96"/>
        <v>89.25</v>
      </c>
      <c r="B1079" s="10">
        <f t="shared" si="98"/>
        <v>1071</v>
      </c>
      <c r="C1079" s="11">
        <f t="shared" si="99"/>
        <v>-1670603778.4089012</v>
      </c>
      <c r="D1079" s="13">
        <f t="shared" si="97"/>
        <v>150</v>
      </c>
      <c r="E1079" s="11">
        <f t="shared" si="100"/>
        <v>-22001202.116396904</v>
      </c>
      <c r="F1079" s="11">
        <f t="shared" si="101"/>
        <v>-1692605130.5252981</v>
      </c>
    </row>
    <row r="1080" spans="1:6">
      <c r="A1080" s="9">
        <f t="shared" si="96"/>
        <v>89.333333333333329</v>
      </c>
      <c r="B1080" s="10">
        <f t="shared" si="98"/>
        <v>1072</v>
      </c>
      <c r="C1080" s="11">
        <f t="shared" si="99"/>
        <v>-1692605130.5252981</v>
      </c>
      <c r="D1080" s="13">
        <f t="shared" si="97"/>
        <v>150</v>
      </c>
      <c r="E1080" s="11">
        <f t="shared" si="100"/>
        <v>-22290951.368136168</v>
      </c>
      <c r="F1080" s="11">
        <f t="shared" si="101"/>
        <v>-1714896231.8934343</v>
      </c>
    </row>
    <row r="1081" spans="1:6">
      <c r="A1081" s="9">
        <f t="shared" si="96"/>
        <v>89.416666666666671</v>
      </c>
      <c r="B1081" s="10">
        <f t="shared" si="98"/>
        <v>1073</v>
      </c>
      <c r="C1081" s="11">
        <f t="shared" si="99"/>
        <v>-1714896231.8934343</v>
      </c>
      <c r="D1081" s="13">
        <f t="shared" si="97"/>
        <v>150</v>
      </c>
      <c r="E1081" s="11">
        <f t="shared" si="100"/>
        <v>-22584516.504846573</v>
      </c>
      <c r="F1081" s="11">
        <f t="shared" si="101"/>
        <v>-1737480898.3982809</v>
      </c>
    </row>
    <row r="1082" spans="1:6">
      <c r="A1082" s="9">
        <f t="shared" si="96"/>
        <v>89.5</v>
      </c>
      <c r="B1082" s="10">
        <f t="shared" si="98"/>
        <v>1074</v>
      </c>
      <c r="C1082" s="11">
        <f t="shared" si="99"/>
        <v>-1737480898.3982809</v>
      </c>
      <c r="D1082" s="13">
        <f t="shared" si="97"/>
        <v>150</v>
      </c>
      <c r="E1082" s="11">
        <f t="shared" si="100"/>
        <v>-22881947.780249119</v>
      </c>
      <c r="F1082" s="11">
        <f t="shared" si="101"/>
        <v>-1760362996.17853</v>
      </c>
    </row>
    <row r="1083" spans="1:6">
      <c r="A1083" s="9">
        <f t="shared" si="96"/>
        <v>89.583333333333329</v>
      </c>
      <c r="B1083" s="10">
        <f t="shared" si="98"/>
        <v>1075</v>
      </c>
      <c r="C1083" s="11">
        <f t="shared" si="99"/>
        <v>-1760362996.17853</v>
      </c>
      <c r="D1083" s="13">
        <f t="shared" si="97"/>
        <v>150</v>
      </c>
      <c r="E1083" s="11">
        <f t="shared" si="100"/>
        <v>-23183296.109887123</v>
      </c>
      <c r="F1083" s="11">
        <f t="shared" si="101"/>
        <v>-1783546442.2884171</v>
      </c>
    </row>
    <row r="1084" spans="1:6">
      <c r="A1084" s="9">
        <f t="shared" si="96"/>
        <v>89.666666666666671</v>
      </c>
      <c r="B1084" s="10">
        <f t="shared" si="98"/>
        <v>1076</v>
      </c>
      <c r="C1084" s="11">
        <f t="shared" si="99"/>
        <v>-1783546442.2884171</v>
      </c>
      <c r="D1084" s="13">
        <f t="shared" si="97"/>
        <v>150</v>
      </c>
      <c r="E1084" s="11">
        <f t="shared" si="100"/>
        <v>-23488613.079841614</v>
      </c>
      <c r="F1084" s="11">
        <f t="shared" si="101"/>
        <v>-1807035205.3682587</v>
      </c>
    </row>
    <row r="1085" spans="1:6">
      <c r="A1085" s="9">
        <f t="shared" si="96"/>
        <v>89.75</v>
      </c>
      <c r="B1085" s="10">
        <f t="shared" si="98"/>
        <v>1077</v>
      </c>
      <c r="C1085" s="11">
        <f t="shared" si="99"/>
        <v>-1807035205.3682587</v>
      </c>
      <c r="D1085" s="13">
        <f t="shared" si="97"/>
        <v>150</v>
      </c>
      <c r="E1085" s="11">
        <f t="shared" si="100"/>
        <v>-23797950.955562115</v>
      </c>
      <c r="F1085" s="11">
        <f t="shared" si="101"/>
        <v>-1830833306.3238208</v>
      </c>
    </row>
    <row r="1086" spans="1:6">
      <c r="A1086" s="9">
        <f t="shared" si="96"/>
        <v>89.833333333333329</v>
      </c>
      <c r="B1086" s="10">
        <f t="shared" si="98"/>
        <v>1078</v>
      </c>
      <c r="C1086" s="11">
        <f t="shared" si="99"/>
        <v>-1830833306.3238208</v>
      </c>
      <c r="D1086" s="13">
        <f t="shared" si="97"/>
        <v>150</v>
      </c>
      <c r="E1086" s="11">
        <f t="shared" si="100"/>
        <v>-24111362.690814257</v>
      </c>
      <c r="F1086" s="11">
        <f t="shared" si="101"/>
        <v>-1854944819.0146351</v>
      </c>
    </row>
    <row r="1087" spans="1:6">
      <c r="A1087" s="9">
        <f t="shared" si="96"/>
        <v>89.916666666666671</v>
      </c>
      <c r="B1087" s="10">
        <f t="shared" si="98"/>
        <v>1079</v>
      </c>
      <c r="C1087" s="11">
        <f t="shared" si="99"/>
        <v>-1854944819.0146351</v>
      </c>
      <c r="D1087" s="13">
        <f t="shared" si="97"/>
        <v>150</v>
      </c>
      <c r="E1087" s="11">
        <f t="shared" si="100"/>
        <v>-24428901.936743498</v>
      </c>
      <c r="F1087" s="11">
        <f t="shared" si="101"/>
        <v>-1879373870.9513786</v>
      </c>
    </row>
    <row r="1088" spans="1:6">
      <c r="A1088" s="9">
        <f t="shared" si="96"/>
        <v>90</v>
      </c>
      <c r="B1088" s="10">
        <f t="shared" si="98"/>
        <v>1080</v>
      </c>
      <c r="C1088" s="11">
        <f t="shared" si="99"/>
        <v>-1879373870.9513786</v>
      </c>
      <c r="D1088" s="13">
        <f t="shared" si="97"/>
        <v>150</v>
      </c>
      <c r="E1088" s="11">
        <f t="shared" si="100"/>
        <v>-24750623.051060677</v>
      </c>
      <c r="F1088" s="11">
        <f t="shared" si="101"/>
        <v>-1904124644.0024393</v>
      </c>
    </row>
    <row r="1089" spans="1:6">
      <c r="A1089" s="9">
        <f t="shared" si="96"/>
        <v>90.083333333333329</v>
      </c>
      <c r="B1089" s="10">
        <f t="shared" si="98"/>
        <v>1081</v>
      </c>
      <c r="C1089" s="11">
        <f t="shared" si="99"/>
        <v>-1904124644.0024393</v>
      </c>
      <c r="D1089" s="13">
        <f t="shared" si="97"/>
        <v>150</v>
      </c>
      <c r="E1089" s="11">
        <f t="shared" si="100"/>
        <v>-25076581.107346296</v>
      </c>
      <c r="F1089" s="11">
        <f t="shared" si="101"/>
        <v>-1929201375.1097856</v>
      </c>
    </row>
    <row r="1090" spans="1:6">
      <c r="A1090" s="9">
        <f t="shared" si="96"/>
        <v>90.166666666666671</v>
      </c>
      <c r="B1090" s="10">
        <f t="shared" si="98"/>
        <v>1082</v>
      </c>
      <c r="C1090" s="11">
        <f t="shared" si="99"/>
        <v>-1929201375.1097856</v>
      </c>
      <c r="D1090" s="13">
        <f t="shared" si="97"/>
        <v>150</v>
      </c>
      <c r="E1090" s="11">
        <f t="shared" si="100"/>
        <v>-25406831.904478312</v>
      </c>
      <c r="F1090" s="11">
        <f t="shared" si="101"/>
        <v>-1954608357.0142639</v>
      </c>
    </row>
    <row r="1091" spans="1:6">
      <c r="A1091" s="9">
        <f t="shared" si="96"/>
        <v>90.25</v>
      </c>
      <c r="B1091" s="10">
        <f t="shared" si="98"/>
        <v>1083</v>
      </c>
      <c r="C1091" s="11">
        <f t="shared" si="99"/>
        <v>-1954608357.0142639</v>
      </c>
      <c r="D1091" s="13">
        <f t="shared" si="97"/>
        <v>150</v>
      </c>
      <c r="E1091" s="11">
        <f t="shared" si="100"/>
        <v>-25741431.976184368</v>
      </c>
      <c r="F1091" s="11">
        <f t="shared" si="101"/>
        <v>-1980349938.9904482</v>
      </c>
    </row>
    <row r="1092" spans="1:6">
      <c r="A1092" s="9">
        <f t="shared" si="96"/>
        <v>90.333333333333329</v>
      </c>
      <c r="B1092" s="10">
        <f t="shared" si="98"/>
        <v>1084</v>
      </c>
      <c r="C1092" s="11">
        <f t="shared" si="99"/>
        <v>-1980349938.9904482</v>
      </c>
      <c r="D1092" s="13">
        <f t="shared" si="97"/>
        <v>150</v>
      </c>
      <c r="E1092" s="11">
        <f t="shared" si="100"/>
        <v>-26080438.600719213</v>
      </c>
      <c r="F1092" s="11">
        <f t="shared" si="101"/>
        <v>-2006430527.5911674</v>
      </c>
    </row>
    <row r="1093" spans="1:6">
      <c r="A1093" s="9">
        <f t="shared" si="96"/>
        <v>90.416666666666671</v>
      </c>
      <c r="B1093" s="10">
        <f t="shared" si="98"/>
        <v>1085</v>
      </c>
      <c r="C1093" s="11">
        <f t="shared" si="99"/>
        <v>-2006430527.5911674</v>
      </c>
      <c r="D1093" s="13">
        <f t="shared" si="97"/>
        <v>150</v>
      </c>
      <c r="E1093" s="11">
        <f t="shared" si="100"/>
        <v>-26423909.810670376</v>
      </c>
      <c r="F1093" s="11">
        <f t="shared" si="101"/>
        <v>-2032854587.4018378</v>
      </c>
    </row>
    <row r="1094" spans="1:6">
      <c r="A1094" s="9">
        <f t="shared" si="96"/>
        <v>90.5</v>
      </c>
      <c r="B1094" s="10">
        <f t="shared" si="98"/>
        <v>1086</v>
      </c>
      <c r="C1094" s="11">
        <f t="shared" si="99"/>
        <v>-2032854587.4018378</v>
      </c>
      <c r="D1094" s="13">
        <f t="shared" si="97"/>
        <v>150</v>
      </c>
      <c r="E1094" s="11">
        <f t="shared" si="100"/>
        <v>-26771904.402891397</v>
      </c>
      <c r="F1094" s="11">
        <f t="shared" si="101"/>
        <v>-2059626641.8047292</v>
      </c>
    </row>
    <row r="1095" spans="1:6">
      <c r="A1095" s="9">
        <f t="shared" si="96"/>
        <v>90.583333333333329</v>
      </c>
      <c r="B1095" s="10">
        <f t="shared" si="98"/>
        <v>1087</v>
      </c>
      <c r="C1095" s="11">
        <f t="shared" si="99"/>
        <v>-2059626641.8047292</v>
      </c>
      <c r="D1095" s="13">
        <f t="shared" si="97"/>
        <v>150</v>
      </c>
      <c r="E1095" s="11">
        <f t="shared" si="100"/>
        <v>-27124481.948567867</v>
      </c>
      <c r="F1095" s="11">
        <f t="shared" si="101"/>
        <v>-2086751273.7532971</v>
      </c>
    </row>
    <row r="1096" spans="1:6">
      <c r="A1096" s="9">
        <f t="shared" si="96"/>
        <v>90.666666666666671</v>
      </c>
      <c r="B1096" s="10">
        <f t="shared" si="98"/>
        <v>1088</v>
      </c>
      <c r="C1096" s="11">
        <f t="shared" si="99"/>
        <v>-2086751273.7532971</v>
      </c>
      <c r="D1096" s="13">
        <f t="shared" si="97"/>
        <v>150</v>
      </c>
      <c r="E1096" s="11">
        <f t="shared" si="100"/>
        <v>-27481702.803414583</v>
      </c>
      <c r="F1096" s="11">
        <f t="shared" si="101"/>
        <v>-2114233126.5567117</v>
      </c>
    </row>
    <row r="1097" spans="1:6">
      <c r="A1097" s="9">
        <f t="shared" si="96"/>
        <v>90.75</v>
      </c>
      <c r="B1097" s="10">
        <f t="shared" si="98"/>
        <v>1089</v>
      </c>
      <c r="C1097" s="11">
        <f t="shared" si="99"/>
        <v>-2114233126.5567117</v>
      </c>
      <c r="D1097" s="13">
        <f t="shared" si="97"/>
        <v>150</v>
      </c>
      <c r="E1097" s="11">
        <f t="shared" si="100"/>
        <v>-27843628.11800766</v>
      </c>
      <c r="F1097" s="11">
        <f t="shared" si="101"/>
        <v>-2142076904.6747193</v>
      </c>
    </row>
    <row r="1098" spans="1:6">
      <c r="A1098" s="9">
        <f t="shared" ref="A1098:A1161" si="102">B1098/12</f>
        <v>90.833333333333329</v>
      </c>
      <c r="B1098" s="10">
        <f t="shared" si="98"/>
        <v>1090</v>
      </c>
      <c r="C1098" s="11">
        <f t="shared" si="99"/>
        <v>-2142076904.6747193</v>
      </c>
      <c r="D1098" s="13">
        <f t="shared" ref="D1098:D1161" si="103">F$3</f>
        <v>150</v>
      </c>
      <c r="E1098" s="11">
        <f t="shared" si="100"/>
        <v>-28210319.848252296</v>
      </c>
      <c r="F1098" s="11">
        <f t="shared" si="101"/>
        <v>-2170287374.5229716</v>
      </c>
    </row>
    <row r="1099" spans="1:6">
      <c r="A1099" s="9">
        <f t="shared" si="102"/>
        <v>90.916666666666671</v>
      </c>
      <c r="B1099" s="10">
        <f t="shared" ref="B1099:B1162" si="104">B1098+1</f>
        <v>1091</v>
      </c>
      <c r="C1099" s="11">
        <f t="shared" ref="C1099:C1162" si="105">F1098</f>
        <v>-2170287374.5229716</v>
      </c>
      <c r="D1099" s="13">
        <f t="shared" si="103"/>
        <v>150</v>
      </c>
      <c r="E1099" s="11">
        <f t="shared" ref="E1099:E1162" si="106">C1099*(1+$F$2/100)^(1/12)-C1099</f>
        <v>-28581840.76598978</v>
      </c>
      <c r="F1099" s="11">
        <f t="shared" ref="F1099:F1162" si="107">C1099-D1099+E1099</f>
        <v>-2198869365.2889614</v>
      </c>
    </row>
    <row r="1100" spans="1:6">
      <c r="A1100" s="9">
        <f t="shared" si="102"/>
        <v>91</v>
      </c>
      <c r="B1100" s="10">
        <f t="shared" si="104"/>
        <v>1092</v>
      </c>
      <c r="C1100" s="11">
        <f t="shared" si="105"/>
        <v>-2198869365.2889614</v>
      </c>
      <c r="D1100" s="13">
        <f t="shared" si="103"/>
        <v>150</v>
      </c>
      <c r="E1100" s="11">
        <f t="shared" si="106"/>
        <v>-28958254.469740868</v>
      </c>
      <c r="F1100" s="11">
        <f t="shared" si="107"/>
        <v>-2227827769.7587023</v>
      </c>
    </row>
    <row r="1101" spans="1:6">
      <c r="A1101" s="9">
        <f t="shared" si="102"/>
        <v>91.083333333333329</v>
      </c>
      <c r="B1101" s="10">
        <f t="shared" si="104"/>
        <v>1093</v>
      </c>
      <c r="C1101" s="11">
        <f t="shared" si="105"/>
        <v>-2227827769.7587023</v>
      </c>
      <c r="D1101" s="13">
        <f t="shared" si="103"/>
        <v>150</v>
      </c>
      <c r="E1101" s="11">
        <f t="shared" si="106"/>
        <v>-29339625.395595074</v>
      </c>
      <c r="F1101" s="11">
        <f t="shared" si="107"/>
        <v>-2257167545.1542974</v>
      </c>
    </row>
    <row r="1102" spans="1:6">
      <c r="A1102" s="9">
        <f t="shared" si="102"/>
        <v>91.166666666666671</v>
      </c>
      <c r="B1102" s="10">
        <f t="shared" si="104"/>
        <v>1094</v>
      </c>
      <c r="C1102" s="11">
        <f t="shared" si="105"/>
        <v>-2257167545.1542974</v>
      </c>
      <c r="D1102" s="13">
        <f t="shared" si="103"/>
        <v>150</v>
      </c>
      <c r="E1102" s="11">
        <f t="shared" si="106"/>
        <v>-29726018.828239441</v>
      </c>
      <c r="F1102" s="11">
        <f t="shared" si="107"/>
        <v>-2286893713.9825368</v>
      </c>
    </row>
    <row r="1103" spans="1:6">
      <c r="A1103" s="9">
        <f t="shared" si="102"/>
        <v>91.25</v>
      </c>
      <c r="B1103" s="10">
        <f t="shared" si="104"/>
        <v>1095</v>
      </c>
      <c r="C1103" s="11">
        <f t="shared" si="105"/>
        <v>-2286893713.9825368</v>
      </c>
      <c r="D1103" s="13">
        <f t="shared" si="103"/>
        <v>150</v>
      </c>
      <c r="E1103" s="11">
        <f t="shared" si="106"/>
        <v>-30117500.912135601</v>
      </c>
      <c r="F1103" s="11">
        <f t="shared" si="107"/>
        <v>-2317011364.8946724</v>
      </c>
    </row>
    <row r="1104" spans="1:6">
      <c r="A1104" s="9">
        <f t="shared" si="102"/>
        <v>91.333333333333329</v>
      </c>
      <c r="B1104" s="10">
        <f t="shared" si="104"/>
        <v>1096</v>
      </c>
      <c r="C1104" s="11">
        <f t="shared" si="105"/>
        <v>-2317011364.8946724</v>
      </c>
      <c r="D1104" s="13">
        <f t="shared" si="103"/>
        <v>150</v>
      </c>
      <c r="E1104" s="11">
        <f t="shared" si="106"/>
        <v>-30514138.662841797</v>
      </c>
      <c r="F1104" s="11">
        <f t="shared" si="107"/>
        <v>-2347525653.5575142</v>
      </c>
    </row>
    <row r="1105" spans="1:6">
      <c r="A1105" s="9">
        <f t="shared" si="102"/>
        <v>91.416666666666671</v>
      </c>
      <c r="B1105" s="10">
        <f t="shared" si="104"/>
        <v>1097</v>
      </c>
      <c r="C1105" s="11">
        <f t="shared" si="105"/>
        <v>-2347525653.5575142</v>
      </c>
      <c r="D1105" s="13">
        <f t="shared" si="103"/>
        <v>150</v>
      </c>
      <c r="E1105" s="11">
        <f t="shared" si="106"/>
        <v>-30915999.978484154</v>
      </c>
      <c r="F1105" s="11">
        <f t="shared" si="107"/>
        <v>-2378441803.5359983</v>
      </c>
    </row>
    <row r="1106" spans="1:6">
      <c r="A1106" s="9">
        <f t="shared" si="102"/>
        <v>91.5</v>
      </c>
      <c r="B1106" s="10">
        <f t="shared" si="104"/>
        <v>1098</v>
      </c>
      <c r="C1106" s="11">
        <f t="shared" si="105"/>
        <v>-2378441803.5359983</v>
      </c>
      <c r="D1106" s="13">
        <f t="shared" si="103"/>
        <v>150</v>
      </c>
      <c r="E1106" s="11">
        <f t="shared" si="106"/>
        <v>-31323153.651382923</v>
      </c>
      <c r="F1106" s="11">
        <f t="shared" si="107"/>
        <v>-2409765107.1873813</v>
      </c>
    </row>
    <row r="1107" spans="1:6">
      <c r="A1107" s="9">
        <f t="shared" si="102"/>
        <v>91.583333333333329</v>
      </c>
      <c r="B1107" s="10">
        <f t="shared" si="104"/>
        <v>1099</v>
      </c>
      <c r="C1107" s="11">
        <f t="shared" si="105"/>
        <v>-2409765107.1873813</v>
      </c>
      <c r="D1107" s="13">
        <f t="shared" si="103"/>
        <v>150</v>
      </c>
      <c r="E1107" s="11">
        <f t="shared" si="106"/>
        <v>-31735669.379824638</v>
      </c>
      <c r="F1107" s="11">
        <f t="shared" si="107"/>
        <v>-2441500926.5672059</v>
      </c>
    </row>
    <row r="1108" spans="1:6">
      <c r="A1108" s="9">
        <f t="shared" si="102"/>
        <v>91.666666666666671</v>
      </c>
      <c r="B1108" s="10">
        <f t="shared" si="104"/>
        <v>1100</v>
      </c>
      <c r="C1108" s="11">
        <f t="shared" si="105"/>
        <v>-2441500926.5672059</v>
      </c>
      <c r="D1108" s="13">
        <f t="shared" si="103"/>
        <v>150</v>
      </c>
      <c r="E1108" s="11">
        <f t="shared" si="106"/>
        <v>-32153617.779994965</v>
      </c>
      <c r="F1108" s="11">
        <f t="shared" si="107"/>
        <v>-2473654694.3472009</v>
      </c>
    </row>
    <row r="1109" spans="1:6">
      <c r="A1109" s="9">
        <f t="shared" si="102"/>
        <v>91.75</v>
      </c>
      <c r="B1109" s="10">
        <f t="shared" si="104"/>
        <v>1101</v>
      </c>
      <c r="C1109" s="11">
        <f t="shared" si="105"/>
        <v>-2473654694.3472009</v>
      </c>
      <c r="D1109" s="13">
        <f t="shared" si="103"/>
        <v>150</v>
      </c>
      <c r="E1109" s="11">
        <f t="shared" si="106"/>
        <v>-32577070.398068905</v>
      </c>
      <c r="F1109" s="11">
        <f t="shared" si="107"/>
        <v>-2506231914.7452698</v>
      </c>
    </row>
    <row r="1110" spans="1:6">
      <c r="A1110" s="9">
        <f t="shared" si="102"/>
        <v>91.833333333333329</v>
      </c>
      <c r="B1110" s="10">
        <f t="shared" si="104"/>
        <v>1102</v>
      </c>
      <c r="C1110" s="11">
        <f t="shared" si="105"/>
        <v>-2506231914.7452698</v>
      </c>
      <c r="D1110" s="13">
        <f t="shared" si="103"/>
        <v>150</v>
      </c>
      <c r="E1110" s="11">
        <f t="shared" si="106"/>
        <v>-33006099.722455502</v>
      </c>
      <c r="F1110" s="11">
        <f t="shared" si="107"/>
        <v>-2539238164.4677253</v>
      </c>
    </row>
    <row r="1111" spans="1:6">
      <c r="A1111" s="9">
        <f t="shared" si="102"/>
        <v>91.916666666666671</v>
      </c>
      <c r="B1111" s="10">
        <f t="shared" si="104"/>
        <v>1103</v>
      </c>
      <c r="C1111" s="11">
        <f t="shared" si="105"/>
        <v>-2539238164.4677253</v>
      </c>
      <c r="D1111" s="13">
        <f t="shared" si="103"/>
        <v>150</v>
      </c>
      <c r="E1111" s="11">
        <f t="shared" si="106"/>
        <v>-33440779.196208</v>
      </c>
      <c r="F1111" s="11">
        <f t="shared" si="107"/>
        <v>-2572679093.6639333</v>
      </c>
    </row>
    <row r="1112" spans="1:6">
      <c r="A1112" s="9">
        <f t="shared" si="102"/>
        <v>92</v>
      </c>
      <c r="B1112" s="10">
        <f t="shared" si="104"/>
        <v>1104</v>
      </c>
      <c r="C1112" s="11">
        <f t="shared" si="105"/>
        <v>-2572679093.6639333</v>
      </c>
      <c r="D1112" s="13">
        <f t="shared" si="103"/>
        <v>150</v>
      </c>
      <c r="E1112" s="11">
        <f t="shared" si="106"/>
        <v>-33881183.229597092</v>
      </c>
      <c r="F1112" s="11">
        <f t="shared" si="107"/>
        <v>-2606560426.8935304</v>
      </c>
    </row>
    <row r="1113" spans="1:6">
      <c r="A1113" s="9">
        <f t="shared" si="102"/>
        <v>92.083333333333329</v>
      </c>
      <c r="B1113" s="10">
        <f t="shared" si="104"/>
        <v>1105</v>
      </c>
      <c r="C1113" s="11">
        <f t="shared" si="105"/>
        <v>-2606560426.8935304</v>
      </c>
      <c r="D1113" s="13">
        <f t="shared" si="103"/>
        <v>150</v>
      </c>
      <c r="E1113" s="11">
        <f t="shared" si="106"/>
        <v>-34327387.212846279</v>
      </c>
      <c r="F1113" s="11">
        <f t="shared" si="107"/>
        <v>-2640887964.1063766</v>
      </c>
    </row>
    <row r="1114" spans="1:6">
      <c r="A1114" s="9">
        <f t="shared" si="102"/>
        <v>92.166666666666671</v>
      </c>
      <c r="B1114" s="10">
        <f t="shared" si="104"/>
        <v>1106</v>
      </c>
      <c r="C1114" s="11">
        <f t="shared" si="105"/>
        <v>-2640887964.1063766</v>
      </c>
      <c r="D1114" s="13">
        <f t="shared" si="103"/>
        <v>150</v>
      </c>
      <c r="E1114" s="11">
        <f t="shared" si="106"/>
        <v>-34779467.529040337</v>
      </c>
      <c r="F1114" s="11">
        <f t="shared" si="107"/>
        <v>-2675667581.635417</v>
      </c>
    </row>
    <row r="1115" spans="1:6">
      <c r="A1115" s="9">
        <f t="shared" si="102"/>
        <v>92.25</v>
      </c>
      <c r="B1115" s="10">
        <f t="shared" si="104"/>
        <v>1107</v>
      </c>
      <c r="C1115" s="11">
        <f t="shared" si="105"/>
        <v>-2675667581.635417</v>
      </c>
      <c r="D1115" s="13">
        <f t="shared" si="103"/>
        <v>150</v>
      </c>
      <c r="E1115" s="11">
        <f t="shared" si="106"/>
        <v>-35237501.567198753</v>
      </c>
      <c r="F1115" s="11">
        <f t="shared" si="107"/>
        <v>-2710905233.2026157</v>
      </c>
    </row>
    <row r="1116" spans="1:6">
      <c r="A1116" s="9">
        <f t="shared" si="102"/>
        <v>92.333333333333329</v>
      </c>
      <c r="B1116" s="10">
        <f t="shared" si="104"/>
        <v>1108</v>
      </c>
      <c r="C1116" s="11">
        <f t="shared" si="105"/>
        <v>-2710905233.2026157</v>
      </c>
      <c r="D1116" s="13">
        <f t="shared" si="103"/>
        <v>150</v>
      </c>
      <c r="E1116" s="11">
        <f t="shared" si="106"/>
        <v>-35701567.735524654</v>
      </c>
      <c r="F1116" s="11">
        <f t="shared" si="107"/>
        <v>-2746606950.9381404</v>
      </c>
    </row>
    <row r="1117" spans="1:6">
      <c r="A1117" s="9">
        <f t="shared" si="102"/>
        <v>92.416666666666671</v>
      </c>
      <c r="B1117" s="10">
        <f t="shared" si="104"/>
        <v>1109</v>
      </c>
      <c r="C1117" s="11">
        <f t="shared" si="105"/>
        <v>-2746606950.9381404</v>
      </c>
      <c r="D1117" s="13">
        <f t="shared" si="103"/>
        <v>150</v>
      </c>
      <c r="E1117" s="11">
        <f t="shared" si="106"/>
        <v>-36171745.474826813</v>
      </c>
      <c r="F1117" s="11">
        <f t="shared" si="107"/>
        <v>-2782778846.4129672</v>
      </c>
    </row>
    <row r="1118" spans="1:6">
      <c r="A1118" s="9">
        <f t="shared" si="102"/>
        <v>92.5</v>
      </c>
      <c r="B1118" s="10">
        <f t="shared" si="104"/>
        <v>1110</v>
      </c>
      <c r="C1118" s="11">
        <f t="shared" si="105"/>
        <v>-2782778846.4129672</v>
      </c>
      <c r="D1118" s="13">
        <f t="shared" si="103"/>
        <v>150</v>
      </c>
      <c r="E1118" s="11">
        <f t="shared" si="106"/>
        <v>-36648115.272118092</v>
      </c>
      <c r="F1118" s="11">
        <f t="shared" si="107"/>
        <v>-2819427111.6850853</v>
      </c>
    </row>
    <row r="1119" spans="1:6">
      <c r="A1119" s="9">
        <f t="shared" si="102"/>
        <v>92.583333333333329</v>
      </c>
      <c r="B1119" s="10">
        <f t="shared" si="104"/>
        <v>1111</v>
      </c>
      <c r="C1119" s="11">
        <f t="shared" si="105"/>
        <v>-2819427111.6850853</v>
      </c>
      <c r="D1119" s="13">
        <f t="shared" si="103"/>
        <v>150</v>
      </c>
      <c r="E1119" s="11">
        <f t="shared" si="106"/>
        <v>-37130758.674394608</v>
      </c>
      <c r="F1119" s="11">
        <f t="shared" si="107"/>
        <v>-2856558020.3594799</v>
      </c>
    </row>
    <row r="1120" spans="1:6">
      <c r="A1120" s="9">
        <f t="shared" si="102"/>
        <v>92.666666666666671</v>
      </c>
      <c r="B1120" s="10">
        <f t="shared" si="104"/>
        <v>1112</v>
      </c>
      <c r="C1120" s="11">
        <f t="shared" si="105"/>
        <v>-2856558020.3594799</v>
      </c>
      <c r="D1120" s="13">
        <f t="shared" si="103"/>
        <v>150</v>
      </c>
      <c r="E1120" s="11">
        <f t="shared" si="106"/>
        <v>-37619758.302594185</v>
      </c>
      <c r="F1120" s="11">
        <f t="shared" si="107"/>
        <v>-2894177928.6620741</v>
      </c>
    </row>
    <row r="1121" spans="1:6">
      <c r="A1121" s="9">
        <f t="shared" si="102"/>
        <v>92.75</v>
      </c>
      <c r="B1121" s="10">
        <f t="shared" si="104"/>
        <v>1113</v>
      </c>
      <c r="C1121" s="11">
        <f t="shared" si="105"/>
        <v>-2894177928.6620741</v>
      </c>
      <c r="D1121" s="13">
        <f t="shared" si="103"/>
        <v>150</v>
      </c>
      <c r="E1121" s="11">
        <f t="shared" si="106"/>
        <v>-38115197.865740776</v>
      </c>
      <c r="F1121" s="11">
        <f t="shared" si="107"/>
        <v>-2932293276.5278149</v>
      </c>
    </row>
    <row r="1122" spans="1:6">
      <c r="A1122" s="9">
        <f t="shared" si="102"/>
        <v>92.833333333333329</v>
      </c>
      <c r="B1122" s="10">
        <f t="shared" si="104"/>
        <v>1114</v>
      </c>
      <c r="C1122" s="11">
        <f t="shared" si="105"/>
        <v>-2932293276.5278149</v>
      </c>
      <c r="D1122" s="13">
        <f t="shared" si="103"/>
        <v>150</v>
      </c>
      <c r="E1122" s="11">
        <f t="shared" si="106"/>
        <v>-38617162.175272942</v>
      </c>
      <c r="F1122" s="11">
        <f t="shared" si="107"/>
        <v>-2970910588.7030878</v>
      </c>
    </row>
    <row r="1123" spans="1:6">
      <c r="A1123" s="9">
        <f t="shared" si="102"/>
        <v>92.916666666666671</v>
      </c>
      <c r="B1123" s="10">
        <f t="shared" si="104"/>
        <v>1115</v>
      </c>
      <c r="C1123" s="11">
        <f t="shared" si="105"/>
        <v>-2970910588.7030878</v>
      </c>
      <c r="D1123" s="13">
        <f t="shared" si="103"/>
        <v>150</v>
      </c>
      <c r="E1123" s="11">
        <f t="shared" si="106"/>
        <v>-39125737.159563541</v>
      </c>
      <c r="F1123" s="11">
        <f t="shared" si="107"/>
        <v>-3010036475.8626513</v>
      </c>
    </row>
    <row r="1124" spans="1:6">
      <c r="A1124" s="9">
        <f t="shared" si="102"/>
        <v>93</v>
      </c>
      <c r="B1124" s="10">
        <f t="shared" si="104"/>
        <v>1116</v>
      </c>
      <c r="C1124" s="11">
        <f t="shared" si="105"/>
        <v>-3010036475.8626513</v>
      </c>
      <c r="D1124" s="13">
        <f t="shared" si="103"/>
        <v>150</v>
      </c>
      <c r="E1124" s="11">
        <f t="shared" si="106"/>
        <v>-39641009.878628254</v>
      </c>
      <c r="F1124" s="11">
        <f t="shared" si="107"/>
        <v>-3049677635.7412796</v>
      </c>
    </row>
    <row r="1125" spans="1:6">
      <c r="A1125" s="9">
        <f t="shared" si="102"/>
        <v>93.083333333333329</v>
      </c>
      <c r="B1125" s="10">
        <f t="shared" si="104"/>
        <v>1117</v>
      </c>
      <c r="C1125" s="11">
        <f t="shared" si="105"/>
        <v>-3049677635.7412796</v>
      </c>
      <c r="D1125" s="13">
        <f t="shared" si="103"/>
        <v>150</v>
      </c>
      <c r="E1125" s="11">
        <f t="shared" si="106"/>
        <v>-40163068.539030075</v>
      </c>
      <c r="F1125" s="11">
        <f t="shared" si="107"/>
        <v>-3089840854.2803097</v>
      </c>
    </row>
    <row r="1126" spans="1:6">
      <c r="A1126" s="9">
        <f t="shared" si="102"/>
        <v>93.166666666666671</v>
      </c>
      <c r="B1126" s="10">
        <f t="shared" si="104"/>
        <v>1118</v>
      </c>
      <c r="C1126" s="11">
        <f t="shared" si="105"/>
        <v>-3089840854.2803097</v>
      </c>
      <c r="D1126" s="13">
        <f t="shared" si="103"/>
        <v>150</v>
      </c>
      <c r="E1126" s="11">
        <f t="shared" si="106"/>
        <v>-40692002.508976936</v>
      </c>
      <c r="F1126" s="11">
        <f t="shared" si="107"/>
        <v>-3130533006.7892866</v>
      </c>
    </row>
    <row r="1127" spans="1:6">
      <c r="A1127" s="9">
        <f t="shared" si="102"/>
        <v>93.25</v>
      </c>
      <c r="B1127" s="10">
        <f t="shared" si="104"/>
        <v>1119</v>
      </c>
      <c r="C1127" s="11">
        <f t="shared" si="105"/>
        <v>-3130533006.7892866</v>
      </c>
      <c r="D1127" s="13">
        <f t="shared" si="103"/>
        <v>150</v>
      </c>
      <c r="E1127" s="11">
        <f t="shared" si="106"/>
        <v>-41227902.333622456</v>
      </c>
      <c r="F1127" s="11">
        <f t="shared" si="107"/>
        <v>-3171761059.1229091</v>
      </c>
    </row>
    <row r="1128" spans="1:6">
      <c r="A1128" s="9">
        <f t="shared" si="102"/>
        <v>93.333333333333329</v>
      </c>
      <c r="B1128" s="10">
        <f t="shared" si="104"/>
        <v>1120</v>
      </c>
      <c r="C1128" s="11">
        <f t="shared" si="105"/>
        <v>-3171761059.1229091</v>
      </c>
      <c r="D1128" s="13">
        <f t="shared" si="103"/>
        <v>150</v>
      </c>
      <c r="E1128" s="11">
        <f t="shared" si="106"/>
        <v>-41770859.750563622</v>
      </c>
      <c r="F1128" s="11">
        <f t="shared" si="107"/>
        <v>-3213532068.8734727</v>
      </c>
    </row>
    <row r="1129" spans="1:6">
      <c r="A1129" s="9">
        <f t="shared" si="102"/>
        <v>93.416666666666671</v>
      </c>
      <c r="B1129" s="10">
        <f t="shared" si="104"/>
        <v>1121</v>
      </c>
      <c r="C1129" s="11">
        <f t="shared" si="105"/>
        <v>-3213532068.8734727</v>
      </c>
      <c r="D1129" s="13">
        <f t="shared" si="103"/>
        <v>150</v>
      </c>
      <c r="E1129" s="11">
        <f t="shared" si="106"/>
        <v>-42320967.705547333</v>
      </c>
      <c r="F1129" s="11">
        <f t="shared" si="107"/>
        <v>-3255853186.57902</v>
      </c>
    </row>
    <row r="1130" spans="1:6">
      <c r="A1130" s="9">
        <f t="shared" si="102"/>
        <v>93.5</v>
      </c>
      <c r="B1130" s="10">
        <f t="shared" si="104"/>
        <v>1122</v>
      </c>
      <c r="C1130" s="11">
        <f t="shared" si="105"/>
        <v>-3255853186.57902</v>
      </c>
      <c r="D1130" s="13">
        <f t="shared" si="103"/>
        <v>150</v>
      </c>
      <c r="E1130" s="11">
        <f t="shared" si="106"/>
        <v>-42878320.368378162</v>
      </c>
      <c r="F1130" s="11">
        <f t="shared" si="107"/>
        <v>-3298731656.9473982</v>
      </c>
    </row>
    <row r="1131" spans="1:6">
      <c r="A1131" s="9">
        <f t="shared" si="102"/>
        <v>93.583333333333329</v>
      </c>
      <c r="B1131" s="10">
        <f t="shared" si="104"/>
        <v>1123</v>
      </c>
      <c r="C1131" s="11">
        <f t="shared" si="105"/>
        <v>-3298731656.9473982</v>
      </c>
      <c r="D1131" s="13">
        <f t="shared" si="103"/>
        <v>150</v>
      </c>
      <c r="E1131" s="11">
        <f t="shared" si="106"/>
        <v>-43443013.149041653</v>
      </c>
      <c r="F1131" s="11">
        <f t="shared" si="107"/>
        <v>-3342174820.0964398</v>
      </c>
    </row>
    <row r="1132" spans="1:6">
      <c r="A1132" s="9">
        <f t="shared" si="102"/>
        <v>93.666666666666671</v>
      </c>
      <c r="B1132" s="10">
        <f t="shared" si="104"/>
        <v>1124</v>
      </c>
      <c r="C1132" s="11">
        <f t="shared" si="105"/>
        <v>-3342174820.0964398</v>
      </c>
      <c r="D1132" s="13">
        <f t="shared" si="103"/>
        <v>150</v>
      </c>
      <c r="E1132" s="11">
        <f t="shared" si="106"/>
        <v>-44015142.714035034</v>
      </c>
      <c r="F1132" s="11">
        <f t="shared" si="107"/>
        <v>-3386190112.8104749</v>
      </c>
    </row>
    <row r="1133" spans="1:6">
      <c r="A1133" s="9">
        <f t="shared" si="102"/>
        <v>93.75</v>
      </c>
      <c r="B1133" s="10">
        <f t="shared" si="104"/>
        <v>1125</v>
      </c>
      <c r="C1133" s="11">
        <f t="shared" si="105"/>
        <v>-3386190112.8104749</v>
      </c>
      <c r="D1133" s="13">
        <f t="shared" si="103"/>
        <v>150</v>
      </c>
      <c r="E1133" s="11">
        <f t="shared" si="106"/>
        <v>-44594807.002916336</v>
      </c>
      <c r="F1133" s="11">
        <f t="shared" si="107"/>
        <v>-3430785069.8133912</v>
      </c>
    </row>
    <row r="1134" spans="1:6">
      <c r="A1134" s="9">
        <f t="shared" si="102"/>
        <v>93.833333333333329</v>
      </c>
      <c r="B1134" s="10">
        <f t="shared" si="104"/>
        <v>1126</v>
      </c>
      <c r="C1134" s="11">
        <f t="shared" si="105"/>
        <v>-3430785069.8133912</v>
      </c>
      <c r="D1134" s="13">
        <f t="shared" si="103"/>
        <v>150</v>
      </c>
      <c r="E1134" s="11">
        <f t="shared" si="106"/>
        <v>-45182105.245069027</v>
      </c>
      <c r="F1134" s="11">
        <f t="shared" si="107"/>
        <v>-3475967325.0584602</v>
      </c>
    </row>
    <row r="1135" spans="1:6">
      <c r="A1135" s="9">
        <f t="shared" si="102"/>
        <v>93.916666666666671</v>
      </c>
      <c r="B1135" s="10">
        <f t="shared" si="104"/>
        <v>1127</v>
      </c>
      <c r="C1135" s="11">
        <f t="shared" si="105"/>
        <v>-3475967325.0584602</v>
      </c>
      <c r="D1135" s="13">
        <f t="shared" si="103"/>
        <v>150</v>
      </c>
      <c r="E1135" s="11">
        <f t="shared" si="106"/>
        <v>-45777137.976689339</v>
      </c>
      <c r="F1135" s="11">
        <f t="shared" si="107"/>
        <v>-3521744613.0351496</v>
      </c>
    </row>
    <row r="1136" spans="1:6">
      <c r="A1136" s="9">
        <f t="shared" si="102"/>
        <v>94</v>
      </c>
      <c r="B1136" s="10">
        <f t="shared" si="104"/>
        <v>1128</v>
      </c>
      <c r="C1136" s="11">
        <f t="shared" si="105"/>
        <v>-3521744613.0351496</v>
      </c>
      <c r="D1136" s="13">
        <f t="shared" si="103"/>
        <v>150</v>
      </c>
      <c r="E1136" s="11">
        <f t="shared" si="106"/>
        <v>-46380007.057995319</v>
      </c>
      <c r="F1136" s="11">
        <f t="shared" si="107"/>
        <v>-3568124770.0931449</v>
      </c>
    </row>
    <row r="1137" spans="1:6">
      <c r="A1137" s="9">
        <f t="shared" si="102"/>
        <v>94.083333333333329</v>
      </c>
      <c r="B1137" s="10">
        <f t="shared" si="104"/>
        <v>1129</v>
      </c>
      <c r="C1137" s="11">
        <f t="shared" si="105"/>
        <v>-3568124770.0931449</v>
      </c>
      <c r="D1137" s="13">
        <f t="shared" si="103"/>
        <v>150</v>
      </c>
      <c r="E1137" s="11">
        <f t="shared" si="106"/>
        <v>-46990815.690665245</v>
      </c>
      <c r="F1137" s="11">
        <f t="shared" si="107"/>
        <v>-3615115735.7838101</v>
      </c>
    </row>
    <row r="1138" spans="1:6">
      <c r="A1138" s="9">
        <f t="shared" si="102"/>
        <v>94.166666666666671</v>
      </c>
      <c r="B1138" s="10">
        <f t="shared" si="104"/>
        <v>1130</v>
      </c>
      <c r="C1138" s="11">
        <f t="shared" si="105"/>
        <v>-3615115735.7838101</v>
      </c>
      <c r="D1138" s="13">
        <f t="shared" si="103"/>
        <v>150</v>
      </c>
      <c r="E1138" s="11">
        <f t="shared" si="106"/>
        <v>-47609668.435503006</v>
      </c>
      <c r="F1138" s="11">
        <f t="shared" si="107"/>
        <v>-3662725554.2193131</v>
      </c>
    </row>
    <row r="1139" spans="1:6">
      <c r="A1139" s="9">
        <f t="shared" si="102"/>
        <v>94.25</v>
      </c>
      <c r="B1139" s="10">
        <f t="shared" si="104"/>
        <v>1131</v>
      </c>
      <c r="C1139" s="11">
        <f t="shared" si="105"/>
        <v>-3662725554.2193131</v>
      </c>
      <c r="D1139" s="13">
        <f t="shared" si="103"/>
        <v>150</v>
      </c>
      <c r="E1139" s="11">
        <f t="shared" si="106"/>
        <v>-48236671.230338097</v>
      </c>
      <c r="F1139" s="11">
        <f t="shared" si="107"/>
        <v>-3710962375.4496512</v>
      </c>
    </row>
    <row r="1140" spans="1:6">
      <c r="A1140" s="9">
        <f t="shared" si="102"/>
        <v>94.333333333333329</v>
      </c>
      <c r="B1140" s="10">
        <f t="shared" si="104"/>
        <v>1132</v>
      </c>
      <c r="C1140" s="11">
        <f t="shared" si="105"/>
        <v>-3710962375.4496512</v>
      </c>
      <c r="D1140" s="13">
        <f t="shared" si="103"/>
        <v>150</v>
      </c>
      <c r="E1140" s="11">
        <f t="shared" si="106"/>
        <v>-48871931.408159733</v>
      </c>
      <c r="F1140" s="11">
        <f t="shared" si="107"/>
        <v>-3759834456.857811</v>
      </c>
    </row>
    <row r="1141" spans="1:6">
      <c r="A1141" s="9">
        <f t="shared" si="102"/>
        <v>94.416666666666671</v>
      </c>
      <c r="B1141" s="10">
        <f t="shared" si="104"/>
        <v>1133</v>
      </c>
      <c r="C1141" s="11">
        <f t="shared" si="105"/>
        <v>-3759834456.857811</v>
      </c>
      <c r="D1141" s="13">
        <f t="shared" si="103"/>
        <v>150</v>
      </c>
      <c r="E1141" s="11">
        <f t="shared" si="106"/>
        <v>-49515557.715490341</v>
      </c>
      <c r="F1141" s="11">
        <f t="shared" si="107"/>
        <v>-3809350164.5733013</v>
      </c>
    </row>
    <row r="1142" spans="1:6">
      <c r="A1142" s="9">
        <f t="shared" si="102"/>
        <v>94.5</v>
      </c>
      <c r="B1142" s="10">
        <f t="shared" si="104"/>
        <v>1134</v>
      </c>
      <c r="C1142" s="11">
        <f t="shared" si="105"/>
        <v>-3809350164.5733013</v>
      </c>
      <c r="D1142" s="13">
        <f t="shared" si="103"/>
        <v>150</v>
      </c>
      <c r="E1142" s="11">
        <f t="shared" si="106"/>
        <v>-50167660.331002235</v>
      </c>
      <c r="F1142" s="11">
        <f t="shared" si="107"/>
        <v>-3859517974.9043036</v>
      </c>
    </row>
    <row r="1143" spans="1:6">
      <c r="A1143" s="9">
        <f t="shared" si="102"/>
        <v>94.583333333333329</v>
      </c>
      <c r="B1143" s="10">
        <f t="shared" si="104"/>
        <v>1135</v>
      </c>
      <c r="C1143" s="11">
        <f t="shared" si="105"/>
        <v>-3859517974.9043036</v>
      </c>
      <c r="D1143" s="13">
        <f t="shared" si="103"/>
        <v>150</v>
      </c>
      <c r="E1143" s="11">
        <f t="shared" si="106"/>
        <v>-50828350.884378433</v>
      </c>
      <c r="F1143" s="11">
        <f t="shared" si="107"/>
        <v>-3910346475.788682</v>
      </c>
    </row>
    <row r="1144" spans="1:6">
      <c r="A1144" s="9">
        <f t="shared" si="102"/>
        <v>94.666666666666671</v>
      </c>
      <c r="B1144" s="10">
        <f t="shared" si="104"/>
        <v>1136</v>
      </c>
      <c r="C1144" s="11">
        <f t="shared" si="105"/>
        <v>-3910346475.788682</v>
      </c>
      <c r="D1144" s="13">
        <f t="shared" si="103"/>
        <v>150</v>
      </c>
      <c r="E1144" s="11">
        <f t="shared" si="106"/>
        <v>-51497742.475420952</v>
      </c>
      <c r="F1144" s="11">
        <f t="shared" si="107"/>
        <v>-3961844368.2641029</v>
      </c>
    </row>
    <row r="1145" spans="1:6">
      <c r="A1145" s="9">
        <f t="shared" si="102"/>
        <v>94.75</v>
      </c>
      <c r="B1145" s="10">
        <f t="shared" si="104"/>
        <v>1137</v>
      </c>
      <c r="C1145" s="11">
        <f t="shared" si="105"/>
        <v>-3961844368.2641029</v>
      </c>
      <c r="D1145" s="13">
        <f t="shared" si="103"/>
        <v>150</v>
      </c>
      <c r="E1145" s="11">
        <f t="shared" si="106"/>
        <v>-52175949.693412304</v>
      </c>
      <c r="F1145" s="11">
        <f t="shared" si="107"/>
        <v>-4014020467.9575152</v>
      </c>
    </row>
    <row r="1146" spans="1:6">
      <c r="A1146" s="9">
        <f t="shared" si="102"/>
        <v>94.833333333333329</v>
      </c>
      <c r="B1146" s="10">
        <f t="shared" si="104"/>
        <v>1138</v>
      </c>
      <c r="C1146" s="11">
        <f t="shared" si="105"/>
        <v>-4014020467.9575152</v>
      </c>
      <c r="D1146" s="13">
        <f t="shared" si="103"/>
        <v>150</v>
      </c>
      <c r="E1146" s="11">
        <f t="shared" si="106"/>
        <v>-52863088.636730671</v>
      </c>
      <c r="F1146" s="11">
        <f t="shared" si="107"/>
        <v>-4066883706.5942459</v>
      </c>
    </row>
    <row r="1147" spans="1:6">
      <c r="A1147" s="9">
        <f t="shared" si="102"/>
        <v>94.916666666666671</v>
      </c>
      <c r="B1147" s="10">
        <f t="shared" si="104"/>
        <v>1139</v>
      </c>
      <c r="C1147" s="11">
        <f t="shared" si="105"/>
        <v>-4066883706.5942459</v>
      </c>
      <c r="D1147" s="13">
        <f t="shared" si="103"/>
        <v>150</v>
      </c>
      <c r="E1147" s="11">
        <f t="shared" si="106"/>
        <v>-53559276.932726383</v>
      </c>
      <c r="F1147" s="11">
        <f t="shared" si="107"/>
        <v>-4120443133.5269723</v>
      </c>
    </row>
    <row r="1148" spans="1:6">
      <c r="A1148" s="9">
        <f t="shared" si="102"/>
        <v>95</v>
      </c>
      <c r="B1148" s="10">
        <f t="shared" si="104"/>
        <v>1140</v>
      </c>
      <c r="C1148" s="11">
        <f t="shared" si="105"/>
        <v>-4120443133.5269723</v>
      </c>
      <c r="D1148" s="13">
        <f t="shared" si="103"/>
        <v>150</v>
      </c>
      <c r="E1148" s="11">
        <f t="shared" si="106"/>
        <v>-54264633.757854462</v>
      </c>
      <c r="F1148" s="11">
        <f t="shared" si="107"/>
        <v>-4174707917.2848268</v>
      </c>
    </row>
    <row r="1149" spans="1:6">
      <c r="A1149" s="9">
        <f t="shared" si="102"/>
        <v>95.083333333333329</v>
      </c>
      <c r="B1149" s="10">
        <f t="shared" si="104"/>
        <v>1141</v>
      </c>
      <c r="C1149" s="11">
        <f t="shared" si="105"/>
        <v>-4174707917.2848268</v>
      </c>
      <c r="D1149" s="13">
        <f t="shared" si="103"/>
        <v>150</v>
      </c>
      <c r="E1149" s="11">
        <f t="shared" si="106"/>
        <v>-54979279.858078003</v>
      </c>
      <c r="F1149" s="11">
        <f t="shared" si="107"/>
        <v>-4229687347.1429048</v>
      </c>
    </row>
    <row r="1150" spans="1:6">
      <c r="A1150" s="9">
        <f t="shared" si="102"/>
        <v>95.166666666666671</v>
      </c>
      <c r="B1150" s="10">
        <f t="shared" si="104"/>
        <v>1142</v>
      </c>
      <c r="C1150" s="11">
        <f t="shared" si="105"/>
        <v>-4229687347.1429048</v>
      </c>
      <c r="D1150" s="13">
        <f t="shared" si="103"/>
        <v>150</v>
      </c>
      <c r="E1150" s="11">
        <f t="shared" si="106"/>
        <v>-55703337.569538593</v>
      </c>
      <c r="F1150" s="11">
        <f t="shared" si="107"/>
        <v>-4285390834.7124434</v>
      </c>
    </row>
    <row r="1151" spans="1:6">
      <c r="A1151" s="9">
        <f t="shared" si="102"/>
        <v>95.25</v>
      </c>
      <c r="B1151" s="10">
        <f t="shared" si="104"/>
        <v>1143</v>
      </c>
      <c r="C1151" s="11">
        <f t="shared" si="105"/>
        <v>-4285390834.7124434</v>
      </c>
      <c r="D1151" s="13">
        <f t="shared" si="103"/>
        <v>150</v>
      </c>
      <c r="E1151" s="11">
        <f t="shared" si="106"/>
        <v>-56436930.839495659</v>
      </c>
      <c r="F1151" s="11">
        <f t="shared" si="107"/>
        <v>-4341827915.551939</v>
      </c>
    </row>
    <row r="1152" spans="1:6">
      <c r="A1152" s="9">
        <f t="shared" si="102"/>
        <v>95.333333333333329</v>
      </c>
      <c r="B1152" s="10">
        <f t="shared" si="104"/>
        <v>1144</v>
      </c>
      <c r="C1152" s="11">
        <f t="shared" si="105"/>
        <v>-4341827915.551939</v>
      </c>
      <c r="D1152" s="13">
        <f t="shared" si="103"/>
        <v>150</v>
      </c>
      <c r="E1152" s="11">
        <f t="shared" si="106"/>
        <v>-57180185.247546196</v>
      </c>
      <c r="F1152" s="11">
        <f t="shared" si="107"/>
        <v>-4399008250.7994852</v>
      </c>
    </row>
    <row r="1153" spans="1:6">
      <c r="A1153" s="9">
        <f t="shared" si="102"/>
        <v>95.416666666666671</v>
      </c>
      <c r="B1153" s="10">
        <f t="shared" si="104"/>
        <v>1145</v>
      </c>
      <c r="C1153" s="11">
        <f t="shared" si="105"/>
        <v>-4399008250.7994852</v>
      </c>
      <c r="D1153" s="13">
        <f t="shared" si="103"/>
        <v>150</v>
      </c>
      <c r="E1153" s="11">
        <f t="shared" si="106"/>
        <v>-57933228.027123451</v>
      </c>
      <c r="F1153" s="11">
        <f t="shared" si="107"/>
        <v>-4456941628.8266087</v>
      </c>
    </row>
    <row r="1154" spans="1:6">
      <c r="A1154" s="9">
        <f t="shared" si="102"/>
        <v>95.5</v>
      </c>
      <c r="B1154" s="10">
        <f t="shared" si="104"/>
        <v>1146</v>
      </c>
      <c r="C1154" s="11">
        <f t="shared" si="105"/>
        <v>-4456941628.8266087</v>
      </c>
      <c r="D1154" s="13">
        <f t="shared" si="103"/>
        <v>150</v>
      </c>
      <c r="E1154" s="11">
        <f t="shared" si="106"/>
        <v>-58696188.087272644</v>
      </c>
      <c r="F1154" s="11">
        <f t="shared" si="107"/>
        <v>-4515637966.9138813</v>
      </c>
    </row>
    <row r="1155" spans="1:6">
      <c r="A1155" s="9">
        <f t="shared" si="102"/>
        <v>95.583333333333329</v>
      </c>
      <c r="B1155" s="10">
        <f t="shared" si="104"/>
        <v>1147</v>
      </c>
      <c r="C1155" s="11">
        <f t="shared" si="105"/>
        <v>-4515637966.9138813</v>
      </c>
      <c r="D1155" s="13">
        <f t="shared" si="103"/>
        <v>150</v>
      </c>
      <c r="E1155" s="11">
        <f t="shared" si="106"/>
        <v>-59469196.034723282</v>
      </c>
      <c r="F1155" s="11">
        <f t="shared" si="107"/>
        <v>-4575107312.9486046</v>
      </c>
    </row>
    <row r="1156" spans="1:6">
      <c r="A1156" s="9">
        <f t="shared" si="102"/>
        <v>95.666666666666671</v>
      </c>
      <c r="B1156" s="10">
        <f t="shared" si="104"/>
        <v>1148</v>
      </c>
      <c r="C1156" s="11">
        <f t="shared" si="105"/>
        <v>-4575107312.9486046</v>
      </c>
      <c r="D1156" s="13">
        <f t="shared" si="103"/>
        <v>150</v>
      </c>
      <c r="E1156" s="11">
        <f t="shared" si="106"/>
        <v>-60252384.196242332</v>
      </c>
      <c r="F1156" s="11">
        <f t="shared" si="107"/>
        <v>-4635359847.1448469</v>
      </c>
    </row>
    <row r="1157" spans="1:6">
      <c r="A1157" s="9">
        <f t="shared" si="102"/>
        <v>95.75</v>
      </c>
      <c r="B1157" s="10">
        <f t="shared" si="104"/>
        <v>1149</v>
      </c>
      <c r="C1157" s="11">
        <f t="shared" si="105"/>
        <v>-4635359847.1448469</v>
      </c>
      <c r="D1157" s="13">
        <f t="shared" si="103"/>
        <v>150</v>
      </c>
      <c r="E1157" s="11">
        <f t="shared" si="106"/>
        <v>-61045886.641292572</v>
      </c>
      <c r="F1157" s="11">
        <f t="shared" si="107"/>
        <v>-4696405883.7861395</v>
      </c>
    </row>
    <row r="1158" spans="1:6">
      <c r="A1158" s="9">
        <f t="shared" si="102"/>
        <v>95.833333333333329</v>
      </c>
      <c r="B1158" s="10">
        <f t="shared" si="104"/>
        <v>1150</v>
      </c>
      <c r="C1158" s="11">
        <f t="shared" si="105"/>
        <v>-4696405883.7861395</v>
      </c>
      <c r="D1158" s="13">
        <f t="shared" si="103"/>
        <v>150</v>
      </c>
      <c r="E1158" s="11">
        <f t="shared" si="106"/>
        <v>-61849839.204975128</v>
      </c>
      <c r="F1158" s="11">
        <f t="shared" si="107"/>
        <v>-4758255872.9911146</v>
      </c>
    </row>
    <row r="1159" spans="1:6">
      <c r="A1159" s="9">
        <f t="shared" si="102"/>
        <v>95.916666666666671</v>
      </c>
      <c r="B1159" s="10">
        <f t="shared" si="104"/>
        <v>1151</v>
      </c>
      <c r="C1159" s="11">
        <f t="shared" si="105"/>
        <v>-4758255872.9911146</v>
      </c>
      <c r="D1159" s="13">
        <f t="shared" si="103"/>
        <v>150</v>
      </c>
      <c r="E1159" s="11">
        <f t="shared" si="106"/>
        <v>-62664379.511289597</v>
      </c>
      <c r="F1159" s="11">
        <f t="shared" si="107"/>
        <v>-4820920402.5024042</v>
      </c>
    </row>
    <row r="1160" spans="1:6">
      <c r="A1160" s="9">
        <f t="shared" si="102"/>
        <v>96</v>
      </c>
      <c r="B1160" s="10">
        <f t="shared" si="104"/>
        <v>1152</v>
      </c>
      <c r="C1160" s="11">
        <f t="shared" si="105"/>
        <v>-4820920402.5024042</v>
      </c>
      <c r="D1160" s="13">
        <f t="shared" si="103"/>
        <v>150</v>
      </c>
      <c r="E1160" s="11">
        <f t="shared" si="106"/>
        <v>-63489646.996689796</v>
      </c>
      <c r="F1160" s="11">
        <f t="shared" si="107"/>
        <v>-4884410199.499094</v>
      </c>
    </row>
    <row r="1161" spans="1:6">
      <c r="A1161" s="9">
        <f t="shared" si="102"/>
        <v>96.083333333333329</v>
      </c>
      <c r="B1161" s="10">
        <f t="shared" si="104"/>
        <v>1153</v>
      </c>
      <c r="C1161" s="11">
        <f t="shared" si="105"/>
        <v>-4884410199.499094</v>
      </c>
      <c r="D1161" s="13">
        <f t="shared" si="103"/>
        <v>150</v>
      </c>
      <c r="E1161" s="11">
        <f t="shared" si="106"/>
        <v>-64325782.933951378</v>
      </c>
      <c r="F1161" s="11">
        <f t="shared" si="107"/>
        <v>-4948736132.4330454</v>
      </c>
    </row>
    <row r="1162" spans="1:6">
      <c r="A1162" s="9">
        <f t="shared" ref="A1162:A1225" si="108">B1162/12</f>
        <v>96.166666666666671</v>
      </c>
      <c r="B1162" s="10">
        <f t="shared" si="104"/>
        <v>1154</v>
      </c>
      <c r="C1162" s="11">
        <f t="shared" si="105"/>
        <v>-4948736132.4330454</v>
      </c>
      <c r="D1162" s="13">
        <f t="shared" ref="D1162:D1225" si="109">F$3</f>
        <v>150</v>
      </c>
      <c r="E1162" s="11">
        <f t="shared" si="106"/>
        <v>-65172930.456359863</v>
      </c>
      <c r="F1162" s="11">
        <f t="shared" si="107"/>
        <v>-5013909212.8894053</v>
      </c>
    </row>
    <row r="1163" spans="1:6">
      <c r="A1163" s="9">
        <f t="shared" si="108"/>
        <v>96.25</v>
      </c>
      <c r="B1163" s="10">
        <f t="shared" ref="B1163:B1226" si="110">B1162+1</f>
        <v>1155</v>
      </c>
      <c r="C1163" s="11">
        <f t="shared" ref="C1163:C1226" si="111">F1162</f>
        <v>-5013909212.8894053</v>
      </c>
      <c r="D1163" s="13">
        <f t="shared" si="109"/>
        <v>150</v>
      </c>
      <c r="E1163" s="11">
        <f t="shared" ref="E1163:E1226" si="112">C1163*(1+$F$2/100)^(1/12)-C1163</f>
        <v>-66031234.582209587</v>
      </c>
      <c r="F1163" s="11">
        <f t="shared" ref="F1163:F1226" si="113">C1163-D1163+E1163</f>
        <v>-5079940597.4716148</v>
      </c>
    </row>
    <row r="1164" spans="1:6">
      <c r="A1164" s="9">
        <f t="shared" si="108"/>
        <v>96.333333333333329</v>
      </c>
      <c r="B1164" s="10">
        <f t="shared" si="110"/>
        <v>1156</v>
      </c>
      <c r="C1164" s="11">
        <f t="shared" si="111"/>
        <v>-5079940597.4716148</v>
      </c>
      <c r="D1164" s="13">
        <f t="shared" si="109"/>
        <v>150</v>
      </c>
      <c r="E1164" s="11">
        <f t="shared" si="112"/>
        <v>-66900842.239629745</v>
      </c>
      <c r="F1164" s="11">
        <f t="shared" si="113"/>
        <v>-5146841589.7112446</v>
      </c>
    </row>
    <row r="1165" spans="1:6">
      <c r="A1165" s="9">
        <f t="shared" si="108"/>
        <v>96.416666666666671</v>
      </c>
      <c r="B1165" s="10">
        <f t="shared" si="110"/>
        <v>1157</v>
      </c>
      <c r="C1165" s="11">
        <f t="shared" si="111"/>
        <v>-5146841589.7112446</v>
      </c>
      <c r="D1165" s="13">
        <f t="shared" si="109"/>
        <v>150</v>
      </c>
      <c r="E1165" s="11">
        <f t="shared" si="112"/>
        <v>-67781902.291734695</v>
      </c>
      <c r="F1165" s="11">
        <f t="shared" si="113"/>
        <v>-5214623642.0029793</v>
      </c>
    </row>
    <row r="1166" spans="1:6">
      <c r="A1166" s="9">
        <f t="shared" si="108"/>
        <v>96.5</v>
      </c>
      <c r="B1166" s="10">
        <f t="shared" si="110"/>
        <v>1158</v>
      </c>
      <c r="C1166" s="11">
        <f t="shared" si="111"/>
        <v>-5214623642.0029793</v>
      </c>
      <c r="D1166" s="13">
        <f t="shared" si="109"/>
        <v>150</v>
      </c>
      <c r="E1166" s="11">
        <f t="shared" si="112"/>
        <v>-68674565.562108994</v>
      </c>
      <c r="F1166" s="11">
        <f t="shared" si="113"/>
        <v>-5283298357.5650883</v>
      </c>
    </row>
    <row r="1167" spans="1:6">
      <c r="A1167" s="9">
        <f t="shared" si="108"/>
        <v>96.583333333333329</v>
      </c>
      <c r="B1167" s="10">
        <f t="shared" si="110"/>
        <v>1159</v>
      </c>
      <c r="C1167" s="11">
        <f t="shared" si="111"/>
        <v>-5283298357.5650883</v>
      </c>
      <c r="D1167" s="13">
        <f t="shared" si="109"/>
        <v>150</v>
      </c>
      <c r="E1167" s="11">
        <f t="shared" si="112"/>
        <v>-69578984.860625267</v>
      </c>
      <c r="F1167" s="11">
        <f t="shared" si="113"/>
        <v>-5352877492.4257135</v>
      </c>
    </row>
    <row r="1168" spans="1:6">
      <c r="A1168" s="9">
        <f t="shared" si="108"/>
        <v>96.666666666666671</v>
      </c>
      <c r="B1168" s="10">
        <f t="shared" si="110"/>
        <v>1160</v>
      </c>
      <c r="C1168" s="11">
        <f t="shared" si="111"/>
        <v>-5352877492.4257135</v>
      </c>
      <c r="D1168" s="13">
        <f t="shared" si="109"/>
        <v>150</v>
      </c>
      <c r="E1168" s="11">
        <f t="shared" si="112"/>
        <v>-70495315.0096035</v>
      </c>
      <c r="F1168" s="11">
        <f t="shared" si="113"/>
        <v>-5423372957.435317</v>
      </c>
    </row>
    <row r="1169" spans="1:6">
      <c r="A1169" s="9">
        <f t="shared" si="108"/>
        <v>96.75</v>
      </c>
      <c r="B1169" s="10">
        <f t="shared" si="110"/>
        <v>1161</v>
      </c>
      <c r="C1169" s="11">
        <f t="shared" si="111"/>
        <v>-5423372957.435317</v>
      </c>
      <c r="D1169" s="13">
        <f t="shared" si="109"/>
        <v>150</v>
      </c>
      <c r="E1169" s="11">
        <f t="shared" si="112"/>
        <v>-71423712.870311737</v>
      </c>
      <c r="F1169" s="11">
        <f t="shared" si="113"/>
        <v>-5494796820.3056288</v>
      </c>
    </row>
    <row r="1170" spans="1:6">
      <c r="A1170" s="9">
        <f t="shared" si="108"/>
        <v>96.833333333333329</v>
      </c>
      <c r="B1170" s="10">
        <f t="shared" si="110"/>
        <v>1162</v>
      </c>
      <c r="C1170" s="11">
        <f t="shared" si="111"/>
        <v>-5494796820.3056288</v>
      </c>
      <c r="D1170" s="13">
        <f t="shared" si="109"/>
        <v>150</v>
      </c>
      <c r="E1170" s="11">
        <f t="shared" si="112"/>
        <v>-72364337.369820595</v>
      </c>
      <c r="F1170" s="11">
        <f t="shared" si="113"/>
        <v>-5567161307.6754494</v>
      </c>
    </row>
    <row r="1171" spans="1:6">
      <c r="A1171" s="9">
        <f t="shared" si="108"/>
        <v>96.916666666666671</v>
      </c>
      <c r="B1171" s="10">
        <f t="shared" si="110"/>
        <v>1163</v>
      </c>
      <c r="C1171" s="11">
        <f t="shared" si="111"/>
        <v>-5567161307.6754494</v>
      </c>
      <c r="D1171" s="13">
        <f t="shared" si="109"/>
        <v>150</v>
      </c>
      <c r="E1171" s="11">
        <f t="shared" si="112"/>
        <v>-73317349.528208733</v>
      </c>
      <c r="F1171" s="11">
        <f t="shared" si="113"/>
        <v>-5640478807.2036581</v>
      </c>
    </row>
    <row r="1172" spans="1:6">
      <c r="A1172" s="9">
        <f t="shared" si="108"/>
        <v>97</v>
      </c>
      <c r="B1172" s="10">
        <f t="shared" si="110"/>
        <v>1164</v>
      </c>
      <c r="C1172" s="11">
        <f t="shared" si="111"/>
        <v>-5640478807.2036581</v>
      </c>
      <c r="D1172" s="13">
        <f t="shared" si="109"/>
        <v>150</v>
      </c>
      <c r="E1172" s="11">
        <f t="shared" si="112"/>
        <v>-74282912.4861269</v>
      </c>
      <c r="F1172" s="11">
        <f t="shared" si="113"/>
        <v>-5714761869.689785</v>
      </c>
    </row>
    <row r="1173" spans="1:6">
      <c r="A1173" s="9">
        <f t="shared" si="108"/>
        <v>97.083333333333329</v>
      </c>
      <c r="B1173" s="10">
        <f t="shared" si="110"/>
        <v>1165</v>
      </c>
      <c r="C1173" s="11">
        <f t="shared" si="111"/>
        <v>-5714761869.689785</v>
      </c>
      <c r="D1173" s="13">
        <f t="shared" si="109"/>
        <v>150</v>
      </c>
      <c r="E1173" s="11">
        <f t="shared" si="112"/>
        <v>-75261191.532723427</v>
      </c>
      <c r="F1173" s="11">
        <f t="shared" si="113"/>
        <v>-5790023211.2225084</v>
      </c>
    </row>
    <row r="1174" spans="1:6">
      <c r="A1174" s="9">
        <f t="shared" si="108"/>
        <v>97.166666666666671</v>
      </c>
      <c r="B1174" s="10">
        <f t="shared" si="110"/>
        <v>1166</v>
      </c>
      <c r="C1174" s="11">
        <f t="shared" si="111"/>
        <v>-5790023211.2225084</v>
      </c>
      <c r="D1174" s="13">
        <f t="shared" si="109"/>
        <v>150</v>
      </c>
      <c r="E1174" s="11">
        <f t="shared" si="112"/>
        <v>-76252354.133940697</v>
      </c>
      <c r="F1174" s="11">
        <f t="shared" si="113"/>
        <v>-5866275715.3564491</v>
      </c>
    </row>
    <row r="1175" spans="1:6">
      <c r="A1175" s="9">
        <f t="shared" si="108"/>
        <v>97.25</v>
      </c>
      <c r="B1175" s="10">
        <f t="shared" si="110"/>
        <v>1167</v>
      </c>
      <c r="C1175" s="11">
        <f t="shared" si="111"/>
        <v>-5866275715.3564491</v>
      </c>
      <c r="D1175" s="13">
        <f t="shared" si="109"/>
        <v>150</v>
      </c>
      <c r="E1175" s="11">
        <f t="shared" si="112"/>
        <v>-77256569.961185455</v>
      </c>
      <c r="F1175" s="11">
        <f t="shared" si="113"/>
        <v>-5943532435.3176346</v>
      </c>
    </row>
    <row r="1176" spans="1:6">
      <c r="A1176" s="9">
        <f t="shared" si="108"/>
        <v>97.333333333333329</v>
      </c>
      <c r="B1176" s="10">
        <f t="shared" si="110"/>
        <v>1168</v>
      </c>
      <c r="C1176" s="11">
        <f t="shared" si="111"/>
        <v>-5943532435.3176346</v>
      </c>
      <c r="D1176" s="13">
        <f t="shared" si="109"/>
        <v>150</v>
      </c>
      <c r="E1176" s="11">
        <f t="shared" si="112"/>
        <v>-78274010.920366287</v>
      </c>
      <c r="F1176" s="11">
        <f t="shared" si="113"/>
        <v>-6021806596.2380009</v>
      </c>
    </row>
    <row r="1177" spans="1:6">
      <c r="A1177" s="9">
        <f t="shared" si="108"/>
        <v>97.416666666666671</v>
      </c>
      <c r="B1177" s="10">
        <f t="shared" si="110"/>
        <v>1169</v>
      </c>
      <c r="C1177" s="11">
        <f t="shared" si="111"/>
        <v>-6021806596.2380009</v>
      </c>
      <c r="D1177" s="13">
        <f t="shared" si="109"/>
        <v>150</v>
      </c>
      <c r="E1177" s="11">
        <f t="shared" si="112"/>
        <v>-79304851.181328773</v>
      </c>
      <c r="F1177" s="11">
        <f t="shared" si="113"/>
        <v>-6101111597.4193296</v>
      </c>
    </row>
    <row r="1178" spans="1:6">
      <c r="A1178" s="9">
        <f t="shared" si="108"/>
        <v>97.5</v>
      </c>
      <c r="B1178" s="10">
        <f t="shared" si="110"/>
        <v>1170</v>
      </c>
      <c r="C1178" s="11">
        <f t="shared" si="111"/>
        <v>-6101111597.4193296</v>
      </c>
      <c r="D1178" s="13">
        <f t="shared" si="109"/>
        <v>150</v>
      </c>
      <c r="E1178" s="11">
        <f t="shared" si="112"/>
        <v>-80349267.207667351</v>
      </c>
      <c r="F1178" s="11">
        <f t="shared" si="113"/>
        <v>-6181461014.626997</v>
      </c>
    </row>
    <row r="1179" spans="1:6">
      <c r="A1179" s="9">
        <f t="shared" si="108"/>
        <v>97.583333333333329</v>
      </c>
      <c r="B1179" s="10">
        <f t="shared" si="110"/>
        <v>1171</v>
      </c>
      <c r="C1179" s="11">
        <f t="shared" si="111"/>
        <v>-6181461014.626997</v>
      </c>
      <c r="D1179" s="13">
        <f t="shared" si="109"/>
        <v>150</v>
      </c>
      <c r="E1179" s="11">
        <f t="shared" si="112"/>
        <v>-81407437.786931992</v>
      </c>
      <c r="F1179" s="11">
        <f t="shared" si="113"/>
        <v>-6262868602.413929</v>
      </c>
    </row>
    <row r="1180" spans="1:6">
      <c r="A1180" s="9">
        <f t="shared" si="108"/>
        <v>97.666666666666671</v>
      </c>
      <c r="B1180" s="10">
        <f t="shared" si="110"/>
        <v>1172</v>
      </c>
      <c r="C1180" s="11">
        <f t="shared" si="111"/>
        <v>-6262868602.413929</v>
      </c>
      <c r="D1180" s="13">
        <f t="shared" si="109"/>
        <v>150</v>
      </c>
      <c r="E1180" s="11">
        <f t="shared" si="112"/>
        <v>-82479544.061236382</v>
      </c>
      <c r="F1180" s="11">
        <f t="shared" si="113"/>
        <v>-6345348296.4751654</v>
      </c>
    </row>
    <row r="1181" spans="1:6">
      <c r="A1181" s="9">
        <f t="shared" si="108"/>
        <v>97.75</v>
      </c>
      <c r="B1181" s="10">
        <f t="shared" si="110"/>
        <v>1173</v>
      </c>
      <c r="C1181" s="11">
        <f t="shared" si="111"/>
        <v>-6345348296.4751654</v>
      </c>
      <c r="D1181" s="13">
        <f t="shared" si="109"/>
        <v>150</v>
      </c>
      <c r="E1181" s="11">
        <f t="shared" si="112"/>
        <v>-83565769.558264732</v>
      </c>
      <c r="F1181" s="11">
        <f t="shared" si="113"/>
        <v>-6428914216.0334301</v>
      </c>
    </row>
    <row r="1182" spans="1:6">
      <c r="A1182" s="9">
        <f t="shared" si="108"/>
        <v>97.833333333333329</v>
      </c>
      <c r="B1182" s="10">
        <f t="shared" si="110"/>
        <v>1174</v>
      </c>
      <c r="C1182" s="11">
        <f t="shared" si="111"/>
        <v>-6428914216.0334301</v>
      </c>
      <c r="D1182" s="13">
        <f t="shared" si="109"/>
        <v>150</v>
      </c>
      <c r="E1182" s="11">
        <f t="shared" si="112"/>
        <v>-84666300.222690582</v>
      </c>
      <c r="F1182" s="11">
        <f t="shared" si="113"/>
        <v>-6513580666.2561207</v>
      </c>
    </row>
    <row r="1183" spans="1:6">
      <c r="A1183" s="9">
        <f t="shared" si="108"/>
        <v>97.916666666666671</v>
      </c>
      <c r="B1183" s="10">
        <f t="shared" si="110"/>
        <v>1175</v>
      </c>
      <c r="C1183" s="11">
        <f t="shared" si="111"/>
        <v>-6513580666.2561207</v>
      </c>
      <c r="D1183" s="13">
        <f t="shared" si="109"/>
        <v>150</v>
      </c>
      <c r="E1183" s="11">
        <f t="shared" si="112"/>
        <v>-85781324.448004723</v>
      </c>
      <c r="F1183" s="11">
        <f t="shared" si="113"/>
        <v>-6599362140.7041254</v>
      </c>
    </row>
    <row r="1184" spans="1:6">
      <c r="A1184" s="9">
        <f t="shared" si="108"/>
        <v>98</v>
      </c>
      <c r="B1184" s="10">
        <f t="shared" si="110"/>
        <v>1176</v>
      </c>
      <c r="C1184" s="11">
        <f t="shared" si="111"/>
        <v>-6599362140.7041254</v>
      </c>
      <c r="D1184" s="13">
        <f t="shared" si="109"/>
        <v>150</v>
      </c>
      <c r="E1184" s="11">
        <f t="shared" si="112"/>
        <v>-86911033.108768463</v>
      </c>
      <c r="F1184" s="11">
        <f t="shared" si="113"/>
        <v>-6686273323.8128939</v>
      </c>
    </row>
    <row r="1185" spans="1:6">
      <c r="A1185" s="9">
        <f t="shared" si="108"/>
        <v>98.083333333333329</v>
      </c>
      <c r="B1185" s="10">
        <f t="shared" si="110"/>
        <v>1177</v>
      </c>
      <c r="C1185" s="11">
        <f t="shared" si="111"/>
        <v>-6686273323.8128939</v>
      </c>
      <c r="D1185" s="13">
        <f t="shared" si="109"/>
        <v>150</v>
      </c>
      <c r="E1185" s="11">
        <f t="shared" si="112"/>
        <v>-88055619.593285561</v>
      </c>
      <c r="F1185" s="11">
        <f t="shared" si="113"/>
        <v>-6774329093.4061794</v>
      </c>
    </row>
    <row r="1186" spans="1:6">
      <c r="A1186" s="9">
        <f t="shared" si="108"/>
        <v>98.166666666666671</v>
      </c>
      <c r="B1186" s="10">
        <f t="shared" si="110"/>
        <v>1178</v>
      </c>
      <c r="C1186" s="11">
        <f t="shared" si="111"/>
        <v>-6774329093.4061794</v>
      </c>
      <c r="D1186" s="13">
        <f t="shared" si="109"/>
        <v>150</v>
      </c>
      <c r="E1186" s="11">
        <f t="shared" si="112"/>
        <v>-89215279.83671093</v>
      </c>
      <c r="F1186" s="11">
        <f t="shared" si="113"/>
        <v>-6863544523.2428904</v>
      </c>
    </row>
    <row r="1187" spans="1:6">
      <c r="A1187" s="9">
        <f t="shared" si="108"/>
        <v>98.25</v>
      </c>
      <c r="B1187" s="10">
        <f t="shared" si="110"/>
        <v>1179</v>
      </c>
      <c r="C1187" s="11">
        <f t="shared" si="111"/>
        <v>-6863544523.2428904</v>
      </c>
      <c r="D1187" s="13">
        <f t="shared" si="109"/>
        <v>150</v>
      </c>
      <c r="E1187" s="11">
        <f t="shared" si="112"/>
        <v>-90390212.354586601</v>
      </c>
      <c r="F1187" s="11">
        <f t="shared" si="113"/>
        <v>-6953934885.597477</v>
      </c>
    </row>
    <row r="1188" spans="1:6">
      <c r="A1188" s="9">
        <f t="shared" si="108"/>
        <v>98.333333333333329</v>
      </c>
      <c r="B1188" s="10">
        <f t="shared" si="110"/>
        <v>1180</v>
      </c>
      <c r="C1188" s="11">
        <f t="shared" si="111"/>
        <v>-6953934885.597477</v>
      </c>
      <c r="D1188" s="13">
        <f t="shared" si="109"/>
        <v>150</v>
      </c>
      <c r="E1188" s="11">
        <f t="shared" si="112"/>
        <v>-91580618.276828766</v>
      </c>
      <c r="F1188" s="11">
        <f t="shared" si="113"/>
        <v>-7045515653.8743057</v>
      </c>
    </row>
    <row r="1189" spans="1:6">
      <c r="A1189" s="9">
        <f t="shared" si="108"/>
        <v>98.416666666666671</v>
      </c>
      <c r="B1189" s="10">
        <f t="shared" si="110"/>
        <v>1181</v>
      </c>
      <c r="C1189" s="11">
        <f t="shared" si="111"/>
        <v>-7045515653.8743057</v>
      </c>
      <c r="D1189" s="13">
        <f t="shared" si="109"/>
        <v>150</v>
      </c>
      <c r="E1189" s="11">
        <f t="shared" si="112"/>
        <v>-92786701.382155418</v>
      </c>
      <c r="F1189" s="11">
        <f t="shared" si="113"/>
        <v>-7138302505.2564611</v>
      </c>
    </row>
    <row r="1190" spans="1:6">
      <c r="A1190" s="9">
        <f t="shared" si="108"/>
        <v>98.5</v>
      </c>
      <c r="B1190" s="10">
        <f t="shared" si="110"/>
        <v>1182</v>
      </c>
      <c r="C1190" s="11">
        <f t="shared" si="111"/>
        <v>-7138302505.2564611</v>
      </c>
      <c r="D1190" s="13">
        <f t="shared" si="109"/>
        <v>150</v>
      </c>
      <c r="E1190" s="11">
        <f t="shared" si="112"/>
        <v>-94008668.13297081</v>
      </c>
      <c r="F1190" s="11">
        <f t="shared" si="113"/>
        <v>-7232311323.389432</v>
      </c>
    </row>
    <row r="1191" spans="1:6">
      <c r="A1191" s="9">
        <f t="shared" si="108"/>
        <v>98.583333333333329</v>
      </c>
      <c r="B1191" s="10">
        <f t="shared" si="110"/>
        <v>1183</v>
      </c>
      <c r="C1191" s="11">
        <f t="shared" si="111"/>
        <v>-7232311323.389432</v>
      </c>
      <c r="D1191" s="13">
        <f t="shared" si="109"/>
        <v>150</v>
      </c>
      <c r="E1191" s="11">
        <f t="shared" si="112"/>
        <v>-95246727.710710526</v>
      </c>
      <c r="F1191" s="11">
        <f t="shared" si="113"/>
        <v>-7327558201.1001425</v>
      </c>
    </row>
    <row r="1192" spans="1:6">
      <c r="A1192" s="9">
        <f t="shared" si="108"/>
        <v>98.666666666666671</v>
      </c>
      <c r="B1192" s="10">
        <f t="shared" si="110"/>
        <v>1184</v>
      </c>
      <c r="C1192" s="11">
        <f t="shared" si="111"/>
        <v>-7327558201.1001425</v>
      </c>
      <c r="D1192" s="13">
        <f t="shared" si="109"/>
        <v>150</v>
      </c>
      <c r="E1192" s="11">
        <f t="shared" si="112"/>
        <v>-96501092.051646233</v>
      </c>
      <c r="F1192" s="11">
        <f t="shared" si="113"/>
        <v>-7424059443.1517887</v>
      </c>
    </row>
    <row r="1193" spans="1:6">
      <c r="A1193" s="9">
        <f t="shared" si="108"/>
        <v>98.75</v>
      </c>
      <c r="B1193" s="10">
        <f t="shared" si="110"/>
        <v>1185</v>
      </c>
      <c r="C1193" s="11">
        <f t="shared" si="111"/>
        <v>-7424059443.1517887</v>
      </c>
      <c r="D1193" s="13">
        <f t="shared" si="109"/>
        <v>150</v>
      </c>
      <c r="E1193" s="11">
        <f t="shared" si="112"/>
        <v>-97771975.883170128</v>
      </c>
      <c r="F1193" s="11">
        <f t="shared" si="113"/>
        <v>-7521831569.0349588</v>
      </c>
    </row>
    <row r="1194" spans="1:6">
      <c r="A1194" s="9">
        <f t="shared" si="108"/>
        <v>98.833333333333329</v>
      </c>
      <c r="B1194" s="10">
        <f t="shared" si="110"/>
        <v>1186</v>
      </c>
      <c r="C1194" s="11">
        <f t="shared" si="111"/>
        <v>-7521831569.0349588</v>
      </c>
      <c r="D1194" s="13">
        <f t="shared" si="109"/>
        <v>150</v>
      </c>
      <c r="E1194" s="11">
        <f t="shared" si="112"/>
        <v>-99059596.760547638</v>
      </c>
      <c r="F1194" s="11">
        <f t="shared" si="113"/>
        <v>-7620891315.7955065</v>
      </c>
    </row>
    <row r="1195" spans="1:6">
      <c r="A1195" s="9">
        <f t="shared" si="108"/>
        <v>98.916666666666671</v>
      </c>
      <c r="B1195" s="10">
        <f t="shared" si="110"/>
        <v>1187</v>
      </c>
      <c r="C1195" s="11">
        <f t="shared" si="111"/>
        <v>-7620891315.7955065</v>
      </c>
      <c r="D1195" s="13">
        <f t="shared" si="109"/>
        <v>150</v>
      </c>
      <c r="E1195" s="11">
        <f t="shared" si="112"/>
        <v>-100364175.10416508</v>
      </c>
      <c r="F1195" s="11">
        <f t="shared" si="113"/>
        <v>-7721255640.8996716</v>
      </c>
    </row>
    <row r="1196" spans="1:6">
      <c r="A1196" s="9">
        <f t="shared" si="108"/>
        <v>99</v>
      </c>
      <c r="B1196" s="10">
        <f t="shared" si="110"/>
        <v>1188</v>
      </c>
      <c r="C1196" s="11">
        <f t="shared" si="111"/>
        <v>-7721255640.8996716</v>
      </c>
      <c r="D1196" s="13">
        <f t="shared" si="109"/>
        <v>150</v>
      </c>
      <c r="E1196" s="11">
        <f t="shared" si="112"/>
        <v>-101685934.23725891</v>
      </c>
      <c r="F1196" s="11">
        <f t="shared" si="113"/>
        <v>-7822941725.1369305</v>
      </c>
    </row>
    <row r="1197" spans="1:6">
      <c r="A1197" s="9">
        <f t="shared" si="108"/>
        <v>99.083333333333329</v>
      </c>
      <c r="B1197" s="10">
        <f t="shared" si="110"/>
        <v>1189</v>
      </c>
      <c r="C1197" s="11">
        <f t="shared" si="111"/>
        <v>-7822941725.1369305</v>
      </c>
      <c r="D1197" s="13">
        <f t="shared" si="109"/>
        <v>150</v>
      </c>
      <c r="E1197" s="11">
        <f t="shared" si="112"/>
        <v>-103025100.42414474</v>
      </c>
      <c r="F1197" s="11">
        <f t="shared" si="113"/>
        <v>-7925966975.5610752</v>
      </c>
    </row>
    <row r="1198" spans="1:6">
      <c r="A1198" s="9">
        <f t="shared" si="108"/>
        <v>99.166666666666671</v>
      </c>
      <c r="B1198" s="10">
        <f t="shared" si="110"/>
        <v>1190</v>
      </c>
      <c r="C1198" s="11">
        <f t="shared" si="111"/>
        <v>-7925966975.5610752</v>
      </c>
      <c r="D1198" s="13">
        <f t="shared" si="109"/>
        <v>150</v>
      </c>
      <c r="E1198" s="11">
        <f t="shared" si="112"/>
        <v>-104381902.90895176</v>
      </c>
      <c r="F1198" s="11">
        <f t="shared" si="113"/>
        <v>-8030349028.470027</v>
      </c>
    </row>
    <row r="1199" spans="1:6">
      <c r="A1199" s="9">
        <f t="shared" si="108"/>
        <v>99.25</v>
      </c>
      <c r="B1199" s="10">
        <f t="shared" si="110"/>
        <v>1191</v>
      </c>
      <c r="C1199" s="11">
        <f t="shared" si="111"/>
        <v>-8030349028.470027</v>
      </c>
      <c r="D1199" s="13">
        <f t="shared" si="109"/>
        <v>150</v>
      </c>
      <c r="E1199" s="11">
        <f t="shared" si="112"/>
        <v>-105756573.95486641</v>
      </c>
      <c r="F1199" s="11">
        <f t="shared" si="113"/>
        <v>-8136105752.4248934</v>
      </c>
    </row>
    <row r="1200" spans="1:6">
      <c r="A1200" s="9">
        <f t="shared" si="108"/>
        <v>99.333333333333329</v>
      </c>
      <c r="B1200" s="10">
        <f t="shared" si="110"/>
        <v>1192</v>
      </c>
      <c r="C1200" s="11">
        <f t="shared" si="111"/>
        <v>-8136105752.4248934</v>
      </c>
      <c r="D1200" s="13">
        <f t="shared" si="109"/>
        <v>150</v>
      </c>
      <c r="E1200" s="11">
        <f t="shared" si="112"/>
        <v>-107149348.8838892</v>
      </c>
      <c r="F1200" s="11">
        <f t="shared" si="113"/>
        <v>-8243255251.3087826</v>
      </c>
    </row>
    <row r="1201" spans="1:6">
      <c r="A1201" s="9">
        <f t="shared" si="108"/>
        <v>99.416666666666671</v>
      </c>
      <c r="B1201" s="10">
        <f t="shared" si="110"/>
        <v>1193</v>
      </c>
      <c r="C1201" s="11">
        <f t="shared" si="111"/>
        <v>-8243255251.3087826</v>
      </c>
      <c r="D1201" s="13">
        <f t="shared" si="109"/>
        <v>150</v>
      </c>
      <c r="E1201" s="11">
        <f t="shared" si="112"/>
        <v>-108560466.1171217</v>
      </c>
      <c r="F1201" s="11">
        <f t="shared" si="113"/>
        <v>-8351815867.4259043</v>
      </c>
    </row>
    <row r="1202" spans="1:6">
      <c r="A1202" s="9">
        <f t="shared" si="108"/>
        <v>99.5</v>
      </c>
      <c r="B1202" s="10">
        <f t="shared" si="110"/>
        <v>1194</v>
      </c>
      <c r="C1202" s="11">
        <f t="shared" si="111"/>
        <v>-8351815867.4259043</v>
      </c>
      <c r="D1202" s="13">
        <f t="shared" si="109"/>
        <v>150</v>
      </c>
      <c r="E1202" s="11">
        <f t="shared" si="112"/>
        <v>-109990167.21557617</v>
      </c>
      <c r="F1202" s="11">
        <f t="shared" si="113"/>
        <v>-8461806184.6414804</v>
      </c>
    </row>
    <row r="1203" spans="1:6">
      <c r="A1203" s="9">
        <f t="shared" si="108"/>
        <v>99.583333333333329</v>
      </c>
      <c r="B1203" s="10">
        <f t="shared" si="110"/>
        <v>1195</v>
      </c>
      <c r="C1203" s="11">
        <f t="shared" si="111"/>
        <v>-8461806184.6414804</v>
      </c>
      <c r="D1203" s="13">
        <f t="shared" si="109"/>
        <v>150</v>
      </c>
      <c r="E1203" s="11">
        <f t="shared" si="112"/>
        <v>-111438696.92153072</v>
      </c>
      <c r="F1203" s="11">
        <f t="shared" si="113"/>
        <v>-8573245031.5630112</v>
      </c>
    </row>
    <row r="1204" spans="1:6">
      <c r="A1204" s="9">
        <f t="shared" si="108"/>
        <v>99.666666666666671</v>
      </c>
      <c r="B1204" s="10">
        <f t="shared" si="110"/>
        <v>1196</v>
      </c>
      <c r="C1204" s="11">
        <f t="shared" si="111"/>
        <v>-8573245031.5630112</v>
      </c>
      <c r="D1204" s="13">
        <f t="shared" si="109"/>
        <v>150</v>
      </c>
      <c r="E1204" s="11">
        <f t="shared" si="112"/>
        <v>-112906303.2004261</v>
      </c>
      <c r="F1204" s="11">
        <f t="shared" si="113"/>
        <v>-8686151484.7634373</v>
      </c>
    </row>
    <row r="1205" spans="1:6">
      <c r="A1205" s="9">
        <f t="shared" si="108"/>
        <v>99.75</v>
      </c>
      <c r="B1205" s="10">
        <f t="shared" si="110"/>
        <v>1197</v>
      </c>
      <c r="C1205" s="11">
        <f t="shared" si="111"/>
        <v>-8686151484.7634373</v>
      </c>
      <c r="D1205" s="13">
        <f t="shared" si="109"/>
        <v>150</v>
      </c>
      <c r="E1205" s="11">
        <f t="shared" si="112"/>
        <v>-114393237.28330803</v>
      </c>
      <c r="F1205" s="11">
        <f t="shared" si="113"/>
        <v>-8800544872.0467453</v>
      </c>
    </row>
    <row r="1206" spans="1:6">
      <c r="A1206" s="9">
        <f t="shared" si="108"/>
        <v>99.833333333333329</v>
      </c>
      <c r="B1206" s="10">
        <f t="shared" si="110"/>
        <v>1198</v>
      </c>
      <c r="C1206" s="11">
        <f t="shared" si="111"/>
        <v>-8800544872.0467453</v>
      </c>
      <c r="D1206" s="13">
        <f t="shared" si="109"/>
        <v>150</v>
      </c>
      <c r="E1206" s="11">
        <f t="shared" si="112"/>
        <v>-115899753.70984077</v>
      </c>
      <c r="F1206" s="11">
        <f t="shared" si="113"/>
        <v>-8916444775.7565861</v>
      </c>
    </row>
    <row r="1207" spans="1:6">
      <c r="A1207" s="9">
        <f t="shared" si="108"/>
        <v>99.916666666666671</v>
      </c>
      <c r="B1207" s="10">
        <f t="shared" si="110"/>
        <v>1199</v>
      </c>
      <c r="C1207" s="11">
        <f t="shared" si="111"/>
        <v>-8916444775.7565861</v>
      </c>
      <c r="D1207" s="13">
        <f t="shared" si="109"/>
        <v>150</v>
      </c>
      <c r="E1207" s="11">
        <f t="shared" si="112"/>
        <v>-117426110.37187386</v>
      </c>
      <c r="F1207" s="11">
        <f t="shared" si="113"/>
        <v>-9033871036.1284599</v>
      </c>
    </row>
    <row r="1208" spans="1:6">
      <c r="A1208" s="9">
        <f t="shared" si="108"/>
        <v>100</v>
      </c>
      <c r="B1208" s="10">
        <f t="shared" si="110"/>
        <v>1200</v>
      </c>
      <c r="C1208" s="11">
        <f t="shared" si="111"/>
        <v>-9033871036.1284599</v>
      </c>
      <c r="D1208" s="13">
        <f t="shared" si="109"/>
        <v>150</v>
      </c>
      <c r="E1208" s="11">
        <f t="shared" si="112"/>
        <v>-118972568.55759239</v>
      </c>
      <c r="F1208" s="11">
        <f t="shared" si="113"/>
        <v>-9152843754.6860523</v>
      </c>
    </row>
    <row r="1209" spans="1:6">
      <c r="A1209" s="9">
        <f t="shared" si="108"/>
        <v>100.08333333333333</v>
      </c>
      <c r="B1209" s="10">
        <f t="shared" si="110"/>
        <v>1201</v>
      </c>
      <c r="C1209" s="11">
        <f t="shared" si="111"/>
        <v>-9152843754.6860523</v>
      </c>
      <c r="D1209" s="13">
        <f t="shared" si="109"/>
        <v>150</v>
      </c>
      <c r="E1209" s="11">
        <f t="shared" si="112"/>
        <v>-120539392.99624825</v>
      </c>
      <c r="F1209" s="11">
        <f t="shared" si="113"/>
        <v>-9273383297.6823006</v>
      </c>
    </row>
    <row r="1210" spans="1:6">
      <c r="A1210" s="9">
        <f t="shared" si="108"/>
        <v>100.16666666666667</v>
      </c>
      <c r="B1210" s="10">
        <f t="shared" si="110"/>
        <v>1202</v>
      </c>
      <c r="C1210" s="11">
        <f t="shared" si="111"/>
        <v>-9273383297.6823006</v>
      </c>
      <c r="D1210" s="13">
        <f t="shared" si="109"/>
        <v>150</v>
      </c>
      <c r="E1210" s="11">
        <f t="shared" si="112"/>
        <v>-122126851.9034729</v>
      </c>
      <c r="F1210" s="11">
        <f t="shared" si="113"/>
        <v>-9395510299.5857735</v>
      </c>
    </row>
    <row r="1211" spans="1:6">
      <c r="A1211" s="9">
        <f t="shared" si="108"/>
        <v>100.25</v>
      </c>
      <c r="B1211" s="10">
        <f t="shared" si="110"/>
        <v>1203</v>
      </c>
      <c r="C1211" s="11">
        <f t="shared" si="111"/>
        <v>-9395510299.5857735</v>
      </c>
      <c r="D1211" s="13">
        <f t="shared" si="109"/>
        <v>150</v>
      </c>
      <c r="E1211" s="11">
        <f t="shared" si="112"/>
        <v>-123735217.02719307</v>
      </c>
      <c r="F1211" s="11">
        <f t="shared" si="113"/>
        <v>-9519245666.6129665</v>
      </c>
    </row>
    <row r="1212" spans="1:6">
      <c r="A1212" s="9">
        <f t="shared" si="108"/>
        <v>100.33333333333333</v>
      </c>
      <c r="B1212" s="10">
        <f t="shared" si="110"/>
        <v>1204</v>
      </c>
      <c r="C1212" s="11">
        <f t="shared" si="111"/>
        <v>-9519245666.6129665</v>
      </c>
      <c r="D1212" s="13">
        <f t="shared" si="109"/>
        <v>150</v>
      </c>
      <c r="E1212" s="11">
        <f t="shared" si="112"/>
        <v>-125364763.69415092</v>
      </c>
      <c r="F1212" s="11">
        <f t="shared" si="113"/>
        <v>-9644610580.3071175</v>
      </c>
    </row>
    <row r="1213" spans="1:6">
      <c r="A1213" s="9">
        <f t="shared" si="108"/>
        <v>100.41666666666667</v>
      </c>
      <c r="B1213" s="10">
        <f t="shared" si="110"/>
        <v>1205</v>
      </c>
      <c r="C1213" s="11">
        <f t="shared" si="111"/>
        <v>-9644610580.3071175</v>
      </c>
      <c r="D1213" s="13">
        <f t="shared" si="109"/>
        <v>150</v>
      </c>
      <c r="E1213" s="11">
        <f t="shared" si="112"/>
        <v>-127015770.85703087</v>
      </c>
      <c r="F1213" s="11">
        <f t="shared" si="113"/>
        <v>-9771626501.1641483</v>
      </c>
    </row>
    <row r="1214" spans="1:6">
      <c r="A1214" s="9">
        <f t="shared" si="108"/>
        <v>100.5</v>
      </c>
      <c r="B1214" s="10">
        <f t="shared" si="110"/>
        <v>1206</v>
      </c>
      <c r="C1214" s="11">
        <f t="shared" si="111"/>
        <v>-9771626501.1641483</v>
      </c>
      <c r="D1214" s="13">
        <f t="shared" si="109"/>
        <v>150</v>
      </c>
      <c r="E1214" s="11">
        <f t="shared" si="112"/>
        <v>-128688521.14222336</v>
      </c>
      <c r="F1214" s="11">
        <f t="shared" si="113"/>
        <v>-9900315172.3063717</v>
      </c>
    </row>
    <row r="1215" spans="1:6">
      <c r="A1215" s="9">
        <f t="shared" si="108"/>
        <v>100.58333333333333</v>
      </c>
      <c r="B1215" s="10">
        <f t="shared" si="110"/>
        <v>1207</v>
      </c>
      <c r="C1215" s="11">
        <f t="shared" si="111"/>
        <v>-9900315172.3063717</v>
      </c>
      <c r="D1215" s="13">
        <f t="shared" si="109"/>
        <v>150</v>
      </c>
      <c r="E1215" s="11">
        <f t="shared" si="112"/>
        <v>-130383300.89819145</v>
      </c>
      <c r="F1215" s="11">
        <f t="shared" si="113"/>
        <v>-10030698623.204563</v>
      </c>
    </row>
    <row r="1216" spans="1:6">
      <c r="A1216" s="9">
        <f t="shared" si="108"/>
        <v>100.66666666666667</v>
      </c>
      <c r="B1216" s="10">
        <f t="shared" si="110"/>
        <v>1208</v>
      </c>
      <c r="C1216" s="11">
        <f t="shared" si="111"/>
        <v>-10030698623.204563</v>
      </c>
      <c r="D1216" s="13">
        <f t="shared" si="109"/>
        <v>150</v>
      </c>
      <c r="E1216" s="11">
        <f t="shared" si="112"/>
        <v>-132100400.24449921</v>
      </c>
      <c r="F1216" s="11">
        <f t="shared" si="113"/>
        <v>-10162799173.449062</v>
      </c>
    </row>
    <row r="1217" spans="1:6">
      <c r="A1217" s="9">
        <f t="shared" si="108"/>
        <v>100.75</v>
      </c>
      <c r="B1217" s="10">
        <f t="shared" si="110"/>
        <v>1209</v>
      </c>
      <c r="C1217" s="11">
        <f t="shared" si="111"/>
        <v>-10162799173.449062</v>
      </c>
      <c r="D1217" s="13">
        <f t="shared" si="109"/>
        <v>150</v>
      </c>
      <c r="E1217" s="11">
        <f t="shared" si="112"/>
        <v>-133840113.12147141</v>
      </c>
      <c r="F1217" s="11">
        <f t="shared" si="113"/>
        <v>-10296639436.570534</v>
      </c>
    </row>
    <row r="1218" spans="1:6">
      <c r="A1218" s="9">
        <f t="shared" si="108"/>
        <v>100.83333333333333</v>
      </c>
      <c r="B1218" s="10">
        <f t="shared" si="110"/>
        <v>1210</v>
      </c>
      <c r="C1218" s="11">
        <f t="shared" si="111"/>
        <v>-10296639436.570534</v>
      </c>
      <c r="D1218" s="13">
        <f t="shared" si="109"/>
        <v>150</v>
      </c>
      <c r="E1218" s="11">
        <f t="shared" si="112"/>
        <v>-135602737.34051323</v>
      </c>
      <c r="F1218" s="11">
        <f t="shared" si="113"/>
        <v>-10432242323.911047</v>
      </c>
    </row>
    <row r="1219" spans="1:6">
      <c r="A1219" s="9">
        <f t="shared" si="108"/>
        <v>100.91666666666667</v>
      </c>
      <c r="B1219" s="10">
        <f t="shared" si="110"/>
        <v>1211</v>
      </c>
      <c r="C1219" s="11">
        <f t="shared" si="111"/>
        <v>-10432242323.911047</v>
      </c>
      <c r="D1219" s="13">
        <f t="shared" si="109"/>
        <v>150</v>
      </c>
      <c r="E1219" s="11">
        <f t="shared" si="112"/>
        <v>-137388574.63509178</v>
      </c>
      <c r="F1219" s="11">
        <f t="shared" si="113"/>
        <v>-10569631048.546139</v>
      </c>
    </row>
    <row r="1220" spans="1:6">
      <c r="A1220" s="9">
        <f t="shared" si="108"/>
        <v>101</v>
      </c>
      <c r="B1220" s="10">
        <f t="shared" si="110"/>
        <v>1212</v>
      </c>
      <c r="C1220" s="11">
        <f t="shared" si="111"/>
        <v>-10569631048.546139</v>
      </c>
      <c r="D1220" s="13">
        <f t="shared" si="109"/>
        <v>150</v>
      </c>
      <c r="E1220" s="11">
        <f t="shared" si="112"/>
        <v>-139197930.71238327</v>
      </c>
      <c r="F1220" s="11">
        <f t="shared" si="113"/>
        <v>-10708829129.258522</v>
      </c>
    </row>
    <row r="1221" spans="1:6">
      <c r="A1221" s="9">
        <f t="shared" si="108"/>
        <v>101.08333333333333</v>
      </c>
      <c r="B1221" s="10">
        <f t="shared" si="110"/>
        <v>1213</v>
      </c>
      <c r="C1221" s="11">
        <f t="shared" si="111"/>
        <v>-10708829129.258522</v>
      </c>
      <c r="D1221" s="13">
        <f t="shared" si="109"/>
        <v>150</v>
      </c>
      <c r="E1221" s="11">
        <f t="shared" si="112"/>
        <v>-141031115.30561066</v>
      </c>
      <c r="F1221" s="11">
        <f t="shared" si="113"/>
        <v>-10849860394.564133</v>
      </c>
    </row>
    <row r="1222" spans="1:6">
      <c r="A1222" s="9">
        <f t="shared" si="108"/>
        <v>101.16666666666667</v>
      </c>
      <c r="B1222" s="10">
        <f t="shared" si="110"/>
        <v>1214</v>
      </c>
      <c r="C1222" s="11">
        <f t="shared" si="111"/>
        <v>-10849860394.564133</v>
      </c>
      <c r="D1222" s="13">
        <f t="shared" si="109"/>
        <v>150</v>
      </c>
      <c r="E1222" s="11">
        <f t="shared" si="112"/>
        <v>-142888442.22706413</v>
      </c>
      <c r="F1222" s="11">
        <f t="shared" si="113"/>
        <v>-10992748986.791197</v>
      </c>
    </row>
    <row r="1223" spans="1:6">
      <c r="A1223" s="9">
        <f t="shared" si="108"/>
        <v>101.25</v>
      </c>
      <c r="B1223" s="10">
        <f t="shared" si="110"/>
        <v>1215</v>
      </c>
      <c r="C1223" s="11">
        <f t="shared" si="111"/>
        <v>-10992748986.791197</v>
      </c>
      <c r="D1223" s="13">
        <f t="shared" si="109"/>
        <v>150</v>
      </c>
      <c r="E1223" s="11">
        <f t="shared" si="112"/>
        <v>-144770229.42181587</v>
      </c>
      <c r="F1223" s="11">
        <f t="shared" si="113"/>
        <v>-11137519366.213013</v>
      </c>
    </row>
    <row r="1224" spans="1:6">
      <c r="A1224" s="9">
        <f t="shared" si="108"/>
        <v>101.33333333333333</v>
      </c>
      <c r="B1224" s="10">
        <f t="shared" si="110"/>
        <v>1216</v>
      </c>
      <c r="C1224" s="11">
        <f t="shared" si="111"/>
        <v>-11137519366.213013</v>
      </c>
      <c r="D1224" s="13">
        <f t="shared" si="109"/>
        <v>150</v>
      </c>
      <c r="E1224" s="11">
        <f t="shared" si="112"/>
        <v>-146676799.02215576</v>
      </c>
      <c r="F1224" s="11">
        <f t="shared" si="113"/>
        <v>-11284196315.235168</v>
      </c>
    </row>
    <row r="1225" spans="1:6">
      <c r="A1225" s="9">
        <f t="shared" si="108"/>
        <v>101.41666666666667</v>
      </c>
      <c r="B1225" s="10">
        <f t="shared" si="110"/>
        <v>1217</v>
      </c>
      <c r="C1225" s="11">
        <f t="shared" si="111"/>
        <v>-11284196315.235168</v>
      </c>
      <c r="D1225" s="13">
        <f t="shared" si="109"/>
        <v>150</v>
      </c>
      <c r="E1225" s="11">
        <f t="shared" si="112"/>
        <v>-148608477.40272713</v>
      </c>
      <c r="F1225" s="11">
        <f t="shared" si="113"/>
        <v>-11432804942.637896</v>
      </c>
    </row>
    <row r="1226" spans="1:6">
      <c r="A1226" s="9">
        <f t="shared" ref="A1226:A1289" si="114">B1226/12</f>
        <v>101.5</v>
      </c>
      <c r="B1226" s="10">
        <f t="shared" si="110"/>
        <v>1218</v>
      </c>
      <c r="C1226" s="11">
        <f t="shared" si="111"/>
        <v>-11432804942.637896</v>
      </c>
      <c r="D1226" s="13">
        <f t="shared" ref="D1226:D1289" si="115">F$3</f>
        <v>150</v>
      </c>
      <c r="E1226" s="11">
        <f t="shared" si="112"/>
        <v>-150565595.2364006</v>
      </c>
      <c r="F1226" s="11">
        <f t="shared" si="113"/>
        <v>-11583370687.874296</v>
      </c>
    </row>
    <row r="1227" spans="1:6">
      <c r="A1227" s="9">
        <f t="shared" si="114"/>
        <v>101.58333333333333</v>
      </c>
      <c r="B1227" s="10">
        <f t="shared" ref="B1227:B1290" si="116">B1226+1</f>
        <v>1219</v>
      </c>
      <c r="C1227" s="11">
        <f t="shared" ref="C1227:C1290" si="117">F1226</f>
        <v>-11583370687.874296</v>
      </c>
      <c r="D1227" s="13">
        <f t="shared" si="115"/>
        <v>150</v>
      </c>
      <c r="E1227" s="11">
        <f t="shared" ref="E1227:E1290" si="118">C1227*(1+$F$2/100)^(1/12)-C1227</f>
        <v>-152548487.55088425</v>
      </c>
      <c r="F1227" s="11">
        <f t="shared" ref="F1227:F1290" si="119">C1227-D1227+E1227</f>
        <v>-11735919325.42518</v>
      </c>
    </row>
    <row r="1228" spans="1:6">
      <c r="A1228" s="9">
        <f t="shared" si="114"/>
        <v>101.66666666666667</v>
      </c>
      <c r="B1228" s="10">
        <f t="shared" si="116"/>
        <v>1220</v>
      </c>
      <c r="C1228" s="11">
        <f t="shared" si="117"/>
        <v>-11735919325.42518</v>
      </c>
      <c r="D1228" s="13">
        <f t="shared" si="115"/>
        <v>150</v>
      </c>
      <c r="E1228" s="11">
        <f t="shared" si="118"/>
        <v>-154557493.78606224</v>
      </c>
      <c r="F1228" s="11">
        <f t="shared" si="119"/>
        <v>-11890476969.211243</v>
      </c>
    </row>
    <row r="1229" spans="1:6">
      <c r="A1229" s="9">
        <f t="shared" si="114"/>
        <v>101.75</v>
      </c>
      <c r="B1229" s="10">
        <f t="shared" si="116"/>
        <v>1221</v>
      </c>
      <c r="C1229" s="11">
        <f t="shared" si="117"/>
        <v>-11890476969.211243</v>
      </c>
      <c r="D1229" s="13">
        <f t="shared" si="115"/>
        <v>150</v>
      </c>
      <c r="E1229" s="11">
        <f t="shared" si="118"/>
        <v>-156592957.85212135</v>
      </c>
      <c r="F1229" s="11">
        <f t="shared" si="119"/>
        <v>-12047070077.063364</v>
      </c>
    </row>
    <row r="1230" spans="1:6">
      <c r="A1230" s="9">
        <f t="shared" si="114"/>
        <v>101.83333333333333</v>
      </c>
      <c r="B1230" s="10">
        <f t="shared" si="116"/>
        <v>1222</v>
      </c>
      <c r="C1230" s="11">
        <f t="shared" si="117"/>
        <v>-12047070077.063364</v>
      </c>
      <c r="D1230" s="13">
        <f t="shared" si="115"/>
        <v>150</v>
      </c>
      <c r="E1230" s="11">
        <f t="shared" si="118"/>
        <v>-158655228.18840027</v>
      </c>
      <c r="F1230" s="11">
        <f t="shared" si="119"/>
        <v>-12205725455.251764</v>
      </c>
    </row>
    <row r="1231" spans="1:6">
      <c r="A1231" s="9">
        <f t="shared" si="114"/>
        <v>101.91666666666667</v>
      </c>
      <c r="B1231" s="10">
        <f t="shared" si="116"/>
        <v>1223</v>
      </c>
      <c r="C1231" s="11">
        <f t="shared" si="117"/>
        <v>-12205725455.251764</v>
      </c>
      <c r="D1231" s="13">
        <f t="shared" si="115"/>
        <v>150</v>
      </c>
      <c r="E1231" s="11">
        <f t="shared" si="118"/>
        <v>-160744657.82305717</v>
      </c>
      <c r="F1231" s="11">
        <f t="shared" si="119"/>
        <v>-12366470263.074821</v>
      </c>
    </row>
    <row r="1232" spans="1:6">
      <c r="A1232" s="9">
        <f t="shared" si="114"/>
        <v>102</v>
      </c>
      <c r="B1232" s="10">
        <f t="shared" si="116"/>
        <v>1224</v>
      </c>
      <c r="C1232" s="11">
        <f t="shared" si="117"/>
        <v>-12366470263.074821</v>
      </c>
      <c r="D1232" s="13">
        <f t="shared" si="115"/>
        <v>150</v>
      </c>
      <c r="E1232" s="11">
        <f t="shared" si="118"/>
        <v>-162861604.43348694</v>
      </c>
      <c r="F1232" s="11">
        <f t="shared" si="119"/>
        <v>-12529332017.508308</v>
      </c>
    </row>
    <row r="1233" spans="1:6">
      <c r="A1233" s="9">
        <f t="shared" si="114"/>
        <v>102.08333333333333</v>
      </c>
      <c r="B1233" s="10">
        <f t="shared" si="116"/>
        <v>1225</v>
      </c>
      <c r="C1233" s="11">
        <f t="shared" si="117"/>
        <v>-12529332017.508308</v>
      </c>
      <c r="D1233" s="13">
        <f t="shared" si="115"/>
        <v>150</v>
      </c>
      <c r="E1233" s="11">
        <f t="shared" si="118"/>
        <v>-165006430.40756416</v>
      </c>
      <c r="F1233" s="11">
        <f t="shared" si="119"/>
        <v>-12694338597.915873</v>
      </c>
    </row>
    <row r="1234" spans="1:6">
      <c r="A1234" s="9">
        <f t="shared" si="114"/>
        <v>102.16666666666667</v>
      </c>
      <c r="B1234" s="10">
        <f t="shared" si="116"/>
        <v>1226</v>
      </c>
      <c r="C1234" s="11">
        <f t="shared" si="117"/>
        <v>-12694338597.915873</v>
      </c>
      <c r="D1234" s="13">
        <f t="shared" si="115"/>
        <v>150</v>
      </c>
      <c r="E1234" s="11">
        <f t="shared" si="118"/>
        <v>-167179502.90566444</v>
      </c>
      <c r="F1234" s="11">
        <f t="shared" si="119"/>
        <v>-12861518250.821537</v>
      </c>
    </row>
    <row r="1235" spans="1:6">
      <c r="A1235" s="9">
        <f t="shared" si="114"/>
        <v>102.25</v>
      </c>
      <c r="B1235" s="10">
        <f t="shared" si="116"/>
        <v>1227</v>
      </c>
      <c r="C1235" s="11">
        <f t="shared" si="117"/>
        <v>-12861518250.821537</v>
      </c>
      <c r="D1235" s="13">
        <f t="shared" si="115"/>
        <v>150</v>
      </c>
      <c r="E1235" s="11">
        <f t="shared" si="118"/>
        <v>-169381193.92352486</v>
      </c>
      <c r="F1235" s="11">
        <f t="shared" si="119"/>
        <v>-13030899594.745062</v>
      </c>
    </row>
    <row r="1236" spans="1:6">
      <c r="A1236" s="9">
        <f t="shared" si="114"/>
        <v>102.33333333333333</v>
      </c>
      <c r="B1236" s="10">
        <f t="shared" si="116"/>
        <v>1228</v>
      </c>
      <c r="C1236" s="11">
        <f t="shared" si="117"/>
        <v>-13030899594.745062</v>
      </c>
      <c r="D1236" s="13">
        <f t="shared" si="115"/>
        <v>150</v>
      </c>
      <c r="E1236" s="11">
        <f t="shared" si="118"/>
        <v>-171611880.3559227</v>
      </c>
      <c r="F1236" s="11">
        <f t="shared" si="119"/>
        <v>-13202511625.100985</v>
      </c>
    </row>
    <row r="1237" spans="1:6">
      <c r="A1237" s="9">
        <f t="shared" si="114"/>
        <v>102.41666666666667</v>
      </c>
      <c r="B1237" s="10">
        <f t="shared" si="116"/>
        <v>1229</v>
      </c>
      <c r="C1237" s="11">
        <f t="shared" si="117"/>
        <v>-13202511625.100985</v>
      </c>
      <c r="D1237" s="13">
        <f t="shared" si="115"/>
        <v>150</v>
      </c>
      <c r="E1237" s="11">
        <f t="shared" si="118"/>
        <v>-173871944.06118965</v>
      </c>
      <c r="F1237" s="11">
        <f t="shared" si="119"/>
        <v>-13376383719.162174</v>
      </c>
    </row>
    <row r="1238" spans="1:6">
      <c r="A1238" s="9">
        <f t="shared" si="114"/>
        <v>102.5</v>
      </c>
      <c r="B1238" s="10">
        <f t="shared" si="116"/>
        <v>1230</v>
      </c>
      <c r="C1238" s="11">
        <f t="shared" si="117"/>
        <v>-13376383719.162174</v>
      </c>
      <c r="D1238" s="13">
        <f t="shared" si="115"/>
        <v>150</v>
      </c>
      <c r="E1238" s="11">
        <f t="shared" si="118"/>
        <v>-176161771.92658997</v>
      </c>
      <c r="F1238" s="11">
        <f t="shared" si="119"/>
        <v>-13552545641.088764</v>
      </c>
    </row>
    <row r="1239" spans="1:6">
      <c r="A1239" s="9">
        <f t="shared" si="114"/>
        <v>102.58333333333333</v>
      </c>
      <c r="B1239" s="10">
        <f t="shared" si="116"/>
        <v>1231</v>
      </c>
      <c r="C1239" s="11">
        <f t="shared" si="117"/>
        <v>-13552545641.088764</v>
      </c>
      <c r="D1239" s="13">
        <f t="shared" si="115"/>
        <v>150</v>
      </c>
      <c r="E1239" s="11">
        <f t="shared" si="118"/>
        <v>-178481755.93453407</v>
      </c>
      <c r="F1239" s="11">
        <f t="shared" si="119"/>
        <v>-13731027547.023298</v>
      </c>
    </row>
    <row r="1240" spans="1:6">
      <c r="A1240" s="9">
        <f t="shared" si="114"/>
        <v>102.66666666666667</v>
      </c>
      <c r="B1240" s="10">
        <f t="shared" si="116"/>
        <v>1232</v>
      </c>
      <c r="C1240" s="11">
        <f t="shared" si="117"/>
        <v>-13731027547.023298</v>
      </c>
      <c r="D1240" s="13">
        <f t="shared" si="115"/>
        <v>150</v>
      </c>
      <c r="E1240" s="11">
        <f t="shared" si="118"/>
        <v>-180832293.22969437</v>
      </c>
      <c r="F1240" s="11">
        <f t="shared" si="119"/>
        <v>-13911859990.252993</v>
      </c>
    </row>
    <row r="1241" spans="1:6">
      <c r="A1241" s="9">
        <f t="shared" si="114"/>
        <v>102.75</v>
      </c>
      <c r="B1241" s="10">
        <f t="shared" si="116"/>
        <v>1233</v>
      </c>
      <c r="C1241" s="11">
        <f t="shared" si="117"/>
        <v>-13911859990.252993</v>
      </c>
      <c r="D1241" s="13">
        <f t="shared" si="115"/>
        <v>150</v>
      </c>
      <c r="E1241" s="11">
        <f t="shared" si="118"/>
        <v>-183213786.1869812</v>
      </c>
      <c r="F1241" s="11">
        <f t="shared" si="119"/>
        <v>-14095073926.439974</v>
      </c>
    </row>
    <row r="1242" spans="1:6">
      <c r="A1242" s="9">
        <f t="shared" si="114"/>
        <v>102.83333333333333</v>
      </c>
      <c r="B1242" s="10">
        <f t="shared" si="116"/>
        <v>1234</v>
      </c>
      <c r="C1242" s="11">
        <f t="shared" si="117"/>
        <v>-14095073926.439974</v>
      </c>
      <c r="D1242" s="13">
        <f t="shared" si="115"/>
        <v>150</v>
      </c>
      <c r="E1242" s="11">
        <f t="shared" si="118"/>
        <v>-185626642.4804287</v>
      </c>
      <c r="F1242" s="11">
        <f t="shared" si="119"/>
        <v>-14280700718.920403</v>
      </c>
    </row>
    <row r="1243" spans="1:6">
      <c r="A1243" s="9">
        <f t="shared" si="114"/>
        <v>102.91666666666667</v>
      </c>
      <c r="B1243" s="10">
        <f t="shared" si="116"/>
        <v>1235</v>
      </c>
      <c r="C1243" s="11">
        <f t="shared" si="117"/>
        <v>-14280700718.920403</v>
      </c>
      <c r="D1243" s="13">
        <f t="shared" si="115"/>
        <v>150</v>
      </c>
      <c r="E1243" s="11">
        <f t="shared" si="118"/>
        <v>-188071275.15297508</v>
      </c>
      <c r="F1243" s="11">
        <f t="shared" si="119"/>
        <v>-14468772144.073378</v>
      </c>
    </row>
    <row r="1244" spans="1:6">
      <c r="A1244" s="9">
        <f t="shared" si="114"/>
        <v>103</v>
      </c>
      <c r="B1244" s="10">
        <f t="shared" si="116"/>
        <v>1236</v>
      </c>
      <c r="C1244" s="11">
        <f t="shared" si="117"/>
        <v>-14468772144.073378</v>
      </c>
      <c r="D1244" s="13">
        <f t="shared" si="115"/>
        <v>150</v>
      </c>
      <c r="E1244" s="11">
        <f t="shared" si="118"/>
        <v>-190548102.68718147</v>
      </c>
      <c r="F1244" s="11">
        <f t="shared" si="119"/>
        <v>-14659320396.760559</v>
      </c>
    </row>
    <row r="1245" spans="1:6">
      <c r="A1245" s="9">
        <f t="shared" si="114"/>
        <v>103.08333333333333</v>
      </c>
      <c r="B1245" s="10">
        <f t="shared" si="116"/>
        <v>1237</v>
      </c>
      <c r="C1245" s="11">
        <f t="shared" si="117"/>
        <v>-14659320396.760559</v>
      </c>
      <c r="D1245" s="13">
        <f t="shared" si="115"/>
        <v>150</v>
      </c>
      <c r="E1245" s="11">
        <f t="shared" si="118"/>
        <v>-193057549.07685089</v>
      </c>
      <c r="F1245" s="11">
        <f t="shared" si="119"/>
        <v>-14852378095.83741</v>
      </c>
    </row>
    <row r="1246" spans="1:6">
      <c r="A1246" s="9">
        <f t="shared" si="114"/>
        <v>103.16666666666667</v>
      </c>
      <c r="B1246" s="10">
        <f t="shared" si="116"/>
        <v>1238</v>
      </c>
      <c r="C1246" s="11">
        <f t="shared" si="117"/>
        <v>-14852378095.83741</v>
      </c>
      <c r="D1246" s="13">
        <f t="shared" si="115"/>
        <v>150</v>
      </c>
      <c r="E1246" s="11">
        <f t="shared" si="118"/>
        <v>-195600043.89962769</v>
      </c>
      <c r="F1246" s="11">
        <f t="shared" si="119"/>
        <v>-15047978289.737038</v>
      </c>
    </row>
    <row r="1247" spans="1:6">
      <c r="A1247" s="9">
        <f t="shared" si="114"/>
        <v>103.25</v>
      </c>
      <c r="B1247" s="10">
        <f t="shared" si="116"/>
        <v>1239</v>
      </c>
      <c r="C1247" s="11">
        <f t="shared" si="117"/>
        <v>-15047978289.737038</v>
      </c>
      <c r="D1247" s="13">
        <f t="shared" si="115"/>
        <v>150</v>
      </c>
      <c r="E1247" s="11">
        <f t="shared" si="118"/>
        <v>-198176022.39052391</v>
      </c>
      <c r="F1247" s="11">
        <f t="shared" si="119"/>
        <v>-15246154462.127562</v>
      </c>
    </row>
    <row r="1248" spans="1:6">
      <c r="A1248" s="9">
        <f t="shared" si="114"/>
        <v>103.33333333333333</v>
      </c>
      <c r="B1248" s="10">
        <f t="shared" si="116"/>
        <v>1240</v>
      </c>
      <c r="C1248" s="11">
        <f t="shared" si="117"/>
        <v>-15246154462.127562</v>
      </c>
      <c r="D1248" s="13">
        <f t="shared" si="115"/>
        <v>150</v>
      </c>
      <c r="E1248" s="11">
        <f t="shared" si="118"/>
        <v>-200785925.51642799</v>
      </c>
      <c r="F1248" s="11">
        <f t="shared" si="119"/>
        <v>-15446940537.64399</v>
      </c>
    </row>
    <row r="1249" spans="1:6">
      <c r="A1249" s="9">
        <f t="shared" si="114"/>
        <v>103.41666666666667</v>
      </c>
      <c r="B1249" s="10">
        <f t="shared" si="116"/>
        <v>1241</v>
      </c>
      <c r="C1249" s="11">
        <f t="shared" si="117"/>
        <v>-15446940537.64399</v>
      </c>
      <c r="D1249" s="13">
        <f t="shared" si="115"/>
        <v>150</v>
      </c>
      <c r="E1249" s="11">
        <f t="shared" si="118"/>
        <v>-203430200.05159187</v>
      </c>
      <c r="F1249" s="11">
        <f t="shared" si="119"/>
        <v>-15650370887.695581</v>
      </c>
    </row>
    <row r="1250" spans="1:6">
      <c r="A1250" s="9">
        <f t="shared" si="114"/>
        <v>103.5</v>
      </c>
      <c r="B1250" s="10">
        <f t="shared" si="116"/>
        <v>1242</v>
      </c>
      <c r="C1250" s="11">
        <f t="shared" si="117"/>
        <v>-15650370887.695581</v>
      </c>
      <c r="D1250" s="13">
        <f t="shared" si="115"/>
        <v>150</v>
      </c>
      <c r="E1250" s="11">
        <f t="shared" si="118"/>
        <v>-206109298.65410995</v>
      </c>
      <c r="F1250" s="11">
        <f t="shared" si="119"/>
        <v>-15856480336.349691</v>
      </c>
    </row>
    <row r="1251" spans="1:6">
      <c r="A1251" s="9">
        <f t="shared" si="114"/>
        <v>103.58333333333333</v>
      </c>
      <c r="B1251" s="10">
        <f t="shared" si="116"/>
        <v>1243</v>
      </c>
      <c r="C1251" s="11">
        <f t="shared" si="117"/>
        <v>-15856480336.349691</v>
      </c>
      <c r="D1251" s="13">
        <f t="shared" si="115"/>
        <v>150</v>
      </c>
      <c r="E1251" s="11">
        <f t="shared" si="118"/>
        <v>-208823679.94340324</v>
      </c>
      <c r="F1251" s="11">
        <f t="shared" si="119"/>
        <v>-16065304166.293095</v>
      </c>
    </row>
    <row r="1252" spans="1:6">
      <c r="A1252" s="9">
        <f t="shared" si="114"/>
        <v>103.66666666666667</v>
      </c>
      <c r="B1252" s="10">
        <f t="shared" si="116"/>
        <v>1244</v>
      </c>
      <c r="C1252" s="11">
        <f t="shared" si="117"/>
        <v>-16065304166.293095</v>
      </c>
      <c r="D1252" s="13">
        <f t="shared" si="115"/>
        <v>150</v>
      </c>
      <c r="E1252" s="11">
        <f t="shared" si="118"/>
        <v>-211573808.57874107</v>
      </c>
      <c r="F1252" s="11">
        <f t="shared" si="119"/>
        <v>-16276878124.871836</v>
      </c>
    </row>
    <row r="1253" spans="1:6">
      <c r="A1253" s="9">
        <f t="shared" si="114"/>
        <v>103.75</v>
      </c>
      <c r="B1253" s="10">
        <f t="shared" si="116"/>
        <v>1245</v>
      </c>
      <c r="C1253" s="11">
        <f t="shared" si="117"/>
        <v>-16276878124.871836</v>
      </c>
      <c r="D1253" s="13">
        <f t="shared" si="115"/>
        <v>150</v>
      </c>
      <c r="E1253" s="11">
        <f t="shared" si="118"/>
        <v>-214360155.33876801</v>
      </c>
      <c r="F1253" s="11">
        <f t="shared" si="119"/>
        <v>-16491238430.210604</v>
      </c>
    </row>
    <row r="1254" spans="1:6">
      <c r="A1254" s="9">
        <f t="shared" si="114"/>
        <v>103.83333333333333</v>
      </c>
      <c r="B1254" s="10">
        <f t="shared" si="116"/>
        <v>1246</v>
      </c>
      <c r="C1254" s="11">
        <f t="shared" si="117"/>
        <v>-16491238430.210604</v>
      </c>
      <c r="D1254" s="13">
        <f t="shared" si="115"/>
        <v>150</v>
      </c>
      <c r="E1254" s="11">
        <f t="shared" si="118"/>
        <v>-217183197.20210075</v>
      </c>
      <c r="F1254" s="11">
        <f t="shared" si="119"/>
        <v>-16708421777.412704</v>
      </c>
    </row>
    <row r="1255" spans="1:6">
      <c r="A1255" s="9">
        <f t="shared" si="114"/>
        <v>103.91666666666667</v>
      </c>
      <c r="B1255" s="10">
        <f t="shared" si="116"/>
        <v>1247</v>
      </c>
      <c r="C1255" s="11">
        <f t="shared" si="117"/>
        <v>-16708421777.412704</v>
      </c>
      <c r="D1255" s="13">
        <f t="shared" si="115"/>
        <v>150</v>
      </c>
      <c r="E1255" s="11">
        <f t="shared" si="118"/>
        <v>-220043417.42898178</v>
      </c>
      <c r="F1255" s="11">
        <f t="shared" si="119"/>
        <v>-16928465344.841686</v>
      </c>
    </row>
    <row r="1256" spans="1:6">
      <c r="A1256" s="9">
        <f t="shared" si="114"/>
        <v>104</v>
      </c>
      <c r="B1256" s="10">
        <f t="shared" si="116"/>
        <v>1248</v>
      </c>
      <c r="C1256" s="11">
        <f t="shared" si="117"/>
        <v>-16928465344.841686</v>
      </c>
      <c r="D1256" s="13">
        <f t="shared" si="115"/>
        <v>150</v>
      </c>
      <c r="E1256" s="11">
        <f t="shared" si="118"/>
        <v>-222941305.64400101</v>
      </c>
      <c r="F1256" s="11">
        <f t="shared" si="119"/>
        <v>-17151406800.485687</v>
      </c>
    </row>
    <row r="1257" spans="1:6">
      <c r="A1257" s="9">
        <f t="shared" si="114"/>
        <v>104.08333333333333</v>
      </c>
      <c r="B1257" s="10">
        <f t="shared" si="116"/>
        <v>1249</v>
      </c>
      <c r="C1257" s="11">
        <f t="shared" si="117"/>
        <v>-17151406800.485687</v>
      </c>
      <c r="D1257" s="13">
        <f t="shared" si="115"/>
        <v>150</v>
      </c>
      <c r="E1257" s="11">
        <f t="shared" si="118"/>
        <v>-225877357.91991425</v>
      </c>
      <c r="F1257" s="11">
        <f t="shared" si="119"/>
        <v>-17377284308.405602</v>
      </c>
    </row>
    <row r="1258" spans="1:6">
      <c r="A1258" s="9">
        <f t="shared" si="114"/>
        <v>104.16666666666667</v>
      </c>
      <c r="B1258" s="10">
        <f t="shared" si="116"/>
        <v>1250</v>
      </c>
      <c r="C1258" s="11">
        <f t="shared" si="117"/>
        <v>-17377284308.405602</v>
      </c>
      <c r="D1258" s="13">
        <f t="shared" si="115"/>
        <v>150</v>
      </c>
      <c r="E1258" s="11">
        <f t="shared" si="118"/>
        <v>-228852076.86256409</v>
      </c>
      <c r="F1258" s="11">
        <f t="shared" si="119"/>
        <v>-17606136535.268166</v>
      </c>
    </row>
    <row r="1259" spans="1:6">
      <c r="A1259" s="9">
        <f t="shared" si="114"/>
        <v>104.25</v>
      </c>
      <c r="B1259" s="10">
        <f t="shared" si="116"/>
        <v>1251</v>
      </c>
      <c r="C1259" s="11">
        <f t="shared" si="117"/>
        <v>-17606136535.268166</v>
      </c>
      <c r="D1259" s="13">
        <f t="shared" si="115"/>
        <v>150</v>
      </c>
      <c r="E1259" s="11">
        <f t="shared" si="118"/>
        <v>-231865971.69691467</v>
      </c>
      <c r="F1259" s="11">
        <f t="shared" si="119"/>
        <v>-17838002656.96508</v>
      </c>
    </row>
    <row r="1260" spans="1:6">
      <c r="A1260" s="9">
        <f t="shared" si="114"/>
        <v>104.33333333333333</v>
      </c>
      <c r="B1260" s="10">
        <f t="shared" si="116"/>
        <v>1252</v>
      </c>
      <c r="C1260" s="11">
        <f t="shared" si="117"/>
        <v>-17838002656.96508</v>
      </c>
      <c r="D1260" s="13">
        <f t="shared" si="115"/>
        <v>150</v>
      </c>
      <c r="E1260" s="11">
        <f t="shared" si="118"/>
        <v>-234919558.35422134</v>
      </c>
      <c r="F1260" s="11">
        <f t="shared" si="119"/>
        <v>-18072922365.319302</v>
      </c>
    </row>
    <row r="1261" spans="1:6">
      <c r="A1261" s="9">
        <f t="shared" si="114"/>
        <v>104.41666666666667</v>
      </c>
      <c r="B1261" s="10">
        <f t="shared" si="116"/>
        <v>1253</v>
      </c>
      <c r="C1261" s="11">
        <f t="shared" si="117"/>
        <v>-18072922365.319302</v>
      </c>
      <c r="D1261" s="13">
        <f t="shared" si="115"/>
        <v>150</v>
      </c>
      <c r="E1261" s="11">
        <f t="shared" si="118"/>
        <v>-238013359.56036377</v>
      </c>
      <c r="F1261" s="11">
        <f t="shared" si="119"/>
        <v>-18310935874.879665</v>
      </c>
    </row>
    <row r="1262" spans="1:6">
      <c r="A1262" s="9">
        <f t="shared" si="114"/>
        <v>104.5</v>
      </c>
      <c r="B1262" s="10">
        <f t="shared" si="116"/>
        <v>1254</v>
      </c>
      <c r="C1262" s="11">
        <f t="shared" si="117"/>
        <v>-18310935874.879665</v>
      </c>
      <c r="D1262" s="13">
        <f t="shared" si="115"/>
        <v>150</v>
      </c>
      <c r="E1262" s="11">
        <f t="shared" si="118"/>
        <v>-241147904.92530823</v>
      </c>
      <c r="F1262" s="11">
        <f t="shared" si="119"/>
        <v>-18552083929.804974</v>
      </c>
    </row>
    <row r="1263" spans="1:6">
      <c r="A1263" s="9">
        <f t="shared" si="114"/>
        <v>104.58333333333333</v>
      </c>
      <c r="B1263" s="10">
        <f t="shared" si="116"/>
        <v>1255</v>
      </c>
      <c r="C1263" s="11">
        <f t="shared" si="117"/>
        <v>-18552083929.804974</v>
      </c>
      <c r="D1263" s="13">
        <f t="shared" si="115"/>
        <v>150</v>
      </c>
      <c r="E1263" s="11">
        <f t="shared" si="118"/>
        <v>-244323731.03378296</v>
      </c>
      <c r="F1263" s="11">
        <f t="shared" si="119"/>
        <v>-18796407810.838757</v>
      </c>
    </row>
    <row r="1264" spans="1:6">
      <c r="A1264" s="9">
        <f t="shared" si="114"/>
        <v>104.66666666666667</v>
      </c>
      <c r="B1264" s="10">
        <f t="shared" si="116"/>
        <v>1256</v>
      </c>
      <c r="C1264" s="11">
        <f t="shared" si="117"/>
        <v>-18796407810.838757</v>
      </c>
      <c r="D1264" s="13">
        <f t="shared" si="115"/>
        <v>150</v>
      </c>
      <c r="E1264" s="11">
        <f t="shared" si="118"/>
        <v>-247541381.53712845</v>
      </c>
      <c r="F1264" s="11">
        <f t="shared" si="119"/>
        <v>-19043949342.375885</v>
      </c>
    </row>
    <row r="1265" spans="1:6">
      <c r="A1265" s="9">
        <f t="shared" si="114"/>
        <v>104.75</v>
      </c>
      <c r="B1265" s="10">
        <f t="shared" si="116"/>
        <v>1257</v>
      </c>
      <c r="C1265" s="11">
        <f t="shared" si="117"/>
        <v>-19043949342.375885</v>
      </c>
      <c r="D1265" s="13">
        <f t="shared" si="115"/>
        <v>150</v>
      </c>
      <c r="E1265" s="11">
        <f t="shared" si="118"/>
        <v>-250801407.24635696</v>
      </c>
      <c r="F1265" s="11">
        <f t="shared" si="119"/>
        <v>-19294750899.622242</v>
      </c>
    </row>
    <row r="1266" spans="1:6">
      <c r="A1266" s="9">
        <f t="shared" si="114"/>
        <v>104.83333333333333</v>
      </c>
      <c r="B1266" s="10">
        <f t="shared" si="116"/>
        <v>1258</v>
      </c>
      <c r="C1266" s="11">
        <f t="shared" si="117"/>
        <v>-19294750899.622242</v>
      </c>
      <c r="D1266" s="13">
        <f t="shared" si="115"/>
        <v>150</v>
      </c>
      <c r="E1266" s="11">
        <f t="shared" si="118"/>
        <v>-254104366.22645569</v>
      </c>
      <c r="F1266" s="11">
        <f t="shared" si="119"/>
        <v>-19548855415.848698</v>
      </c>
    </row>
    <row r="1267" spans="1:6">
      <c r="A1267" s="9">
        <f t="shared" si="114"/>
        <v>104.91666666666667</v>
      </c>
      <c r="B1267" s="10">
        <f t="shared" si="116"/>
        <v>1259</v>
      </c>
      <c r="C1267" s="11">
        <f t="shared" si="117"/>
        <v>-19548855415.848698</v>
      </c>
      <c r="D1267" s="13">
        <f t="shared" si="115"/>
        <v>150</v>
      </c>
      <c r="E1267" s="11">
        <f t="shared" si="118"/>
        <v>-257450823.89190674</v>
      </c>
      <c r="F1267" s="11">
        <f t="shared" si="119"/>
        <v>-19806306389.740604</v>
      </c>
    </row>
    <row r="1268" spans="1:6">
      <c r="A1268" s="9">
        <f t="shared" si="114"/>
        <v>105</v>
      </c>
      <c r="B1268" s="10">
        <f t="shared" si="116"/>
        <v>1260</v>
      </c>
      <c r="C1268" s="11">
        <f t="shared" si="117"/>
        <v>-19806306389.740604</v>
      </c>
      <c r="D1268" s="13">
        <f t="shared" si="115"/>
        <v>150</v>
      </c>
      <c r="E1268" s="11">
        <f t="shared" si="118"/>
        <v>-260841353.10348129</v>
      </c>
      <c r="F1268" s="11">
        <f t="shared" si="119"/>
        <v>-20067147892.844086</v>
      </c>
    </row>
    <row r="1269" spans="1:6">
      <c r="A1269" s="9">
        <f t="shared" si="114"/>
        <v>105.08333333333333</v>
      </c>
      <c r="B1269" s="10">
        <f t="shared" si="116"/>
        <v>1261</v>
      </c>
      <c r="C1269" s="11">
        <f t="shared" si="117"/>
        <v>-20067147892.844086</v>
      </c>
      <c r="D1269" s="13">
        <f t="shared" si="115"/>
        <v>150</v>
      </c>
      <c r="E1269" s="11">
        <f t="shared" si="118"/>
        <v>-264276534.2663002</v>
      </c>
      <c r="F1269" s="11">
        <f t="shared" si="119"/>
        <v>-20331424577.110386</v>
      </c>
    </row>
    <row r="1270" spans="1:6">
      <c r="A1270" s="9">
        <f t="shared" si="114"/>
        <v>105.16666666666667</v>
      </c>
      <c r="B1270" s="10">
        <f t="shared" si="116"/>
        <v>1262</v>
      </c>
      <c r="C1270" s="11">
        <f t="shared" si="117"/>
        <v>-20331424577.110386</v>
      </c>
      <c r="D1270" s="13">
        <f t="shared" si="115"/>
        <v>150</v>
      </c>
      <c r="E1270" s="11">
        <f t="shared" si="118"/>
        <v>-267756955.42919922</v>
      </c>
      <c r="F1270" s="11">
        <f t="shared" si="119"/>
        <v>-20599181682.539585</v>
      </c>
    </row>
    <row r="1271" spans="1:6">
      <c r="A1271" s="9">
        <f t="shared" si="114"/>
        <v>105.25</v>
      </c>
      <c r="B1271" s="10">
        <f t="shared" si="116"/>
        <v>1263</v>
      </c>
      <c r="C1271" s="11">
        <f t="shared" si="117"/>
        <v>-20599181682.539585</v>
      </c>
      <c r="D1271" s="13">
        <f t="shared" si="115"/>
        <v>150</v>
      </c>
      <c r="E1271" s="11">
        <f t="shared" si="118"/>
        <v>-271283212.38538742</v>
      </c>
      <c r="F1271" s="11">
        <f t="shared" si="119"/>
        <v>-20870465044.924973</v>
      </c>
    </row>
    <row r="1272" spans="1:6">
      <c r="A1272" s="9">
        <f t="shared" si="114"/>
        <v>105.33333333333333</v>
      </c>
      <c r="B1272" s="10">
        <f t="shared" si="116"/>
        <v>1264</v>
      </c>
      <c r="C1272" s="11">
        <f t="shared" si="117"/>
        <v>-20870465044.924973</v>
      </c>
      <c r="D1272" s="13">
        <f t="shared" si="115"/>
        <v>150</v>
      </c>
      <c r="E1272" s="11">
        <f t="shared" si="118"/>
        <v>-274855908.77444077</v>
      </c>
      <c r="F1272" s="11">
        <f t="shared" si="119"/>
        <v>-21145321103.699413</v>
      </c>
    </row>
    <row r="1273" spans="1:6">
      <c r="A1273" s="9">
        <f t="shared" si="114"/>
        <v>105.41666666666667</v>
      </c>
      <c r="B1273" s="10">
        <f t="shared" si="116"/>
        <v>1265</v>
      </c>
      <c r="C1273" s="11">
        <f t="shared" si="117"/>
        <v>-21145321103.699413</v>
      </c>
      <c r="D1273" s="13">
        <f t="shared" si="115"/>
        <v>150</v>
      </c>
      <c r="E1273" s="11">
        <f t="shared" si="118"/>
        <v>-278475656.18562317</v>
      </c>
      <c r="F1273" s="11">
        <f t="shared" si="119"/>
        <v>-21423796909.885036</v>
      </c>
    </row>
    <row r="1274" spans="1:6">
      <c r="A1274" s="9">
        <f t="shared" si="114"/>
        <v>105.5</v>
      </c>
      <c r="B1274" s="10">
        <f t="shared" si="116"/>
        <v>1266</v>
      </c>
      <c r="C1274" s="11">
        <f t="shared" si="117"/>
        <v>-21423796909.885036</v>
      </c>
      <c r="D1274" s="13">
        <f t="shared" si="115"/>
        <v>150</v>
      </c>
      <c r="E1274" s="11">
        <f t="shared" si="118"/>
        <v>-282143074.26261139</v>
      </c>
      <c r="F1274" s="11">
        <f t="shared" si="119"/>
        <v>-21705940134.147648</v>
      </c>
    </row>
    <row r="1275" spans="1:6">
      <c r="A1275" s="9">
        <f t="shared" si="114"/>
        <v>105.58333333333333</v>
      </c>
      <c r="B1275" s="10">
        <f t="shared" si="116"/>
        <v>1267</v>
      </c>
      <c r="C1275" s="11">
        <f t="shared" si="117"/>
        <v>-21705940134.147648</v>
      </c>
      <c r="D1275" s="13">
        <f t="shared" si="115"/>
        <v>150</v>
      </c>
      <c r="E1275" s="11">
        <f t="shared" si="118"/>
        <v>-285858790.80952454</v>
      </c>
      <c r="F1275" s="11">
        <f t="shared" si="119"/>
        <v>-21991799074.957172</v>
      </c>
    </row>
    <row r="1276" spans="1:6">
      <c r="A1276" s="9">
        <f t="shared" si="114"/>
        <v>105.66666666666667</v>
      </c>
      <c r="B1276" s="10">
        <f t="shared" si="116"/>
        <v>1268</v>
      </c>
      <c r="C1276" s="11">
        <f t="shared" si="117"/>
        <v>-21991799074.957172</v>
      </c>
      <c r="D1276" s="13">
        <f t="shared" si="115"/>
        <v>150</v>
      </c>
      <c r="E1276" s="11">
        <f t="shared" si="118"/>
        <v>-289623441.8984375</v>
      </c>
      <c r="F1276" s="11">
        <f t="shared" si="119"/>
        <v>-22281422666.85561</v>
      </c>
    </row>
    <row r="1277" spans="1:6">
      <c r="A1277" s="9">
        <f t="shared" si="114"/>
        <v>105.75</v>
      </c>
      <c r="B1277" s="10">
        <f t="shared" si="116"/>
        <v>1269</v>
      </c>
      <c r="C1277" s="11">
        <f t="shared" si="117"/>
        <v>-22281422666.85561</v>
      </c>
      <c r="D1277" s="13">
        <f t="shared" si="115"/>
        <v>150</v>
      </c>
      <c r="E1277" s="11">
        <f t="shared" si="118"/>
        <v>-293437671.97823715</v>
      </c>
      <c r="F1277" s="11">
        <f t="shared" si="119"/>
        <v>-22574860488.833847</v>
      </c>
    </row>
    <row r="1278" spans="1:6">
      <c r="A1278" s="9">
        <f t="shared" si="114"/>
        <v>105.83333333333333</v>
      </c>
      <c r="B1278" s="10">
        <f t="shared" si="116"/>
        <v>1270</v>
      </c>
      <c r="C1278" s="11">
        <f t="shared" si="117"/>
        <v>-22574860488.833847</v>
      </c>
      <c r="D1278" s="13">
        <f t="shared" si="115"/>
        <v>150</v>
      </c>
      <c r="E1278" s="11">
        <f t="shared" si="118"/>
        <v>-297302133.98495483</v>
      </c>
      <c r="F1278" s="11">
        <f t="shared" si="119"/>
        <v>-22872162772.818802</v>
      </c>
    </row>
    <row r="1279" spans="1:6">
      <c r="A1279" s="9">
        <f t="shared" si="114"/>
        <v>105.91666666666667</v>
      </c>
      <c r="B1279" s="10">
        <f t="shared" si="116"/>
        <v>1271</v>
      </c>
      <c r="C1279" s="11">
        <f t="shared" si="117"/>
        <v>-22872162772.818802</v>
      </c>
      <c r="D1279" s="13">
        <f t="shared" si="115"/>
        <v>150</v>
      </c>
      <c r="E1279" s="11">
        <f t="shared" si="118"/>
        <v>-301217489.45353317</v>
      </c>
      <c r="F1279" s="11">
        <f t="shared" si="119"/>
        <v>-23173380412.272335</v>
      </c>
    </row>
    <row r="1280" spans="1:6">
      <c r="A1280" s="9">
        <f t="shared" si="114"/>
        <v>106</v>
      </c>
      <c r="B1280" s="10">
        <f t="shared" si="116"/>
        <v>1272</v>
      </c>
      <c r="C1280" s="11">
        <f t="shared" si="117"/>
        <v>-23173380412.272335</v>
      </c>
      <c r="D1280" s="13">
        <f t="shared" si="115"/>
        <v>150</v>
      </c>
      <c r="E1280" s="11">
        <f t="shared" si="118"/>
        <v>-305184408.631073</v>
      </c>
      <c r="F1280" s="11">
        <f t="shared" si="119"/>
        <v>-23478564970.903408</v>
      </c>
    </row>
    <row r="1281" spans="1:6">
      <c r="A1281" s="9">
        <f t="shared" si="114"/>
        <v>106.08333333333333</v>
      </c>
      <c r="B1281" s="10">
        <f t="shared" si="116"/>
        <v>1273</v>
      </c>
      <c r="C1281" s="11">
        <f t="shared" si="117"/>
        <v>-23478564970.903408</v>
      </c>
      <c r="D1281" s="13">
        <f t="shared" si="115"/>
        <v>150</v>
      </c>
      <c r="E1281" s="11">
        <f t="shared" si="118"/>
        <v>-309203570.59157181</v>
      </c>
      <c r="F1281" s="11">
        <f t="shared" si="119"/>
        <v>-23787768691.49498</v>
      </c>
    </row>
    <row r="1282" spans="1:6">
      <c r="A1282" s="9">
        <f t="shared" si="114"/>
        <v>106.16666666666667</v>
      </c>
      <c r="B1282" s="10">
        <f t="shared" si="116"/>
        <v>1274</v>
      </c>
      <c r="C1282" s="11">
        <f t="shared" si="117"/>
        <v>-23787768691.49498</v>
      </c>
      <c r="D1282" s="13">
        <f t="shared" si="115"/>
        <v>150</v>
      </c>
      <c r="E1282" s="11">
        <f t="shared" si="118"/>
        <v>-313275663.35216141</v>
      </c>
      <c r="F1282" s="11">
        <f t="shared" si="119"/>
        <v>-24101044504.847141</v>
      </c>
    </row>
    <row r="1283" spans="1:6">
      <c r="A1283" s="9">
        <f t="shared" si="114"/>
        <v>106.25</v>
      </c>
      <c r="B1283" s="10">
        <f t="shared" si="116"/>
        <v>1275</v>
      </c>
      <c r="C1283" s="11">
        <f t="shared" si="117"/>
        <v>-24101044504.847141</v>
      </c>
      <c r="D1283" s="13">
        <f t="shared" si="115"/>
        <v>150</v>
      </c>
      <c r="E1283" s="11">
        <f t="shared" si="118"/>
        <v>-317401383.99090195</v>
      </c>
      <c r="F1283" s="11">
        <f t="shared" si="119"/>
        <v>-24418446038.838043</v>
      </c>
    </row>
    <row r="1284" spans="1:6">
      <c r="A1284" s="9">
        <f t="shared" si="114"/>
        <v>106.33333333333333</v>
      </c>
      <c r="B1284" s="10">
        <f t="shared" si="116"/>
        <v>1276</v>
      </c>
      <c r="C1284" s="11">
        <f t="shared" si="117"/>
        <v>-24418446038.838043</v>
      </c>
      <c r="D1284" s="13">
        <f t="shared" si="115"/>
        <v>150</v>
      </c>
      <c r="E1284" s="11">
        <f t="shared" si="118"/>
        <v>-321581438.76609421</v>
      </c>
      <c r="F1284" s="11">
        <f t="shared" si="119"/>
        <v>-24740027627.604137</v>
      </c>
    </row>
    <row r="1285" spans="1:6">
      <c r="A1285" s="9">
        <f t="shared" si="114"/>
        <v>106.41666666666667</v>
      </c>
      <c r="B1285" s="10">
        <f t="shared" si="116"/>
        <v>1277</v>
      </c>
      <c r="C1285" s="11">
        <f t="shared" si="117"/>
        <v>-24740027627.604137</v>
      </c>
      <c r="D1285" s="13">
        <f t="shared" si="115"/>
        <v>150</v>
      </c>
      <c r="E1285" s="11">
        <f t="shared" si="118"/>
        <v>-325816543.2371788</v>
      </c>
      <c r="F1285" s="11">
        <f t="shared" si="119"/>
        <v>-25065844320.841316</v>
      </c>
    </row>
    <row r="1286" spans="1:6">
      <c r="A1286" s="9">
        <f t="shared" si="114"/>
        <v>106.5</v>
      </c>
      <c r="B1286" s="10">
        <f t="shared" si="116"/>
        <v>1278</v>
      </c>
      <c r="C1286" s="11">
        <f t="shared" si="117"/>
        <v>-25065844320.841316</v>
      </c>
      <c r="D1286" s="13">
        <f t="shared" si="115"/>
        <v>150</v>
      </c>
      <c r="E1286" s="11">
        <f t="shared" si="118"/>
        <v>-330107422.38725281</v>
      </c>
      <c r="F1286" s="11">
        <f t="shared" si="119"/>
        <v>-25395951893.228569</v>
      </c>
    </row>
    <row r="1287" spans="1:6">
      <c r="A1287" s="9">
        <f t="shared" si="114"/>
        <v>106.58333333333333</v>
      </c>
      <c r="B1287" s="10">
        <f t="shared" si="116"/>
        <v>1279</v>
      </c>
      <c r="C1287" s="11">
        <f t="shared" si="117"/>
        <v>-25395951893.228569</v>
      </c>
      <c r="D1287" s="13">
        <f t="shared" si="115"/>
        <v>150</v>
      </c>
      <c r="E1287" s="11">
        <f t="shared" si="118"/>
        <v>-334454810.74714279</v>
      </c>
      <c r="F1287" s="11">
        <f t="shared" si="119"/>
        <v>-25730406853.975712</v>
      </c>
    </row>
    <row r="1288" spans="1:6">
      <c r="A1288" s="9">
        <f t="shared" si="114"/>
        <v>106.66666666666667</v>
      </c>
      <c r="B1288" s="10">
        <f t="shared" si="116"/>
        <v>1280</v>
      </c>
      <c r="C1288" s="11">
        <f t="shared" si="117"/>
        <v>-25730406853.975712</v>
      </c>
      <c r="D1288" s="13">
        <f t="shared" si="115"/>
        <v>150</v>
      </c>
      <c r="E1288" s="11">
        <f t="shared" si="118"/>
        <v>-338859452.52117157</v>
      </c>
      <c r="F1288" s="11">
        <f t="shared" si="119"/>
        <v>-26069266456.496883</v>
      </c>
    </row>
    <row r="1289" spans="1:6">
      <c r="A1289" s="9">
        <f t="shared" si="114"/>
        <v>106.75</v>
      </c>
      <c r="B1289" s="10">
        <f t="shared" si="116"/>
        <v>1281</v>
      </c>
      <c r="C1289" s="11">
        <f t="shared" si="117"/>
        <v>-26069266456.496883</v>
      </c>
      <c r="D1289" s="13">
        <f t="shared" si="115"/>
        <v>150</v>
      </c>
      <c r="E1289" s="11">
        <f t="shared" si="118"/>
        <v>-343322101.71453857</v>
      </c>
      <c r="F1289" s="11">
        <f t="shared" si="119"/>
        <v>-26412588708.211422</v>
      </c>
    </row>
    <row r="1290" spans="1:6">
      <c r="A1290" s="9">
        <f t="shared" ref="A1290:A1353" si="120">B1290/12</f>
        <v>106.83333333333333</v>
      </c>
      <c r="B1290" s="10">
        <f t="shared" si="116"/>
        <v>1282</v>
      </c>
      <c r="C1290" s="11">
        <f t="shared" si="117"/>
        <v>-26412588708.211422</v>
      </c>
      <c r="D1290" s="13">
        <f t="shared" ref="D1290:D1353" si="121">F$3</f>
        <v>150</v>
      </c>
      <c r="E1290" s="11">
        <f t="shared" si="118"/>
        <v>-347843522.26239777</v>
      </c>
      <c r="F1290" s="11">
        <f t="shared" si="119"/>
        <v>-26760432380.47382</v>
      </c>
    </row>
    <row r="1291" spans="1:6">
      <c r="A1291" s="9">
        <f t="shared" si="120"/>
        <v>106.91666666666667</v>
      </c>
      <c r="B1291" s="10">
        <f t="shared" ref="B1291:B1354" si="122">B1290+1</f>
        <v>1283</v>
      </c>
      <c r="C1291" s="11">
        <f t="shared" ref="C1291:C1354" si="123">F1290</f>
        <v>-26760432380.47382</v>
      </c>
      <c r="D1291" s="13">
        <f t="shared" si="121"/>
        <v>150</v>
      </c>
      <c r="E1291" s="11">
        <f t="shared" ref="E1291:E1354" si="124">C1291*(1+$F$2/100)^(1/12)-C1291</f>
        <v>-352424488.16063309</v>
      </c>
      <c r="F1291" s="11">
        <f t="shared" ref="F1291:F1354" si="125">C1291-D1291+E1291</f>
        <v>-27112857018.634453</v>
      </c>
    </row>
    <row r="1292" spans="1:6">
      <c r="A1292" s="9">
        <f t="shared" si="120"/>
        <v>107</v>
      </c>
      <c r="B1292" s="10">
        <f t="shared" si="122"/>
        <v>1284</v>
      </c>
      <c r="C1292" s="11">
        <f t="shared" si="123"/>
        <v>-27112857018.634453</v>
      </c>
      <c r="D1292" s="13">
        <f t="shared" si="121"/>
        <v>150</v>
      </c>
      <c r="E1292" s="11">
        <f t="shared" si="124"/>
        <v>-357065783.59835434</v>
      </c>
      <c r="F1292" s="11">
        <f t="shared" si="125"/>
        <v>-27469922952.232807</v>
      </c>
    </row>
    <row r="1293" spans="1:6">
      <c r="A1293" s="9">
        <f t="shared" si="120"/>
        <v>107.08333333333333</v>
      </c>
      <c r="B1293" s="10">
        <f t="shared" si="122"/>
        <v>1285</v>
      </c>
      <c r="C1293" s="11">
        <f t="shared" si="123"/>
        <v>-27469922952.232807</v>
      </c>
      <c r="D1293" s="13">
        <f t="shared" si="121"/>
        <v>150</v>
      </c>
      <c r="E1293" s="11">
        <f t="shared" si="124"/>
        <v>-361768203.09213638</v>
      </c>
      <c r="F1293" s="11">
        <f t="shared" si="125"/>
        <v>-27831691305.324944</v>
      </c>
    </row>
    <row r="1294" spans="1:6">
      <c r="A1294" s="9">
        <f t="shared" si="120"/>
        <v>107.16666666666667</v>
      </c>
      <c r="B1294" s="10">
        <f t="shared" si="122"/>
        <v>1286</v>
      </c>
      <c r="C1294" s="11">
        <f t="shared" si="123"/>
        <v>-27831691305.324944</v>
      </c>
      <c r="D1294" s="13">
        <f t="shared" si="121"/>
        <v>150</v>
      </c>
      <c r="E1294" s="11">
        <f t="shared" si="124"/>
        <v>-366532551.62202835</v>
      </c>
      <c r="F1294" s="11">
        <f t="shared" si="125"/>
        <v>-28198224006.946972</v>
      </c>
    </row>
    <row r="1295" spans="1:6">
      <c r="A1295" s="9">
        <f t="shared" si="120"/>
        <v>107.25</v>
      </c>
      <c r="B1295" s="10">
        <f t="shared" si="122"/>
        <v>1287</v>
      </c>
      <c r="C1295" s="11">
        <f t="shared" si="123"/>
        <v>-28198224006.946972</v>
      </c>
      <c r="D1295" s="13">
        <f t="shared" si="121"/>
        <v>150</v>
      </c>
      <c r="E1295" s="11">
        <f t="shared" si="124"/>
        <v>-371359644.76935577</v>
      </c>
      <c r="F1295" s="11">
        <f t="shared" si="125"/>
        <v>-28569583801.716328</v>
      </c>
    </row>
    <row r="1296" spans="1:6">
      <c r="A1296" s="9">
        <f t="shared" si="120"/>
        <v>107.33333333333333</v>
      </c>
      <c r="B1296" s="10">
        <f t="shared" si="122"/>
        <v>1288</v>
      </c>
      <c r="C1296" s="11">
        <f t="shared" si="123"/>
        <v>-28569583801.716328</v>
      </c>
      <c r="D1296" s="13">
        <f t="shared" si="121"/>
        <v>150</v>
      </c>
      <c r="E1296" s="11">
        <f t="shared" si="124"/>
        <v>-376250308.85632706</v>
      </c>
      <c r="F1296" s="11">
        <f t="shared" si="125"/>
        <v>-28945834260.572655</v>
      </c>
    </row>
    <row r="1297" spans="1:6">
      <c r="A1297" s="9">
        <f t="shared" si="120"/>
        <v>107.41666666666667</v>
      </c>
      <c r="B1297" s="10">
        <f t="shared" si="122"/>
        <v>1289</v>
      </c>
      <c r="C1297" s="11">
        <f t="shared" si="123"/>
        <v>-28945834260.572655</v>
      </c>
      <c r="D1297" s="13">
        <f t="shared" si="121"/>
        <v>150</v>
      </c>
      <c r="E1297" s="11">
        <f t="shared" si="124"/>
        <v>-381205381.08750153</v>
      </c>
      <c r="F1297" s="11">
        <f t="shared" si="125"/>
        <v>-29327039791.660156</v>
      </c>
    </row>
    <row r="1298" spans="1:6">
      <c r="A1298" s="9">
        <f t="shared" si="120"/>
        <v>107.5</v>
      </c>
      <c r="B1298" s="10">
        <f t="shared" si="122"/>
        <v>1290</v>
      </c>
      <c r="C1298" s="11">
        <f t="shared" si="123"/>
        <v>-29327039791.660156</v>
      </c>
      <c r="D1298" s="13">
        <f t="shared" si="121"/>
        <v>150</v>
      </c>
      <c r="E1298" s="11">
        <f t="shared" si="124"/>
        <v>-386225709.69308472</v>
      </c>
      <c r="F1298" s="11">
        <f t="shared" si="125"/>
        <v>-29713265651.353241</v>
      </c>
    </row>
    <row r="1299" spans="1:6">
      <c r="A1299" s="9">
        <f t="shared" si="120"/>
        <v>107.58333333333333</v>
      </c>
      <c r="B1299" s="10">
        <f t="shared" si="122"/>
        <v>1291</v>
      </c>
      <c r="C1299" s="11">
        <f t="shared" si="123"/>
        <v>-29713265651.353241</v>
      </c>
      <c r="D1299" s="13">
        <f t="shared" si="121"/>
        <v>150</v>
      </c>
      <c r="E1299" s="11">
        <f t="shared" si="124"/>
        <v>-391312154.07415771</v>
      </c>
      <c r="F1299" s="11">
        <f t="shared" si="125"/>
        <v>-30104577955.427399</v>
      </c>
    </row>
    <row r="1300" spans="1:6">
      <c r="A1300" s="9">
        <f t="shared" si="120"/>
        <v>107.66666666666667</v>
      </c>
      <c r="B1300" s="10">
        <f t="shared" si="122"/>
        <v>1292</v>
      </c>
      <c r="C1300" s="11">
        <f t="shared" si="123"/>
        <v>-30104577955.427399</v>
      </c>
      <c r="D1300" s="13">
        <f t="shared" si="121"/>
        <v>150</v>
      </c>
      <c r="E1300" s="11">
        <f t="shared" si="124"/>
        <v>-396465584.94977188</v>
      </c>
      <c r="F1300" s="11">
        <f t="shared" si="125"/>
        <v>-30501043690.377171</v>
      </c>
    </row>
    <row r="1301" spans="1:6">
      <c r="A1301" s="9">
        <f t="shared" si="120"/>
        <v>107.75</v>
      </c>
      <c r="B1301" s="10">
        <f t="shared" si="122"/>
        <v>1293</v>
      </c>
      <c r="C1301" s="11">
        <f t="shared" si="123"/>
        <v>-30501043690.377171</v>
      </c>
      <c r="D1301" s="13">
        <f t="shared" si="121"/>
        <v>150</v>
      </c>
      <c r="E1301" s="11">
        <f t="shared" si="124"/>
        <v>-401686884.50600815</v>
      </c>
      <c r="F1301" s="11">
        <f t="shared" si="125"/>
        <v>-30902730724.883179</v>
      </c>
    </row>
    <row r="1302" spans="1:6">
      <c r="A1302" s="9">
        <f t="shared" si="120"/>
        <v>107.83333333333333</v>
      </c>
      <c r="B1302" s="10">
        <f t="shared" si="122"/>
        <v>1294</v>
      </c>
      <c r="C1302" s="11">
        <f t="shared" si="123"/>
        <v>-30902730724.883179</v>
      </c>
      <c r="D1302" s="13">
        <f t="shared" si="121"/>
        <v>150</v>
      </c>
      <c r="E1302" s="11">
        <f t="shared" si="124"/>
        <v>-406976946.5470047</v>
      </c>
      <c r="F1302" s="11">
        <f t="shared" si="125"/>
        <v>-31309707821.430183</v>
      </c>
    </row>
    <row r="1303" spans="1:6">
      <c r="A1303" s="9">
        <f t="shared" si="120"/>
        <v>107.91666666666667</v>
      </c>
      <c r="B1303" s="10">
        <f t="shared" si="122"/>
        <v>1295</v>
      </c>
      <c r="C1303" s="11">
        <f t="shared" si="123"/>
        <v>-31309707821.430183</v>
      </c>
      <c r="D1303" s="13">
        <f t="shared" si="121"/>
        <v>150</v>
      </c>
      <c r="E1303" s="11">
        <f t="shared" si="124"/>
        <v>-412336676.64793777</v>
      </c>
      <c r="F1303" s="11">
        <f t="shared" si="125"/>
        <v>-31722044648.078121</v>
      </c>
    </row>
    <row r="1304" spans="1:6">
      <c r="A1304" s="9">
        <f t="shared" si="120"/>
        <v>108</v>
      </c>
      <c r="B1304" s="10">
        <f t="shared" si="122"/>
        <v>1296</v>
      </c>
      <c r="C1304" s="11">
        <f t="shared" si="123"/>
        <v>-31722044648.078121</v>
      </c>
      <c r="D1304" s="13">
        <f t="shared" si="121"/>
        <v>150</v>
      </c>
      <c r="E1304" s="11">
        <f t="shared" si="124"/>
        <v>-417766992.31007385</v>
      </c>
      <c r="F1304" s="11">
        <f t="shared" si="125"/>
        <v>-32139811790.388195</v>
      </c>
    </row>
    <row r="1305" spans="1:6">
      <c r="A1305" s="9">
        <f t="shared" si="120"/>
        <v>108.08333333333333</v>
      </c>
      <c r="B1305" s="10">
        <f t="shared" si="122"/>
        <v>1297</v>
      </c>
      <c r="C1305" s="11">
        <f t="shared" si="123"/>
        <v>-32139811790.388195</v>
      </c>
      <c r="D1305" s="13">
        <f t="shared" si="121"/>
        <v>150</v>
      </c>
      <c r="E1305" s="11">
        <f t="shared" si="124"/>
        <v>-423268823.11780167</v>
      </c>
      <c r="F1305" s="11">
        <f t="shared" si="125"/>
        <v>-32563080763.505997</v>
      </c>
    </row>
    <row r="1306" spans="1:6">
      <c r="A1306" s="9">
        <f t="shared" si="120"/>
        <v>108.16666666666667</v>
      </c>
      <c r="B1306" s="10">
        <f t="shared" si="122"/>
        <v>1298</v>
      </c>
      <c r="C1306" s="11">
        <f t="shared" si="123"/>
        <v>-32563080763.505997</v>
      </c>
      <c r="D1306" s="13">
        <f t="shared" si="121"/>
        <v>150</v>
      </c>
      <c r="E1306" s="11">
        <f t="shared" si="124"/>
        <v>-428843110.89777374</v>
      </c>
      <c r="F1306" s="11">
        <f t="shared" si="125"/>
        <v>-32991924024.40377</v>
      </c>
    </row>
    <row r="1307" spans="1:6">
      <c r="A1307" s="9">
        <f t="shared" si="120"/>
        <v>108.25</v>
      </c>
      <c r="B1307" s="10">
        <f t="shared" si="122"/>
        <v>1299</v>
      </c>
      <c r="C1307" s="11">
        <f t="shared" si="123"/>
        <v>-32991924024.40377</v>
      </c>
      <c r="D1307" s="13">
        <f t="shared" si="121"/>
        <v>150</v>
      </c>
      <c r="E1307" s="11">
        <f t="shared" si="124"/>
        <v>-434490809.88014603</v>
      </c>
      <c r="F1307" s="11">
        <f t="shared" si="125"/>
        <v>-33426414984.283916</v>
      </c>
    </row>
    <row r="1308" spans="1:6">
      <c r="A1308" s="9">
        <f t="shared" si="120"/>
        <v>108.33333333333333</v>
      </c>
      <c r="B1308" s="10">
        <f t="shared" si="122"/>
        <v>1300</v>
      </c>
      <c r="C1308" s="11">
        <f t="shared" si="123"/>
        <v>-33426414984.283916</v>
      </c>
      <c r="D1308" s="13">
        <f t="shared" si="121"/>
        <v>150</v>
      </c>
      <c r="E1308" s="11">
        <f t="shared" si="124"/>
        <v>-440212886.86190414</v>
      </c>
      <c r="F1308" s="11">
        <f t="shared" si="125"/>
        <v>-33866628021.145821</v>
      </c>
    </row>
    <row r="1309" spans="1:6">
      <c r="A1309" s="9">
        <f t="shared" si="120"/>
        <v>108.41666666666667</v>
      </c>
      <c r="B1309" s="10">
        <f t="shared" si="122"/>
        <v>1301</v>
      </c>
      <c r="C1309" s="11">
        <f t="shared" si="123"/>
        <v>-33866628021.145821</v>
      </c>
      <c r="D1309" s="13">
        <f t="shared" si="121"/>
        <v>150</v>
      </c>
      <c r="E1309" s="11">
        <f t="shared" si="124"/>
        <v>-446010321.37237549</v>
      </c>
      <c r="F1309" s="11">
        <f t="shared" si="125"/>
        <v>-34312638492.518196</v>
      </c>
    </row>
    <row r="1310" spans="1:6">
      <c r="A1310" s="9">
        <f t="shared" si="120"/>
        <v>108.5</v>
      </c>
      <c r="B1310" s="10">
        <f t="shared" si="122"/>
        <v>1302</v>
      </c>
      <c r="C1310" s="11">
        <f t="shared" si="123"/>
        <v>-34312638492.518196</v>
      </c>
      <c r="D1310" s="13">
        <f t="shared" si="121"/>
        <v>150</v>
      </c>
      <c r="E1310" s="11">
        <f t="shared" si="124"/>
        <v>-451884105.84091187</v>
      </c>
      <c r="F1310" s="11">
        <f t="shared" si="125"/>
        <v>-34764522748.359108</v>
      </c>
    </row>
    <row r="1311" spans="1:6">
      <c r="A1311" s="9">
        <f t="shared" si="120"/>
        <v>108.58333333333333</v>
      </c>
      <c r="B1311" s="10">
        <f t="shared" si="122"/>
        <v>1303</v>
      </c>
      <c r="C1311" s="11">
        <f t="shared" si="123"/>
        <v>-34764522748.359108</v>
      </c>
      <c r="D1311" s="13">
        <f t="shared" si="121"/>
        <v>150</v>
      </c>
      <c r="E1311" s="11">
        <f t="shared" si="124"/>
        <v>-457835245.76676178</v>
      </c>
      <c r="F1311" s="11">
        <f t="shared" si="125"/>
        <v>-35222358144.12587</v>
      </c>
    </row>
    <row r="1312" spans="1:6">
      <c r="A1312" s="9">
        <f t="shared" si="120"/>
        <v>108.66666666666667</v>
      </c>
      <c r="B1312" s="10">
        <f t="shared" si="122"/>
        <v>1304</v>
      </c>
      <c r="C1312" s="11">
        <f t="shared" si="123"/>
        <v>-35222358144.12587</v>
      </c>
      <c r="D1312" s="13">
        <f t="shared" si="121"/>
        <v>150</v>
      </c>
      <c r="E1312" s="11">
        <f t="shared" si="124"/>
        <v>-463864759.89123535</v>
      </c>
      <c r="F1312" s="11">
        <f t="shared" si="125"/>
        <v>-35686223054.017105</v>
      </c>
    </row>
    <row r="1313" spans="1:6">
      <c r="A1313" s="9">
        <f t="shared" si="120"/>
        <v>108.75</v>
      </c>
      <c r="B1313" s="10">
        <f t="shared" si="122"/>
        <v>1305</v>
      </c>
      <c r="C1313" s="11">
        <f t="shared" si="123"/>
        <v>-35686223054.017105</v>
      </c>
      <c r="D1313" s="13">
        <f t="shared" si="121"/>
        <v>150</v>
      </c>
      <c r="E1313" s="11">
        <f t="shared" si="124"/>
        <v>-469973680.37203217</v>
      </c>
      <c r="F1313" s="11">
        <f t="shared" si="125"/>
        <v>-36156196884.389137</v>
      </c>
    </row>
    <row r="1314" spans="1:6">
      <c r="A1314" s="9">
        <f t="shared" si="120"/>
        <v>108.83333333333333</v>
      </c>
      <c r="B1314" s="10">
        <f t="shared" si="122"/>
        <v>1306</v>
      </c>
      <c r="C1314" s="11">
        <f t="shared" si="123"/>
        <v>-36156196884.389137</v>
      </c>
      <c r="D1314" s="13">
        <f t="shared" si="121"/>
        <v>150</v>
      </c>
      <c r="E1314" s="11">
        <f t="shared" si="124"/>
        <v>-476163052.95999146</v>
      </c>
      <c r="F1314" s="11">
        <f t="shared" si="125"/>
        <v>-36632360087.349129</v>
      </c>
    </row>
    <row r="1315" spans="1:6">
      <c r="A1315" s="9">
        <f t="shared" si="120"/>
        <v>108.91666666666667</v>
      </c>
      <c r="B1315" s="10">
        <f t="shared" si="122"/>
        <v>1307</v>
      </c>
      <c r="C1315" s="11">
        <f t="shared" si="123"/>
        <v>-36632360087.349129</v>
      </c>
      <c r="D1315" s="13">
        <f t="shared" si="121"/>
        <v>150</v>
      </c>
      <c r="E1315" s="11">
        <f t="shared" si="124"/>
        <v>-482433937.17808533</v>
      </c>
      <c r="F1315" s="11">
        <f t="shared" si="125"/>
        <v>-37114794174.527214</v>
      </c>
    </row>
    <row r="1316" spans="1:6">
      <c r="A1316" s="9">
        <f t="shared" si="120"/>
        <v>109</v>
      </c>
      <c r="B1316" s="10">
        <f t="shared" si="122"/>
        <v>1308</v>
      </c>
      <c r="C1316" s="11">
        <f t="shared" si="123"/>
        <v>-37114794174.527214</v>
      </c>
      <c r="D1316" s="13">
        <f t="shared" si="121"/>
        <v>150</v>
      </c>
      <c r="E1316" s="11">
        <f t="shared" si="124"/>
        <v>-488787406.50278473</v>
      </c>
      <c r="F1316" s="11">
        <f t="shared" si="125"/>
        <v>-37603581731.029999</v>
      </c>
    </row>
    <row r="1317" spans="1:6">
      <c r="A1317" s="9">
        <f t="shared" si="120"/>
        <v>109.08333333333333</v>
      </c>
      <c r="B1317" s="10">
        <f t="shared" si="122"/>
        <v>1309</v>
      </c>
      <c r="C1317" s="11">
        <f t="shared" si="123"/>
        <v>-37603581731.029999</v>
      </c>
      <c r="D1317" s="13">
        <f t="shared" si="121"/>
        <v>150</v>
      </c>
      <c r="E1317" s="11">
        <f t="shared" si="124"/>
        <v>-495224548.54782867</v>
      </c>
      <c r="F1317" s="11">
        <f t="shared" si="125"/>
        <v>-38098806429.577827</v>
      </c>
    </row>
    <row r="1318" spans="1:6">
      <c r="A1318" s="9">
        <f t="shared" si="120"/>
        <v>109.16666666666667</v>
      </c>
      <c r="B1318" s="10">
        <f t="shared" si="122"/>
        <v>1310</v>
      </c>
      <c r="C1318" s="11">
        <f t="shared" si="123"/>
        <v>-38098806429.577827</v>
      </c>
      <c r="D1318" s="13">
        <f t="shared" si="121"/>
        <v>150</v>
      </c>
      <c r="E1318" s="11">
        <f t="shared" si="124"/>
        <v>-501746465.25039673</v>
      </c>
      <c r="F1318" s="11">
        <f t="shared" si="125"/>
        <v>-38600553044.828224</v>
      </c>
    </row>
    <row r="1319" spans="1:6">
      <c r="A1319" s="9">
        <f t="shared" si="120"/>
        <v>109.25</v>
      </c>
      <c r="B1319" s="10">
        <f t="shared" si="122"/>
        <v>1311</v>
      </c>
      <c r="C1319" s="11">
        <f t="shared" si="123"/>
        <v>-38600553044.828224</v>
      </c>
      <c r="D1319" s="13">
        <f t="shared" si="121"/>
        <v>150</v>
      </c>
      <c r="E1319" s="11">
        <f t="shared" si="124"/>
        <v>-508354273.05976868</v>
      </c>
      <c r="F1319" s="11">
        <f t="shared" si="125"/>
        <v>-39108907467.887993</v>
      </c>
    </row>
    <row r="1320" spans="1:6">
      <c r="A1320" s="9">
        <f t="shared" si="120"/>
        <v>109.33333333333333</v>
      </c>
      <c r="B1320" s="10">
        <f t="shared" si="122"/>
        <v>1312</v>
      </c>
      <c r="C1320" s="11">
        <f t="shared" si="123"/>
        <v>-39108907467.887993</v>
      </c>
      <c r="D1320" s="13">
        <f t="shared" si="121"/>
        <v>150</v>
      </c>
      <c r="E1320" s="11">
        <f t="shared" si="124"/>
        <v>-515049103.1284256</v>
      </c>
      <c r="F1320" s="11">
        <f t="shared" si="125"/>
        <v>-39623956721.016418</v>
      </c>
    </row>
    <row r="1321" spans="1:6">
      <c r="A1321" s="9">
        <f t="shared" si="120"/>
        <v>109.41666666666667</v>
      </c>
      <c r="B1321" s="10">
        <f t="shared" si="122"/>
        <v>1313</v>
      </c>
      <c r="C1321" s="11">
        <f t="shared" si="123"/>
        <v>-39623956721.016418</v>
      </c>
      <c r="D1321" s="13">
        <f t="shared" si="121"/>
        <v>150</v>
      </c>
      <c r="E1321" s="11">
        <f t="shared" si="124"/>
        <v>-521832101.50567627</v>
      </c>
      <c r="F1321" s="11">
        <f t="shared" si="125"/>
        <v>-40145788972.522095</v>
      </c>
    </row>
    <row r="1322" spans="1:6">
      <c r="A1322" s="9">
        <f t="shared" si="120"/>
        <v>109.5</v>
      </c>
      <c r="B1322" s="10">
        <f t="shared" si="122"/>
        <v>1314</v>
      </c>
      <c r="C1322" s="11">
        <f t="shared" si="123"/>
        <v>-40145788972.522095</v>
      </c>
      <c r="D1322" s="13">
        <f t="shared" si="121"/>
        <v>150</v>
      </c>
      <c r="E1322" s="11">
        <f t="shared" si="124"/>
        <v>-528704429.3338623</v>
      </c>
      <c r="F1322" s="11">
        <f t="shared" si="125"/>
        <v>-40674493551.855957</v>
      </c>
    </row>
    <row r="1323" spans="1:6">
      <c r="A1323" s="9">
        <f t="shared" si="120"/>
        <v>109.58333333333333</v>
      </c>
      <c r="B1323" s="10">
        <f t="shared" si="122"/>
        <v>1315</v>
      </c>
      <c r="C1323" s="11">
        <f t="shared" si="123"/>
        <v>-40674493551.855957</v>
      </c>
      <c r="D1323" s="13">
        <f t="shared" si="121"/>
        <v>150</v>
      </c>
      <c r="E1323" s="11">
        <f t="shared" si="124"/>
        <v>-535667263.04711151</v>
      </c>
      <c r="F1323" s="11">
        <f t="shared" si="125"/>
        <v>-41210160964.903069</v>
      </c>
    </row>
    <row r="1324" spans="1:6">
      <c r="A1324" s="9">
        <f t="shared" si="120"/>
        <v>109.66666666666667</v>
      </c>
      <c r="B1324" s="10">
        <f t="shared" si="122"/>
        <v>1316</v>
      </c>
      <c r="C1324" s="11">
        <f t="shared" si="123"/>
        <v>-41210160964.903069</v>
      </c>
      <c r="D1324" s="13">
        <f t="shared" si="121"/>
        <v>150</v>
      </c>
      <c r="E1324" s="11">
        <f t="shared" si="124"/>
        <v>-542721794.57273865</v>
      </c>
      <c r="F1324" s="11">
        <f t="shared" si="125"/>
        <v>-41752882909.475807</v>
      </c>
    </row>
    <row r="1325" spans="1:6">
      <c r="A1325" s="9">
        <f t="shared" si="120"/>
        <v>109.75</v>
      </c>
      <c r="B1325" s="10">
        <f t="shared" si="122"/>
        <v>1317</v>
      </c>
      <c r="C1325" s="11">
        <f t="shared" si="123"/>
        <v>-41752882909.475807</v>
      </c>
      <c r="D1325" s="13">
        <f t="shared" si="121"/>
        <v>150</v>
      </c>
      <c r="E1325" s="11">
        <f t="shared" si="124"/>
        <v>-549869231.53527832</v>
      </c>
      <c r="F1325" s="11">
        <f t="shared" si="125"/>
        <v>-42302752291.011086</v>
      </c>
    </row>
    <row r="1326" spans="1:6">
      <c r="A1326" s="9">
        <f t="shared" si="120"/>
        <v>109.83333333333333</v>
      </c>
      <c r="B1326" s="10">
        <f t="shared" si="122"/>
        <v>1318</v>
      </c>
      <c r="C1326" s="11">
        <f t="shared" si="123"/>
        <v>-42302752291.011086</v>
      </c>
      <c r="D1326" s="13">
        <f t="shared" si="121"/>
        <v>150</v>
      </c>
      <c r="E1326" s="11">
        <f t="shared" si="124"/>
        <v>-557110797.4631958</v>
      </c>
      <c r="F1326" s="11">
        <f t="shared" si="125"/>
        <v>-42859863238.474281</v>
      </c>
    </row>
    <row r="1327" spans="1:6">
      <c r="A1327" s="9">
        <f t="shared" si="120"/>
        <v>109.91666666666667</v>
      </c>
      <c r="B1327" s="10">
        <f t="shared" si="122"/>
        <v>1319</v>
      </c>
      <c r="C1327" s="11">
        <f t="shared" si="123"/>
        <v>-42859863238.474281</v>
      </c>
      <c r="D1327" s="13">
        <f t="shared" si="121"/>
        <v>150</v>
      </c>
      <c r="E1327" s="11">
        <f t="shared" si="124"/>
        <v>-564447731.99835968</v>
      </c>
      <c r="F1327" s="11">
        <f t="shared" si="125"/>
        <v>-43424311120.472641</v>
      </c>
    </row>
    <row r="1328" spans="1:6">
      <c r="A1328" s="9">
        <f t="shared" si="120"/>
        <v>110</v>
      </c>
      <c r="B1328" s="10">
        <f t="shared" si="122"/>
        <v>1320</v>
      </c>
      <c r="C1328" s="11">
        <f t="shared" si="123"/>
        <v>-43424311120.472641</v>
      </c>
      <c r="D1328" s="13">
        <f t="shared" si="121"/>
        <v>150</v>
      </c>
      <c r="E1328" s="11">
        <f t="shared" si="124"/>
        <v>-571881291.10826111</v>
      </c>
      <c r="F1328" s="11">
        <f t="shared" si="125"/>
        <v>-43996192561.580902</v>
      </c>
    </row>
    <row r="1329" spans="1:6">
      <c r="A1329" s="9">
        <f t="shared" si="120"/>
        <v>110.08333333333333</v>
      </c>
      <c r="B1329" s="10">
        <f t="shared" si="122"/>
        <v>1321</v>
      </c>
      <c r="C1329" s="11">
        <f t="shared" si="123"/>
        <v>-43996192561.580902</v>
      </c>
      <c r="D1329" s="13">
        <f t="shared" si="121"/>
        <v>150</v>
      </c>
      <c r="E1329" s="11">
        <f t="shared" si="124"/>
        <v>-579412747.30095673</v>
      </c>
      <c r="F1329" s="11">
        <f t="shared" si="125"/>
        <v>-44575605458.881859</v>
      </c>
    </row>
    <row r="1330" spans="1:6">
      <c r="A1330" s="9">
        <f t="shared" si="120"/>
        <v>110.16666666666667</v>
      </c>
      <c r="B1330" s="10">
        <f t="shared" si="122"/>
        <v>1322</v>
      </c>
      <c r="C1330" s="11">
        <f t="shared" si="123"/>
        <v>-44575605458.881859</v>
      </c>
      <c r="D1330" s="13">
        <f t="shared" si="121"/>
        <v>150</v>
      </c>
      <c r="E1330" s="11">
        <f t="shared" si="124"/>
        <v>-587043389.84296417</v>
      </c>
      <c r="F1330" s="11">
        <f t="shared" si="125"/>
        <v>-45162648998.724823</v>
      </c>
    </row>
    <row r="1331" spans="1:6">
      <c r="A1331" s="9">
        <f t="shared" si="120"/>
        <v>110.25</v>
      </c>
      <c r="B1331" s="10">
        <f t="shared" si="122"/>
        <v>1323</v>
      </c>
      <c r="C1331" s="11">
        <f t="shared" si="123"/>
        <v>-45162648998.724823</v>
      </c>
      <c r="D1331" s="13">
        <f t="shared" si="121"/>
        <v>150</v>
      </c>
      <c r="E1331" s="11">
        <f t="shared" si="124"/>
        <v>-594774524.97993469</v>
      </c>
      <c r="F1331" s="11">
        <f t="shared" si="125"/>
        <v>-45757423673.704758</v>
      </c>
    </row>
    <row r="1332" spans="1:6">
      <c r="A1332" s="9">
        <f t="shared" si="120"/>
        <v>110.33333333333333</v>
      </c>
      <c r="B1332" s="10">
        <f t="shared" si="122"/>
        <v>1324</v>
      </c>
      <c r="C1332" s="11">
        <f t="shared" si="123"/>
        <v>-45757423673.704758</v>
      </c>
      <c r="D1332" s="13">
        <f t="shared" si="121"/>
        <v>150</v>
      </c>
      <c r="E1332" s="11">
        <f t="shared" si="124"/>
        <v>-602607476.16026306</v>
      </c>
      <c r="F1332" s="11">
        <f t="shared" si="125"/>
        <v>-46360031299.865021</v>
      </c>
    </row>
    <row r="1333" spans="1:6">
      <c r="A1333" s="9">
        <f t="shared" si="120"/>
        <v>110.41666666666667</v>
      </c>
      <c r="B1333" s="10">
        <f t="shared" si="122"/>
        <v>1325</v>
      </c>
      <c r="C1333" s="11">
        <f t="shared" si="123"/>
        <v>-46360031299.865021</v>
      </c>
      <c r="D1333" s="13">
        <f t="shared" si="121"/>
        <v>150</v>
      </c>
      <c r="E1333" s="11">
        <f t="shared" si="124"/>
        <v>-610543584.26164246</v>
      </c>
      <c r="F1333" s="11">
        <f t="shared" si="125"/>
        <v>-46970575034.126663</v>
      </c>
    </row>
    <row r="1334" spans="1:6">
      <c r="A1334" s="9">
        <f t="shared" si="120"/>
        <v>110.5</v>
      </c>
      <c r="B1334" s="10">
        <f t="shared" si="122"/>
        <v>1326</v>
      </c>
      <c r="C1334" s="11">
        <f t="shared" si="123"/>
        <v>-46970575034.126663</v>
      </c>
      <c r="D1334" s="13">
        <f t="shared" si="121"/>
        <v>150</v>
      </c>
      <c r="E1334" s="11">
        <f t="shared" si="124"/>
        <v>-618584207.82061768</v>
      </c>
      <c r="F1334" s="11">
        <f t="shared" si="125"/>
        <v>-47589159391.947281</v>
      </c>
    </row>
    <row r="1335" spans="1:6">
      <c r="A1335" s="9">
        <f t="shared" si="120"/>
        <v>110.58333333333333</v>
      </c>
      <c r="B1335" s="10">
        <f t="shared" si="122"/>
        <v>1327</v>
      </c>
      <c r="C1335" s="11">
        <f t="shared" si="123"/>
        <v>-47589159391.947281</v>
      </c>
      <c r="D1335" s="13">
        <f t="shared" si="121"/>
        <v>150</v>
      </c>
      <c r="E1335" s="11">
        <f t="shared" si="124"/>
        <v>-626730723.26512146</v>
      </c>
      <c r="F1335" s="11">
        <f t="shared" si="125"/>
        <v>-48215890265.212402</v>
      </c>
    </row>
    <row r="1336" spans="1:6">
      <c r="A1336" s="9">
        <f t="shared" si="120"/>
        <v>110.66666666666667</v>
      </c>
      <c r="B1336" s="10">
        <f t="shared" si="122"/>
        <v>1328</v>
      </c>
      <c r="C1336" s="11">
        <f t="shared" si="123"/>
        <v>-48215890265.212402</v>
      </c>
      <c r="D1336" s="13">
        <f t="shared" si="121"/>
        <v>150</v>
      </c>
      <c r="E1336" s="11">
        <f t="shared" si="124"/>
        <v>-634984525.15010834</v>
      </c>
      <c r="F1336" s="11">
        <f t="shared" si="125"/>
        <v>-48850874940.362511</v>
      </c>
    </row>
    <row r="1337" spans="1:6">
      <c r="A1337" s="9">
        <f t="shared" si="120"/>
        <v>110.75</v>
      </c>
      <c r="B1337" s="10">
        <f t="shared" si="122"/>
        <v>1329</v>
      </c>
      <c r="C1337" s="11">
        <f t="shared" si="123"/>
        <v>-48850874940.362511</v>
      </c>
      <c r="D1337" s="13">
        <f t="shared" si="121"/>
        <v>150</v>
      </c>
      <c r="E1337" s="11">
        <f t="shared" si="124"/>
        <v>-643347026.39627075</v>
      </c>
      <c r="F1337" s="11">
        <f t="shared" si="125"/>
        <v>-49494222116.758781</v>
      </c>
    </row>
    <row r="1338" spans="1:6">
      <c r="A1338" s="9">
        <f t="shared" si="120"/>
        <v>110.83333333333333</v>
      </c>
      <c r="B1338" s="10">
        <f t="shared" si="122"/>
        <v>1330</v>
      </c>
      <c r="C1338" s="11">
        <f t="shared" si="123"/>
        <v>-49494222116.758781</v>
      </c>
      <c r="D1338" s="13">
        <f t="shared" si="121"/>
        <v>150</v>
      </c>
      <c r="E1338" s="11">
        <f t="shared" si="124"/>
        <v>-651819658.53193665</v>
      </c>
      <c r="F1338" s="11">
        <f t="shared" si="125"/>
        <v>-50146041925.290718</v>
      </c>
    </row>
    <row r="1339" spans="1:6">
      <c r="A1339" s="9">
        <f t="shared" si="120"/>
        <v>110.91666666666667</v>
      </c>
      <c r="B1339" s="10">
        <f t="shared" si="122"/>
        <v>1331</v>
      </c>
      <c r="C1339" s="11">
        <f t="shared" si="123"/>
        <v>-50146041925.290718</v>
      </c>
      <c r="D1339" s="13">
        <f t="shared" si="121"/>
        <v>150</v>
      </c>
      <c r="E1339" s="11">
        <f t="shared" si="124"/>
        <v>-660403871.93808746</v>
      </c>
      <c r="F1339" s="11">
        <f t="shared" si="125"/>
        <v>-50806445947.228806</v>
      </c>
    </row>
    <row r="1340" spans="1:6">
      <c r="A1340" s="9">
        <f t="shared" si="120"/>
        <v>111</v>
      </c>
      <c r="B1340" s="10">
        <f t="shared" si="122"/>
        <v>1332</v>
      </c>
      <c r="C1340" s="11">
        <f t="shared" si="123"/>
        <v>-50806445947.228806</v>
      </c>
      <c r="D1340" s="13">
        <f t="shared" si="121"/>
        <v>150</v>
      </c>
      <c r="E1340" s="11">
        <f t="shared" si="124"/>
        <v>-669101136.09666443</v>
      </c>
      <c r="F1340" s="11">
        <f t="shared" si="125"/>
        <v>-51475547233.32547</v>
      </c>
    </row>
    <row r="1341" spans="1:6">
      <c r="A1341" s="9">
        <f t="shared" si="120"/>
        <v>111.08333333333333</v>
      </c>
      <c r="B1341" s="10">
        <f t="shared" si="122"/>
        <v>1333</v>
      </c>
      <c r="C1341" s="11">
        <f t="shared" si="123"/>
        <v>-51475547233.32547</v>
      </c>
      <c r="D1341" s="13">
        <f t="shared" si="121"/>
        <v>150</v>
      </c>
      <c r="E1341" s="11">
        <f t="shared" si="124"/>
        <v>-677912939.84211731</v>
      </c>
      <c r="F1341" s="11">
        <f t="shared" si="125"/>
        <v>-52153460323.167587</v>
      </c>
    </row>
    <row r="1342" spans="1:6">
      <c r="A1342" s="9">
        <f t="shared" si="120"/>
        <v>111.16666666666667</v>
      </c>
      <c r="B1342" s="10">
        <f t="shared" si="122"/>
        <v>1334</v>
      </c>
      <c r="C1342" s="11">
        <f t="shared" si="123"/>
        <v>-52153460323.167587</v>
      </c>
      <c r="D1342" s="13">
        <f t="shared" si="121"/>
        <v>150</v>
      </c>
      <c r="E1342" s="11">
        <f t="shared" si="124"/>
        <v>-686840791.61626434</v>
      </c>
      <c r="F1342" s="11">
        <f t="shared" si="125"/>
        <v>-52840301264.783852</v>
      </c>
    </row>
    <row r="1343" spans="1:6">
      <c r="A1343" s="9">
        <f t="shared" si="120"/>
        <v>111.25</v>
      </c>
      <c r="B1343" s="10">
        <f t="shared" si="122"/>
        <v>1335</v>
      </c>
      <c r="C1343" s="11">
        <f t="shared" si="123"/>
        <v>-52840301264.783852</v>
      </c>
      <c r="D1343" s="13">
        <f t="shared" si="121"/>
        <v>150</v>
      </c>
      <c r="E1343" s="11">
        <f t="shared" si="124"/>
        <v>-695886219.72651672</v>
      </c>
      <c r="F1343" s="11">
        <f t="shared" si="125"/>
        <v>-53536187634.510368</v>
      </c>
    </row>
    <row r="1344" spans="1:6">
      <c r="A1344" s="9">
        <f t="shared" si="120"/>
        <v>111.33333333333333</v>
      </c>
      <c r="B1344" s="10">
        <f t="shared" si="122"/>
        <v>1336</v>
      </c>
      <c r="C1344" s="11">
        <f t="shared" si="123"/>
        <v>-53536187634.510368</v>
      </c>
      <c r="D1344" s="13">
        <f t="shared" si="121"/>
        <v>150</v>
      </c>
      <c r="E1344" s="11">
        <f t="shared" si="124"/>
        <v>-705050772.6075058</v>
      </c>
      <c r="F1344" s="11">
        <f t="shared" si="125"/>
        <v>-54241238557.117874</v>
      </c>
    </row>
    <row r="1345" spans="1:6">
      <c r="A1345" s="9">
        <f t="shared" si="120"/>
        <v>111.41666666666667</v>
      </c>
      <c r="B1345" s="10">
        <f t="shared" si="122"/>
        <v>1337</v>
      </c>
      <c r="C1345" s="11">
        <f t="shared" si="123"/>
        <v>-54241238557.117874</v>
      </c>
      <c r="D1345" s="13">
        <f t="shared" si="121"/>
        <v>150</v>
      </c>
      <c r="E1345" s="11">
        <f t="shared" si="124"/>
        <v>-714336019.08612061</v>
      </c>
      <c r="F1345" s="11">
        <f t="shared" si="125"/>
        <v>-54955574726.203995</v>
      </c>
    </row>
    <row r="1346" spans="1:6">
      <c r="A1346" s="9">
        <f t="shared" si="120"/>
        <v>111.5</v>
      </c>
      <c r="B1346" s="10">
        <f t="shared" si="122"/>
        <v>1338</v>
      </c>
      <c r="C1346" s="11">
        <f t="shared" si="123"/>
        <v>-54955574726.203995</v>
      </c>
      <c r="D1346" s="13">
        <f t="shared" si="121"/>
        <v>150</v>
      </c>
      <c r="E1346" s="11">
        <f t="shared" si="124"/>
        <v>-723743548.6501236</v>
      </c>
      <c r="F1346" s="11">
        <f t="shared" si="125"/>
        <v>-55679318424.854118</v>
      </c>
    </row>
    <row r="1347" spans="1:6">
      <c r="A1347" s="9">
        <f t="shared" si="120"/>
        <v>111.58333333333333</v>
      </c>
      <c r="B1347" s="10">
        <f t="shared" si="122"/>
        <v>1339</v>
      </c>
      <c r="C1347" s="11">
        <f t="shared" si="123"/>
        <v>-55679318424.854118</v>
      </c>
      <c r="D1347" s="13">
        <f t="shared" si="121"/>
        <v>150</v>
      </c>
      <c r="E1347" s="11">
        <f t="shared" si="124"/>
        <v>-733274971.72019196</v>
      </c>
      <c r="F1347" s="11">
        <f t="shared" si="125"/>
        <v>-56412593546.57431</v>
      </c>
    </row>
    <row r="1348" spans="1:6">
      <c r="A1348" s="9">
        <f t="shared" si="120"/>
        <v>111.66666666666667</v>
      </c>
      <c r="B1348" s="10">
        <f t="shared" si="122"/>
        <v>1340</v>
      </c>
      <c r="C1348" s="11">
        <f t="shared" si="123"/>
        <v>-56412593546.57431</v>
      </c>
      <c r="D1348" s="13">
        <f t="shared" si="121"/>
        <v>150</v>
      </c>
      <c r="E1348" s="11">
        <f t="shared" si="124"/>
        <v>-742931919.92562103</v>
      </c>
      <c r="F1348" s="11">
        <f t="shared" si="125"/>
        <v>-57155525616.499931</v>
      </c>
    </row>
    <row r="1349" spans="1:6">
      <c r="A1349" s="9">
        <f t="shared" si="120"/>
        <v>111.75</v>
      </c>
      <c r="B1349" s="10">
        <f t="shared" si="122"/>
        <v>1341</v>
      </c>
      <c r="C1349" s="11">
        <f t="shared" si="123"/>
        <v>-57155525616.499931</v>
      </c>
      <c r="D1349" s="13">
        <f t="shared" si="121"/>
        <v>150</v>
      </c>
      <c r="E1349" s="11">
        <f t="shared" si="124"/>
        <v>-752716046.38363647</v>
      </c>
      <c r="F1349" s="11">
        <f t="shared" si="125"/>
        <v>-57908241812.883568</v>
      </c>
    </row>
    <row r="1350" spans="1:6">
      <c r="A1350" s="9">
        <f t="shared" si="120"/>
        <v>111.83333333333333</v>
      </c>
      <c r="B1350" s="10">
        <f t="shared" si="122"/>
        <v>1342</v>
      </c>
      <c r="C1350" s="11">
        <f t="shared" si="123"/>
        <v>-57908241812.883568</v>
      </c>
      <c r="D1350" s="13">
        <f t="shared" si="121"/>
        <v>150</v>
      </c>
      <c r="E1350" s="11">
        <f t="shared" si="124"/>
        <v>-762629025.98236084</v>
      </c>
      <c r="F1350" s="11">
        <f t="shared" si="125"/>
        <v>-58670870988.865929</v>
      </c>
    </row>
    <row r="1351" spans="1:6">
      <c r="A1351" s="9">
        <f t="shared" si="120"/>
        <v>111.91666666666667</v>
      </c>
      <c r="B1351" s="10">
        <f t="shared" si="122"/>
        <v>1343</v>
      </c>
      <c r="C1351" s="11">
        <f t="shared" si="123"/>
        <v>-58670870988.865929</v>
      </c>
      <c r="D1351" s="13">
        <f t="shared" si="121"/>
        <v>150</v>
      </c>
      <c r="E1351" s="11">
        <f t="shared" si="124"/>
        <v>-772672555.66755676</v>
      </c>
      <c r="F1351" s="11">
        <f t="shared" si="125"/>
        <v>-59443543694.533485</v>
      </c>
    </row>
    <row r="1352" spans="1:6">
      <c r="A1352" s="9">
        <f t="shared" si="120"/>
        <v>112</v>
      </c>
      <c r="B1352" s="10">
        <f t="shared" si="122"/>
        <v>1344</v>
      </c>
      <c r="C1352" s="11">
        <f t="shared" si="123"/>
        <v>-59443543694.533485</v>
      </c>
      <c r="D1352" s="13">
        <f t="shared" si="121"/>
        <v>150</v>
      </c>
      <c r="E1352" s="11">
        <f t="shared" si="124"/>
        <v>-782848354.73309326</v>
      </c>
      <c r="F1352" s="11">
        <f t="shared" si="125"/>
        <v>-60226392199.266579</v>
      </c>
    </row>
    <row r="1353" spans="1:6">
      <c r="A1353" s="9">
        <f t="shared" si="120"/>
        <v>112.08333333333333</v>
      </c>
      <c r="B1353" s="10">
        <f t="shared" si="122"/>
        <v>1345</v>
      </c>
      <c r="C1353" s="11">
        <f t="shared" si="123"/>
        <v>-60226392199.266579</v>
      </c>
      <c r="D1353" s="13">
        <f t="shared" si="121"/>
        <v>150</v>
      </c>
      <c r="E1353" s="11">
        <f t="shared" si="124"/>
        <v>-793158165.11527252</v>
      </c>
      <c r="F1353" s="11">
        <f t="shared" si="125"/>
        <v>-61019550514.381851</v>
      </c>
    </row>
    <row r="1354" spans="1:6">
      <c r="A1354" s="9">
        <f t="shared" ref="A1354:A1374" si="126">B1354/12</f>
        <v>112.16666666666667</v>
      </c>
      <c r="B1354" s="10">
        <f t="shared" si="122"/>
        <v>1346</v>
      </c>
      <c r="C1354" s="11">
        <f t="shared" si="123"/>
        <v>-61019550514.381851</v>
      </c>
      <c r="D1354" s="13">
        <f t="shared" ref="D1354:D1374" si="127">F$3</f>
        <v>150</v>
      </c>
      <c r="E1354" s="11">
        <f t="shared" si="124"/>
        <v>-803603751.69103241</v>
      </c>
      <c r="F1354" s="11">
        <f t="shared" si="125"/>
        <v>-61823154416.072884</v>
      </c>
    </row>
    <row r="1355" spans="1:6">
      <c r="A1355" s="9">
        <f t="shared" si="126"/>
        <v>112.25</v>
      </c>
      <c r="B1355" s="10">
        <f t="shared" ref="B1355:B1374" si="128">B1354+1</f>
        <v>1347</v>
      </c>
      <c r="C1355" s="11">
        <f t="shared" ref="C1355:C1374" si="129">F1354</f>
        <v>-61823154416.072884</v>
      </c>
      <c r="D1355" s="13">
        <f t="shared" si="127"/>
        <v>150</v>
      </c>
      <c r="E1355" s="11">
        <f t="shared" ref="E1355:E1374" si="130">C1355*(1+$F$2/100)^(1/12)-C1355</f>
        <v>-814186902.58002472</v>
      </c>
      <c r="F1355" s="11">
        <f t="shared" ref="F1355:F1374" si="131">C1355-D1355+E1355</f>
        <v>-62637341468.652908</v>
      </c>
    </row>
    <row r="1356" spans="1:6">
      <c r="A1356" s="9">
        <f t="shared" si="126"/>
        <v>112.33333333333333</v>
      </c>
      <c r="B1356" s="10">
        <f t="shared" si="128"/>
        <v>1348</v>
      </c>
      <c r="C1356" s="11">
        <f t="shared" si="129"/>
        <v>-62637341468.652908</v>
      </c>
      <c r="D1356" s="13">
        <f t="shared" si="127"/>
        <v>150</v>
      </c>
      <c r="E1356" s="11">
        <f t="shared" si="130"/>
        <v>-824909429.45077515</v>
      </c>
      <c r="F1356" s="11">
        <f t="shared" si="131"/>
        <v>-63462251048.103683</v>
      </c>
    </row>
    <row r="1357" spans="1:6">
      <c r="A1357" s="9">
        <f t="shared" si="126"/>
        <v>112.41666666666667</v>
      </c>
      <c r="B1357" s="10">
        <f t="shared" si="128"/>
        <v>1349</v>
      </c>
      <c r="C1357" s="11">
        <f t="shared" si="129"/>
        <v>-63462251048.103683</v>
      </c>
      <c r="D1357" s="13">
        <f t="shared" si="127"/>
        <v>150</v>
      </c>
      <c r="E1357" s="11">
        <f t="shared" si="130"/>
        <v>-835773167.83076477</v>
      </c>
      <c r="F1357" s="11">
        <f t="shared" si="131"/>
        <v>-64298024365.934448</v>
      </c>
    </row>
    <row r="1358" spans="1:6">
      <c r="A1358" s="9">
        <f t="shared" si="126"/>
        <v>112.5</v>
      </c>
      <c r="B1358" s="10">
        <f t="shared" si="128"/>
        <v>1350</v>
      </c>
      <c r="C1358" s="11">
        <f t="shared" si="129"/>
        <v>-64298024365.934448</v>
      </c>
      <c r="D1358" s="13">
        <f t="shared" si="127"/>
        <v>150</v>
      </c>
      <c r="E1358" s="11">
        <f t="shared" si="130"/>
        <v>-846779977.42064667</v>
      </c>
      <c r="F1358" s="11">
        <f t="shared" si="131"/>
        <v>-65144804493.355095</v>
      </c>
    </row>
    <row r="1359" spans="1:6">
      <c r="A1359" s="9">
        <f t="shared" si="126"/>
        <v>112.58333333333333</v>
      </c>
      <c r="B1359" s="10">
        <f t="shared" si="128"/>
        <v>1351</v>
      </c>
      <c r="C1359" s="11">
        <f t="shared" si="129"/>
        <v>-65144804493.355095</v>
      </c>
      <c r="D1359" s="13">
        <f t="shared" si="127"/>
        <v>150</v>
      </c>
      <c r="E1359" s="11">
        <f t="shared" si="130"/>
        <v>-857931742.41262817</v>
      </c>
      <c r="F1359" s="11">
        <f t="shared" si="131"/>
        <v>-66002736385.767723</v>
      </c>
    </row>
    <row r="1360" spans="1:6">
      <c r="A1360" s="9">
        <f t="shared" si="126"/>
        <v>112.66666666666667</v>
      </c>
      <c r="B1360" s="10">
        <f t="shared" si="128"/>
        <v>1352</v>
      </c>
      <c r="C1360" s="11">
        <f t="shared" si="129"/>
        <v>-66002736385.767723</v>
      </c>
      <c r="D1360" s="13">
        <f t="shared" si="127"/>
        <v>150</v>
      </c>
      <c r="E1360" s="11">
        <f t="shared" si="130"/>
        <v>-869230371.81298065</v>
      </c>
      <c r="F1360" s="11">
        <f t="shared" si="131"/>
        <v>-66871966907.580704</v>
      </c>
    </row>
    <row r="1361" spans="1:6">
      <c r="A1361" s="9">
        <f t="shared" si="126"/>
        <v>112.75</v>
      </c>
      <c r="B1361" s="10">
        <f t="shared" si="128"/>
        <v>1353</v>
      </c>
      <c r="C1361" s="11">
        <f t="shared" si="129"/>
        <v>-66871966907.580704</v>
      </c>
      <c r="D1361" s="13">
        <f t="shared" si="127"/>
        <v>150</v>
      </c>
      <c r="E1361" s="11">
        <f t="shared" si="130"/>
        <v>-880677799.76885223</v>
      </c>
      <c r="F1361" s="11">
        <f t="shared" si="131"/>
        <v>-67752644857.349556</v>
      </c>
    </row>
    <row r="1362" spans="1:6">
      <c r="A1362" s="9">
        <f t="shared" si="126"/>
        <v>112.83333333333333</v>
      </c>
      <c r="B1362" s="10">
        <f t="shared" si="128"/>
        <v>1354</v>
      </c>
      <c r="C1362" s="11">
        <f t="shared" si="129"/>
        <v>-67752644857.349556</v>
      </c>
      <c r="D1362" s="13">
        <f t="shared" si="127"/>
        <v>150</v>
      </c>
      <c r="E1362" s="11">
        <f t="shared" si="130"/>
        <v>-892275985.89936066</v>
      </c>
      <c r="F1362" s="11">
        <f t="shared" si="131"/>
        <v>-68644920993.248917</v>
      </c>
    </row>
    <row r="1363" spans="1:6">
      <c r="A1363" s="9">
        <f t="shared" si="126"/>
        <v>112.91666666666667</v>
      </c>
      <c r="B1363" s="10">
        <f t="shared" si="128"/>
        <v>1355</v>
      </c>
      <c r="C1363" s="11">
        <f t="shared" si="129"/>
        <v>-68644920993.248917</v>
      </c>
      <c r="D1363" s="13">
        <f t="shared" si="127"/>
        <v>150</v>
      </c>
      <c r="E1363" s="11">
        <f t="shared" si="130"/>
        <v>-904026915.63104248</v>
      </c>
      <c r="F1363" s="11">
        <f t="shared" si="131"/>
        <v>-69548948058.879959</v>
      </c>
    </row>
    <row r="1364" spans="1:6">
      <c r="A1364" s="9">
        <f t="shared" si="126"/>
        <v>113</v>
      </c>
      <c r="B1364" s="10">
        <f t="shared" si="128"/>
        <v>1356</v>
      </c>
      <c r="C1364" s="11">
        <f t="shared" si="129"/>
        <v>-69548948058.879959</v>
      </c>
      <c r="D1364" s="13">
        <f t="shared" si="127"/>
        <v>150</v>
      </c>
      <c r="E1364" s="11">
        <f t="shared" si="130"/>
        <v>-915932600.53771973</v>
      </c>
      <c r="F1364" s="11">
        <f t="shared" si="131"/>
        <v>-70464880809.417679</v>
      </c>
    </row>
    <row r="1365" spans="1:6">
      <c r="A1365" s="9">
        <f t="shared" si="126"/>
        <v>113.08333333333333</v>
      </c>
      <c r="B1365" s="10">
        <f t="shared" si="128"/>
        <v>1357</v>
      </c>
      <c r="C1365" s="11">
        <f t="shared" si="129"/>
        <v>-70464880809.417679</v>
      </c>
      <c r="D1365" s="13">
        <f t="shared" si="127"/>
        <v>150</v>
      </c>
      <c r="E1365" s="11">
        <f t="shared" si="130"/>
        <v>-927995078.68487549</v>
      </c>
      <c r="F1365" s="11">
        <f t="shared" si="131"/>
        <v>-71392876038.102554</v>
      </c>
    </row>
    <row r="1366" spans="1:6">
      <c r="A1366" s="9">
        <f t="shared" si="126"/>
        <v>113.16666666666667</v>
      </c>
      <c r="B1366" s="10">
        <f t="shared" si="128"/>
        <v>1358</v>
      </c>
      <c r="C1366" s="11">
        <f t="shared" si="129"/>
        <v>-71392876038.102554</v>
      </c>
      <c r="D1366" s="13">
        <f t="shared" si="127"/>
        <v>150</v>
      </c>
      <c r="E1366" s="11">
        <f t="shared" si="130"/>
        <v>-940216414.97850037</v>
      </c>
      <c r="F1366" s="11">
        <f t="shared" si="131"/>
        <v>-72333092603.081055</v>
      </c>
    </row>
    <row r="1367" spans="1:6">
      <c r="A1367" s="9">
        <f t="shared" si="126"/>
        <v>113.25</v>
      </c>
      <c r="B1367" s="10">
        <f t="shared" si="128"/>
        <v>1359</v>
      </c>
      <c r="C1367" s="11">
        <f t="shared" si="129"/>
        <v>-72333092603.081055</v>
      </c>
      <c r="D1367" s="13">
        <f t="shared" si="127"/>
        <v>150</v>
      </c>
      <c r="E1367" s="11">
        <f t="shared" si="130"/>
        <v>-952598701.51863098</v>
      </c>
      <c r="F1367" s="11">
        <f t="shared" si="131"/>
        <v>-73285691454.599686</v>
      </c>
    </row>
    <row r="1368" spans="1:6">
      <c r="A1368" s="9">
        <f t="shared" si="126"/>
        <v>113.33333333333333</v>
      </c>
      <c r="B1368" s="10">
        <f t="shared" si="128"/>
        <v>1360</v>
      </c>
      <c r="C1368" s="11">
        <f t="shared" si="129"/>
        <v>-73285691454.599686</v>
      </c>
      <c r="D1368" s="13">
        <f t="shared" si="127"/>
        <v>150</v>
      </c>
      <c r="E1368" s="11">
        <f t="shared" si="130"/>
        <v>-965144057.95741272</v>
      </c>
      <c r="F1368" s="11">
        <f t="shared" si="131"/>
        <v>-74250835662.557098</v>
      </c>
    </row>
    <row r="1369" spans="1:6">
      <c r="A1369" s="9">
        <f t="shared" si="126"/>
        <v>113.41666666666667</v>
      </c>
      <c r="B1369" s="10">
        <f t="shared" si="128"/>
        <v>1361</v>
      </c>
      <c r="C1369" s="11">
        <f t="shared" si="129"/>
        <v>-74250835662.557098</v>
      </c>
      <c r="D1369" s="13">
        <f t="shared" si="127"/>
        <v>150</v>
      </c>
      <c r="E1369" s="11">
        <f t="shared" si="130"/>
        <v>-977854631.86198425</v>
      </c>
      <c r="F1369" s="11">
        <f t="shared" si="131"/>
        <v>-75228690444.419083</v>
      </c>
    </row>
    <row r="1370" spans="1:6">
      <c r="A1370" s="9">
        <f t="shared" si="126"/>
        <v>113.5</v>
      </c>
      <c r="B1370" s="10">
        <f t="shared" si="128"/>
        <v>1362</v>
      </c>
      <c r="C1370" s="11">
        <f t="shared" si="129"/>
        <v>-75228690444.419083</v>
      </c>
      <c r="D1370" s="13">
        <f t="shared" si="127"/>
        <v>150</v>
      </c>
      <c r="E1370" s="11">
        <f t="shared" si="130"/>
        <v>-990732599.08215332</v>
      </c>
      <c r="F1370" s="11">
        <f t="shared" si="131"/>
        <v>-76219423193.501236</v>
      </c>
    </row>
    <row r="1371" spans="1:6">
      <c r="A1371" s="9">
        <f t="shared" si="126"/>
        <v>113.58333333333333</v>
      </c>
      <c r="B1371" s="10">
        <f t="shared" si="128"/>
        <v>1363</v>
      </c>
      <c r="C1371" s="11">
        <f t="shared" si="129"/>
        <v>-76219423193.501236</v>
      </c>
      <c r="D1371" s="13">
        <f t="shared" si="127"/>
        <v>150</v>
      </c>
      <c r="E1371" s="11">
        <f t="shared" si="130"/>
        <v>-1003780164.1227722</v>
      </c>
      <c r="F1371" s="11">
        <f t="shared" si="131"/>
        <v>-77223203507.624008</v>
      </c>
    </row>
    <row r="1372" spans="1:6">
      <c r="A1372" s="9">
        <f t="shared" si="126"/>
        <v>113.66666666666667</v>
      </c>
      <c r="B1372" s="10">
        <f t="shared" si="128"/>
        <v>1364</v>
      </c>
      <c r="C1372" s="11">
        <f t="shared" si="129"/>
        <v>-77223203507.624008</v>
      </c>
      <c r="D1372" s="13">
        <f t="shared" si="127"/>
        <v>150</v>
      </c>
      <c r="E1372" s="11">
        <f t="shared" si="130"/>
        <v>-1016999560.5211792</v>
      </c>
      <c r="F1372" s="11">
        <f t="shared" si="131"/>
        <v>-78240203218.145187</v>
      </c>
    </row>
    <row r="1373" spans="1:6">
      <c r="A1373" s="9">
        <f t="shared" si="126"/>
        <v>113.75</v>
      </c>
      <c r="B1373" s="10">
        <f t="shared" si="128"/>
        <v>1365</v>
      </c>
      <c r="C1373" s="11">
        <f t="shared" si="129"/>
        <v>-78240203218.145187</v>
      </c>
      <c r="D1373" s="13">
        <f t="shared" si="127"/>
        <v>150</v>
      </c>
      <c r="E1373" s="11">
        <f t="shared" si="130"/>
        <v>-1030393051.2295532</v>
      </c>
      <c r="F1373" s="11">
        <f t="shared" si="131"/>
        <v>-79270596419.374741</v>
      </c>
    </row>
    <row r="1374" spans="1:6">
      <c r="A1374" s="9">
        <f t="shared" si="126"/>
        <v>113.83333333333333</v>
      </c>
      <c r="B1374" s="10">
        <f t="shared" si="128"/>
        <v>1366</v>
      </c>
      <c r="C1374" s="11">
        <f t="shared" si="129"/>
        <v>-79270596419.374741</v>
      </c>
      <c r="D1374" s="13">
        <f t="shared" si="127"/>
        <v>150</v>
      </c>
      <c r="E1374" s="11">
        <f t="shared" si="130"/>
        <v>-1043962929.0022583</v>
      </c>
      <c r="F1374" s="11">
        <f t="shared" si="131"/>
        <v>-80314559498.376999</v>
      </c>
    </row>
  </sheetData>
  <autoFilter ref="A8:G137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N24" sqref="M23:N24"/>
    </sheetView>
  </sheetViews>
  <sheetFormatPr defaultRowHeight="15"/>
  <sheetData>
    <row r="1" spans="1:10" ht="15.75" thickBot="1"/>
    <row r="2" spans="1:10" ht="15.75" thickBot="1">
      <c r="A2" t="s">
        <v>16</v>
      </c>
      <c r="D2" s="1">
        <v>10000</v>
      </c>
    </row>
    <row r="3" spans="1:10" ht="15.75" thickBot="1">
      <c r="A3" t="s">
        <v>14</v>
      </c>
      <c r="D3" s="1">
        <v>200</v>
      </c>
    </row>
    <row r="4" spans="1:10" ht="15.75" thickBot="1">
      <c r="A4" s="14" t="s">
        <v>17</v>
      </c>
      <c r="B4" s="14"/>
      <c r="C4" s="14"/>
      <c r="D4" s="15">
        <v>9938.8843034840993</v>
      </c>
      <c r="E4" s="14"/>
      <c r="F4" s="14" t="s">
        <v>18</v>
      </c>
      <c r="G4" s="14"/>
      <c r="H4" s="14"/>
      <c r="I4" s="14"/>
      <c r="J4" s="14"/>
    </row>
    <row r="5" spans="1:10" ht="16.5" thickTop="1" thickBot="1">
      <c r="A5" s="16" t="s">
        <v>19</v>
      </c>
      <c r="B5" s="16"/>
      <c r="C5" s="16"/>
      <c r="D5" s="17">
        <f>(((D4+D3)/D2)^12-1)*100</f>
        <v>17.999999999999815</v>
      </c>
      <c r="E5" s="16" t="s">
        <v>20</v>
      </c>
      <c r="F5" s="16"/>
      <c r="G5" s="16"/>
      <c r="H5" s="16"/>
      <c r="I5" s="16"/>
      <c r="J5" s="16"/>
    </row>
    <row r="6" spans="1:10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rate calculation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Yadav</dc:creator>
  <cp:lastModifiedBy>Mahesh Yadav</cp:lastModifiedBy>
  <dcterms:created xsi:type="dcterms:W3CDTF">2018-01-05T21:39:25Z</dcterms:created>
  <dcterms:modified xsi:type="dcterms:W3CDTF">2018-03-11T00:11:31Z</dcterms:modified>
</cp:coreProperties>
</file>