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nrac\Desktop\Reports\"/>
    </mc:Choice>
  </mc:AlternateContent>
  <xr:revisionPtr revIDLastSave="0" documentId="13_ncr:1_{10EEA0EA-83BB-4E3B-BD60-0960B2877C0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Table" sheetId="1" r:id="rId1"/>
  </sheets>
  <calcPr calcId="191029"/>
</workbook>
</file>

<file path=xl/calcChain.xml><?xml version="1.0" encoding="utf-8"?>
<calcChain xmlns="http://schemas.openxmlformats.org/spreadsheetml/2006/main">
  <c r="C23" i="1" l="1"/>
  <c r="G16" i="1"/>
  <c r="G12" i="1"/>
  <c r="G11" i="1"/>
</calcChain>
</file>

<file path=xl/sharedStrings.xml><?xml version="1.0" encoding="utf-8"?>
<sst xmlns="http://schemas.openxmlformats.org/spreadsheetml/2006/main" count="61" uniqueCount="59">
  <si>
    <t>Maker Month Wise Data  For All State (2025)</t>
  </si>
  <si>
    <t>S No</t>
  </si>
  <si>
    <t>                      Maker                       </t>
  </si>
  <si>
    <t xml:space="preserve">Month Wise </t>
  </si>
  <si>
    <t/>
  </si>
  <si>
    <t>1</t>
  </si>
  <si>
    <t>AUDI AG</t>
  </si>
  <si>
    <t>19</t>
  </si>
  <si>
    <t>2</t>
  </si>
  <si>
    <t>BMW INDIA PVT LTD</t>
  </si>
  <si>
    <t>3</t>
  </si>
  <si>
    <t>BYD INDIA PRIVATE LIMITED</t>
  </si>
  <si>
    <t>4</t>
  </si>
  <si>
    <t>HYUNDAI MOTOR INDIA LTD</t>
  </si>
  <si>
    <t>5</t>
  </si>
  <si>
    <t>JAGUAR LAND ROVER INDIA LIMITED</t>
  </si>
  <si>
    <t>6</t>
  </si>
  <si>
    <t>KIA INDIA PRIVATE LIMITED</t>
  </si>
  <si>
    <t>7</t>
  </si>
  <si>
    <t>MAHINDRA ELECTRIC AUTOMOBILE LTD</t>
  </si>
  <si>
    <t>8</t>
  </si>
  <si>
    <t>MAHINDRA &amp; MAHINDRA LIMITED</t>
  </si>
  <si>
    <t>9</t>
  </si>
  <si>
    <t>MERCEDES -BENZ AG</t>
  </si>
  <si>
    <t>10</t>
  </si>
  <si>
    <t>MERCEDES-BENZ INDIA PVT LTD</t>
  </si>
  <si>
    <t>11</t>
  </si>
  <si>
    <t>MG MOTOR INDIA PVT LTD</t>
  </si>
  <si>
    <t>12</t>
  </si>
  <si>
    <t>PCA AUTOMOBILES INDIA PVT LTD</t>
  </si>
  <si>
    <t>13</t>
  </si>
  <si>
    <t>PORSCHE AG GERMANY</t>
  </si>
  <si>
    <t>14</t>
  </si>
  <si>
    <t>ROLLS ROYCE MOTOR (IMPORTER: KUN MOTOR)</t>
  </si>
  <si>
    <t>15</t>
  </si>
  <si>
    <t>SWITCH MOBILITY AUTOMOTIVE LTD</t>
  </si>
  <si>
    <t>16</t>
  </si>
  <si>
    <t>TATA MOTORS LTD</t>
  </si>
  <si>
    <t>17</t>
  </si>
  <si>
    <t>TATA MOTORS PASSENGER VEHICLES LTD</t>
  </si>
  <si>
    <t>18</t>
  </si>
  <si>
    <t>TATA PASSENGER ELECTRIC MOBILITY LTD</t>
  </si>
  <si>
    <t>VOLVO AUTO INDIA PVT LTD</t>
  </si>
  <si>
    <t>Tata Motors</t>
  </si>
  <si>
    <t>JSW MG Motor India</t>
  </si>
  <si>
    <t>Mahindra Electric</t>
  </si>
  <si>
    <t>Hyundai India</t>
  </si>
  <si>
    <t>BYD India</t>
  </si>
  <si>
    <t>PCA Motors</t>
  </si>
  <si>
    <t>BMW India</t>
  </si>
  <si>
    <t>Mercedes-Benz</t>
  </si>
  <si>
    <t>Kia India</t>
  </si>
  <si>
    <t>Volvo India</t>
  </si>
  <si>
    <t>Audi</t>
  </si>
  <si>
    <t>Porche</t>
  </si>
  <si>
    <t>Rolls Royce</t>
  </si>
  <si>
    <t>JLR</t>
  </si>
  <si>
    <t>Units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</si>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</sst>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0"/>
      <name val="Calibri"/>
      <family val="2"/>
    </font>
    <font>
      <b/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2139E5"/>
      <color rgb="FFC4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16000">
                  <a:srgbClr val="2139E5"/>
                </a:gs>
                <a:gs pos="64000">
                  <a:schemeClr val="accent1">
                    <a:lumMod val="5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5"/>
              <c:layout>
                <c:manualLayout>
                  <c:x val="-5.4199915883366708E-17"/>
                  <c:y val="1.03996845030262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36-49EE-BF3A-06245D7E8F69}"/>
                </c:ext>
              </c:extLst>
            </c:dLbl>
            <c:dLbl>
              <c:idx val="7"/>
              <c:layout>
                <c:manualLayout>
                  <c:x val="0"/>
                  <c:y val="1.88138996878031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36-49EE-BF3A-06245D7E8F69}"/>
                </c:ext>
              </c:extLst>
            </c:dLbl>
            <c:dLbl>
              <c:idx val="12"/>
              <c:layout>
                <c:manualLayout>
                  <c:x val="-5.9127864005912786E-3"/>
                  <c:y val="1.03996845030262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36-49EE-BF3A-06245D7E8F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reportTable!$F$4:$F$17</c:f>
              <c:strCache>
                <c:ptCount val="14"/>
                <c:pt idx="0">
                  <c:v>Audi</c:v>
                </c:pt>
                <c:pt idx="1">
                  <c:v>BMW India</c:v>
                </c:pt>
                <c:pt idx="2">
                  <c:v>BYD India</c:v>
                </c:pt>
                <c:pt idx="3">
                  <c:v>Hyundai India</c:v>
                </c:pt>
                <c:pt idx="4">
                  <c:v>JLR</c:v>
                </c:pt>
                <c:pt idx="5">
                  <c:v>JSW MG Motor India</c:v>
                </c:pt>
                <c:pt idx="6">
                  <c:v>Kia India</c:v>
                </c:pt>
                <c:pt idx="7">
                  <c:v>Mahindra Electric</c:v>
                </c:pt>
                <c:pt idx="8">
                  <c:v>Mercedes-Benz</c:v>
                </c:pt>
                <c:pt idx="9">
                  <c:v>PCA Motors</c:v>
                </c:pt>
                <c:pt idx="10">
                  <c:v>Porche</c:v>
                </c:pt>
                <c:pt idx="11">
                  <c:v>Rolls Royce</c:v>
                </c:pt>
                <c:pt idx="12">
                  <c:v>Tata Motors</c:v>
                </c:pt>
                <c:pt idx="13">
                  <c:v>Volvo India</c:v>
                </c:pt>
              </c:strCache>
            </c:strRef>
          </c:cat>
          <c:val>
            <c:numRef>
              <c:f>reportTable!$G$4:$G$17</c:f>
              <c:numCache>
                <c:formatCode>General</c:formatCode>
                <c:ptCount val="14"/>
                <c:pt idx="0">
                  <c:v>19</c:v>
                </c:pt>
                <c:pt idx="1">
                  <c:v>184</c:v>
                </c:pt>
                <c:pt idx="2">
                  <c:v>316</c:v>
                </c:pt>
                <c:pt idx="3">
                  <c:v>323</c:v>
                </c:pt>
                <c:pt idx="4">
                  <c:v>1</c:v>
                </c:pt>
                <c:pt idx="5" formatCode="#,##0">
                  <c:v>4271</c:v>
                </c:pt>
                <c:pt idx="6">
                  <c:v>48</c:v>
                </c:pt>
                <c:pt idx="7">
                  <c:v>693</c:v>
                </c:pt>
                <c:pt idx="8">
                  <c:v>96</c:v>
                </c:pt>
                <c:pt idx="9">
                  <c:v>269</c:v>
                </c:pt>
                <c:pt idx="10">
                  <c:v>6</c:v>
                </c:pt>
                <c:pt idx="11">
                  <c:v>4</c:v>
                </c:pt>
                <c:pt idx="12" formatCode="#,##0">
                  <c:v>5071</c:v>
                </c:pt>
                <c:pt idx="1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6-49EE-BF3A-06245D7E8F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75319903"/>
        <c:axId val="575319487"/>
      </c:barChart>
      <c:catAx>
        <c:axId val="57531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19487"/>
        <c:crosses val="autoZero"/>
        <c:auto val="1"/>
        <c:lblAlgn val="ctr"/>
        <c:lblOffset val="100"/>
        <c:noMultiLvlLbl val="0"/>
      </c:catAx>
      <c:valAx>
        <c:axId val="5753194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531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447676</xdr:colOff>
      <xdr:row>2</xdr:row>
      <xdr:rowOff>152401</xdr:rowOff>
    </xdr:from>
    <xdr:to>
      <xdr:col>15</xdr:col>
      <xdr:colOff>457200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41993-8B03-4EEC-B762-07573D78E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504825</xdr:colOff>
      <xdr:row>6</xdr:row>
      <xdr:rowOff>19050</xdr:rowOff>
    </xdr:from>
    <xdr:ext cx="1008802" cy="24814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2E890D-508A-4FF3-A76E-55193A26726A}"/>
            </a:ext>
          </a:extLst>
        </xdr:cNvPr>
        <xdr:cNvSpPr txBox="1"/>
      </xdr:nvSpPr>
      <xdr:spPr>
        <a:xfrm>
          <a:off x="6943725" y="1162050"/>
          <a:ext cx="1008802" cy="2481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>
              <a:latin typeface="Maersk Text" panose="00000500000000000000" pitchFamily="2" charset="0"/>
            </a:rPr>
            <a:t>11328</a:t>
          </a:r>
          <a:r>
            <a:rPr lang="en-US" sz="900" baseline="0">
              <a:latin typeface="Maersk Text" panose="00000500000000000000" pitchFamily="2" charset="0"/>
            </a:rPr>
            <a:t> </a:t>
          </a:r>
          <a:r>
            <a:rPr lang="en-US" sz="900">
              <a:latin typeface="Maersk Text" panose="00000500000000000000" pitchFamily="2" charset="0"/>
            </a:rPr>
            <a:t>sold units</a:t>
          </a:r>
        </a:p>
      </xdr:txBody>
    </xdr:sp>
    <xdr:clientData/>
  </xdr:oneCellAnchor>
  <xdr:twoCellAnchor>
    <xdr:from>
      <xdr:col>13</xdr:col>
      <xdr:colOff>85725</xdr:colOff>
      <xdr:row>16</xdr:row>
      <xdr:rowOff>180975</xdr:rowOff>
    </xdr:from>
    <xdr:to>
      <xdr:col>15</xdr:col>
      <xdr:colOff>323850</xdr:colOff>
      <xdr:row>17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7DB1669-FD4C-4B96-B558-A26C594D3412}"/>
            </a:ext>
          </a:extLst>
        </xdr:cNvPr>
        <xdr:cNvSpPr txBox="1"/>
      </xdr:nvSpPr>
      <xdr:spPr>
        <a:xfrm>
          <a:off x="10182225" y="3228975"/>
          <a:ext cx="145732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Source: Vahan, MoRth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0.44329</cdr:x>
      <cdr:y>0.02865</cdr:y>
    </cdr:from>
    <cdr:to>
      <cdr:x>0.82136</cdr:x>
      <cdr:y>0.2149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6DA1A3C-7B55-4AE0-AFCA-F703A189BD10}"/>
            </a:ext>
          </a:extLst>
        </cdr:cNvPr>
        <cdr:cNvSpPr txBox="1"/>
      </cdr:nvSpPr>
      <cdr:spPr>
        <a:xfrm xmlns:a="http://schemas.openxmlformats.org/drawingml/2006/main">
          <a:off x="2166064" y="85426"/>
          <a:ext cx="1847381" cy="555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rgbClr val="002060"/>
              </a:solidFill>
              <a:latin typeface="Maersk Text" panose="00000500000000000000" pitchFamily="2" charset="0"/>
            </a:rPr>
            <a:t>Tata bag</a:t>
          </a:r>
          <a:r>
            <a:rPr lang="en-US" sz="1000" b="1" baseline="0">
              <a:solidFill>
                <a:srgbClr val="002060"/>
              </a:solidFill>
              <a:latin typeface="Maersk Text" panose="00000500000000000000" pitchFamily="2" charset="0"/>
            </a:rPr>
            <a:t>s </a:t>
          </a:r>
          <a:r>
            <a:rPr lang="en-US" sz="1000" b="1">
              <a:solidFill>
                <a:srgbClr val="002060"/>
              </a:solidFill>
              <a:latin typeface="Maersk Text" panose="00000500000000000000" pitchFamily="2" charset="0"/>
            </a:rPr>
            <a:t>45% market </a:t>
          </a:r>
        </a:p>
        <a:p xmlns:a="http://schemas.openxmlformats.org/drawingml/2006/main">
          <a:r>
            <a:rPr lang="en-US" sz="1000" b="1">
              <a:solidFill>
                <a:srgbClr val="002060"/>
              </a:solidFill>
              <a:latin typeface="Maersk Text" panose="00000500000000000000" pitchFamily="2" charset="0"/>
            </a:rPr>
            <a:t>share,</a:t>
          </a:r>
          <a:r>
            <a:rPr lang="en-US" sz="1000" b="1" baseline="0">
              <a:solidFill>
                <a:srgbClr val="002060"/>
              </a:solidFill>
              <a:latin typeface="Maersk Text" panose="00000500000000000000" pitchFamily="2" charset="0"/>
            </a:rPr>
            <a:t> JSW MG Motor with 37%</a:t>
          </a:r>
          <a:endParaRPr lang="en-US" sz="1000" b="1">
            <a:solidFill>
              <a:srgbClr val="002060"/>
            </a:solidFill>
            <a:latin typeface="Maersk Text" panose="00000500000000000000" pitchFamily="2" charset="0"/>
          </a:endParaRPr>
        </a:p>
      </cdr:txBody>
    </cdr:sp>
  </cdr:relSizeAnchor>
  <cdr:relSizeAnchor xmlns:cdr="http://schemas.openxmlformats.org/drawingml/2006/chartDrawing">
    <cdr:from>
      <cdr:x>0.00441</cdr:x>
      <cdr:y>0.02101</cdr:y>
    </cdr:from>
    <cdr:to>
      <cdr:x>0.46881</cdr:x>
      <cdr:y>0.20726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63E94FF-AF7D-439C-BF7D-BDC06FA15E34}"/>
            </a:ext>
          </a:extLst>
        </cdr:cNvPr>
        <cdr:cNvSpPr txBox="1"/>
      </cdr:nvSpPr>
      <cdr:spPr>
        <a:xfrm xmlns:a="http://schemas.openxmlformats.org/drawingml/2006/main">
          <a:off x="22224" y="69850"/>
          <a:ext cx="233997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solidFill>
                <a:srgbClr val="2139E5"/>
              </a:solidFill>
              <a:effectLst/>
              <a:latin typeface="Maersk Text" panose="00000500000000000000" pitchFamily="2" charset="0"/>
              <a:ea typeface="+mn-ea"/>
              <a:cs typeface="+mn-cs"/>
            </a:rPr>
            <a:t>Electric Car Sales in India </a:t>
          </a:r>
        </a:p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solidFill>
                <a:srgbClr val="2139E5"/>
              </a:solidFill>
              <a:effectLst/>
              <a:latin typeface="Maersk Text" panose="00000500000000000000" pitchFamily="2" charset="0"/>
              <a:ea typeface="+mn-ea"/>
              <a:cs typeface="+mn-cs"/>
            </a:rPr>
            <a:t>in Jan'2025</a:t>
          </a:r>
          <a:endParaRPr lang="en-US" sz="1400">
            <a:solidFill>
              <a:srgbClr val="2139E5"/>
            </a:solidFill>
            <a:effectLst/>
            <a:latin typeface="Maersk Text" panose="00000500000000000000" pitchFamily="2" charset="0"/>
          </a:endParaRPr>
        </a:p>
        <a:p xmlns:a="http://schemas.openxmlformats.org/drawingml/2006/main">
          <a:endParaRPr lang="en-US" sz="1400" b="1">
            <a:solidFill>
              <a:srgbClr val="2139E5"/>
            </a:solidFill>
            <a:latin typeface="Maersk Text" panose="00000500000000000000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C23" sqref="C23"/>
    </sheetView>
  </sheetViews>
  <sheetFormatPr defaultRowHeight="15" x14ac:dyDescent="0.25"/>
  <cols>
    <col min="1" max="1" width="3.42578125" bestFit="1" customWidth="1"/>
    <col min="2" max="2" width="45.28515625" bestFit="1" customWidth="1"/>
    <col min="3" max="3" width="6.5703125" bestFit="1" customWidth="1"/>
    <col min="4" max="4" width="4.5703125" bestFit="1" customWidth="1"/>
    <col min="5" max="5" width="6.28515625" bestFit="1" customWidth="1"/>
    <col min="6" max="6" width="21.5703125" customWidth="1"/>
  </cols>
  <sheetData>
    <row r="1" spans="1:7" x14ac:dyDescent="0.25">
      <c r="A1" s="6" t="s">
        <v>0</v>
      </c>
      <c r="B1" s="7"/>
      <c r="C1" s="7"/>
      <c r="D1" s="7"/>
      <c r="E1" s="7"/>
    </row>
    <row r="2" spans="1:7" x14ac:dyDescent="0.25">
      <c r="A2" s="1" t="s">
        <v>1</v>
      </c>
      <c r="B2" s="1" t="s">
        <v>2</v>
      </c>
      <c r="C2" s="1" t="s">
        <v>3</v>
      </c>
      <c r="E2" s="1"/>
    </row>
    <row r="3" spans="1:7" x14ac:dyDescent="0.25">
      <c r="C3" s="1"/>
      <c r="F3" s="1" t="s">
        <v>2</v>
      </c>
      <c r="G3" s="3" t="s">
        <v>57</v>
      </c>
    </row>
    <row r="4" spans="1:7" x14ac:dyDescent="0.25">
      <c r="A4" t="s">
        <v>40</v>
      </c>
      <c r="B4" t="s">
        <v>41</v>
      </c>
      <c r="C4" s="2">
        <v>5055</v>
      </c>
      <c r="F4" t="s">
        <v>53</v>
      </c>
      <c r="G4">
        <v>19</v>
      </c>
    </row>
    <row r="5" spans="1:7" x14ac:dyDescent="0.25">
      <c r="A5" t="s">
        <v>26</v>
      </c>
      <c r="B5" t="s">
        <v>27</v>
      </c>
      <c r="C5" s="2">
        <v>4271</v>
      </c>
      <c r="F5" t="s">
        <v>49</v>
      </c>
      <c r="G5">
        <v>184</v>
      </c>
    </row>
    <row r="6" spans="1:7" x14ac:dyDescent="0.25">
      <c r="A6" t="s">
        <v>20</v>
      </c>
      <c r="B6" t="s">
        <v>21</v>
      </c>
      <c r="C6">
        <v>672</v>
      </c>
      <c r="F6" t="s">
        <v>47</v>
      </c>
      <c r="G6">
        <v>316</v>
      </c>
    </row>
    <row r="7" spans="1:7" x14ac:dyDescent="0.25">
      <c r="A7" t="s">
        <v>12</v>
      </c>
      <c r="B7" t="s">
        <v>13</v>
      </c>
      <c r="C7">
        <v>323</v>
      </c>
      <c r="F7" t="s">
        <v>46</v>
      </c>
      <c r="G7">
        <v>323</v>
      </c>
    </row>
    <row r="8" spans="1:7" x14ac:dyDescent="0.25">
      <c r="A8" t="s">
        <v>10</v>
      </c>
      <c r="B8" t="s">
        <v>11</v>
      </c>
      <c r="C8">
        <v>316</v>
      </c>
      <c r="F8" t="s">
        <v>56</v>
      </c>
      <c r="G8">
        <v>1</v>
      </c>
    </row>
    <row r="9" spans="1:7" x14ac:dyDescent="0.25">
      <c r="A9" t="s">
        <v>28</v>
      </c>
      <c r="B9" t="s">
        <v>29</v>
      </c>
      <c r="C9">
        <v>269</v>
      </c>
      <c r="F9" t="s">
        <v>44</v>
      </c>
      <c r="G9" s="2">
        <v>4271</v>
      </c>
    </row>
    <row r="10" spans="1:7" x14ac:dyDescent="0.25">
      <c r="A10" t="s">
        <v>8</v>
      </c>
      <c r="B10" t="s">
        <v>9</v>
      </c>
      <c r="C10">
        <v>184</v>
      </c>
      <c r="F10" t="s">
        <v>51</v>
      </c>
      <c r="G10">
        <v>48</v>
      </c>
    </row>
    <row r="11" spans="1:7" x14ac:dyDescent="0.25">
      <c r="A11" t="s">
        <v>22</v>
      </c>
      <c r="B11" t="s">
        <v>23</v>
      </c>
      <c r="C11">
        <v>69</v>
      </c>
      <c r="F11" t="s">
        <v>45</v>
      </c>
      <c r="G11">
        <f>C15+C6</f>
        <v>693</v>
      </c>
    </row>
    <row r="12" spans="1:7" x14ac:dyDescent="0.25">
      <c r="A12" t="s">
        <v>16</v>
      </c>
      <c r="B12" t="s">
        <v>17</v>
      </c>
      <c r="C12">
        <v>48</v>
      </c>
      <c r="F12" t="s">
        <v>50</v>
      </c>
      <c r="G12">
        <f>C11+C13</f>
        <v>96</v>
      </c>
    </row>
    <row r="13" spans="1:7" x14ac:dyDescent="0.25">
      <c r="A13" t="s">
        <v>24</v>
      </c>
      <c r="B13" t="s">
        <v>25</v>
      </c>
      <c r="C13">
        <v>27</v>
      </c>
      <c r="F13" t="s">
        <v>48</v>
      </c>
      <c r="G13">
        <v>269</v>
      </c>
    </row>
    <row r="14" spans="1:7" x14ac:dyDescent="0.25">
      <c r="A14" t="s">
        <v>7</v>
      </c>
      <c r="B14" t="s">
        <v>42</v>
      </c>
      <c r="C14">
        <v>27</v>
      </c>
      <c r="F14" t="s">
        <v>54</v>
      </c>
      <c r="G14">
        <v>6</v>
      </c>
    </row>
    <row r="15" spans="1:7" x14ac:dyDescent="0.25">
      <c r="A15" t="s">
        <v>18</v>
      </c>
      <c r="B15" t="s">
        <v>19</v>
      </c>
      <c r="C15">
        <v>21</v>
      </c>
      <c r="F15" t="s">
        <v>55</v>
      </c>
      <c r="G15">
        <v>4</v>
      </c>
    </row>
    <row r="16" spans="1:7" x14ac:dyDescent="0.25">
      <c r="A16" t="s">
        <v>5</v>
      </c>
      <c r="B16" t="s">
        <v>6</v>
      </c>
      <c r="C16">
        <v>19</v>
      </c>
      <c r="F16" t="s">
        <v>43</v>
      </c>
      <c r="G16" s="2">
        <f>C17+C4</f>
        <v>5071</v>
      </c>
    </row>
    <row r="17" spans="1:7" x14ac:dyDescent="0.25">
      <c r="A17" t="s">
        <v>38</v>
      </c>
      <c r="B17" t="s">
        <v>39</v>
      </c>
      <c r="C17">
        <v>16</v>
      </c>
      <c r="F17" t="s">
        <v>52</v>
      </c>
      <c r="G17">
        <v>27</v>
      </c>
    </row>
    <row r="18" spans="1:7" x14ac:dyDescent="0.25">
      <c r="A18" t="s">
        <v>30</v>
      </c>
      <c r="B18" t="s">
        <v>31</v>
      </c>
      <c r="C18">
        <v>6</v>
      </c>
      <c r="F18" s="5" t="s">
        <v>58</v>
      </c>
      <c r="G18" s="4">
        <v>11328</v>
      </c>
    </row>
    <row r="19" spans="1:7" x14ac:dyDescent="0.25">
      <c r="A19" t="s">
        <v>32</v>
      </c>
      <c r="B19" t="s">
        <v>33</v>
      </c>
      <c r="C19">
        <v>4</v>
      </c>
    </row>
    <row r="20" spans="1:7" x14ac:dyDescent="0.25">
      <c r="A20" t="s">
        <v>14</v>
      </c>
      <c r="B20" t="s">
        <v>15</v>
      </c>
      <c r="C20">
        <v>1</v>
      </c>
    </row>
    <row r="21" spans="1:7" x14ac:dyDescent="0.25">
      <c r="A21" t="s">
        <v>34</v>
      </c>
      <c r="B21" t="s">
        <v>35</v>
      </c>
      <c r="C21">
        <v>1</v>
      </c>
    </row>
    <row r="22" spans="1:7" x14ac:dyDescent="0.25">
      <c r="A22" t="s">
        <v>36</v>
      </c>
      <c r="B22" t="s">
        <v>37</v>
      </c>
      <c r="C22">
        <v>1</v>
      </c>
    </row>
    <row r="23" spans="1:7" x14ac:dyDescent="0.25">
      <c r="A23" t="s">
        <v>4</v>
      </c>
      <c r="B23" t="s">
        <v>4</v>
      </c>
      <c r="C23" s="2">
        <f>SUM(C4:C22)</f>
        <v>11330</v>
      </c>
    </row>
  </sheetData>
  <sortState xmlns:xlrd2="http://schemas.microsoft.com/office/spreadsheetml/2017/richdata2" ref="F4:G17">
    <sortCondition ref="F4:F17"/>
  </sortState>
  <mergeCells count="1">
    <mergeCell ref="A1:E1"/>
  </mergeCells>
  <printOptions gridLines="1"/>
  <pageMargins left="0.7" right="0.7" top="0.75" bottom="0.75" header="0.3" footer="0.3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Eninrac</cp:lastModifiedBy>
  <dcterms:created xsi:type="dcterms:W3CDTF">2025-02-05T04:54:53Z</dcterms:created>
  <dcterms:modified xsi:type="dcterms:W3CDTF">2025-02-05T06:25:27Z</dcterms:modified>
</cp:coreProperties>
</file>