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26\Desktop\shekhar-imp\"/>
    </mc:Choice>
  </mc:AlternateContent>
  <bookViews>
    <workbookView xWindow="0" yWindow="0" windowWidth="28800" windowHeight="1233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Sheet1!$A$1:$AI$171</definedName>
  </definedNames>
  <calcPr calcId="162913"/>
</workbook>
</file>

<file path=xl/calcChain.xml><?xml version="1.0" encoding="utf-8"?>
<calcChain xmlns="http://schemas.openxmlformats.org/spreadsheetml/2006/main">
  <c r="S70" i="1" l="1"/>
  <c r="S124" i="1"/>
  <c r="S120" i="1"/>
  <c r="S116" i="1"/>
  <c r="S107" i="1"/>
  <c r="S103" i="1"/>
  <c r="S99" i="1"/>
  <c r="S95" i="1"/>
  <c r="S91" i="1"/>
  <c r="S87" i="1"/>
  <c r="S82" i="1"/>
  <c r="S78" i="1"/>
  <c r="S74" i="1"/>
  <c r="S66" i="1"/>
  <c r="S62" i="1"/>
  <c r="Y86" i="1" l="1"/>
  <c r="AG111" i="1"/>
  <c r="AC128" i="1"/>
  <c r="AC111" i="1"/>
  <c r="AG86" i="1"/>
  <c r="AC86" i="1"/>
  <c r="Y128" i="1"/>
  <c r="AG128" i="1"/>
  <c r="Y111" i="1"/>
  <c r="AA129" i="1" l="1"/>
  <c r="AG129" i="1" s="1"/>
</calcChain>
</file>

<file path=xl/sharedStrings.xml><?xml version="1.0" encoding="utf-8"?>
<sst xmlns="http://schemas.openxmlformats.org/spreadsheetml/2006/main" count="146" uniqueCount="107">
  <si>
    <t>Emp No</t>
  </si>
  <si>
    <t>Name</t>
  </si>
  <si>
    <t>Department</t>
  </si>
  <si>
    <t>DOJ</t>
  </si>
  <si>
    <t>Sr No</t>
  </si>
  <si>
    <t>Quantity</t>
  </si>
  <si>
    <t>Timeline</t>
  </si>
  <si>
    <t>R1</t>
  </si>
  <si>
    <t>R2</t>
  </si>
  <si>
    <t>Action plan</t>
  </si>
  <si>
    <t>Target</t>
  </si>
  <si>
    <t>Achieved</t>
  </si>
  <si>
    <t>P1</t>
  </si>
  <si>
    <t>P2</t>
  </si>
  <si>
    <t>B2</t>
  </si>
  <si>
    <t>B3</t>
  </si>
  <si>
    <t>AP1</t>
  </si>
  <si>
    <t>AP2</t>
  </si>
  <si>
    <t>AP</t>
  </si>
  <si>
    <t>A</t>
  </si>
  <si>
    <t>Improvement Area</t>
  </si>
  <si>
    <t>B</t>
  </si>
  <si>
    <t>Additional comments, if any</t>
  </si>
  <si>
    <t>Signature</t>
  </si>
  <si>
    <t>PART B - BEHAVIORAL</t>
  </si>
  <si>
    <t>(Minimum one in Technical, Domain &amp; Soft skills area each)</t>
  </si>
  <si>
    <t>Designation</t>
  </si>
  <si>
    <t>Group</t>
  </si>
  <si>
    <t>RESULT AREA</t>
  </si>
  <si>
    <t>Wtg.</t>
  </si>
  <si>
    <t>Qty</t>
  </si>
  <si>
    <t>PROCESS AREA</t>
  </si>
  <si>
    <t>Wtg,</t>
  </si>
  <si>
    <t>Experience</t>
  </si>
  <si>
    <t>AP3</t>
  </si>
  <si>
    <t>Self</t>
  </si>
  <si>
    <t>Score (A1)</t>
  </si>
  <si>
    <t>Score (A2)</t>
  </si>
  <si>
    <t>Total Score (B)</t>
  </si>
  <si>
    <t>Date</t>
  </si>
  <si>
    <t>PERFORMANCE EVALUATION</t>
  </si>
  <si>
    <t>Score(Annual Review)</t>
  </si>
  <si>
    <t>Mid-Year</t>
  </si>
  <si>
    <t>Ann.</t>
  </si>
  <si>
    <t>PERFORMANCE PLAN</t>
  </si>
  <si>
    <t>Objective</t>
  </si>
  <si>
    <t>Action Plan</t>
  </si>
  <si>
    <t>FOR OFFICE USE</t>
  </si>
  <si>
    <t>Achieved Quantity</t>
  </si>
  <si>
    <t>Appraisee's comments on training/support needed (if any):</t>
  </si>
  <si>
    <t>Total Score obtained (A1+A2+B)</t>
  </si>
  <si>
    <t>IS</t>
  </si>
  <si>
    <t>HOD</t>
  </si>
  <si>
    <t>IMMEDIATE SUPERVISOR'S FEEDBACK</t>
  </si>
  <si>
    <t>PART A - TECHNICAL</t>
  </si>
  <si>
    <t>Description of Work Done</t>
  </si>
  <si>
    <t xml:space="preserve">B1 </t>
  </si>
  <si>
    <t>Shekhar Goutam Dhekale</t>
  </si>
  <si>
    <t>T0026</t>
  </si>
  <si>
    <t>Technology</t>
  </si>
  <si>
    <t>front-end developer</t>
  </si>
  <si>
    <r>
      <t xml:space="preserve">R1-                                                                      </t>
    </r>
    <r>
      <rPr>
        <b/>
        <sz val="11"/>
        <color theme="1"/>
        <rFont val="Calibri"/>
        <family val="2"/>
        <scheme val="minor"/>
      </rPr>
      <t>1) API 650
2) Annex C Inch &amp; Feet
3) EN code
4) FLD Export Section
5) PMT Management</t>
    </r>
  </si>
  <si>
    <r>
      <t xml:space="preserve">This is our major task to create a Word file
1) convert to text 
2) Create a table for Border &amp; Non-Border
3) alignment pdf &amp; word file
4) manage page brake </t>
    </r>
    <r>
      <rPr>
        <sz val="11"/>
        <color theme="1"/>
        <rFont val="Calibri"/>
        <family val="2"/>
        <scheme val="minor"/>
      </rPr>
      <t xml:space="preserve">
</t>
    </r>
  </si>
  <si>
    <t>Employee: Shekhar Dhekale.</t>
  </si>
  <si>
    <t>HOD : DD Sir</t>
  </si>
  <si>
    <t>i also used popular front-end frameworks like Bootstrap or Materialize CSS to speed up the development process &amp; make responsive websites or software.</t>
  </si>
  <si>
    <t xml:space="preserve">Website &amp; Creative Post                                         1) pmechtech.com
2) pmecheng.com
</t>
  </si>
  <si>
    <t>Design the overall layout, structure, and navigation of your website. Sketch a rough layout or create a visualize how your content will be organized.</t>
  </si>
  <si>
    <t>website or software loads quickly and efficiently, especially when handling large image files to covert SVG, jpg or PNG format.</t>
  </si>
  <si>
    <t>I Used a Card to create a table attractive in the software.</t>
  </si>
  <si>
    <t xml:space="preserve">i used typography in project this refers to the art and technique of arranging type to make written language legible, readable, and visually appealing on screens. </t>
  </si>
  <si>
    <t>This may involve adjusting font sizes, line heights, and column widths based on the available screen space.</t>
  </si>
  <si>
    <t>create a social media post using Canva software, Figma .</t>
  </si>
  <si>
    <t>I created a common class to help design all buttons, drop-down, headings and etc.</t>
  </si>
  <si>
    <t>i used varible in css format to help dark mode css.</t>
  </si>
  <si>
    <t>i used new css class to help software unique-design</t>
  </si>
  <si>
    <t>website or software for image editing cropping, resizing, color correction, or advanced editing tools like layers and filters.</t>
  </si>
  <si>
    <t xml:space="preserve"> Develop R1 Parts Responsive design accessible and optimized for various devices and screen sizes.                                                                                        </t>
  </si>
  <si>
    <t>work on dark-mode CSS to use the screen's color scheme set to dark &amp; Normal Mode.</t>
  </si>
  <si>
    <t xml:space="preserve"> Testing Activity on my side that all the buttons, links, and other interactive elements are working as expected and are responsive.</t>
  </si>
  <si>
    <t xml:space="preserve"> Help To Senior RND part Like a create a well-structured PDF or Word section Exporting.                                                                                                           I  wrote a code in HTML CSS for the Word &amp; pdf Exporting Tank.</t>
  </si>
  <si>
    <t xml:space="preserve"> Help Akshay design parts like Website Work and diagram Sections.                                                                                                                    Create a Certificate in Figma for celebrating 35 years of Pmechtech.</t>
  </si>
  <si>
    <t>Work on Timesheet Management design &amp;  Angular Activity like crud in the ENCODE Module.</t>
  </si>
  <si>
    <t xml:space="preserve">Angular Activity to update project
1) Sidebar close &amp; open Toggle effect updated. 
2) Handel some typescript events (hide &amp; show )
3) Update Sweet Alert 
4) Learn Angular File Structure (component, Services, Modules)
5) PMT-Management ENCODE Module crude operation
</t>
  </si>
  <si>
    <t xml:space="preserve"> I Arranged the CSS code in a logical order, grouping selectors by their relatedness or similarity. For example, group all button styles together, followed by typography, colors, and so on.                                                                                      </t>
  </si>
  <si>
    <t xml:space="preserve"> I used vector images &amp; new J-box to animate the slider in the new website layout.</t>
  </si>
  <si>
    <t xml:space="preserve"> I used a validator to include in your form, such as name, email, and message. Also, decide on any validation rules, like required fields or email format validation.</t>
  </si>
  <si>
    <t>Task handling</t>
  </si>
  <si>
    <t>Teamwork</t>
  </si>
  <si>
    <t>Collaborating effectively with others, sharing knowledge, and contributing to a positive work environment.</t>
  </si>
  <si>
    <t>Professionalism</t>
  </si>
  <si>
    <t>Maintaining a respectful and courteous attitude towards colleagues, clients, and superiors.</t>
  </si>
  <si>
    <t>Properly handled allotted tasks.</t>
  </si>
  <si>
    <t>I used animation in the new website layout like animation when users scroll through  website. For example, you might want to animate the background color, text opacity, or element positioning.</t>
  </si>
  <si>
    <t>Design a web  Sidebar, header &amp; dashboard component.</t>
  </si>
  <si>
    <r>
      <t xml:space="preserve">This work is on going
</t>
    </r>
    <r>
      <rPr>
        <b/>
        <sz val="11"/>
        <color theme="1"/>
        <rFont val="Calibri"/>
        <family val="2"/>
        <scheme val="minor"/>
      </rPr>
      <t xml:space="preserve">1) Timesheet Management
2) PMT New Website </t>
    </r>
    <r>
      <rPr>
        <sz val="11"/>
        <color theme="1"/>
        <rFont val="Calibri"/>
        <family val="2"/>
        <scheme val="minor"/>
      </rPr>
      <t xml:space="preserve">
</t>
    </r>
  </si>
  <si>
    <t>Design some blog pages on the website using style and HTML code.</t>
  </si>
  <si>
    <t>Thoroughly test your website for functionality, broken links, and compatibility across different devices and browsers.</t>
  </si>
  <si>
    <t>Duryodhan Daware</t>
  </si>
  <si>
    <t xml:space="preserve">Design section 
1) Header, Sidebar, Table, Bootstrap Modal, Bootstrap Card, Dashboard, Responsive Screen &amp; Image Section.
</t>
  </si>
  <si>
    <t>Plan and design                                             1) Bootstrap Framework  latest version                          2) CSS3                                                              3) HTML 5</t>
  </si>
  <si>
    <t>2 years, 11 months</t>
  </si>
  <si>
    <t>Harishankar Deshmukh &amp; Tushar Mali</t>
  </si>
  <si>
    <t>1 year</t>
  </si>
  <si>
    <t>1 month</t>
  </si>
  <si>
    <t>15 days</t>
  </si>
  <si>
    <t>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</si>
</sst>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58">
    <xf numFmtId="0" fontId="0" fillId="0" borderId="0" xfId="0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0" xfId="0" applyBorder="1" applyAlignment="1">
      <alignment wrapText="1"/>
    </xf>
    <xf numFmtId="0" fontId="4" fillId="0" borderId="0" xfId="0" applyFont="1" applyBorder="1"/>
    <xf numFmtId="0" fontId="3" fillId="0" borderId="0" xfId="0" applyFont="1" applyBorder="1"/>
    <xf numFmtId="0" fontId="1" fillId="0" borderId="0" xfId="0" applyFont="1" applyFill="1" applyBorder="1"/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textRotation="90" wrapText="1"/>
    </xf>
    <xf numFmtId="0" fontId="2" fillId="0" borderId="0" xfId="0" applyFont="1" applyBorder="1" applyAlignment="1"/>
    <xf numFmtId="0" fontId="0" fillId="0" borderId="0" xfId="0" applyBorder="1" applyAlignment="1">
      <alignment vertical="center" wrapText="1"/>
    </xf>
    <xf numFmtId="0" fontId="0" fillId="0" borderId="0" xfId="0" applyFont="1" applyBorder="1" applyAlignment="1">
      <alignment wrapText="1"/>
    </xf>
    <xf numFmtId="0" fontId="0" fillId="0" borderId="2" xfId="0" applyBorder="1" applyAlignment="1"/>
    <xf numFmtId="0" fontId="7" fillId="0" borderId="13" xfId="0" applyFont="1" applyBorder="1" applyAlignment="1">
      <alignment wrapText="1"/>
    </xf>
    <xf numFmtId="0" fontId="2" fillId="0" borderId="2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0" fillId="0" borderId="2" xfId="0" applyBorder="1"/>
    <xf numFmtId="0" fontId="6" fillId="0" borderId="0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4" xfId="0" applyFont="1" applyBorder="1"/>
    <xf numFmtId="0" fontId="2" fillId="0" borderId="4" xfId="0" applyFont="1" applyBorder="1" applyAlignment="1"/>
    <xf numFmtId="0" fontId="0" fillId="0" borderId="7" xfId="0" applyBorder="1" applyAlignment="1"/>
    <xf numFmtId="0" fontId="0" fillId="0" borderId="1" xfId="0" applyBorder="1"/>
    <xf numFmtId="0" fontId="0" fillId="0" borderId="3" xfId="0" applyBorder="1"/>
    <xf numFmtId="0" fontId="4" fillId="0" borderId="4" xfId="0" applyFont="1" applyBorder="1"/>
    <xf numFmtId="0" fontId="2" fillId="0" borderId="20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wrapText="1"/>
    </xf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2" fillId="0" borderId="1" xfId="0" applyFont="1" applyFill="1" applyBorder="1"/>
    <xf numFmtId="0" fontId="0" fillId="0" borderId="57" xfId="0" applyBorder="1"/>
    <xf numFmtId="0" fontId="0" fillId="0" borderId="24" xfId="0" applyBorder="1" applyAlignment="1"/>
    <xf numFmtId="0" fontId="0" fillId="0" borderId="13" xfId="0" applyBorder="1" applyAlignment="1"/>
    <xf numFmtId="0" fontId="0" fillId="0" borderId="25" xfId="0" applyBorder="1" applyAlignment="1"/>
    <xf numFmtId="0" fontId="0" fillId="0" borderId="58" xfId="0" applyBorder="1" applyAlignment="1"/>
    <xf numFmtId="0" fontId="0" fillId="0" borderId="59" xfId="0" applyBorder="1" applyAlignment="1"/>
    <xf numFmtId="0" fontId="0" fillId="0" borderId="60" xfId="0" applyBorder="1" applyAlignment="1"/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0" xfId="0" applyAlignment="1">
      <alignment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horizontal="center" vertical="top"/>
    </xf>
    <xf numFmtId="0" fontId="7" fillId="0" borderId="24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45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0" fontId="0" fillId="0" borderId="12" xfId="0" applyBorder="1" applyAlignment="1">
      <alignment horizontal="center"/>
    </xf>
    <xf numFmtId="9" fontId="0" fillId="0" borderId="46" xfId="1" applyFont="1" applyBorder="1" applyAlignment="1">
      <alignment horizontal="center" vertical="center" wrapText="1"/>
    </xf>
    <xf numFmtId="0" fontId="0" fillId="0" borderId="46" xfId="0" applyBorder="1" applyAlignment="1">
      <alignment horizontal="right" vertical="center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0" fillId="0" borderId="56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59" xfId="0" applyBorder="1" applyAlignment="1">
      <alignment horizontal="left"/>
    </xf>
    <xf numFmtId="0" fontId="0" fillId="0" borderId="6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46" xfId="0" applyFont="1" applyBorder="1" applyAlignment="1">
      <alignment horizont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46" xfId="0" applyBorder="1" applyAlignment="1">
      <alignment horizontal="center" vertical="top"/>
    </xf>
    <xf numFmtId="0" fontId="0" fillId="0" borderId="46" xfId="0" applyBorder="1" applyAlignment="1">
      <alignment horizontal="center" vertical="top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46" xfId="0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6" xfId="0" applyBorder="1" applyAlignment="1">
      <alignment horizontal="center" wrapText="1"/>
    </xf>
    <xf numFmtId="164" fontId="0" fillId="0" borderId="46" xfId="1" applyNumberFormat="1" applyFont="1" applyBorder="1" applyAlignment="1">
      <alignment horizontal="center"/>
    </xf>
    <xf numFmtId="0" fontId="2" fillId="2" borderId="54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2" fillId="0" borderId="26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center"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0" fillId="0" borderId="44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47" xfId="0" applyBorder="1" applyAlignment="1">
      <alignment horizontal="center" vertical="top" wrapText="1"/>
    </xf>
    <xf numFmtId="0" fontId="2" fillId="0" borderId="13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2" borderId="4" xfId="0" applyFont="1" applyFill="1" applyBorder="1" applyAlignment="1">
      <alignment horizontal="center"/>
    </xf>
    <xf numFmtId="0" fontId="7" fillId="0" borderId="41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27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14" fontId="0" fillId="0" borderId="58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12" xfId="0" applyFont="1" applyBorder="1" applyAlignment="1">
      <alignment horizontal="left" vertical="top" wrapText="1"/>
    </xf>
    <xf numFmtId="0" fontId="0" fillId="0" borderId="37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2" xfId="0" applyBorder="1" applyAlignment="1">
      <alignment horizontal="center" vertical="top"/>
    </xf>
    <xf numFmtId="0" fontId="0" fillId="0" borderId="33" xfId="0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2"/>
  <sheetViews>
    <sheetView showGridLines="0" tabSelected="1" zoomScaleSheetLayoutView="100" workbookViewId="0">
      <selection activeCell="A129" sqref="A129:Z129"/>
    </sheetView>
  </sheetViews>
  <sheetFormatPr defaultRowHeight="15" x14ac:dyDescent="0.25"/>
  <cols>
    <col min="1" max="1" width="3.140625" customWidth="1"/>
    <col min="2" max="4" width="2" customWidth="1"/>
    <col min="5" max="5" width="3.140625" customWidth="1"/>
    <col min="6" max="6" width="8.28515625" customWidth="1"/>
    <col min="7" max="7" width="1.5703125" customWidth="1"/>
    <col min="8" max="18" width="5.28515625" customWidth="1"/>
    <col min="19" max="20" width="3.140625" customWidth="1"/>
    <col min="21" max="24" width="2.85546875" customWidth="1"/>
    <col min="25" max="27" width="1.85546875" customWidth="1"/>
    <col min="28" max="30" width="2.28515625" customWidth="1"/>
    <col min="31" max="32" width="2" customWidth="1"/>
    <col min="33" max="35" width="3" customWidth="1"/>
  </cols>
  <sheetData>
    <row r="1" spans="1:36" x14ac:dyDescent="0.25">
      <c r="A1" s="94" t="s">
        <v>0</v>
      </c>
      <c r="B1" s="95"/>
      <c r="C1" s="95"/>
      <c r="D1" s="95"/>
      <c r="E1" s="96"/>
      <c r="F1" s="94" t="s">
        <v>58</v>
      </c>
      <c r="G1" s="95"/>
      <c r="H1" s="95"/>
      <c r="I1" s="95"/>
      <c r="J1" s="95"/>
      <c r="K1" s="95"/>
      <c r="L1" s="95"/>
      <c r="M1" s="95"/>
      <c r="N1" s="95"/>
      <c r="O1" s="95"/>
      <c r="P1" s="96"/>
      <c r="Q1" s="49" t="s">
        <v>2</v>
      </c>
      <c r="R1" s="50"/>
      <c r="S1" s="50"/>
      <c r="T1" s="51"/>
      <c r="U1" s="106" t="s">
        <v>59</v>
      </c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8"/>
    </row>
    <row r="2" spans="1:36" x14ac:dyDescent="0.25">
      <c r="A2" s="97" t="s">
        <v>1</v>
      </c>
      <c r="B2" s="98"/>
      <c r="C2" s="98"/>
      <c r="D2" s="98"/>
      <c r="E2" s="99"/>
      <c r="F2" s="97" t="s">
        <v>57</v>
      </c>
      <c r="G2" s="98"/>
      <c r="H2" s="98"/>
      <c r="I2" s="98"/>
      <c r="J2" s="98"/>
      <c r="K2" s="98"/>
      <c r="L2" s="98"/>
      <c r="M2" s="98"/>
      <c r="N2" s="98"/>
      <c r="O2" s="98"/>
      <c r="P2" s="99"/>
      <c r="Q2" s="43" t="s">
        <v>26</v>
      </c>
      <c r="R2" s="44"/>
      <c r="S2" s="44"/>
      <c r="T2" s="45"/>
      <c r="U2" s="109" t="s">
        <v>60</v>
      </c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1"/>
    </row>
    <row r="3" spans="1:36" ht="15.75" thickBot="1" x14ac:dyDescent="0.3">
      <c r="A3" s="97" t="s">
        <v>3</v>
      </c>
      <c r="B3" s="98"/>
      <c r="C3" s="98"/>
      <c r="D3" s="98"/>
      <c r="E3" s="99"/>
      <c r="F3" s="251">
        <v>45379</v>
      </c>
      <c r="G3" s="101"/>
      <c r="H3" s="101"/>
      <c r="I3" s="101"/>
      <c r="J3" s="101"/>
      <c r="K3" s="101"/>
      <c r="L3" s="101"/>
      <c r="M3" s="101"/>
      <c r="N3" s="101"/>
      <c r="O3" s="101"/>
      <c r="P3" s="102"/>
      <c r="Q3" s="46" t="s">
        <v>27</v>
      </c>
      <c r="R3" s="47"/>
      <c r="S3" s="47"/>
      <c r="T3" s="48"/>
      <c r="U3" s="112">
        <v>5</v>
      </c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4"/>
    </row>
    <row r="4" spans="1:36" ht="15.75" thickBot="1" x14ac:dyDescent="0.3">
      <c r="A4" s="97" t="s">
        <v>33</v>
      </c>
      <c r="B4" s="98"/>
      <c r="C4" s="98"/>
      <c r="D4" s="98"/>
      <c r="E4" s="99"/>
      <c r="F4" s="103" t="s">
        <v>101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5"/>
    </row>
    <row r="5" spans="1:36" s="1" customFormat="1" ht="15.75" thickBot="1" x14ac:dyDescent="0.3">
      <c r="A5" s="100" t="s">
        <v>51</v>
      </c>
      <c r="B5" s="101"/>
      <c r="C5" s="101"/>
      <c r="D5" s="101"/>
      <c r="E5" s="102"/>
      <c r="F5" s="103" t="s">
        <v>102</v>
      </c>
      <c r="G5" s="104"/>
      <c r="H5" s="104"/>
      <c r="I5" s="104"/>
      <c r="J5" s="104"/>
      <c r="K5" s="104"/>
      <c r="L5" s="104"/>
      <c r="M5" s="104"/>
      <c r="N5" s="104"/>
      <c r="O5" s="104"/>
      <c r="P5" s="105"/>
      <c r="Q5" s="9" t="s">
        <v>52</v>
      </c>
      <c r="R5" s="10"/>
      <c r="S5" s="10"/>
      <c r="T5" s="10"/>
      <c r="U5" s="115" t="s">
        <v>98</v>
      </c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7"/>
      <c r="AJ5" s="8"/>
    </row>
    <row r="6" spans="1:36" ht="15.75" thickBot="1" x14ac:dyDescent="0.3">
      <c r="A6" s="199" t="s">
        <v>44</v>
      </c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2"/>
    </row>
    <row r="7" spans="1:36" ht="15.75" customHeight="1" thickBot="1" x14ac:dyDescent="0.3">
      <c r="A7" s="118" t="s">
        <v>4</v>
      </c>
      <c r="B7" s="120" t="s">
        <v>45</v>
      </c>
      <c r="C7" s="120"/>
      <c r="D7" s="120"/>
      <c r="E7" s="120"/>
      <c r="F7" s="120"/>
      <c r="G7" s="120"/>
      <c r="H7" s="120"/>
      <c r="I7" s="120"/>
      <c r="J7" s="120"/>
      <c r="K7" s="119" t="s">
        <v>46</v>
      </c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 t="s">
        <v>29</v>
      </c>
      <c r="Z7" s="119"/>
      <c r="AA7" s="119"/>
      <c r="AB7" s="119" t="s">
        <v>10</v>
      </c>
      <c r="AC7" s="119"/>
      <c r="AD7" s="119"/>
      <c r="AE7" s="119"/>
      <c r="AF7" s="119"/>
      <c r="AG7" s="119"/>
      <c r="AH7" s="119"/>
      <c r="AI7" s="119"/>
    </row>
    <row r="8" spans="1:36" ht="15.75" thickBot="1" x14ac:dyDescent="0.3">
      <c r="A8" s="118"/>
      <c r="B8" s="120"/>
      <c r="C8" s="120"/>
      <c r="D8" s="120"/>
      <c r="E8" s="120"/>
      <c r="F8" s="120"/>
      <c r="G8" s="120"/>
      <c r="H8" s="120"/>
      <c r="I8" s="120"/>
      <c r="J8" s="120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 t="s">
        <v>30</v>
      </c>
      <c r="AC8" s="119"/>
      <c r="AD8" s="119"/>
      <c r="AE8" s="119" t="s">
        <v>6</v>
      </c>
      <c r="AF8" s="119"/>
      <c r="AG8" s="119"/>
      <c r="AH8" s="119"/>
      <c r="AI8" s="119"/>
    </row>
    <row r="9" spans="1:36" ht="12.75" customHeight="1" x14ac:dyDescent="0.25">
      <c r="A9" s="196" t="s">
        <v>54</v>
      </c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8">
        <v>70</v>
      </c>
      <c r="Z9" s="198"/>
      <c r="AA9" s="198"/>
      <c r="AB9" s="34"/>
      <c r="AC9" s="34"/>
      <c r="AD9" s="34"/>
      <c r="AE9" s="34"/>
      <c r="AF9" s="34"/>
      <c r="AG9" s="34"/>
      <c r="AH9" s="34"/>
      <c r="AI9" s="35"/>
    </row>
    <row r="10" spans="1:36" ht="17.25" customHeight="1" x14ac:dyDescent="0.25">
      <c r="A10" s="203" t="s">
        <v>28</v>
      </c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5">
        <v>60</v>
      </c>
      <c r="Z10" s="205"/>
      <c r="AA10" s="205"/>
      <c r="AB10" s="21"/>
      <c r="AC10" s="21"/>
      <c r="AD10" s="21"/>
      <c r="AE10" s="21"/>
      <c r="AF10" s="21"/>
      <c r="AG10" s="1"/>
      <c r="AH10" s="1"/>
      <c r="AI10" s="2"/>
    </row>
    <row r="11" spans="1:36" ht="15.75" customHeight="1" x14ac:dyDescent="0.25">
      <c r="A11" s="78">
        <v>1</v>
      </c>
      <c r="B11" s="71" t="s">
        <v>61</v>
      </c>
      <c r="C11" s="72"/>
      <c r="D11" s="72"/>
      <c r="E11" s="72"/>
      <c r="F11" s="72"/>
      <c r="G11" s="72"/>
      <c r="H11" s="72"/>
      <c r="I11" s="72"/>
      <c r="J11" s="72"/>
      <c r="K11" s="53" t="s">
        <v>77</v>
      </c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5"/>
      <c r="Y11" s="81">
        <v>10</v>
      </c>
      <c r="Z11" s="82"/>
      <c r="AA11" s="193"/>
      <c r="AB11" s="73"/>
      <c r="AC11" s="73"/>
      <c r="AD11" s="73"/>
      <c r="AE11" s="81" t="s">
        <v>103</v>
      </c>
      <c r="AF11" s="82"/>
      <c r="AG11" s="82"/>
      <c r="AH11" s="82"/>
      <c r="AI11" s="83"/>
    </row>
    <row r="12" spans="1:36" ht="15.75" customHeight="1" x14ac:dyDescent="0.25">
      <c r="A12" s="79"/>
      <c r="B12" s="72"/>
      <c r="C12" s="72"/>
      <c r="D12" s="72"/>
      <c r="E12" s="72"/>
      <c r="F12" s="72"/>
      <c r="G12" s="72"/>
      <c r="H12" s="72"/>
      <c r="I12" s="72"/>
      <c r="J12" s="72"/>
      <c r="K12" s="56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8"/>
      <c r="Y12" s="84"/>
      <c r="Z12" s="85"/>
      <c r="AA12" s="194"/>
      <c r="AB12" s="73"/>
      <c r="AC12" s="73"/>
      <c r="AD12" s="73"/>
      <c r="AE12" s="84"/>
      <c r="AF12" s="85"/>
      <c r="AG12" s="85"/>
      <c r="AH12" s="85"/>
      <c r="AI12" s="86"/>
    </row>
    <row r="13" spans="1:36" ht="15.75" customHeight="1" x14ac:dyDescent="0.25">
      <c r="A13" s="79"/>
      <c r="B13" s="72"/>
      <c r="C13" s="72"/>
      <c r="D13" s="72"/>
      <c r="E13" s="72"/>
      <c r="F13" s="72"/>
      <c r="G13" s="72"/>
      <c r="H13" s="72"/>
      <c r="I13" s="72"/>
      <c r="J13" s="72"/>
      <c r="K13" s="59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1"/>
      <c r="Y13" s="87"/>
      <c r="Z13" s="88"/>
      <c r="AA13" s="195"/>
      <c r="AB13" s="73"/>
      <c r="AC13" s="73"/>
      <c r="AD13" s="73"/>
      <c r="AE13" s="87"/>
      <c r="AF13" s="88"/>
      <c r="AG13" s="88"/>
      <c r="AH13" s="88"/>
      <c r="AI13" s="89"/>
    </row>
    <row r="14" spans="1:36" ht="15.75" customHeight="1" x14ac:dyDescent="0.25">
      <c r="A14" s="79"/>
      <c r="B14" s="72"/>
      <c r="C14" s="72"/>
      <c r="D14" s="72"/>
      <c r="E14" s="72"/>
      <c r="F14" s="72"/>
      <c r="G14" s="72"/>
      <c r="H14" s="72"/>
      <c r="I14" s="72"/>
      <c r="J14" s="72"/>
      <c r="K14" s="53" t="s">
        <v>78</v>
      </c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5"/>
      <c r="Y14" s="81">
        <v>10</v>
      </c>
      <c r="Z14" s="82"/>
      <c r="AA14" s="193"/>
      <c r="AB14" s="73"/>
      <c r="AC14" s="73"/>
      <c r="AD14" s="73"/>
      <c r="AE14" s="81" t="s">
        <v>104</v>
      </c>
      <c r="AF14" s="82"/>
      <c r="AG14" s="82"/>
      <c r="AH14" s="82"/>
      <c r="AI14" s="83"/>
    </row>
    <row r="15" spans="1:36" ht="15.75" customHeight="1" x14ac:dyDescent="0.25">
      <c r="A15" s="79"/>
      <c r="B15" s="72"/>
      <c r="C15" s="72"/>
      <c r="D15" s="72"/>
      <c r="E15" s="72"/>
      <c r="F15" s="72"/>
      <c r="G15" s="72"/>
      <c r="H15" s="72"/>
      <c r="I15" s="72"/>
      <c r="J15" s="72"/>
      <c r="K15" s="56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8"/>
      <c r="Y15" s="84"/>
      <c r="Z15" s="85"/>
      <c r="AA15" s="194"/>
      <c r="AB15" s="73"/>
      <c r="AC15" s="73"/>
      <c r="AD15" s="73"/>
      <c r="AE15" s="84"/>
      <c r="AF15" s="85"/>
      <c r="AG15" s="85"/>
      <c r="AH15" s="85"/>
      <c r="AI15" s="86"/>
    </row>
    <row r="16" spans="1:36" ht="15.75" customHeight="1" x14ac:dyDescent="0.25">
      <c r="A16" s="79"/>
      <c r="B16" s="72"/>
      <c r="C16" s="72"/>
      <c r="D16" s="72"/>
      <c r="E16" s="72"/>
      <c r="F16" s="72"/>
      <c r="G16" s="72"/>
      <c r="H16" s="72"/>
      <c r="I16" s="72"/>
      <c r="J16" s="72"/>
      <c r="K16" s="59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1"/>
      <c r="Y16" s="87"/>
      <c r="Z16" s="88"/>
      <c r="AA16" s="195"/>
      <c r="AB16" s="73"/>
      <c r="AC16" s="73"/>
      <c r="AD16" s="73"/>
      <c r="AE16" s="87"/>
      <c r="AF16" s="88"/>
      <c r="AG16" s="88"/>
      <c r="AH16" s="88"/>
      <c r="AI16" s="89"/>
    </row>
    <row r="17" spans="1:45" ht="15.75" customHeight="1" x14ac:dyDescent="0.25">
      <c r="A17" s="79"/>
      <c r="B17" s="72"/>
      <c r="C17" s="72"/>
      <c r="D17" s="72"/>
      <c r="E17" s="72"/>
      <c r="F17" s="72"/>
      <c r="G17" s="72"/>
      <c r="H17" s="72"/>
      <c r="I17" s="72"/>
      <c r="J17" s="72"/>
      <c r="K17" s="53" t="s">
        <v>79</v>
      </c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5"/>
      <c r="Y17" s="206">
        <v>10</v>
      </c>
      <c r="Z17" s="207"/>
      <c r="AA17" s="208"/>
      <c r="AB17" s="73"/>
      <c r="AC17" s="73"/>
      <c r="AD17" s="73"/>
      <c r="AE17" s="81" t="s">
        <v>105</v>
      </c>
      <c r="AF17" s="82"/>
      <c r="AG17" s="82"/>
      <c r="AH17" s="82"/>
      <c r="AI17" s="83"/>
    </row>
    <row r="18" spans="1:45" ht="15.75" customHeight="1" x14ac:dyDescent="0.25">
      <c r="A18" s="79"/>
      <c r="B18" s="72"/>
      <c r="C18" s="72"/>
      <c r="D18" s="72"/>
      <c r="E18" s="72"/>
      <c r="F18" s="72"/>
      <c r="G18" s="72"/>
      <c r="H18" s="72"/>
      <c r="I18" s="72"/>
      <c r="J18" s="72"/>
      <c r="K18" s="56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8"/>
      <c r="Y18" s="209"/>
      <c r="Z18" s="210"/>
      <c r="AA18" s="211"/>
      <c r="AB18" s="73"/>
      <c r="AC18" s="73"/>
      <c r="AD18" s="73"/>
      <c r="AE18" s="84"/>
      <c r="AF18" s="85"/>
      <c r="AG18" s="85"/>
      <c r="AH18" s="85"/>
      <c r="AI18" s="86"/>
    </row>
    <row r="19" spans="1:45" ht="15.75" customHeight="1" x14ac:dyDescent="0.25">
      <c r="A19" s="80"/>
      <c r="B19" s="72"/>
      <c r="C19" s="72"/>
      <c r="D19" s="72"/>
      <c r="E19" s="72"/>
      <c r="F19" s="72"/>
      <c r="G19" s="72"/>
      <c r="H19" s="72"/>
      <c r="I19" s="72"/>
      <c r="J19" s="72"/>
      <c r="K19" s="59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1"/>
      <c r="Y19" s="212"/>
      <c r="Z19" s="213"/>
      <c r="AA19" s="214"/>
      <c r="AB19" s="73"/>
      <c r="AC19" s="73"/>
      <c r="AD19" s="73"/>
      <c r="AE19" s="87"/>
      <c r="AF19" s="88"/>
      <c r="AG19" s="88"/>
      <c r="AH19" s="88"/>
      <c r="AI19" s="89"/>
    </row>
    <row r="20" spans="1:45" ht="15.75" customHeight="1" x14ac:dyDescent="0.25">
      <c r="A20" s="78">
        <v>2</v>
      </c>
      <c r="B20" s="71" t="s">
        <v>95</v>
      </c>
      <c r="C20" s="72"/>
      <c r="D20" s="72"/>
      <c r="E20" s="72"/>
      <c r="F20" s="72"/>
      <c r="G20" s="72"/>
      <c r="H20" s="72"/>
      <c r="I20" s="72"/>
      <c r="J20" s="72"/>
      <c r="K20" s="53" t="s">
        <v>80</v>
      </c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5"/>
      <c r="Y20" s="81">
        <v>10</v>
      </c>
      <c r="Z20" s="82"/>
      <c r="AA20" s="193"/>
      <c r="AB20" s="73"/>
      <c r="AC20" s="73"/>
      <c r="AD20" s="73"/>
      <c r="AE20" s="81" t="s">
        <v>104</v>
      </c>
      <c r="AF20" s="82"/>
      <c r="AG20" s="82"/>
      <c r="AH20" s="82"/>
      <c r="AI20" s="83"/>
    </row>
    <row r="21" spans="1:45" ht="15.75" customHeight="1" x14ac:dyDescent="0.25">
      <c r="A21" s="79"/>
      <c r="B21" s="72"/>
      <c r="C21" s="72"/>
      <c r="D21" s="72"/>
      <c r="E21" s="72"/>
      <c r="F21" s="72"/>
      <c r="G21" s="72"/>
      <c r="H21" s="72"/>
      <c r="I21" s="72"/>
      <c r="J21" s="72"/>
      <c r="K21" s="56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8"/>
      <c r="Y21" s="84"/>
      <c r="Z21" s="85"/>
      <c r="AA21" s="194"/>
      <c r="AB21" s="73"/>
      <c r="AC21" s="73"/>
      <c r="AD21" s="73"/>
      <c r="AE21" s="84"/>
      <c r="AF21" s="85"/>
      <c r="AG21" s="85"/>
      <c r="AH21" s="85"/>
      <c r="AI21" s="86"/>
    </row>
    <row r="22" spans="1:45" ht="15.75" customHeight="1" x14ac:dyDescent="0.25">
      <c r="A22" s="79"/>
      <c r="B22" s="72"/>
      <c r="C22" s="72"/>
      <c r="D22" s="72"/>
      <c r="E22" s="72"/>
      <c r="F22" s="72"/>
      <c r="G22" s="72"/>
      <c r="H22" s="72"/>
      <c r="I22" s="72"/>
      <c r="J22" s="72"/>
      <c r="K22" s="59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1"/>
      <c r="Y22" s="87"/>
      <c r="Z22" s="88"/>
      <c r="AA22" s="195"/>
      <c r="AB22" s="73"/>
      <c r="AC22" s="73"/>
      <c r="AD22" s="73"/>
      <c r="AE22" s="87"/>
      <c r="AF22" s="88"/>
      <c r="AG22" s="88"/>
      <c r="AH22" s="88"/>
      <c r="AI22" s="89"/>
    </row>
    <row r="23" spans="1:45" ht="15.75" customHeight="1" x14ac:dyDescent="0.25">
      <c r="A23" s="79"/>
      <c r="B23" s="72"/>
      <c r="C23" s="72"/>
      <c r="D23" s="72"/>
      <c r="E23" s="72"/>
      <c r="F23" s="72"/>
      <c r="G23" s="72"/>
      <c r="H23" s="72"/>
      <c r="I23" s="72"/>
      <c r="J23" s="72"/>
      <c r="K23" s="53" t="s">
        <v>81</v>
      </c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5"/>
      <c r="Y23" s="81">
        <v>10</v>
      </c>
      <c r="Z23" s="82"/>
      <c r="AA23" s="193"/>
      <c r="AB23" s="73"/>
      <c r="AC23" s="73"/>
      <c r="AD23" s="73"/>
      <c r="AE23" s="81" t="s">
        <v>103</v>
      </c>
      <c r="AF23" s="82"/>
      <c r="AG23" s="82"/>
      <c r="AH23" s="82"/>
      <c r="AI23" s="83"/>
    </row>
    <row r="24" spans="1:45" ht="15.75" customHeight="1" x14ac:dyDescent="0.25">
      <c r="A24" s="79"/>
      <c r="B24" s="72"/>
      <c r="C24" s="72"/>
      <c r="D24" s="72"/>
      <c r="E24" s="72"/>
      <c r="F24" s="72"/>
      <c r="G24" s="72"/>
      <c r="H24" s="72"/>
      <c r="I24" s="72"/>
      <c r="J24" s="72"/>
      <c r="K24" s="56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8"/>
      <c r="Y24" s="84"/>
      <c r="Z24" s="85"/>
      <c r="AA24" s="194"/>
      <c r="AB24" s="73"/>
      <c r="AC24" s="73"/>
      <c r="AD24" s="73"/>
      <c r="AE24" s="84"/>
      <c r="AF24" s="85"/>
      <c r="AG24" s="85"/>
      <c r="AH24" s="85"/>
      <c r="AI24" s="86"/>
    </row>
    <row r="25" spans="1:45" ht="15.75" customHeight="1" x14ac:dyDescent="0.25">
      <c r="A25" s="79"/>
      <c r="B25" s="72"/>
      <c r="C25" s="72"/>
      <c r="D25" s="72"/>
      <c r="E25" s="72"/>
      <c r="F25" s="72"/>
      <c r="G25" s="72"/>
      <c r="H25" s="72"/>
      <c r="I25" s="72"/>
      <c r="J25" s="72"/>
      <c r="K25" s="59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1"/>
      <c r="Y25" s="87"/>
      <c r="Z25" s="88"/>
      <c r="AA25" s="195"/>
      <c r="AB25" s="73"/>
      <c r="AC25" s="73"/>
      <c r="AD25" s="73"/>
      <c r="AE25" s="87"/>
      <c r="AF25" s="88"/>
      <c r="AG25" s="88"/>
      <c r="AH25" s="88"/>
      <c r="AI25" s="89"/>
    </row>
    <row r="26" spans="1:45" ht="15.75" customHeight="1" x14ac:dyDescent="0.25">
      <c r="A26" s="79"/>
      <c r="B26" s="72"/>
      <c r="C26" s="72"/>
      <c r="D26" s="72"/>
      <c r="E26" s="72"/>
      <c r="F26" s="72"/>
      <c r="G26" s="72"/>
      <c r="H26" s="72"/>
      <c r="I26" s="72"/>
      <c r="J26" s="72"/>
      <c r="K26" s="53" t="s">
        <v>82</v>
      </c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5"/>
      <c r="Y26" s="206">
        <v>10</v>
      </c>
      <c r="Z26" s="207"/>
      <c r="AA26" s="208"/>
      <c r="AB26" s="73"/>
      <c r="AC26" s="73"/>
      <c r="AD26" s="73"/>
      <c r="AE26" s="81" t="s">
        <v>104</v>
      </c>
      <c r="AF26" s="82"/>
      <c r="AG26" s="82"/>
      <c r="AH26" s="82"/>
      <c r="AI26" s="83"/>
    </row>
    <row r="27" spans="1:45" ht="15.75" customHeight="1" x14ac:dyDescent="0.25">
      <c r="A27" s="79"/>
      <c r="B27" s="72"/>
      <c r="C27" s="72"/>
      <c r="D27" s="72"/>
      <c r="E27" s="72"/>
      <c r="F27" s="72"/>
      <c r="G27" s="72"/>
      <c r="H27" s="72"/>
      <c r="I27" s="72"/>
      <c r="J27" s="72"/>
      <c r="K27" s="56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8"/>
      <c r="Y27" s="209"/>
      <c r="Z27" s="210"/>
      <c r="AA27" s="211"/>
      <c r="AB27" s="73"/>
      <c r="AC27" s="73"/>
      <c r="AD27" s="73"/>
      <c r="AE27" s="84"/>
      <c r="AF27" s="85"/>
      <c r="AG27" s="85"/>
      <c r="AH27" s="85"/>
      <c r="AI27" s="86"/>
      <c r="AO27" s="52"/>
    </row>
    <row r="28" spans="1:45" ht="15.75" customHeight="1" x14ac:dyDescent="0.25">
      <c r="A28" s="80"/>
      <c r="B28" s="72"/>
      <c r="C28" s="72"/>
      <c r="D28" s="72"/>
      <c r="E28" s="72"/>
      <c r="F28" s="72"/>
      <c r="G28" s="72"/>
      <c r="H28" s="72"/>
      <c r="I28" s="72"/>
      <c r="J28" s="72"/>
      <c r="K28" s="59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1"/>
      <c r="Y28" s="212"/>
      <c r="Z28" s="213"/>
      <c r="AA28" s="214"/>
      <c r="AB28" s="73"/>
      <c r="AC28" s="73"/>
      <c r="AD28" s="73"/>
      <c r="AE28" s="87"/>
      <c r="AF28" s="88"/>
      <c r="AG28" s="88"/>
      <c r="AH28" s="88"/>
      <c r="AI28" s="89"/>
    </row>
    <row r="29" spans="1:45" ht="17.25" customHeight="1" x14ac:dyDescent="0.25">
      <c r="A29" s="74" t="s">
        <v>31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6">
        <v>10</v>
      </c>
      <c r="Z29" s="76"/>
      <c r="AA29" s="76"/>
      <c r="AB29" s="76"/>
      <c r="AC29" s="76"/>
      <c r="AD29" s="76"/>
      <c r="AE29" s="76"/>
      <c r="AF29" s="76"/>
      <c r="AG29" s="76"/>
      <c r="AH29" s="76"/>
      <c r="AI29" s="77"/>
      <c r="AL29" s="14"/>
      <c r="AS29" s="52"/>
    </row>
    <row r="30" spans="1:45" ht="15" customHeight="1" x14ac:dyDescent="0.25">
      <c r="A30" s="78">
        <v>3</v>
      </c>
      <c r="B30" s="253" t="s">
        <v>100</v>
      </c>
      <c r="C30" s="71"/>
      <c r="D30" s="71"/>
      <c r="E30" s="71"/>
      <c r="F30" s="71"/>
      <c r="G30" s="71"/>
      <c r="H30" s="71"/>
      <c r="I30" s="71"/>
      <c r="J30" s="71"/>
      <c r="K30" s="53" t="s">
        <v>65</v>
      </c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5"/>
      <c r="Y30" s="81">
        <v>2</v>
      </c>
      <c r="Z30" s="82"/>
      <c r="AA30" s="193"/>
      <c r="AB30" s="73"/>
      <c r="AC30" s="73"/>
      <c r="AD30" s="73"/>
      <c r="AE30" s="81" t="s">
        <v>103</v>
      </c>
      <c r="AF30" s="82"/>
      <c r="AG30" s="82"/>
      <c r="AH30" s="82"/>
      <c r="AI30" s="83"/>
    </row>
    <row r="31" spans="1:45" ht="15" customHeight="1" x14ac:dyDescent="0.25">
      <c r="A31" s="79"/>
      <c r="B31" s="71"/>
      <c r="C31" s="71"/>
      <c r="D31" s="71"/>
      <c r="E31" s="71"/>
      <c r="F31" s="71"/>
      <c r="G31" s="71"/>
      <c r="H31" s="71"/>
      <c r="I31" s="71"/>
      <c r="J31" s="71"/>
      <c r="K31" s="56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8"/>
      <c r="Y31" s="84"/>
      <c r="Z31" s="85"/>
      <c r="AA31" s="194"/>
      <c r="AB31" s="73"/>
      <c r="AC31" s="73"/>
      <c r="AD31" s="73"/>
      <c r="AE31" s="84"/>
      <c r="AF31" s="85"/>
      <c r="AG31" s="85"/>
      <c r="AH31" s="85"/>
      <c r="AI31" s="86"/>
    </row>
    <row r="32" spans="1:45" ht="15" customHeight="1" x14ac:dyDescent="0.25">
      <c r="A32" s="79"/>
      <c r="B32" s="71"/>
      <c r="C32" s="71"/>
      <c r="D32" s="71"/>
      <c r="E32" s="71"/>
      <c r="F32" s="71"/>
      <c r="G32" s="71"/>
      <c r="H32" s="71"/>
      <c r="I32" s="71"/>
      <c r="J32" s="71"/>
      <c r="K32" s="59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1"/>
      <c r="Y32" s="87"/>
      <c r="Z32" s="88"/>
      <c r="AA32" s="195"/>
      <c r="AB32" s="73"/>
      <c r="AC32" s="73"/>
      <c r="AD32" s="73"/>
      <c r="AE32" s="87"/>
      <c r="AF32" s="88"/>
      <c r="AG32" s="88"/>
      <c r="AH32" s="88"/>
      <c r="AI32" s="89"/>
    </row>
    <row r="33" spans="1:35" ht="15" customHeight="1" x14ac:dyDescent="0.25">
      <c r="A33" s="79"/>
      <c r="B33" s="71"/>
      <c r="C33" s="71"/>
      <c r="D33" s="71"/>
      <c r="E33" s="71"/>
      <c r="F33" s="71"/>
      <c r="G33" s="71"/>
      <c r="H33" s="71"/>
      <c r="I33" s="71"/>
      <c r="J33" s="71"/>
      <c r="K33" s="53" t="s">
        <v>68</v>
      </c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5"/>
      <c r="Y33" s="81">
        <v>2</v>
      </c>
      <c r="Z33" s="82"/>
      <c r="AA33" s="193"/>
      <c r="AB33" s="73"/>
      <c r="AC33" s="73"/>
      <c r="AD33" s="73"/>
      <c r="AE33" s="81" t="s">
        <v>105</v>
      </c>
      <c r="AF33" s="82"/>
      <c r="AG33" s="82"/>
      <c r="AH33" s="82"/>
      <c r="AI33" s="83"/>
    </row>
    <row r="34" spans="1:35" ht="15" customHeight="1" x14ac:dyDescent="0.25">
      <c r="A34" s="79"/>
      <c r="B34" s="71"/>
      <c r="C34" s="71"/>
      <c r="D34" s="71"/>
      <c r="E34" s="71"/>
      <c r="F34" s="71"/>
      <c r="G34" s="71"/>
      <c r="H34" s="71"/>
      <c r="I34" s="71"/>
      <c r="J34" s="71"/>
      <c r="K34" s="56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8"/>
      <c r="Y34" s="84"/>
      <c r="Z34" s="85"/>
      <c r="AA34" s="194"/>
      <c r="AB34" s="73"/>
      <c r="AC34" s="73"/>
      <c r="AD34" s="73"/>
      <c r="AE34" s="84"/>
      <c r="AF34" s="85"/>
      <c r="AG34" s="85"/>
      <c r="AH34" s="85"/>
      <c r="AI34" s="86"/>
    </row>
    <row r="35" spans="1:35" ht="15" customHeight="1" x14ac:dyDescent="0.25">
      <c r="A35" s="79"/>
      <c r="B35" s="71"/>
      <c r="C35" s="71"/>
      <c r="D35" s="71"/>
      <c r="E35" s="71"/>
      <c r="F35" s="71"/>
      <c r="G35" s="71"/>
      <c r="H35" s="71"/>
      <c r="I35" s="71"/>
      <c r="J35" s="71"/>
      <c r="K35" s="59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1"/>
      <c r="Y35" s="87"/>
      <c r="Z35" s="88"/>
      <c r="AA35" s="195"/>
      <c r="AB35" s="73"/>
      <c r="AC35" s="73"/>
      <c r="AD35" s="73"/>
      <c r="AE35" s="87"/>
      <c r="AF35" s="88"/>
      <c r="AG35" s="88"/>
      <c r="AH35" s="88"/>
      <c r="AI35" s="89"/>
    </row>
    <row r="36" spans="1:35" ht="15" customHeight="1" x14ac:dyDescent="0.25">
      <c r="A36" s="79"/>
      <c r="B36" s="71"/>
      <c r="C36" s="71"/>
      <c r="D36" s="71"/>
      <c r="E36" s="71"/>
      <c r="F36" s="71"/>
      <c r="G36" s="71"/>
      <c r="H36" s="71"/>
      <c r="I36" s="71"/>
      <c r="J36" s="71"/>
      <c r="K36" s="53" t="s">
        <v>67</v>
      </c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5"/>
      <c r="Y36" s="206">
        <v>2</v>
      </c>
      <c r="Z36" s="207"/>
      <c r="AA36" s="208"/>
      <c r="AB36" s="73"/>
      <c r="AC36" s="73"/>
      <c r="AD36" s="73"/>
      <c r="AE36" s="81" t="s">
        <v>105</v>
      </c>
      <c r="AF36" s="82"/>
      <c r="AG36" s="82"/>
      <c r="AH36" s="82"/>
      <c r="AI36" s="83"/>
    </row>
    <row r="37" spans="1:35" ht="15" customHeight="1" x14ac:dyDescent="0.25">
      <c r="A37" s="79"/>
      <c r="B37" s="71"/>
      <c r="C37" s="71"/>
      <c r="D37" s="71"/>
      <c r="E37" s="71"/>
      <c r="F37" s="71"/>
      <c r="G37" s="71"/>
      <c r="H37" s="71"/>
      <c r="I37" s="71"/>
      <c r="J37" s="71"/>
      <c r="K37" s="56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8"/>
      <c r="Y37" s="209"/>
      <c r="Z37" s="210"/>
      <c r="AA37" s="211"/>
      <c r="AB37" s="73"/>
      <c r="AC37" s="73"/>
      <c r="AD37" s="73"/>
      <c r="AE37" s="84"/>
      <c r="AF37" s="85"/>
      <c r="AG37" s="85"/>
      <c r="AH37" s="85"/>
      <c r="AI37" s="86"/>
    </row>
    <row r="38" spans="1:35" ht="15" customHeight="1" x14ac:dyDescent="0.25">
      <c r="A38" s="80"/>
      <c r="B38" s="71"/>
      <c r="C38" s="71"/>
      <c r="D38" s="71"/>
      <c r="E38" s="71"/>
      <c r="F38" s="71"/>
      <c r="G38" s="71"/>
      <c r="H38" s="71"/>
      <c r="I38" s="71"/>
      <c r="J38" s="71"/>
      <c r="K38" s="59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1"/>
      <c r="Y38" s="212"/>
      <c r="Z38" s="213"/>
      <c r="AA38" s="214"/>
      <c r="AB38" s="73"/>
      <c r="AC38" s="73"/>
      <c r="AD38" s="73"/>
      <c r="AE38" s="87"/>
      <c r="AF38" s="88"/>
      <c r="AG38" s="88"/>
      <c r="AH38" s="88"/>
      <c r="AI38" s="89"/>
    </row>
    <row r="39" spans="1:35" ht="15" customHeight="1" x14ac:dyDescent="0.25">
      <c r="A39" s="78">
        <v>4</v>
      </c>
      <c r="B39" s="253" t="s">
        <v>66</v>
      </c>
      <c r="C39" s="72"/>
      <c r="D39" s="72"/>
      <c r="E39" s="72"/>
      <c r="F39" s="72"/>
      <c r="G39" s="72"/>
      <c r="H39" s="72"/>
      <c r="I39" s="72"/>
      <c r="J39" s="72"/>
      <c r="K39" s="53" t="s">
        <v>76</v>
      </c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5"/>
      <c r="Y39" s="81">
        <v>2</v>
      </c>
      <c r="Z39" s="82"/>
      <c r="AA39" s="193"/>
      <c r="AB39" s="73"/>
      <c r="AC39" s="73"/>
      <c r="AD39" s="73"/>
      <c r="AE39" s="73" t="s">
        <v>105</v>
      </c>
      <c r="AF39" s="73"/>
      <c r="AG39" s="73"/>
      <c r="AH39" s="73"/>
      <c r="AI39" s="90"/>
    </row>
    <row r="40" spans="1:35" ht="15" customHeight="1" x14ac:dyDescent="0.25">
      <c r="A40" s="79"/>
      <c r="B40" s="72"/>
      <c r="C40" s="72"/>
      <c r="D40" s="72"/>
      <c r="E40" s="72"/>
      <c r="F40" s="72"/>
      <c r="G40" s="72"/>
      <c r="H40" s="72"/>
      <c r="I40" s="72"/>
      <c r="J40" s="72"/>
      <c r="K40" s="56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8"/>
      <c r="Y40" s="84"/>
      <c r="Z40" s="85"/>
      <c r="AA40" s="194"/>
      <c r="AB40" s="73"/>
      <c r="AC40" s="73"/>
      <c r="AD40" s="73"/>
      <c r="AE40" s="73"/>
      <c r="AF40" s="73"/>
      <c r="AG40" s="73"/>
      <c r="AH40" s="73"/>
      <c r="AI40" s="90"/>
    </row>
    <row r="41" spans="1:35" ht="15" customHeight="1" x14ac:dyDescent="0.25">
      <c r="A41" s="79"/>
      <c r="B41" s="72"/>
      <c r="C41" s="72"/>
      <c r="D41" s="72"/>
      <c r="E41" s="72"/>
      <c r="F41" s="72"/>
      <c r="G41" s="72"/>
      <c r="H41" s="72"/>
      <c r="I41" s="72"/>
      <c r="J41" s="72"/>
      <c r="K41" s="59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1"/>
      <c r="Y41" s="87"/>
      <c r="Z41" s="88"/>
      <c r="AA41" s="195"/>
      <c r="AB41" s="73"/>
      <c r="AC41" s="73"/>
      <c r="AD41" s="73"/>
      <c r="AE41" s="73"/>
      <c r="AF41" s="73"/>
      <c r="AG41" s="73"/>
      <c r="AH41" s="73"/>
      <c r="AI41" s="90"/>
    </row>
    <row r="42" spans="1:35" ht="15" customHeight="1" x14ac:dyDescent="0.25">
      <c r="A42" s="79"/>
      <c r="B42" s="72"/>
      <c r="C42" s="72"/>
      <c r="D42" s="72"/>
      <c r="E42" s="72"/>
      <c r="F42" s="72"/>
      <c r="G42" s="72"/>
      <c r="H42" s="72"/>
      <c r="I42" s="72"/>
      <c r="J42" s="72"/>
      <c r="K42" s="53" t="s">
        <v>97</v>
      </c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5"/>
      <c r="Y42" s="81">
        <v>1</v>
      </c>
      <c r="Z42" s="82"/>
      <c r="AA42" s="193"/>
      <c r="AB42" s="73"/>
      <c r="AC42" s="73"/>
      <c r="AD42" s="73"/>
      <c r="AE42" s="73" t="s">
        <v>106</v>
      </c>
      <c r="AF42" s="73"/>
      <c r="AG42" s="73"/>
      <c r="AH42" s="73"/>
      <c r="AI42" s="90"/>
    </row>
    <row r="43" spans="1:35" ht="15" customHeight="1" x14ac:dyDescent="0.25">
      <c r="A43" s="79"/>
      <c r="B43" s="72"/>
      <c r="C43" s="72"/>
      <c r="D43" s="72"/>
      <c r="E43" s="72"/>
      <c r="F43" s="72"/>
      <c r="G43" s="72"/>
      <c r="H43" s="72"/>
      <c r="I43" s="72"/>
      <c r="J43" s="72"/>
      <c r="K43" s="56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8"/>
      <c r="Y43" s="84"/>
      <c r="Z43" s="85"/>
      <c r="AA43" s="194"/>
      <c r="AB43" s="73"/>
      <c r="AC43" s="73"/>
      <c r="AD43" s="73"/>
      <c r="AE43" s="73"/>
      <c r="AF43" s="73"/>
      <c r="AG43" s="73"/>
      <c r="AH43" s="73"/>
      <c r="AI43" s="90"/>
    </row>
    <row r="44" spans="1:35" ht="15" customHeight="1" x14ac:dyDescent="0.25">
      <c r="A44" s="79"/>
      <c r="B44" s="72"/>
      <c r="C44" s="72"/>
      <c r="D44" s="72"/>
      <c r="E44" s="72"/>
      <c r="F44" s="72"/>
      <c r="G44" s="72"/>
      <c r="H44" s="72"/>
      <c r="I44" s="72"/>
      <c r="J44" s="72"/>
      <c r="K44" s="59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1"/>
      <c r="Y44" s="87"/>
      <c r="Z44" s="88"/>
      <c r="AA44" s="195"/>
      <c r="AB44" s="73"/>
      <c r="AC44" s="73"/>
      <c r="AD44" s="73"/>
      <c r="AE44" s="73"/>
      <c r="AF44" s="73"/>
      <c r="AG44" s="73"/>
      <c r="AH44" s="73"/>
      <c r="AI44" s="90"/>
    </row>
    <row r="45" spans="1:35" ht="15" customHeight="1" x14ac:dyDescent="0.25">
      <c r="A45" s="79"/>
      <c r="B45" s="72"/>
      <c r="C45" s="72"/>
      <c r="D45" s="72"/>
      <c r="E45" s="72"/>
      <c r="F45" s="72"/>
      <c r="G45" s="72"/>
      <c r="H45" s="72"/>
      <c r="I45" s="72"/>
      <c r="J45" s="72"/>
      <c r="K45" s="53" t="s">
        <v>96</v>
      </c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5"/>
      <c r="Y45" s="206">
        <v>1</v>
      </c>
      <c r="Z45" s="207"/>
      <c r="AA45" s="208"/>
      <c r="AB45" s="73"/>
      <c r="AC45" s="73"/>
      <c r="AD45" s="73"/>
      <c r="AE45" s="73" t="s">
        <v>106</v>
      </c>
      <c r="AF45" s="73"/>
      <c r="AG45" s="73"/>
      <c r="AH45" s="73"/>
      <c r="AI45" s="90"/>
    </row>
    <row r="46" spans="1:35" ht="15" customHeight="1" x14ac:dyDescent="0.25">
      <c r="A46" s="79"/>
      <c r="B46" s="72"/>
      <c r="C46" s="72"/>
      <c r="D46" s="72"/>
      <c r="E46" s="72"/>
      <c r="F46" s="72"/>
      <c r="G46" s="72"/>
      <c r="H46" s="72"/>
      <c r="I46" s="72"/>
      <c r="J46" s="72"/>
      <c r="K46" s="56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8"/>
      <c r="Y46" s="209"/>
      <c r="Z46" s="210"/>
      <c r="AA46" s="211"/>
      <c r="AB46" s="73"/>
      <c r="AC46" s="73"/>
      <c r="AD46" s="73"/>
      <c r="AE46" s="73"/>
      <c r="AF46" s="73"/>
      <c r="AG46" s="73"/>
      <c r="AH46" s="73"/>
      <c r="AI46" s="90"/>
    </row>
    <row r="47" spans="1:35" ht="15" customHeight="1" x14ac:dyDescent="0.25">
      <c r="A47" s="80"/>
      <c r="B47" s="72"/>
      <c r="C47" s="72"/>
      <c r="D47" s="72"/>
      <c r="E47" s="72"/>
      <c r="F47" s="72"/>
      <c r="G47" s="72"/>
      <c r="H47" s="72"/>
      <c r="I47" s="72"/>
      <c r="J47" s="72"/>
      <c r="K47" s="59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1"/>
      <c r="Y47" s="212"/>
      <c r="Z47" s="213"/>
      <c r="AA47" s="214"/>
      <c r="AB47" s="73"/>
      <c r="AC47" s="73"/>
      <c r="AD47" s="73"/>
      <c r="AE47" s="73"/>
      <c r="AF47" s="73"/>
      <c r="AG47" s="73"/>
      <c r="AH47" s="73"/>
      <c r="AI47" s="90"/>
    </row>
    <row r="48" spans="1:35" ht="16.5" customHeight="1" x14ac:dyDescent="0.25">
      <c r="A48" s="22" t="s">
        <v>24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18">
        <v>30</v>
      </c>
      <c r="Z48" s="218"/>
      <c r="AA48" s="218"/>
      <c r="AB48" s="23"/>
      <c r="AC48" s="23"/>
      <c r="AD48" s="23"/>
      <c r="AE48" s="23"/>
      <c r="AF48" s="23"/>
      <c r="AG48" s="23"/>
      <c r="AH48" s="23"/>
      <c r="AI48" s="24"/>
    </row>
    <row r="49" spans="1:36" ht="16.5" customHeight="1" x14ac:dyDescent="0.25">
      <c r="A49" s="78">
        <v>5</v>
      </c>
      <c r="B49" s="72" t="s">
        <v>90</v>
      </c>
      <c r="C49" s="72"/>
      <c r="D49" s="72"/>
      <c r="E49" s="72"/>
      <c r="F49" s="72"/>
      <c r="G49" s="72"/>
      <c r="H49" s="72"/>
      <c r="I49" s="72"/>
      <c r="J49" s="72"/>
      <c r="K49" s="53" t="s">
        <v>91</v>
      </c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5"/>
      <c r="Y49" s="206">
        <v>10</v>
      </c>
      <c r="Z49" s="207"/>
      <c r="AA49" s="208"/>
      <c r="AB49" s="91"/>
      <c r="AC49" s="91"/>
      <c r="AD49" s="91"/>
      <c r="AE49" s="73" t="s">
        <v>103</v>
      </c>
      <c r="AF49" s="73"/>
      <c r="AG49" s="73"/>
      <c r="AH49" s="73"/>
      <c r="AI49" s="90"/>
    </row>
    <row r="50" spans="1:36" ht="16.5" customHeight="1" x14ac:dyDescent="0.25">
      <c r="A50" s="79"/>
      <c r="B50" s="72"/>
      <c r="C50" s="72"/>
      <c r="D50" s="72"/>
      <c r="E50" s="72"/>
      <c r="F50" s="72"/>
      <c r="G50" s="72"/>
      <c r="H50" s="72"/>
      <c r="I50" s="72"/>
      <c r="J50" s="72"/>
      <c r="K50" s="56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8"/>
      <c r="Y50" s="209"/>
      <c r="Z50" s="210"/>
      <c r="AA50" s="211"/>
      <c r="AB50" s="91"/>
      <c r="AC50" s="91"/>
      <c r="AD50" s="91"/>
      <c r="AE50" s="73"/>
      <c r="AF50" s="73"/>
      <c r="AG50" s="73"/>
      <c r="AH50" s="73"/>
      <c r="AI50" s="90"/>
    </row>
    <row r="51" spans="1:36" ht="16.5" customHeight="1" x14ac:dyDescent="0.25">
      <c r="A51" s="80"/>
      <c r="B51" s="72"/>
      <c r="C51" s="72"/>
      <c r="D51" s="72"/>
      <c r="E51" s="72"/>
      <c r="F51" s="72"/>
      <c r="G51" s="72"/>
      <c r="H51" s="72"/>
      <c r="I51" s="72"/>
      <c r="J51" s="72"/>
      <c r="K51" s="59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1"/>
      <c r="Y51" s="212"/>
      <c r="Z51" s="213"/>
      <c r="AA51" s="214"/>
      <c r="AB51" s="91"/>
      <c r="AC51" s="91"/>
      <c r="AD51" s="91"/>
      <c r="AE51" s="73"/>
      <c r="AF51" s="73"/>
      <c r="AG51" s="73"/>
      <c r="AH51" s="73"/>
      <c r="AI51" s="90"/>
    </row>
    <row r="52" spans="1:36" ht="16.5" customHeight="1" x14ac:dyDescent="0.25">
      <c r="A52" s="78">
        <v>6</v>
      </c>
      <c r="B52" s="72" t="s">
        <v>87</v>
      </c>
      <c r="C52" s="72"/>
      <c r="D52" s="72"/>
      <c r="E52" s="72"/>
      <c r="F52" s="72"/>
      <c r="G52" s="72"/>
      <c r="H52" s="72"/>
      <c r="I52" s="72"/>
      <c r="J52" s="72"/>
      <c r="K52" s="62" t="s">
        <v>92</v>
      </c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4"/>
      <c r="Y52" s="206">
        <v>10</v>
      </c>
      <c r="Z52" s="207"/>
      <c r="AA52" s="208"/>
      <c r="AB52" s="91"/>
      <c r="AC52" s="91"/>
      <c r="AD52" s="91"/>
      <c r="AE52" s="73" t="s">
        <v>103</v>
      </c>
      <c r="AF52" s="73"/>
      <c r="AG52" s="73"/>
      <c r="AH52" s="73"/>
      <c r="AI52" s="90"/>
    </row>
    <row r="53" spans="1:36" ht="16.5" customHeight="1" x14ac:dyDescent="0.25">
      <c r="A53" s="79"/>
      <c r="B53" s="72"/>
      <c r="C53" s="72"/>
      <c r="D53" s="72"/>
      <c r="E53" s="72"/>
      <c r="F53" s="72"/>
      <c r="G53" s="72"/>
      <c r="H53" s="72"/>
      <c r="I53" s="72"/>
      <c r="J53" s="72"/>
      <c r="K53" s="65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7"/>
      <c r="Y53" s="209"/>
      <c r="Z53" s="210"/>
      <c r="AA53" s="211"/>
      <c r="AB53" s="91"/>
      <c r="AC53" s="91"/>
      <c r="AD53" s="91"/>
      <c r="AE53" s="73"/>
      <c r="AF53" s="73"/>
      <c r="AG53" s="73"/>
      <c r="AH53" s="73"/>
      <c r="AI53" s="90"/>
    </row>
    <row r="54" spans="1:36" ht="16.5" customHeight="1" x14ac:dyDescent="0.25">
      <c r="A54" s="80"/>
      <c r="B54" s="72"/>
      <c r="C54" s="72"/>
      <c r="D54" s="72"/>
      <c r="E54" s="72"/>
      <c r="F54" s="72"/>
      <c r="G54" s="72"/>
      <c r="H54" s="72"/>
      <c r="I54" s="72"/>
      <c r="J54" s="72"/>
      <c r="K54" s="68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70"/>
      <c r="Y54" s="212"/>
      <c r="Z54" s="213"/>
      <c r="AA54" s="214"/>
      <c r="AB54" s="91"/>
      <c r="AC54" s="91"/>
      <c r="AD54" s="91"/>
      <c r="AE54" s="73"/>
      <c r="AF54" s="73"/>
      <c r="AG54" s="73"/>
      <c r="AH54" s="73"/>
      <c r="AI54" s="90"/>
    </row>
    <row r="55" spans="1:36" ht="16.5" customHeight="1" x14ac:dyDescent="0.25">
      <c r="A55" s="78">
        <v>7</v>
      </c>
      <c r="B55" s="72" t="s">
        <v>88</v>
      </c>
      <c r="C55" s="72"/>
      <c r="D55" s="72"/>
      <c r="E55" s="72"/>
      <c r="F55" s="72"/>
      <c r="G55" s="72"/>
      <c r="H55" s="72"/>
      <c r="I55" s="72"/>
      <c r="J55" s="72"/>
      <c r="K55" s="53" t="s">
        <v>89</v>
      </c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5"/>
      <c r="Y55" s="206">
        <v>10</v>
      </c>
      <c r="Z55" s="207"/>
      <c r="AA55" s="208"/>
      <c r="AB55" s="91"/>
      <c r="AC55" s="91"/>
      <c r="AD55" s="91"/>
      <c r="AE55" s="73" t="s">
        <v>103</v>
      </c>
      <c r="AF55" s="73"/>
      <c r="AG55" s="73"/>
      <c r="AH55" s="73"/>
      <c r="AI55" s="90"/>
    </row>
    <row r="56" spans="1:36" ht="16.5" customHeight="1" x14ac:dyDescent="0.25">
      <c r="A56" s="79"/>
      <c r="B56" s="249"/>
      <c r="C56" s="249"/>
      <c r="D56" s="249"/>
      <c r="E56" s="249"/>
      <c r="F56" s="249"/>
      <c r="G56" s="249"/>
      <c r="H56" s="249"/>
      <c r="I56" s="249"/>
      <c r="J56" s="249"/>
      <c r="K56" s="56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8"/>
      <c r="Y56" s="209"/>
      <c r="Z56" s="210"/>
      <c r="AA56" s="211"/>
      <c r="AB56" s="91"/>
      <c r="AC56" s="91"/>
      <c r="AD56" s="91"/>
      <c r="AE56" s="73"/>
      <c r="AF56" s="73"/>
      <c r="AG56" s="73"/>
      <c r="AH56" s="73"/>
      <c r="AI56" s="90"/>
    </row>
    <row r="57" spans="1:36" ht="15.75" thickBot="1" x14ac:dyDescent="0.3">
      <c r="A57" s="254"/>
      <c r="B57" s="250"/>
      <c r="C57" s="250"/>
      <c r="D57" s="250"/>
      <c r="E57" s="250"/>
      <c r="F57" s="250"/>
      <c r="G57" s="250"/>
      <c r="H57" s="250"/>
      <c r="I57" s="250"/>
      <c r="J57" s="250"/>
      <c r="K57" s="59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1"/>
      <c r="Y57" s="215"/>
      <c r="Z57" s="216"/>
      <c r="AA57" s="217"/>
      <c r="AB57" s="255"/>
      <c r="AC57" s="255"/>
      <c r="AD57" s="255"/>
      <c r="AE57" s="256"/>
      <c r="AF57" s="256"/>
      <c r="AG57" s="256"/>
      <c r="AH57" s="256"/>
      <c r="AI57" s="257"/>
    </row>
    <row r="58" spans="1:36" ht="15" customHeight="1" thickBot="1" x14ac:dyDescent="0.3">
      <c r="A58" s="228" t="s">
        <v>40</v>
      </c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  <c r="U58" s="201"/>
      <c r="V58" s="201"/>
      <c r="W58" s="201"/>
      <c r="X58" s="201"/>
      <c r="Y58" s="201"/>
      <c r="Z58" s="201"/>
      <c r="AA58" s="201"/>
      <c r="AB58" s="201"/>
      <c r="AC58" s="201"/>
      <c r="AD58" s="201"/>
      <c r="AE58" s="201"/>
      <c r="AF58" s="201"/>
      <c r="AG58" s="201"/>
      <c r="AH58" s="201"/>
      <c r="AI58" s="201"/>
    </row>
    <row r="59" spans="1:36" ht="12.75" customHeight="1" thickBot="1" x14ac:dyDescent="0.3">
      <c r="A59" s="229" t="s">
        <v>4</v>
      </c>
      <c r="B59" s="132" t="s">
        <v>45</v>
      </c>
      <c r="C59" s="133"/>
      <c r="D59" s="133"/>
      <c r="E59" s="138" t="s">
        <v>9</v>
      </c>
      <c r="F59" s="139"/>
      <c r="G59" s="140"/>
      <c r="H59" s="132" t="s">
        <v>55</v>
      </c>
      <c r="I59" s="133"/>
      <c r="J59" s="133"/>
      <c r="K59" s="133"/>
      <c r="L59" s="133"/>
      <c r="M59" s="133"/>
      <c r="N59" s="133"/>
      <c r="O59" s="133"/>
      <c r="P59" s="133"/>
      <c r="Q59" s="133"/>
      <c r="R59" s="232"/>
      <c r="S59" s="148" t="s">
        <v>32</v>
      </c>
      <c r="T59" s="149"/>
      <c r="U59" s="187" t="s">
        <v>48</v>
      </c>
      <c r="V59" s="188"/>
      <c r="W59" s="188"/>
      <c r="X59" s="189"/>
      <c r="Y59" s="245" t="s">
        <v>41</v>
      </c>
      <c r="Z59" s="245"/>
      <c r="AA59" s="245"/>
      <c r="AB59" s="245"/>
      <c r="AC59" s="245"/>
      <c r="AD59" s="245"/>
      <c r="AE59" s="245"/>
      <c r="AF59" s="245"/>
      <c r="AG59" s="245"/>
      <c r="AH59" s="245"/>
      <c r="AI59" s="245"/>
    </row>
    <row r="60" spans="1:36" ht="12.75" customHeight="1" thickBot="1" x14ac:dyDescent="0.3">
      <c r="A60" s="230"/>
      <c r="B60" s="134"/>
      <c r="C60" s="135"/>
      <c r="D60" s="135"/>
      <c r="E60" s="141"/>
      <c r="F60" s="142"/>
      <c r="G60" s="143"/>
      <c r="H60" s="134"/>
      <c r="I60" s="135"/>
      <c r="J60" s="135"/>
      <c r="K60" s="135"/>
      <c r="L60" s="135"/>
      <c r="M60" s="135"/>
      <c r="N60" s="135"/>
      <c r="O60" s="135"/>
      <c r="P60" s="135"/>
      <c r="Q60" s="135"/>
      <c r="R60" s="233"/>
      <c r="S60" s="150"/>
      <c r="T60" s="151"/>
      <c r="U60" s="190"/>
      <c r="V60" s="191"/>
      <c r="W60" s="191"/>
      <c r="X60" s="192"/>
      <c r="Y60" s="184" t="s">
        <v>35</v>
      </c>
      <c r="Z60" s="184"/>
      <c r="AA60" s="184"/>
      <c r="AB60" s="184"/>
      <c r="AC60" s="184" t="s">
        <v>51</v>
      </c>
      <c r="AD60" s="184"/>
      <c r="AE60" s="184"/>
      <c r="AF60" s="184"/>
      <c r="AG60" s="184" t="s">
        <v>52</v>
      </c>
      <c r="AH60" s="184"/>
      <c r="AI60" s="184"/>
      <c r="AJ60" s="26"/>
    </row>
    <row r="61" spans="1:36" ht="24" customHeight="1" thickBot="1" x14ac:dyDescent="0.3">
      <c r="A61" s="231"/>
      <c r="B61" s="136"/>
      <c r="C61" s="137"/>
      <c r="D61" s="137"/>
      <c r="E61" s="144"/>
      <c r="F61" s="145"/>
      <c r="G61" s="146"/>
      <c r="H61" s="136"/>
      <c r="I61" s="137"/>
      <c r="J61" s="137"/>
      <c r="K61" s="137"/>
      <c r="L61" s="137"/>
      <c r="M61" s="137"/>
      <c r="N61" s="137"/>
      <c r="O61" s="137"/>
      <c r="P61" s="137"/>
      <c r="Q61" s="137"/>
      <c r="R61" s="234"/>
      <c r="S61" s="152"/>
      <c r="T61" s="153"/>
      <c r="U61" s="182" t="s">
        <v>42</v>
      </c>
      <c r="V61" s="183"/>
      <c r="W61" s="185" t="s">
        <v>43</v>
      </c>
      <c r="X61" s="186"/>
      <c r="Y61" s="184"/>
      <c r="Z61" s="184"/>
      <c r="AA61" s="184"/>
      <c r="AB61" s="184"/>
      <c r="AC61" s="184"/>
      <c r="AD61" s="184"/>
      <c r="AE61" s="184"/>
      <c r="AF61" s="184"/>
      <c r="AG61" s="184"/>
      <c r="AH61" s="184"/>
      <c r="AI61" s="184"/>
      <c r="AJ61" s="26"/>
    </row>
    <row r="62" spans="1:36" ht="16.899999999999999" customHeight="1" thickBot="1" x14ac:dyDescent="0.3">
      <c r="A62" s="147">
        <v>1</v>
      </c>
      <c r="B62" s="130" t="s">
        <v>7</v>
      </c>
      <c r="C62" s="130"/>
      <c r="D62" s="130"/>
      <c r="E62" s="131" t="s">
        <v>16</v>
      </c>
      <c r="F62" s="131"/>
      <c r="G62" s="131"/>
      <c r="H62" s="220" t="s">
        <v>84</v>
      </c>
      <c r="I62" s="235"/>
      <c r="J62" s="235"/>
      <c r="K62" s="235"/>
      <c r="L62" s="235"/>
      <c r="M62" s="235"/>
      <c r="N62" s="235"/>
      <c r="O62" s="235"/>
      <c r="P62" s="235"/>
      <c r="Q62" s="235"/>
      <c r="R62" s="236"/>
      <c r="S62" s="163">
        <f>Y11</f>
        <v>10</v>
      </c>
      <c r="T62" s="163"/>
      <c r="U62" s="121"/>
      <c r="V62" s="122"/>
      <c r="W62" s="122"/>
      <c r="X62" s="127"/>
      <c r="Y62" s="92">
        <v>0.8</v>
      </c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11"/>
    </row>
    <row r="63" spans="1:36" ht="16.899999999999999" customHeight="1" thickBot="1" x14ac:dyDescent="0.3">
      <c r="A63" s="147"/>
      <c r="B63" s="130"/>
      <c r="C63" s="130"/>
      <c r="D63" s="130"/>
      <c r="E63" s="131"/>
      <c r="F63" s="131"/>
      <c r="G63" s="131"/>
      <c r="H63" s="237"/>
      <c r="I63" s="57"/>
      <c r="J63" s="57"/>
      <c r="K63" s="57"/>
      <c r="L63" s="57"/>
      <c r="M63" s="57"/>
      <c r="N63" s="57"/>
      <c r="O63" s="57"/>
      <c r="P63" s="57"/>
      <c r="Q63" s="57"/>
      <c r="R63" s="238"/>
      <c r="S63" s="163"/>
      <c r="T63" s="163"/>
      <c r="U63" s="123"/>
      <c r="V63" s="124"/>
      <c r="W63" s="124"/>
      <c r="X63" s="128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11"/>
    </row>
    <row r="64" spans="1:36" ht="16.899999999999999" customHeight="1" thickBot="1" x14ac:dyDescent="0.3">
      <c r="A64" s="147"/>
      <c r="B64" s="130"/>
      <c r="C64" s="130"/>
      <c r="D64" s="130"/>
      <c r="E64" s="131"/>
      <c r="F64" s="131"/>
      <c r="G64" s="131"/>
      <c r="H64" s="237"/>
      <c r="I64" s="57"/>
      <c r="J64" s="57"/>
      <c r="K64" s="57"/>
      <c r="L64" s="57"/>
      <c r="M64" s="57"/>
      <c r="N64" s="57"/>
      <c r="O64" s="57"/>
      <c r="P64" s="57"/>
      <c r="Q64" s="57"/>
      <c r="R64" s="238"/>
      <c r="S64" s="163"/>
      <c r="T64" s="163"/>
      <c r="U64" s="123"/>
      <c r="V64" s="124"/>
      <c r="W64" s="124"/>
      <c r="X64" s="128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11"/>
    </row>
    <row r="65" spans="1:36" ht="16.899999999999999" customHeight="1" thickBot="1" x14ac:dyDescent="0.3">
      <c r="A65" s="147"/>
      <c r="B65" s="130"/>
      <c r="C65" s="130"/>
      <c r="D65" s="130"/>
      <c r="E65" s="131"/>
      <c r="F65" s="131"/>
      <c r="G65" s="131"/>
      <c r="H65" s="239"/>
      <c r="I65" s="240"/>
      <c r="J65" s="240"/>
      <c r="K65" s="240"/>
      <c r="L65" s="240"/>
      <c r="M65" s="240"/>
      <c r="N65" s="240"/>
      <c r="O65" s="240"/>
      <c r="P65" s="240"/>
      <c r="Q65" s="240"/>
      <c r="R65" s="241"/>
      <c r="S65" s="163"/>
      <c r="T65" s="163"/>
      <c r="U65" s="125"/>
      <c r="V65" s="126"/>
      <c r="W65" s="126"/>
      <c r="X65" s="129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11"/>
    </row>
    <row r="66" spans="1:36" ht="16.899999999999999" customHeight="1" thickBot="1" x14ac:dyDescent="0.3">
      <c r="A66" s="147"/>
      <c r="B66" s="130"/>
      <c r="C66" s="130"/>
      <c r="D66" s="130"/>
      <c r="E66" s="131" t="s">
        <v>17</v>
      </c>
      <c r="F66" s="131"/>
      <c r="G66" s="131"/>
      <c r="H66" s="219" t="s">
        <v>93</v>
      </c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163">
        <f>Y14</f>
        <v>10</v>
      </c>
      <c r="T66" s="163"/>
      <c r="U66" s="121"/>
      <c r="V66" s="122"/>
      <c r="W66" s="122"/>
      <c r="X66" s="127"/>
      <c r="Y66" s="92">
        <v>0.9</v>
      </c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11"/>
    </row>
    <row r="67" spans="1:36" ht="16.899999999999999" customHeight="1" thickBot="1" x14ac:dyDescent="0.3">
      <c r="A67" s="147"/>
      <c r="B67" s="130"/>
      <c r="C67" s="130"/>
      <c r="D67" s="130"/>
      <c r="E67" s="131"/>
      <c r="F67" s="131"/>
      <c r="G67" s="131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163"/>
      <c r="T67" s="163"/>
      <c r="U67" s="123"/>
      <c r="V67" s="124"/>
      <c r="W67" s="124"/>
      <c r="X67" s="128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11"/>
    </row>
    <row r="68" spans="1:36" ht="16.899999999999999" customHeight="1" thickBot="1" x14ac:dyDescent="0.3">
      <c r="A68" s="147"/>
      <c r="B68" s="130"/>
      <c r="C68" s="130"/>
      <c r="D68" s="130"/>
      <c r="E68" s="131"/>
      <c r="F68" s="131"/>
      <c r="G68" s="131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163"/>
      <c r="T68" s="163"/>
      <c r="U68" s="123"/>
      <c r="V68" s="124"/>
      <c r="W68" s="124"/>
      <c r="X68" s="128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11"/>
    </row>
    <row r="69" spans="1:36" ht="16.899999999999999" customHeight="1" thickBot="1" x14ac:dyDescent="0.3">
      <c r="A69" s="147"/>
      <c r="B69" s="130"/>
      <c r="C69" s="130"/>
      <c r="D69" s="130"/>
      <c r="E69" s="131"/>
      <c r="F69" s="131"/>
      <c r="G69" s="131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163"/>
      <c r="T69" s="163"/>
      <c r="U69" s="125"/>
      <c r="V69" s="126"/>
      <c r="W69" s="126"/>
      <c r="X69" s="129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11"/>
    </row>
    <row r="70" spans="1:36" ht="16.899999999999999" customHeight="1" thickBot="1" x14ac:dyDescent="0.3">
      <c r="A70" s="147"/>
      <c r="B70" s="130"/>
      <c r="C70" s="130"/>
      <c r="D70" s="130"/>
      <c r="E70" s="131" t="s">
        <v>34</v>
      </c>
      <c r="F70" s="131"/>
      <c r="G70" s="131"/>
      <c r="H70" s="220" t="s">
        <v>85</v>
      </c>
      <c r="I70" s="235"/>
      <c r="J70" s="235"/>
      <c r="K70" s="235"/>
      <c r="L70" s="235"/>
      <c r="M70" s="235"/>
      <c r="N70" s="235"/>
      <c r="O70" s="235"/>
      <c r="P70" s="235"/>
      <c r="Q70" s="235"/>
      <c r="R70" s="236"/>
      <c r="S70" s="163">
        <f>Y17</f>
        <v>10</v>
      </c>
      <c r="T70" s="163"/>
      <c r="U70" s="121"/>
      <c r="V70" s="122"/>
      <c r="W70" s="122"/>
      <c r="X70" s="127"/>
      <c r="Y70" s="92">
        <v>0.9</v>
      </c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11"/>
    </row>
    <row r="71" spans="1:36" ht="16.899999999999999" customHeight="1" thickBot="1" x14ac:dyDescent="0.3">
      <c r="A71" s="147"/>
      <c r="B71" s="130"/>
      <c r="C71" s="130"/>
      <c r="D71" s="130"/>
      <c r="E71" s="131"/>
      <c r="F71" s="131"/>
      <c r="G71" s="131"/>
      <c r="H71" s="237"/>
      <c r="I71" s="57"/>
      <c r="J71" s="57"/>
      <c r="K71" s="57"/>
      <c r="L71" s="57"/>
      <c r="M71" s="57"/>
      <c r="N71" s="57"/>
      <c r="O71" s="57"/>
      <c r="P71" s="57"/>
      <c r="Q71" s="57"/>
      <c r="R71" s="238"/>
      <c r="S71" s="163"/>
      <c r="T71" s="163"/>
      <c r="U71" s="123"/>
      <c r="V71" s="124"/>
      <c r="W71" s="124"/>
      <c r="X71" s="128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11"/>
    </row>
    <row r="72" spans="1:36" ht="16.899999999999999" customHeight="1" thickBot="1" x14ac:dyDescent="0.3">
      <c r="A72" s="147"/>
      <c r="B72" s="130"/>
      <c r="C72" s="130"/>
      <c r="D72" s="130"/>
      <c r="E72" s="131"/>
      <c r="F72" s="131"/>
      <c r="G72" s="131"/>
      <c r="H72" s="237"/>
      <c r="I72" s="57"/>
      <c r="J72" s="57"/>
      <c r="K72" s="57"/>
      <c r="L72" s="57"/>
      <c r="M72" s="57"/>
      <c r="N72" s="57"/>
      <c r="O72" s="57"/>
      <c r="P72" s="57"/>
      <c r="Q72" s="57"/>
      <c r="R72" s="238"/>
      <c r="S72" s="163"/>
      <c r="T72" s="163"/>
      <c r="U72" s="123"/>
      <c r="V72" s="124"/>
      <c r="W72" s="124"/>
      <c r="X72" s="128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11"/>
    </row>
    <row r="73" spans="1:36" ht="16.899999999999999" customHeight="1" thickBot="1" x14ac:dyDescent="0.3">
      <c r="A73" s="147"/>
      <c r="B73" s="130"/>
      <c r="C73" s="130"/>
      <c r="D73" s="130"/>
      <c r="E73" s="131"/>
      <c r="F73" s="131"/>
      <c r="G73" s="131"/>
      <c r="H73" s="239"/>
      <c r="I73" s="240"/>
      <c r="J73" s="240"/>
      <c r="K73" s="240"/>
      <c r="L73" s="240"/>
      <c r="M73" s="240"/>
      <c r="N73" s="240"/>
      <c r="O73" s="240"/>
      <c r="P73" s="240"/>
      <c r="Q73" s="240"/>
      <c r="R73" s="241"/>
      <c r="S73" s="163"/>
      <c r="T73" s="163"/>
      <c r="U73" s="125"/>
      <c r="V73" s="126"/>
      <c r="W73" s="126"/>
      <c r="X73" s="129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11"/>
    </row>
    <row r="74" spans="1:36" ht="16.899999999999999" customHeight="1" thickBot="1" x14ac:dyDescent="0.3">
      <c r="A74" s="147">
        <v>2</v>
      </c>
      <c r="B74" s="130" t="s">
        <v>8</v>
      </c>
      <c r="C74" s="130"/>
      <c r="D74" s="130"/>
      <c r="E74" s="131" t="s">
        <v>16</v>
      </c>
      <c r="F74" s="131"/>
      <c r="G74" s="131"/>
      <c r="H74" s="220" t="s">
        <v>86</v>
      </c>
      <c r="I74" s="235"/>
      <c r="J74" s="235"/>
      <c r="K74" s="235"/>
      <c r="L74" s="235"/>
      <c r="M74" s="235"/>
      <c r="N74" s="235"/>
      <c r="O74" s="235"/>
      <c r="P74" s="235"/>
      <c r="Q74" s="235"/>
      <c r="R74" s="236"/>
      <c r="S74" s="163">
        <f>Y20</f>
        <v>10</v>
      </c>
      <c r="T74" s="163"/>
      <c r="U74" s="121"/>
      <c r="V74" s="122"/>
      <c r="W74" s="122"/>
      <c r="X74" s="127"/>
      <c r="Y74" s="92">
        <v>0.6</v>
      </c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11"/>
    </row>
    <row r="75" spans="1:36" ht="16.899999999999999" customHeight="1" thickBot="1" x14ac:dyDescent="0.3">
      <c r="A75" s="147"/>
      <c r="B75" s="130"/>
      <c r="C75" s="130"/>
      <c r="D75" s="130"/>
      <c r="E75" s="131"/>
      <c r="F75" s="131"/>
      <c r="G75" s="131"/>
      <c r="H75" s="237"/>
      <c r="I75" s="57"/>
      <c r="J75" s="57"/>
      <c r="K75" s="57"/>
      <c r="L75" s="57"/>
      <c r="M75" s="57"/>
      <c r="N75" s="57"/>
      <c r="O75" s="57"/>
      <c r="P75" s="57"/>
      <c r="Q75" s="57"/>
      <c r="R75" s="238"/>
      <c r="S75" s="163"/>
      <c r="T75" s="163"/>
      <c r="U75" s="123"/>
      <c r="V75" s="124"/>
      <c r="W75" s="124"/>
      <c r="X75" s="128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11"/>
    </row>
    <row r="76" spans="1:36" ht="16.899999999999999" customHeight="1" thickBot="1" x14ac:dyDescent="0.3">
      <c r="A76" s="147"/>
      <c r="B76" s="130"/>
      <c r="C76" s="130"/>
      <c r="D76" s="130"/>
      <c r="E76" s="131"/>
      <c r="F76" s="131"/>
      <c r="G76" s="131"/>
      <c r="H76" s="237"/>
      <c r="I76" s="57"/>
      <c r="J76" s="57"/>
      <c r="K76" s="57"/>
      <c r="L76" s="57"/>
      <c r="M76" s="57"/>
      <c r="N76" s="57"/>
      <c r="O76" s="57"/>
      <c r="P76" s="57"/>
      <c r="Q76" s="57"/>
      <c r="R76" s="238"/>
      <c r="S76" s="163"/>
      <c r="T76" s="163"/>
      <c r="U76" s="123"/>
      <c r="V76" s="124"/>
      <c r="W76" s="124"/>
      <c r="X76" s="128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11"/>
    </row>
    <row r="77" spans="1:36" ht="16.899999999999999" customHeight="1" thickBot="1" x14ac:dyDescent="0.3">
      <c r="A77" s="147"/>
      <c r="B77" s="130"/>
      <c r="C77" s="130"/>
      <c r="D77" s="130"/>
      <c r="E77" s="131"/>
      <c r="F77" s="131"/>
      <c r="G77" s="131"/>
      <c r="H77" s="239"/>
      <c r="I77" s="240"/>
      <c r="J77" s="240"/>
      <c r="K77" s="240"/>
      <c r="L77" s="240"/>
      <c r="M77" s="240"/>
      <c r="N77" s="240"/>
      <c r="O77" s="240"/>
      <c r="P77" s="240"/>
      <c r="Q77" s="240"/>
      <c r="R77" s="241"/>
      <c r="S77" s="163"/>
      <c r="T77" s="163"/>
      <c r="U77" s="125"/>
      <c r="V77" s="126"/>
      <c r="W77" s="126"/>
      <c r="X77" s="129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11"/>
    </row>
    <row r="78" spans="1:36" ht="16.899999999999999" customHeight="1" thickBot="1" x14ac:dyDescent="0.3">
      <c r="A78" s="147"/>
      <c r="B78" s="130"/>
      <c r="C78" s="130"/>
      <c r="D78" s="130"/>
      <c r="E78" s="131" t="s">
        <v>17</v>
      </c>
      <c r="F78" s="131"/>
      <c r="G78" s="131"/>
      <c r="H78" s="219" t="s">
        <v>94</v>
      </c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163">
        <f>Y23</f>
        <v>10</v>
      </c>
      <c r="T78" s="163"/>
      <c r="U78" s="121"/>
      <c r="V78" s="122"/>
      <c r="W78" s="122"/>
      <c r="X78" s="127"/>
      <c r="Y78" s="92">
        <v>0.7</v>
      </c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11"/>
    </row>
    <row r="79" spans="1:36" ht="16.899999999999999" customHeight="1" thickBot="1" x14ac:dyDescent="0.3">
      <c r="A79" s="147"/>
      <c r="B79" s="130"/>
      <c r="C79" s="130"/>
      <c r="D79" s="130"/>
      <c r="E79" s="131"/>
      <c r="F79" s="131"/>
      <c r="G79" s="131"/>
      <c r="H79" s="219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163"/>
      <c r="T79" s="163"/>
      <c r="U79" s="123"/>
      <c r="V79" s="124"/>
      <c r="W79" s="124"/>
      <c r="X79" s="128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11"/>
    </row>
    <row r="80" spans="1:36" ht="16.899999999999999" customHeight="1" thickBot="1" x14ac:dyDescent="0.3">
      <c r="A80" s="147"/>
      <c r="B80" s="130"/>
      <c r="C80" s="130"/>
      <c r="D80" s="130"/>
      <c r="E80" s="131"/>
      <c r="F80" s="131"/>
      <c r="G80" s="131"/>
      <c r="H80" s="219"/>
      <c r="I80" s="219"/>
      <c r="J80" s="219"/>
      <c r="K80" s="219"/>
      <c r="L80" s="219"/>
      <c r="M80" s="219"/>
      <c r="N80" s="219"/>
      <c r="O80" s="219"/>
      <c r="P80" s="219"/>
      <c r="Q80" s="219"/>
      <c r="R80" s="219"/>
      <c r="S80" s="163"/>
      <c r="T80" s="163"/>
      <c r="U80" s="123"/>
      <c r="V80" s="124"/>
      <c r="W80" s="124"/>
      <c r="X80" s="128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11"/>
    </row>
    <row r="81" spans="1:36" ht="16.899999999999999" customHeight="1" thickBot="1" x14ac:dyDescent="0.3">
      <c r="A81" s="147"/>
      <c r="B81" s="130"/>
      <c r="C81" s="130"/>
      <c r="D81" s="130"/>
      <c r="E81" s="131"/>
      <c r="F81" s="131"/>
      <c r="G81" s="131"/>
      <c r="H81" s="219"/>
      <c r="I81" s="219"/>
      <c r="J81" s="219"/>
      <c r="K81" s="219"/>
      <c r="L81" s="219"/>
      <c r="M81" s="219"/>
      <c r="N81" s="219"/>
      <c r="O81" s="219"/>
      <c r="P81" s="219"/>
      <c r="Q81" s="219"/>
      <c r="R81" s="219"/>
      <c r="S81" s="163"/>
      <c r="T81" s="163"/>
      <c r="U81" s="125"/>
      <c r="V81" s="126"/>
      <c r="W81" s="126"/>
      <c r="X81" s="129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11"/>
    </row>
    <row r="82" spans="1:36" ht="16.899999999999999" customHeight="1" thickBot="1" x14ac:dyDescent="0.3">
      <c r="A82" s="147"/>
      <c r="B82" s="130"/>
      <c r="C82" s="130"/>
      <c r="D82" s="130"/>
      <c r="E82" s="131" t="s">
        <v>34</v>
      </c>
      <c r="F82" s="131"/>
      <c r="G82" s="131"/>
      <c r="H82" s="219" t="s">
        <v>70</v>
      </c>
      <c r="I82" s="219"/>
      <c r="J82" s="219"/>
      <c r="K82" s="219"/>
      <c r="L82" s="219"/>
      <c r="M82" s="219"/>
      <c r="N82" s="219"/>
      <c r="O82" s="219"/>
      <c r="P82" s="219"/>
      <c r="Q82" s="219"/>
      <c r="R82" s="219"/>
      <c r="S82" s="163">
        <f>Y26</f>
        <v>10</v>
      </c>
      <c r="T82" s="163"/>
      <c r="U82" s="121"/>
      <c r="V82" s="122"/>
      <c r="W82" s="122"/>
      <c r="X82" s="127"/>
      <c r="Y82" s="92">
        <v>0.7</v>
      </c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11"/>
    </row>
    <row r="83" spans="1:36" ht="16.899999999999999" customHeight="1" thickBot="1" x14ac:dyDescent="0.3">
      <c r="A83" s="147"/>
      <c r="B83" s="130"/>
      <c r="C83" s="130"/>
      <c r="D83" s="130"/>
      <c r="E83" s="131"/>
      <c r="F83" s="131"/>
      <c r="G83" s="131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19"/>
      <c r="S83" s="163"/>
      <c r="T83" s="163"/>
      <c r="U83" s="123"/>
      <c r="V83" s="124"/>
      <c r="W83" s="124"/>
      <c r="X83" s="128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11"/>
    </row>
    <row r="84" spans="1:36" ht="16.899999999999999" customHeight="1" thickBot="1" x14ac:dyDescent="0.3">
      <c r="A84" s="147"/>
      <c r="B84" s="130"/>
      <c r="C84" s="130"/>
      <c r="D84" s="130"/>
      <c r="E84" s="131"/>
      <c r="F84" s="131"/>
      <c r="G84" s="131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163"/>
      <c r="T84" s="163"/>
      <c r="U84" s="123"/>
      <c r="V84" s="124"/>
      <c r="W84" s="124"/>
      <c r="X84" s="128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11"/>
    </row>
    <row r="85" spans="1:36" ht="16.899999999999999" customHeight="1" thickBot="1" x14ac:dyDescent="0.3">
      <c r="A85" s="147"/>
      <c r="B85" s="130"/>
      <c r="C85" s="130"/>
      <c r="D85" s="130"/>
      <c r="E85" s="131"/>
      <c r="F85" s="131"/>
      <c r="G85" s="131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19"/>
      <c r="S85" s="163"/>
      <c r="T85" s="163"/>
      <c r="U85" s="125"/>
      <c r="V85" s="126"/>
      <c r="W85" s="126"/>
      <c r="X85" s="129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11"/>
    </row>
    <row r="86" spans="1:36" ht="16.899999999999999" customHeight="1" thickBot="1" x14ac:dyDescent="0.3">
      <c r="A86" s="93" t="s">
        <v>36</v>
      </c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147">
        <f>SUMPRODUCT($S$62:$S$85,Y62:Y85)</f>
        <v>46</v>
      </c>
      <c r="Z86" s="147"/>
      <c r="AA86" s="147"/>
      <c r="AB86" s="147"/>
      <c r="AC86" s="147">
        <f>SUMPRODUCT($S$62:$S$85,AC62:AC85)</f>
        <v>0</v>
      </c>
      <c r="AD86" s="147"/>
      <c r="AE86" s="147"/>
      <c r="AF86" s="147"/>
      <c r="AG86" s="177">
        <f>SUMPRODUCT($S$62:$S$85,AG62:AG85)</f>
        <v>0</v>
      </c>
      <c r="AH86" s="177"/>
      <c r="AI86" s="177"/>
      <c r="AJ86" s="11"/>
    </row>
    <row r="87" spans="1:36" ht="16.899999999999999" customHeight="1" thickBot="1" x14ac:dyDescent="0.3">
      <c r="A87" s="147">
        <v>3</v>
      </c>
      <c r="B87" s="130" t="s">
        <v>12</v>
      </c>
      <c r="C87" s="130"/>
      <c r="D87" s="130"/>
      <c r="E87" s="131" t="s">
        <v>16</v>
      </c>
      <c r="F87" s="131"/>
      <c r="G87" s="131"/>
      <c r="H87" s="220" t="s">
        <v>69</v>
      </c>
      <c r="I87" s="235"/>
      <c r="J87" s="235"/>
      <c r="K87" s="235"/>
      <c r="L87" s="235"/>
      <c r="M87" s="235"/>
      <c r="N87" s="235"/>
      <c r="O87" s="235"/>
      <c r="P87" s="235"/>
      <c r="Q87" s="235"/>
      <c r="R87" s="236"/>
      <c r="S87" s="163">
        <f>Y30</f>
        <v>2</v>
      </c>
      <c r="T87" s="163"/>
      <c r="U87" s="121"/>
      <c r="V87" s="122"/>
      <c r="W87" s="122"/>
      <c r="X87" s="127"/>
      <c r="Y87" s="92">
        <v>0.9</v>
      </c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11"/>
    </row>
    <row r="88" spans="1:36" ht="16.899999999999999" customHeight="1" thickBot="1" x14ac:dyDescent="0.3">
      <c r="A88" s="147"/>
      <c r="B88" s="130"/>
      <c r="C88" s="130"/>
      <c r="D88" s="130"/>
      <c r="E88" s="131"/>
      <c r="F88" s="131"/>
      <c r="G88" s="131"/>
      <c r="H88" s="237"/>
      <c r="I88" s="57"/>
      <c r="J88" s="57"/>
      <c r="K88" s="57"/>
      <c r="L88" s="57"/>
      <c r="M88" s="57"/>
      <c r="N88" s="57"/>
      <c r="O88" s="57"/>
      <c r="P88" s="57"/>
      <c r="Q88" s="57"/>
      <c r="R88" s="238"/>
      <c r="S88" s="163"/>
      <c r="T88" s="163"/>
      <c r="U88" s="123"/>
      <c r="V88" s="124"/>
      <c r="W88" s="124"/>
      <c r="X88" s="128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11"/>
    </row>
    <row r="89" spans="1:36" ht="16.899999999999999" customHeight="1" thickBot="1" x14ac:dyDescent="0.3">
      <c r="A89" s="147"/>
      <c r="B89" s="130"/>
      <c r="C89" s="130"/>
      <c r="D89" s="130"/>
      <c r="E89" s="131"/>
      <c r="F89" s="131"/>
      <c r="G89" s="131"/>
      <c r="H89" s="237"/>
      <c r="I89" s="57"/>
      <c r="J89" s="57"/>
      <c r="K89" s="57"/>
      <c r="L89" s="57"/>
      <c r="M89" s="57"/>
      <c r="N89" s="57"/>
      <c r="O89" s="57"/>
      <c r="P89" s="57"/>
      <c r="Q89" s="57"/>
      <c r="R89" s="238"/>
      <c r="S89" s="163"/>
      <c r="T89" s="163"/>
      <c r="U89" s="123"/>
      <c r="V89" s="124"/>
      <c r="W89" s="124"/>
      <c r="X89" s="128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11"/>
    </row>
    <row r="90" spans="1:36" ht="16.899999999999999" customHeight="1" thickBot="1" x14ac:dyDescent="0.3">
      <c r="A90" s="147"/>
      <c r="B90" s="130"/>
      <c r="C90" s="130"/>
      <c r="D90" s="130"/>
      <c r="E90" s="131"/>
      <c r="F90" s="131"/>
      <c r="G90" s="131"/>
      <c r="H90" s="239"/>
      <c r="I90" s="240"/>
      <c r="J90" s="240"/>
      <c r="K90" s="240"/>
      <c r="L90" s="240"/>
      <c r="M90" s="240"/>
      <c r="N90" s="240"/>
      <c r="O90" s="240"/>
      <c r="P90" s="240"/>
      <c r="Q90" s="240"/>
      <c r="R90" s="241"/>
      <c r="S90" s="163"/>
      <c r="T90" s="163"/>
      <c r="U90" s="125"/>
      <c r="V90" s="126"/>
      <c r="W90" s="126"/>
      <c r="X90" s="129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11"/>
    </row>
    <row r="91" spans="1:36" ht="16.899999999999999" customHeight="1" thickBot="1" x14ac:dyDescent="0.3">
      <c r="A91" s="147"/>
      <c r="B91" s="130"/>
      <c r="C91" s="130"/>
      <c r="D91" s="130"/>
      <c r="E91" s="131" t="s">
        <v>17</v>
      </c>
      <c r="F91" s="131"/>
      <c r="G91" s="131"/>
      <c r="H91" s="220" t="s">
        <v>71</v>
      </c>
      <c r="I91" s="235"/>
      <c r="J91" s="235"/>
      <c r="K91" s="235"/>
      <c r="L91" s="235"/>
      <c r="M91" s="235"/>
      <c r="N91" s="235"/>
      <c r="O91" s="235"/>
      <c r="P91" s="235"/>
      <c r="Q91" s="235"/>
      <c r="R91" s="236"/>
      <c r="S91" s="163">
        <f>Y33</f>
        <v>2</v>
      </c>
      <c r="T91" s="163"/>
      <c r="U91" s="121"/>
      <c r="V91" s="122"/>
      <c r="W91" s="122"/>
      <c r="X91" s="127"/>
      <c r="Y91" s="92">
        <v>1</v>
      </c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11"/>
    </row>
    <row r="92" spans="1:36" ht="16.899999999999999" customHeight="1" thickBot="1" x14ac:dyDescent="0.3">
      <c r="A92" s="147"/>
      <c r="B92" s="130"/>
      <c r="C92" s="130"/>
      <c r="D92" s="130"/>
      <c r="E92" s="131"/>
      <c r="F92" s="131"/>
      <c r="G92" s="131"/>
      <c r="H92" s="237"/>
      <c r="I92" s="57"/>
      <c r="J92" s="57"/>
      <c r="K92" s="57"/>
      <c r="L92" s="57"/>
      <c r="M92" s="57"/>
      <c r="N92" s="57"/>
      <c r="O92" s="57"/>
      <c r="P92" s="57"/>
      <c r="Q92" s="57"/>
      <c r="R92" s="238"/>
      <c r="S92" s="163"/>
      <c r="T92" s="163"/>
      <c r="U92" s="123"/>
      <c r="V92" s="124"/>
      <c r="W92" s="124"/>
      <c r="X92" s="128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11"/>
    </row>
    <row r="93" spans="1:36" ht="16.899999999999999" customHeight="1" thickBot="1" x14ac:dyDescent="0.3">
      <c r="A93" s="147"/>
      <c r="B93" s="130"/>
      <c r="C93" s="130"/>
      <c r="D93" s="130"/>
      <c r="E93" s="131"/>
      <c r="F93" s="131"/>
      <c r="G93" s="131"/>
      <c r="H93" s="237"/>
      <c r="I93" s="57"/>
      <c r="J93" s="57"/>
      <c r="K93" s="57"/>
      <c r="L93" s="57"/>
      <c r="M93" s="57"/>
      <c r="N93" s="57"/>
      <c r="O93" s="57"/>
      <c r="P93" s="57"/>
      <c r="Q93" s="57"/>
      <c r="R93" s="238"/>
      <c r="S93" s="163"/>
      <c r="T93" s="163"/>
      <c r="U93" s="123"/>
      <c r="V93" s="124"/>
      <c r="W93" s="124"/>
      <c r="X93" s="128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11"/>
    </row>
    <row r="94" spans="1:36" ht="16.899999999999999" customHeight="1" thickBot="1" x14ac:dyDescent="0.3">
      <c r="A94" s="147"/>
      <c r="B94" s="130"/>
      <c r="C94" s="130"/>
      <c r="D94" s="130"/>
      <c r="E94" s="131"/>
      <c r="F94" s="131"/>
      <c r="G94" s="131"/>
      <c r="H94" s="239"/>
      <c r="I94" s="240"/>
      <c r="J94" s="240"/>
      <c r="K94" s="240"/>
      <c r="L94" s="240"/>
      <c r="M94" s="240"/>
      <c r="N94" s="240"/>
      <c r="O94" s="240"/>
      <c r="P94" s="240"/>
      <c r="Q94" s="240"/>
      <c r="R94" s="241"/>
      <c r="S94" s="163"/>
      <c r="T94" s="163"/>
      <c r="U94" s="125"/>
      <c r="V94" s="126"/>
      <c r="W94" s="126"/>
      <c r="X94" s="129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11"/>
    </row>
    <row r="95" spans="1:36" ht="16.899999999999999" customHeight="1" thickBot="1" x14ac:dyDescent="0.3">
      <c r="A95" s="147"/>
      <c r="B95" s="130"/>
      <c r="C95" s="130"/>
      <c r="D95" s="130"/>
      <c r="E95" s="131" t="s">
        <v>34</v>
      </c>
      <c r="F95" s="131"/>
      <c r="G95" s="131"/>
      <c r="H95" s="220" t="s">
        <v>72</v>
      </c>
      <c r="I95" s="235"/>
      <c r="J95" s="235"/>
      <c r="K95" s="235"/>
      <c r="L95" s="235"/>
      <c r="M95" s="235"/>
      <c r="N95" s="235"/>
      <c r="O95" s="235"/>
      <c r="P95" s="235"/>
      <c r="Q95" s="235"/>
      <c r="R95" s="236"/>
      <c r="S95" s="163">
        <f>Y36</f>
        <v>2</v>
      </c>
      <c r="T95" s="163"/>
      <c r="U95" s="121"/>
      <c r="V95" s="122"/>
      <c r="W95" s="122"/>
      <c r="X95" s="127"/>
      <c r="Y95" s="92">
        <v>0.5</v>
      </c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11"/>
    </row>
    <row r="96" spans="1:36" ht="16.899999999999999" customHeight="1" thickBot="1" x14ac:dyDescent="0.3">
      <c r="A96" s="147"/>
      <c r="B96" s="130"/>
      <c r="C96" s="130"/>
      <c r="D96" s="130"/>
      <c r="E96" s="131"/>
      <c r="F96" s="131"/>
      <c r="G96" s="131"/>
      <c r="H96" s="237"/>
      <c r="I96" s="57"/>
      <c r="J96" s="57"/>
      <c r="K96" s="57"/>
      <c r="L96" s="57"/>
      <c r="M96" s="57"/>
      <c r="N96" s="57"/>
      <c r="O96" s="57"/>
      <c r="P96" s="57"/>
      <c r="Q96" s="57"/>
      <c r="R96" s="238"/>
      <c r="S96" s="163"/>
      <c r="T96" s="163"/>
      <c r="U96" s="123"/>
      <c r="V96" s="124"/>
      <c r="W96" s="124"/>
      <c r="X96" s="128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11"/>
    </row>
    <row r="97" spans="1:36" ht="16.899999999999999" customHeight="1" thickBot="1" x14ac:dyDescent="0.3">
      <c r="A97" s="147"/>
      <c r="B97" s="130"/>
      <c r="C97" s="130"/>
      <c r="D97" s="130"/>
      <c r="E97" s="131"/>
      <c r="F97" s="131"/>
      <c r="G97" s="131"/>
      <c r="H97" s="237"/>
      <c r="I97" s="57"/>
      <c r="J97" s="57"/>
      <c r="K97" s="57"/>
      <c r="L97" s="57"/>
      <c r="M97" s="57"/>
      <c r="N97" s="57"/>
      <c r="O97" s="57"/>
      <c r="P97" s="57"/>
      <c r="Q97" s="57"/>
      <c r="R97" s="238"/>
      <c r="S97" s="163"/>
      <c r="T97" s="163"/>
      <c r="U97" s="123"/>
      <c r="V97" s="124"/>
      <c r="W97" s="124"/>
      <c r="X97" s="128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11"/>
    </row>
    <row r="98" spans="1:36" ht="16.899999999999999" customHeight="1" thickBot="1" x14ac:dyDescent="0.3">
      <c r="A98" s="147"/>
      <c r="B98" s="130"/>
      <c r="C98" s="130"/>
      <c r="D98" s="130"/>
      <c r="E98" s="131"/>
      <c r="F98" s="131"/>
      <c r="G98" s="131"/>
      <c r="H98" s="239"/>
      <c r="I98" s="240"/>
      <c r="J98" s="240"/>
      <c r="K98" s="240"/>
      <c r="L98" s="240"/>
      <c r="M98" s="240"/>
      <c r="N98" s="240"/>
      <c r="O98" s="240"/>
      <c r="P98" s="240"/>
      <c r="Q98" s="240"/>
      <c r="R98" s="241"/>
      <c r="S98" s="163"/>
      <c r="T98" s="163"/>
      <c r="U98" s="125"/>
      <c r="V98" s="126"/>
      <c r="W98" s="126"/>
      <c r="X98" s="129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11"/>
    </row>
    <row r="99" spans="1:36" ht="16.899999999999999" customHeight="1" thickBot="1" x14ac:dyDescent="0.3">
      <c r="A99" s="147">
        <v>4</v>
      </c>
      <c r="B99" s="130" t="s">
        <v>13</v>
      </c>
      <c r="C99" s="130"/>
      <c r="D99" s="130"/>
      <c r="E99" s="131" t="s">
        <v>16</v>
      </c>
      <c r="F99" s="131"/>
      <c r="G99" s="131"/>
      <c r="H99" s="220" t="s">
        <v>73</v>
      </c>
      <c r="I99" s="235"/>
      <c r="J99" s="235"/>
      <c r="K99" s="235"/>
      <c r="L99" s="235"/>
      <c r="M99" s="235"/>
      <c r="N99" s="235"/>
      <c r="O99" s="235"/>
      <c r="P99" s="235"/>
      <c r="Q99" s="235"/>
      <c r="R99" s="236"/>
      <c r="S99" s="163">
        <f>Y39</f>
        <v>2</v>
      </c>
      <c r="T99" s="163"/>
      <c r="U99" s="121"/>
      <c r="V99" s="122"/>
      <c r="W99" s="122"/>
      <c r="X99" s="127"/>
      <c r="Y99" s="92">
        <v>0.9</v>
      </c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11"/>
    </row>
    <row r="100" spans="1:36" ht="16.899999999999999" customHeight="1" thickBot="1" x14ac:dyDescent="0.3">
      <c r="A100" s="147"/>
      <c r="B100" s="130"/>
      <c r="C100" s="130"/>
      <c r="D100" s="130"/>
      <c r="E100" s="131"/>
      <c r="F100" s="131"/>
      <c r="G100" s="131"/>
      <c r="H100" s="237"/>
      <c r="I100" s="57"/>
      <c r="J100" s="57"/>
      <c r="K100" s="57"/>
      <c r="L100" s="57"/>
      <c r="M100" s="57"/>
      <c r="N100" s="57"/>
      <c r="O100" s="57"/>
      <c r="P100" s="57"/>
      <c r="Q100" s="57"/>
      <c r="R100" s="238"/>
      <c r="S100" s="163"/>
      <c r="T100" s="163"/>
      <c r="U100" s="123"/>
      <c r="V100" s="124"/>
      <c r="W100" s="124"/>
      <c r="X100" s="128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11"/>
    </row>
    <row r="101" spans="1:36" ht="16.899999999999999" customHeight="1" thickBot="1" x14ac:dyDescent="0.3">
      <c r="A101" s="147"/>
      <c r="B101" s="130"/>
      <c r="C101" s="130"/>
      <c r="D101" s="130"/>
      <c r="E101" s="131"/>
      <c r="F101" s="131"/>
      <c r="G101" s="131"/>
      <c r="H101" s="237"/>
      <c r="I101" s="57"/>
      <c r="J101" s="57"/>
      <c r="K101" s="57"/>
      <c r="L101" s="57"/>
      <c r="M101" s="57"/>
      <c r="N101" s="57"/>
      <c r="O101" s="57"/>
      <c r="P101" s="57"/>
      <c r="Q101" s="57"/>
      <c r="R101" s="238"/>
      <c r="S101" s="163"/>
      <c r="T101" s="163"/>
      <c r="U101" s="123"/>
      <c r="V101" s="124"/>
      <c r="W101" s="124"/>
      <c r="X101" s="128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11"/>
    </row>
    <row r="102" spans="1:36" ht="16.899999999999999" customHeight="1" thickBot="1" x14ac:dyDescent="0.3">
      <c r="A102" s="147"/>
      <c r="B102" s="130"/>
      <c r="C102" s="130"/>
      <c r="D102" s="130"/>
      <c r="E102" s="131"/>
      <c r="F102" s="131"/>
      <c r="G102" s="131"/>
      <c r="H102" s="239"/>
      <c r="I102" s="240"/>
      <c r="J102" s="240"/>
      <c r="K102" s="240"/>
      <c r="L102" s="240"/>
      <c r="M102" s="240"/>
      <c r="N102" s="240"/>
      <c r="O102" s="240"/>
      <c r="P102" s="240"/>
      <c r="Q102" s="240"/>
      <c r="R102" s="241"/>
      <c r="S102" s="163"/>
      <c r="T102" s="163"/>
      <c r="U102" s="125"/>
      <c r="V102" s="126"/>
      <c r="W102" s="126"/>
      <c r="X102" s="129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11"/>
    </row>
    <row r="103" spans="1:36" ht="16.899999999999999" customHeight="1" thickBot="1" x14ac:dyDescent="0.3">
      <c r="A103" s="147"/>
      <c r="B103" s="130"/>
      <c r="C103" s="130"/>
      <c r="D103" s="130"/>
      <c r="E103" s="131" t="s">
        <v>17</v>
      </c>
      <c r="F103" s="131"/>
      <c r="G103" s="131"/>
      <c r="H103" s="154" t="s">
        <v>74</v>
      </c>
      <c r="I103" s="155"/>
      <c r="J103" s="155"/>
      <c r="K103" s="155"/>
      <c r="L103" s="155"/>
      <c r="M103" s="155"/>
      <c r="N103" s="155"/>
      <c r="O103" s="155"/>
      <c r="P103" s="155"/>
      <c r="Q103" s="155"/>
      <c r="R103" s="156"/>
      <c r="S103" s="163">
        <f>Y42</f>
        <v>1</v>
      </c>
      <c r="T103" s="163"/>
      <c r="U103" s="121"/>
      <c r="V103" s="122"/>
      <c r="W103" s="122"/>
      <c r="X103" s="127"/>
      <c r="Y103" s="92">
        <v>0.7</v>
      </c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11"/>
    </row>
    <row r="104" spans="1:36" ht="16.899999999999999" customHeight="1" thickBot="1" x14ac:dyDescent="0.3">
      <c r="A104" s="147"/>
      <c r="B104" s="130"/>
      <c r="C104" s="130"/>
      <c r="D104" s="130"/>
      <c r="E104" s="131"/>
      <c r="F104" s="131"/>
      <c r="G104" s="131"/>
      <c r="H104" s="157"/>
      <c r="I104" s="158"/>
      <c r="J104" s="158"/>
      <c r="K104" s="158"/>
      <c r="L104" s="158"/>
      <c r="M104" s="158"/>
      <c r="N104" s="158"/>
      <c r="O104" s="158"/>
      <c r="P104" s="158"/>
      <c r="Q104" s="158"/>
      <c r="R104" s="159"/>
      <c r="S104" s="163"/>
      <c r="T104" s="163"/>
      <c r="U104" s="123"/>
      <c r="V104" s="124"/>
      <c r="W104" s="124"/>
      <c r="X104" s="128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11"/>
    </row>
    <row r="105" spans="1:36" ht="16.899999999999999" customHeight="1" thickBot="1" x14ac:dyDescent="0.3">
      <c r="A105" s="147"/>
      <c r="B105" s="130"/>
      <c r="C105" s="130"/>
      <c r="D105" s="130"/>
      <c r="E105" s="131"/>
      <c r="F105" s="131"/>
      <c r="G105" s="131"/>
      <c r="H105" s="157"/>
      <c r="I105" s="158"/>
      <c r="J105" s="158"/>
      <c r="K105" s="158"/>
      <c r="L105" s="158"/>
      <c r="M105" s="158"/>
      <c r="N105" s="158"/>
      <c r="O105" s="158"/>
      <c r="P105" s="158"/>
      <c r="Q105" s="158"/>
      <c r="R105" s="159"/>
      <c r="S105" s="163"/>
      <c r="T105" s="163"/>
      <c r="U105" s="123"/>
      <c r="V105" s="124"/>
      <c r="W105" s="124"/>
      <c r="X105" s="128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11"/>
    </row>
    <row r="106" spans="1:36" ht="16.899999999999999" customHeight="1" thickBot="1" x14ac:dyDescent="0.3">
      <c r="A106" s="147"/>
      <c r="B106" s="130"/>
      <c r="C106" s="130"/>
      <c r="D106" s="130"/>
      <c r="E106" s="131"/>
      <c r="F106" s="131"/>
      <c r="G106" s="131"/>
      <c r="H106" s="160"/>
      <c r="I106" s="161"/>
      <c r="J106" s="161"/>
      <c r="K106" s="161"/>
      <c r="L106" s="161"/>
      <c r="M106" s="161"/>
      <c r="N106" s="161"/>
      <c r="O106" s="161"/>
      <c r="P106" s="161"/>
      <c r="Q106" s="161"/>
      <c r="R106" s="162"/>
      <c r="S106" s="163"/>
      <c r="T106" s="163"/>
      <c r="U106" s="125"/>
      <c r="V106" s="126"/>
      <c r="W106" s="126"/>
      <c r="X106" s="129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11"/>
    </row>
    <row r="107" spans="1:36" ht="16.899999999999999" customHeight="1" thickBot="1" x14ac:dyDescent="0.3">
      <c r="A107" s="147"/>
      <c r="B107" s="130"/>
      <c r="C107" s="130"/>
      <c r="D107" s="130"/>
      <c r="E107" s="131" t="s">
        <v>34</v>
      </c>
      <c r="F107" s="131"/>
      <c r="G107" s="131"/>
      <c r="H107" s="242" t="s">
        <v>75</v>
      </c>
      <c r="I107" s="242"/>
      <c r="J107" s="242"/>
      <c r="K107" s="242"/>
      <c r="L107" s="242"/>
      <c r="M107" s="242"/>
      <c r="N107" s="242"/>
      <c r="O107" s="242"/>
      <c r="P107" s="242"/>
      <c r="Q107" s="242"/>
      <c r="R107" s="242"/>
      <c r="S107" s="163">
        <f>Y45</f>
        <v>1</v>
      </c>
      <c r="T107" s="163"/>
      <c r="U107" s="121"/>
      <c r="V107" s="122"/>
      <c r="W107" s="122"/>
      <c r="X107" s="127"/>
      <c r="Y107" s="92">
        <v>1</v>
      </c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11"/>
    </row>
    <row r="108" spans="1:36" ht="16.899999999999999" customHeight="1" thickBot="1" x14ac:dyDescent="0.3">
      <c r="A108" s="147"/>
      <c r="B108" s="130"/>
      <c r="C108" s="130"/>
      <c r="D108" s="130"/>
      <c r="E108" s="131"/>
      <c r="F108" s="131"/>
      <c r="G108" s="131"/>
      <c r="H108" s="242"/>
      <c r="I108" s="242"/>
      <c r="J108" s="242"/>
      <c r="K108" s="242"/>
      <c r="L108" s="242"/>
      <c r="M108" s="242"/>
      <c r="N108" s="242"/>
      <c r="O108" s="242"/>
      <c r="P108" s="242"/>
      <c r="Q108" s="242"/>
      <c r="R108" s="242"/>
      <c r="S108" s="163"/>
      <c r="T108" s="163"/>
      <c r="U108" s="123"/>
      <c r="V108" s="124"/>
      <c r="W108" s="124"/>
      <c r="X108" s="128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11"/>
    </row>
    <row r="109" spans="1:36" ht="16.899999999999999" customHeight="1" thickBot="1" x14ac:dyDescent="0.3">
      <c r="A109" s="147"/>
      <c r="B109" s="130"/>
      <c r="C109" s="130"/>
      <c r="D109" s="130"/>
      <c r="E109" s="131"/>
      <c r="F109" s="131"/>
      <c r="G109" s="131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  <c r="R109" s="242"/>
      <c r="S109" s="163"/>
      <c r="T109" s="163"/>
      <c r="U109" s="123"/>
      <c r="V109" s="124"/>
      <c r="W109" s="124"/>
      <c r="X109" s="128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11"/>
    </row>
    <row r="110" spans="1:36" ht="14.25" customHeight="1" thickBot="1" x14ac:dyDescent="0.3">
      <c r="A110" s="147"/>
      <c r="B110" s="130"/>
      <c r="C110" s="130"/>
      <c r="D110" s="130"/>
      <c r="E110" s="131"/>
      <c r="F110" s="131"/>
      <c r="G110" s="131"/>
      <c r="H110" s="242"/>
      <c r="I110" s="242"/>
      <c r="J110" s="242"/>
      <c r="K110" s="242"/>
      <c r="L110" s="242"/>
      <c r="M110" s="242"/>
      <c r="N110" s="242"/>
      <c r="O110" s="242"/>
      <c r="P110" s="242"/>
      <c r="Q110" s="242"/>
      <c r="R110" s="242"/>
      <c r="S110" s="163"/>
      <c r="T110" s="163"/>
      <c r="U110" s="125"/>
      <c r="V110" s="126"/>
      <c r="W110" s="126"/>
      <c r="X110" s="129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11"/>
    </row>
    <row r="111" spans="1:36" ht="16.899999999999999" customHeight="1" thickBot="1" x14ac:dyDescent="0.3">
      <c r="A111" s="93" t="s">
        <v>37</v>
      </c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147">
        <f>SUMPRODUCT($S$87:$S$110,Y87:Y110)</f>
        <v>8.3000000000000007</v>
      </c>
      <c r="Z111" s="147"/>
      <c r="AA111" s="147"/>
      <c r="AB111" s="147"/>
      <c r="AC111" s="147">
        <f>SUMPRODUCT($S$87:$S$110,AC87:AC110)</f>
        <v>0</v>
      </c>
      <c r="AD111" s="147"/>
      <c r="AE111" s="147"/>
      <c r="AF111" s="147"/>
      <c r="AG111" s="177">
        <f>SUMPRODUCT($S$87:$S$110,AG87:AG110)</f>
        <v>0</v>
      </c>
      <c r="AH111" s="177"/>
      <c r="AI111" s="177"/>
      <c r="AJ111" s="11"/>
    </row>
    <row r="112" spans="1:36" ht="14.25" customHeight="1" thickBot="1" x14ac:dyDescent="0.3">
      <c r="A112" s="228" t="s">
        <v>40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201"/>
      <c r="AB112" s="201"/>
      <c r="AC112" s="201"/>
      <c r="AD112" s="201"/>
      <c r="AE112" s="201"/>
      <c r="AF112" s="201"/>
      <c r="AG112" s="201"/>
      <c r="AH112" s="201"/>
      <c r="AI112" s="201"/>
      <c r="AJ112" s="11"/>
    </row>
    <row r="113" spans="1:36" ht="14.25" customHeight="1" thickBot="1" x14ac:dyDescent="0.3">
      <c r="A113" s="229" t="s">
        <v>4</v>
      </c>
      <c r="B113" s="132" t="s">
        <v>45</v>
      </c>
      <c r="C113" s="133"/>
      <c r="D113" s="133"/>
      <c r="E113" s="138" t="s">
        <v>9</v>
      </c>
      <c r="F113" s="139"/>
      <c r="G113" s="140"/>
      <c r="H113" s="132" t="s">
        <v>55</v>
      </c>
      <c r="I113" s="133"/>
      <c r="J113" s="133"/>
      <c r="K113" s="133"/>
      <c r="L113" s="133"/>
      <c r="M113" s="133"/>
      <c r="N113" s="133"/>
      <c r="O113" s="133"/>
      <c r="P113" s="133"/>
      <c r="Q113" s="133"/>
      <c r="R113" s="232"/>
      <c r="S113" s="148" t="s">
        <v>32</v>
      </c>
      <c r="T113" s="149"/>
      <c r="U113" s="243" t="s">
        <v>5</v>
      </c>
      <c r="V113" s="244"/>
      <c r="W113" s="244"/>
      <c r="X113" s="244"/>
      <c r="Y113" s="245" t="s">
        <v>41</v>
      </c>
      <c r="Z113" s="245"/>
      <c r="AA113" s="245"/>
      <c r="AB113" s="245"/>
      <c r="AC113" s="245"/>
      <c r="AD113" s="245"/>
      <c r="AE113" s="245"/>
      <c r="AF113" s="245"/>
      <c r="AG113" s="245"/>
      <c r="AH113" s="245"/>
      <c r="AI113" s="245"/>
      <c r="AJ113" s="11"/>
    </row>
    <row r="114" spans="1:36" ht="14.25" customHeight="1" thickBot="1" x14ac:dyDescent="0.3">
      <c r="A114" s="230"/>
      <c r="B114" s="134"/>
      <c r="C114" s="135"/>
      <c r="D114" s="135"/>
      <c r="E114" s="141"/>
      <c r="F114" s="142"/>
      <c r="G114" s="143"/>
      <c r="H114" s="134"/>
      <c r="I114" s="135"/>
      <c r="J114" s="135"/>
      <c r="K114" s="135"/>
      <c r="L114" s="135"/>
      <c r="M114" s="135"/>
      <c r="N114" s="135"/>
      <c r="O114" s="135"/>
      <c r="P114" s="135"/>
      <c r="Q114" s="135"/>
      <c r="R114" s="233"/>
      <c r="S114" s="150"/>
      <c r="T114" s="151"/>
      <c r="U114" s="246" t="s">
        <v>11</v>
      </c>
      <c r="V114" s="247"/>
      <c r="W114" s="247"/>
      <c r="X114" s="248"/>
      <c r="Y114" s="184" t="s">
        <v>35</v>
      </c>
      <c r="Z114" s="184"/>
      <c r="AA114" s="184"/>
      <c r="AB114" s="184"/>
      <c r="AC114" s="184" t="s">
        <v>51</v>
      </c>
      <c r="AD114" s="184"/>
      <c r="AE114" s="184"/>
      <c r="AF114" s="184"/>
      <c r="AG114" s="184" t="s">
        <v>52</v>
      </c>
      <c r="AH114" s="184"/>
      <c r="AI114" s="184"/>
      <c r="AJ114" s="11"/>
    </row>
    <row r="115" spans="1:36" ht="24" customHeight="1" thickBot="1" x14ac:dyDescent="0.3">
      <c r="A115" s="231"/>
      <c r="B115" s="136"/>
      <c r="C115" s="137"/>
      <c r="D115" s="137"/>
      <c r="E115" s="144"/>
      <c r="F115" s="145"/>
      <c r="G115" s="146"/>
      <c r="H115" s="136"/>
      <c r="I115" s="137"/>
      <c r="J115" s="137"/>
      <c r="K115" s="137"/>
      <c r="L115" s="137"/>
      <c r="M115" s="137"/>
      <c r="N115" s="137"/>
      <c r="O115" s="137"/>
      <c r="P115" s="137"/>
      <c r="Q115" s="137"/>
      <c r="R115" s="234"/>
      <c r="S115" s="152"/>
      <c r="T115" s="153"/>
      <c r="U115" s="182" t="s">
        <v>42</v>
      </c>
      <c r="V115" s="183"/>
      <c r="W115" s="185" t="s">
        <v>43</v>
      </c>
      <c r="X115" s="186"/>
      <c r="Y115" s="184"/>
      <c r="Z115" s="184"/>
      <c r="AA115" s="184"/>
      <c r="AB115" s="184"/>
      <c r="AC115" s="184"/>
      <c r="AD115" s="184"/>
      <c r="AE115" s="184"/>
      <c r="AF115" s="184"/>
      <c r="AG115" s="184"/>
      <c r="AH115" s="184"/>
      <c r="AI115" s="184"/>
      <c r="AJ115" s="11"/>
    </row>
    <row r="116" spans="1:36" ht="14.25" customHeight="1" thickBot="1" x14ac:dyDescent="0.3">
      <c r="A116" s="147">
        <v>5</v>
      </c>
      <c r="B116" s="130" t="s">
        <v>56</v>
      </c>
      <c r="C116" s="130"/>
      <c r="D116" s="130"/>
      <c r="E116" s="131" t="s">
        <v>18</v>
      </c>
      <c r="F116" s="131"/>
      <c r="G116" s="131"/>
      <c r="H116" s="220" t="s">
        <v>99</v>
      </c>
      <c r="I116" s="221"/>
      <c r="J116" s="221"/>
      <c r="K116" s="221"/>
      <c r="L116" s="221"/>
      <c r="M116" s="221"/>
      <c r="N116" s="221"/>
      <c r="O116" s="221"/>
      <c r="P116" s="221"/>
      <c r="Q116" s="221"/>
      <c r="R116" s="222"/>
      <c r="S116" s="147">
        <f>Y49</f>
        <v>10</v>
      </c>
      <c r="T116" s="147"/>
      <c r="U116" s="121"/>
      <c r="V116" s="122"/>
      <c r="W116" s="122"/>
      <c r="X116" s="127"/>
      <c r="Y116" s="92">
        <v>0.8</v>
      </c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11"/>
    </row>
    <row r="117" spans="1:36" ht="14.25" customHeight="1" thickBot="1" x14ac:dyDescent="0.3">
      <c r="A117" s="147"/>
      <c r="B117" s="130"/>
      <c r="C117" s="130"/>
      <c r="D117" s="130"/>
      <c r="E117" s="131"/>
      <c r="F117" s="131"/>
      <c r="G117" s="131"/>
      <c r="H117" s="223"/>
      <c r="I117" s="66"/>
      <c r="J117" s="66"/>
      <c r="K117" s="66"/>
      <c r="L117" s="66"/>
      <c r="M117" s="66"/>
      <c r="N117" s="66"/>
      <c r="O117" s="66"/>
      <c r="P117" s="66"/>
      <c r="Q117" s="66"/>
      <c r="R117" s="224"/>
      <c r="S117" s="147"/>
      <c r="T117" s="147"/>
      <c r="U117" s="123"/>
      <c r="V117" s="124"/>
      <c r="W117" s="124"/>
      <c r="X117" s="128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11"/>
    </row>
    <row r="118" spans="1:36" ht="14.25" customHeight="1" thickBot="1" x14ac:dyDescent="0.3">
      <c r="A118" s="147"/>
      <c r="B118" s="130"/>
      <c r="C118" s="130"/>
      <c r="D118" s="130"/>
      <c r="E118" s="131"/>
      <c r="F118" s="131"/>
      <c r="G118" s="131"/>
      <c r="H118" s="223"/>
      <c r="I118" s="66"/>
      <c r="J118" s="66"/>
      <c r="K118" s="66"/>
      <c r="L118" s="66"/>
      <c r="M118" s="66"/>
      <c r="N118" s="66"/>
      <c r="O118" s="66"/>
      <c r="P118" s="66"/>
      <c r="Q118" s="66"/>
      <c r="R118" s="224"/>
      <c r="S118" s="147"/>
      <c r="T118" s="147"/>
      <c r="U118" s="123"/>
      <c r="V118" s="124"/>
      <c r="W118" s="124"/>
      <c r="X118" s="128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11"/>
    </row>
    <row r="119" spans="1:36" ht="14.25" customHeight="1" thickBot="1" x14ac:dyDescent="0.3">
      <c r="A119" s="147"/>
      <c r="B119" s="130"/>
      <c r="C119" s="130"/>
      <c r="D119" s="130"/>
      <c r="E119" s="131"/>
      <c r="F119" s="131"/>
      <c r="G119" s="131"/>
      <c r="H119" s="225"/>
      <c r="I119" s="226"/>
      <c r="J119" s="226"/>
      <c r="K119" s="226"/>
      <c r="L119" s="226"/>
      <c r="M119" s="226"/>
      <c r="N119" s="226"/>
      <c r="O119" s="226"/>
      <c r="P119" s="226"/>
      <c r="Q119" s="226"/>
      <c r="R119" s="227"/>
      <c r="S119" s="147"/>
      <c r="T119" s="147"/>
      <c r="U119" s="125"/>
      <c r="V119" s="126"/>
      <c r="W119" s="126"/>
      <c r="X119" s="129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11"/>
    </row>
    <row r="120" spans="1:36" ht="14.25" customHeight="1" thickBot="1" x14ac:dyDescent="0.3">
      <c r="A120" s="147">
        <v>6</v>
      </c>
      <c r="B120" s="130" t="s">
        <v>14</v>
      </c>
      <c r="C120" s="130"/>
      <c r="D120" s="130"/>
      <c r="E120" s="131" t="s">
        <v>18</v>
      </c>
      <c r="F120" s="131"/>
      <c r="G120" s="131"/>
      <c r="H120" s="219" t="s">
        <v>83</v>
      </c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147">
        <f>Y52</f>
        <v>10</v>
      </c>
      <c r="T120" s="147"/>
      <c r="U120" s="121"/>
      <c r="V120" s="122"/>
      <c r="W120" s="122"/>
      <c r="X120" s="127"/>
      <c r="Y120" s="92">
        <v>0.6</v>
      </c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11"/>
    </row>
    <row r="121" spans="1:36" ht="14.25" customHeight="1" thickBot="1" x14ac:dyDescent="0.3">
      <c r="A121" s="147"/>
      <c r="B121" s="130"/>
      <c r="C121" s="130"/>
      <c r="D121" s="130"/>
      <c r="E121" s="131"/>
      <c r="F121" s="131"/>
      <c r="G121" s="131"/>
      <c r="H121" s="219"/>
      <c r="I121" s="219"/>
      <c r="J121" s="219"/>
      <c r="K121" s="219"/>
      <c r="L121" s="219"/>
      <c r="M121" s="219"/>
      <c r="N121" s="219"/>
      <c r="O121" s="219"/>
      <c r="P121" s="219"/>
      <c r="Q121" s="219"/>
      <c r="R121" s="219"/>
      <c r="S121" s="147"/>
      <c r="T121" s="147"/>
      <c r="U121" s="123"/>
      <c r="V121" s="124"/>
      <c r="W121" s="124"/>
      <c r="X121" s="128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11"/>
    </row>
    <row r="122" spans="1:36" ht="14.25" customHeight="1" thickBot="1" x14ac:dyDescent="0.3">
      <c r="A122" s="147"/>
      <c r="B122" s="130"/>
      <c r="C122" s="130"/>
      <c r="D122" s="130"/>
      <c r="E122" s="131"/>
      <c r="F122" s="131"/>
      <c r="G122" s="131"/>
      <c r="H122" s="219"/>
      <c r="I122" s="219"/>
      <c r="J122" s="219"/>
      <c r="K122" s="219"/>
      <c r="L122" s="219"/>
      <c r="M122" s="219"/>
      <c r="N122" s="219"/>
      <c r="O122" s="219"/>
      <c r="P122" s="219"/>
      <c r="Q122" s="219"/>
      <c r="R122" s="219"/>
      <c r="S122" s="147"/>
      <c r="T122" s="147"/>
      <c r="U122" s="123"/>
      <c r="V122" s="124"/>
      <c r="W122" s="124"/>
      <c r="X122" s="128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11"/>
    </row>
    <row r="123" spans="1:36" ht="14.25" customHeight="1" thickBot="1" x14ac:dyDescent="0.3">
      <c r="A123" s="147"/>
      <c r="B123" s="130"/>
      <c r="C123" s="130"/>
      <c r="D123" s="130"/>
      <c r="E123" s="131"/>
      <c r="F123" s="131"/>
      <c r="G123" s="131"/>
      <c r="H123" s="219"/>
      <c r="I123" s="219"/>
      <c r="J123" s="219"/>
      <c r="K123" s="219"/>
      <c r="L123" s="219"/>
      <c r="M123" s="219"/>
      <c r="N123" s="219"/>
      <c r="O123" s="219"/>
      <c r="P123" s="219"/>
      <c r="Q123" s="219"/>
      <c r="R123" s="219"/>
      <c r="S123" s="147"/>
      <c r="T123" s="147"/>
      <c r="U123" s="125"/>
      <c r="V123" s="126"/>
      <c r="W123" s="126"/>
      <c r="X123" s="129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11"/>
    </row>
    <row r="124" spans="1:36" ht="15" customHeight="1" thickBot="1" x14ac:dyDescent="0.3">
      <c r="A124" s="147">
        <v>7</v>
      </c>
      <c r="B124" s="130" t="s">
        <v>15</v>
      </c>
      <c r="C124" s="130"/>
      <c r="D124" s="130"/>
      <c r="E124" s="130" t="s">
        <v>18</v>
      </c>
      <c r="F124" s="130"/>
      <c r="G124" s="130"/>
      <c r="H124" s="219" t="s">
        <v>62</v>
      </c>
      <c r="I124" s="219"/>
      <c r="J124" s="219"/>
      <c r="K124" s="219"/>
      <c r="L124" s="219"/>
      <c r="M124" s="219"/>
      <c r="N124" s="219"/>
      <c r="O124" s="219"/>
      <c r="P124" s="219"/>
      <c r="Q124" s="219"/>
      <c r="R124" s="219"/>
      <c r="S124" s="147">
        <f>Y55</f>
        <v>10</v>
      </c>
      <c r="T124" s="147"/>
      <c r="U124" s="121"/>
      <c r="V124" s="122"/>
      <c r="W124" s="122"/>
      <c r="X124" s="127"/>
      <c r="Y124" s="92">
        <v>0.6</v>
      </c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11"/>
    </row>
    <row r="125" spans="1:36" ht="15" customHeight="1" thickBot="1" x14ac:dyDescent="0.3">
      <c r="A125" s="147"/>
      <c r="B125" s="130"/>
      <c r="C125" s="130"/>
      <c r="D125" s="130"/>
      <c r="E125" s="130"/>
      <c r="F125" s="130"/>
      <c r="G125" s="130"/>
      <c r="H125" s="219"/>
      <c r="I125" s="219"/>
      <c r="J125" s="219"/>
      <c r="K125" s="219"/>
      <c r="L125" s="219"/>
      <c r="M125" s="219"/>
      <c r="N125" s="219"/>
      <c r="O125" s="219"/>
      <c r="P125" s="219"/>
      <c r="Q125" s="219"/>
      <c r="R125" s="219"/>
      <c r="S125" s="147"/>
      <c r="T125" s="147"/>
      <c r="U125" s="123"/>
      <c r="V125" s="124"/>
      <c r="W125" s="124"/>
      <c r="X125" s="128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</row>
    <row r="126" spans="1:36" ht="15" customHeight="1" thickBot="1" x14ac:dyDescent="0.3">
      <c r="A126" s="147"/>
      <c r="B126" s="130"/>
      <c r="C126" s="130"/>
      <c r="D126" s="130"/>
      <c r="E126" s="130"/>
      <c r="F126" s="130"/>
      <c r="G126" s="130"/>
      <c r="H126" s="219"/>
      <c r="I126" s="219"/>
      <c r="J126" s="219"/>
      <c r="K126" s="219"/>
      <c r="L126" s="219"/>
      <c r="M126" s="219"/>
      <c r="N126" s="219"/>
      <c r="O126" s="219"/>
      <c r="P126" s="219"/>
      <c r="Q126" s="219"/>
      <c r="R126" s="219"/>
      <c r="S126" s="147"/>
      <c r="T126" s="147"/>
      <c r="U126" s="123"/>
      <c r="V126" s="124"/>
      <c r="W126" s="124"/>
      <c r="X126" s="128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</row>
    <row r="127" spans="1:36" ht="15" customHeight="1" thickBot="1" x14ac:dyDescent="0.3">
      <c r="A127" s="147"/>
      <c r="B127" s="130"/>
      <c r="C127" s="130"/>
      <c r="D127" s="130"/>
      <c r="E127" s="130"/>
      <c r="F127" s="130"/>
      <c r="G127" s="130"/>
      <c r="H127" s="219"/>
      <c r="I127" s="219"/>
      <c r="J127" s="219"/>
      <c r="K127" s="219"/>
      <c r="L127" s="219"/>
      <c r="M127" s="219"/>
      <c r="N127" s="219"/>
      <c r="O127" s="219"/>
      <c r="P127" s="219"/>
      <c r="Q127" s="219"/>
      <c r="R127" s="219"/>
      <c r="S127" s="147"/>
      <c r="T127" s="147"/>
      <c r="U127" s="125"/>
      <c r="V127" s="126"/>
      <c r="W127" s="126"/>
      <c r="X127" s="129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</row>
    <row r="128" spans="1:36" ht="15.75" thickBot="1" x14ac:dyDescent="0.3">
      <c r="A128" s="93" t="s">
        <v>38</v>
      </c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147">
        <f>SUMPRODUCT($S$116:$S$127,Y116:Y127)</f>
        <v>20</v>
      </c>
      <c r="Z128" s="147"/>
      <c r="AA128" s="147"/>
      <c r="AB128" s="147"/>
      <c r="AC128" s="147">
        <f>SUMPRODUCT($S$116:$S$127,AC116:AC127)</f>
        <v>0</v>
      </c>
      <c r="AD128" s="147"/>
      <c r="AE128" s="147"/>
      <c r="AF128" s="147"/>
      <c r="AG128" s="177">
        <f>SUMPRODUCT($S$116:$S$127,AG116:AG127)</f>
        <v>0</v>
      </c>
      <c r="AH128" s="177"/>
      <c r="AI128" s="177"/>
    </row>
    <row r="129" spans="1:35" ht="15.75" thickBot="1" x14ac:dyDescent="0.3">
      <c r="A129" s="93" t="s">
        <v>50</v>
      </c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177">
        <f>AG128+AG111+AG86</f>
        <v>0</v>
      </c>
      <c r="AB129" s="177"/>
      <c r="AC129" s="177"/>
      <c r="AD129" s="177"/>
      <c r="AE129" s="177"/>
      <c r="AF129" s="177"/>
      <c r="AG129" s="178">
        <f>AA129/100</f>
        <v>0</v>
      </c>
      <c r="AH129" s="178"/>
      <c r="AI129" s="178"/>
    </row>
    <row r="130" spans="1:35" x14ac:dyDescent="0.25">
      <c r="A130" s="41" t="s">
        <v>49</v>
      </c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8"/>
      <c r="AB130" s="38"/>
      <c r="AC130" s="38"/>
      <c r="AD130" s="38"/>
      <c r="AE130" s="38"/>
      <c r="AF130" s="38"/>
      <c r="AG130" s="39"/>
      <c r="AH130" s="39"/>
      <c r="AI130" s="40"/>
    </row>
    <row r="131" spans="1:35" x14ac:dyDescent="0.25">
      <c r="A131" s="150"/>
      <c r="B131" s="170"/>
      <c r="C131" s="170"/>
      <c r="D131" s="170"/>
      <c r="E131" s="170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  <c r="AA131" s="170"/>
      <c r="AB131" s="170"/>
      <c r="AC131" s="170"/>
      <c r="AD131" s="170"/>
      <c r="AE131" s="170"/>
      <c r="AF131" s="170"/>
      <c r="AG131" s="170"/>
      <c r="AH131" s="170"/>
      <c r="AI131" s="151"/>
    </row>
    <row r="132" spans="1:35" x14ac:dyDescent="0.25">
      <c r="A132" s="150"/>
      <c r="B132" s="170"/>
      <c r="C132" s="170"/>
      <c r="D132" s="170"/>
      <c r="E132" s="170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  <c r="AA132" s="170"/>
      <c r="AB132" s="170"/>
      <c r="AC132" s="170"/>
      <c r="AD132" s="170"/>
      <c r="AE132" s="170"/>
      <c r="AF132" s="170"/>
      <c r="AG132" s="170"/>
      <c r="AH132" s="170"/>
      <c r="AI132" s="151"/>
    </row>
    <row r="133" spans="1:35" x14ac:dyDescent="0.25">
      <c r="A133" s="150"/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  <c r="AA133" s="170"/>
      <c r="AB133" s="170"/>
      <c r="AC133" s="170"/>
      <c r="AD133" s="170"/>
      <c r="AE133" s="170"/>
      <c r="AF133" s="170"/>
      <c r="AG133" s="170"/>
      <c r="AH133" s="170"/>
      <c r="AI133" s="151"/>
    </row>
    <row r="134" spans="1:35" x14ac:dyDescent="0.25">
      <c r="A134" s="150"/>
      <c r="B134" s="170"/>
      <c r="C134" s="170"/>
      <c r="D134" s="170"/>
      <c r="E134" s="170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  <c r="AA134" s="170"/>
      <c r="AB134" s="170"/>
      <c r="AC134" s="170"/>
      <c r="AD134" s="170"/>
      <c r="AE134" s="170"/>
      <c r="AF134" s="170"/>
      <c r="AG134" s="170"/>
      <c r="AH134" s="170"/>
      <c r="AI134" s="151"/>
    </row>
    <row r="135" spans="1:35" x14ac:dyDescent="0.25">
      <c r="A135" s="150"/>
      <c r="B135" s="170"/>
      <c r="C135" s="170"/>
      <c r="D135" s="170"/>
      <c r="E135" s="170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  <c r="AA135" s="170"/>
      <c r="AB135" s="170"/>
      <c r="AC135" s="170"/>
      <c r="AD135" s="170"/>
      <c r="AE135" s="170"/>
      <c r="AF135" s="170"/>
      <c r="AG135" s="170"/>
      <c r="AH135" s="170"/>
      <c r="AI135" s="151"/>
    </row>
    <row r="136" spans="1:35" x14ac:dyDescent="0.25">
      <c r="A136" s="150"/>
      <c r="B136" s="170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  <c r="AA136" s="170"/>
      <c r="AB136" s="170"/>
      <c r="AC136" s="170"/>
      <c r="AD136" s="170"/>
      <c r="AE136" s="170"/>
      <c r="AF136" s="170"/>
      <c r="AG136" s="170"/>
      <c r="AH136" s="170"/>
      <c r="AI136" s="151"/>
    </row>
    <row r="137" spans="1:35" ht="15.75" thickBot="1" x14ac:dyDescent="0.3">
      <c r="A137" s="152"/>
      <c r="B137" s="171"/>
      <c r="C137" s="171"/>
      <c r="D137" s="171"/>
      <c r="E137" s="171"/>
      <c r="F137" s="171"/>
      <c r="G137" s="171"/>
      <c r="H137" s="171"/>
      <c r="I137" s="171"/>
      <c r="J137" s="171"/>
      <c r="K137" s="171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1"/>
      <c r="AF137" s="171"/>
      <c r="AG137" s="171"/>
      <c r="AH137" s="171"/>
      <c r="AI137" s="153"/>
    </row>
    <row r="138" spans="1:35" x14ac:dyDescent="0.25">
      <c r="A138" s="179" t="s">
        <v>53</v>
      </c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1"/>
    </row>
    <row r="139" spans="1:35" x14ac:dyDescent="0.25">
      <c r="A139" s="172"/>
      <c r="B139" s="173"/>
      <c r="C139" s="173"/>
      <c r="D139" s="173"/>
      <c r="E139" s="173"/>
      <c r="F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  <c r="Y139" s="173"/>
      <c r="Z139" s="173"/>
      <c r="AA139" s="173"/>
      <c r="AB139" s="173"/>
      <c r="AC139" s="173"/>
      <c r="AD139" s="173"/>
      <c r="AE139" s="173"/>
      <c r="AF139" s="173"/>
      <c r="AG139" s="173"/>
      <c r="AH139" s="173"/>
      <c r="AI139" s="36"/>
    </row>
    <row r="140" spans="1:35" x14ac:dyDescent="0.25">
      <c r="A140" s="28" t="s">
        <v>19</v>
      </c>
      <c r="B140" s="168" t="s">
        <v>20</v>
      </c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  <c r="O140" s="168"/>
      <c r="P140" s="168"/>
      <c r="Q140" s="168"/>
      <c r="R140" s="168"/>
      <c r="S140" s="168"/>
      <c r="T140" s="168"/>
      <c r="U140" s="168"/>
      <c r="V140" s="168"/>
      <c r="W140" s="168"/>
      <c r="X140" s="168"/>
      <c r="Y140" s="168"/>
      <c r="Z140" s="168"/>
      <c r="AA140" s="168"/>
      <c r="AB140" s="168"/>
      <c r="AC140" s="168"/>
      <c r="AD140" s="168"/>
      <c r="AE140" s="168"/>
      <c r="AF140" s="168"/>
      <c r="AG140" s="168"/>
      <c r="AH140" s="168"/>
      <c r="AI140" s="169"/>
    </row>
    <row r="141" spans="1:35" x14ac:dyDescent="0.25">
      <c r="A141" s="4"/>
      <c r="B141" s="8" t="s">
        <v>25</v>
      </c>
      <c r="C141" s="8"/>
      <c r="D141" s="8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74"/>
      <c r="Q141" s="174"/>
      <c r="R141" s="174"/>
      <c r="S141" s="174"/>
      <c r="T141" s="174"/>
      <c r="U141" s="174"/>
      <c r="V141" s="174"/>
      <c r="W141" s="174"/>
      <c r="X141" s="174"/>
      <c r="Y141" s="174"/>
      <c r="Z141" s="174"/>
      <c r="AA141" s="174"/>
      <c r="AB141" s="174"/>
      <c r="AC141" s="174"/>
      <c r="AD141" s="174"/>
      <c r="AE141" s="174"/>
      <c r="AF141" s="174"/>
      <c r="AG141" s="174"/>
      <c r="AH141" s="174"/>
      <c r="AI141" s="175"/>
    </row>
    <row r="142" spans="1:35" x14ac:dyDescent="0.25">
      <c r="A142" s="165">
        <v>1</v>
      </c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  <c r="AA142" s="166"/>
      <c r="AB142" s="166"/>
      <c r="AC142" s="166"/>
      <c r="AD142" s="166"/>
      <c r="AE142" s="166"/>
      <c r="AF142" s="166"/>
      <c r="AG142" s="166"/>
      <c r="AH142" s="166"/>
      <c r="AI142" s="167"/>
    </row>
    <row r="143" spans="1:35" x14ac:dyDescent="0.25">
      <c r="A143" s="165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  <c r="Z143" s="166"/>
      <c r="AA143" s="166"/>
      <c r="AB143" s="166"/>
      <c r="AC143" s="166"/>
      <c r="AD143" s="166"/>
      <c r="AE143" s="166"/>
      <c r="AF143" s="166"/>
      <c r="AG143" s="166"/>
      <c r="AH143" s="166"/>
      <c r="AI143" s="167"/>
    </row>
    <row r="144" spans="1:35" x14ac:dyDescent="0.25">
      <c r="A144" s="165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  <c r="AA144" s="166"/>
      <c r="AB144" s="166"/>
      <c r="AC144" s="166"/>
      <c r="AD144" s="166"/>
      <c r="AE144" s="166"/>
      <c r="AF144" s="166"/>
      <c r="AG144" s="166"/>
      <c r="AH144" s="166"/>
      <c r="AI144" s="167"/>
    </row>
    <row r="145" spans="1:35" x14ac:dyDescent="0.25">
      <c r="A145" s="165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  <c r="AA145" s="166"/>
      <c r="AB145" s="166"/>
      <c r="AC145" s="166"/>
      <c r="AD145" s="166"/>
      <c r="AE145" s="166"/>
      <c r="AF145" s="166"/>
      <c r="AG145" s="166"/>
      <c r="AH145" s="166"/>
      <c r="AI145" s="167"/>
    </row>
    <row r="146" spans="1:35" x14ac:dyDescent="0.25">
      <c r="A146" s="165">
        <v>2</v>
      </c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  <c r="AA146" s="166"/>
      <c r="AB146" s="166"/>
      <c r="AC146" s="166"/>
      <c r="AD146" s="166"/>
      <c r="AE146" s="166"/>
      <c r="AF146" s="166"/>
      <c r="AG146" s="166"/>
      <c r="AH146" s="166"/>
      <c r="AI146" s="167"/>
    </row>
    <row r="147" spans="1:35" x14ac:dyDescent="0.25">
      <c r="A147" s="165"/>
      <c r="B147" s="166"/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  <c r="AA147" s="166"/>
      <c r="AB147" s="166"/>
      <c r="AC147" s="166"/>
      <c r="AD147" s="166"/>
      <c r="AE147" s="166"/>
      <c r="AF147" s="166"/>
      <c r="AG147" s="166"/>
      <c r="AH147" s="166"/>
      <c r="AI147" s="167"/>
    </row>
    <row r="148" spans="1:35" x14ac:dyDescent="0.25">
      <c r="A148" s="165"/>
      <c r="B148" s="166"/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  <c r="AA148" s="166"/>
      <c r="AB148" s="166"/>
      <c r="AC148" s="166"/>
      <c r="AD148" s="166"/>
      <c r="AE148" s="166"/>
      <c r="AF148" s="166"/>
      <c r="AG148" s="166"/>
      <c r="AH148" s="166"/>
      <c r="AI148" s="167"/>
    </row>
    <row r="149" spans="1:35" x14ac:dyDescent="0.25">
      <c r="A149" s="165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  <c r="AA149" s="166"/>
      <c r="AB149" s="166"/>
      <c r="AC149" s="166"/>
      <c r="AD149" s="166"/>
      <c r="AE149" s="166"/>
      <c r="AF149" s="166"/>
      <c r="AG149" s="166"/>
      <c r="AH149" s="166"/>
      <c r="AI149" s="167"/>
    </row>
    <row r="150" spans="1:35" x14ac:dyDescent="0.25">
      <c r="A150" s="165">
        <v>3</v>
      </c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  <c r="AA150" s="166"/>
      <c r="AB150" s="166"/>
      <c r="AC150" s="166"/>
      <c r="AD150" s="166"/>
      <c r="AE150" s="166"/>
      <c r="AF150" s="166"/>
      <c r="AG150" s="166"/>
      <c r="AH150" s="166"/>
      <c r="AI150" s="167"/>
    </row>
    <row r="151" spans="1:35" x14ac:dyDescent="0.25">
      <c r="A151" s="165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  <c r="AA151" s="166"/>
      <c r="AB151" s="166"/>
      <c r="AC151" s="166"/>
      <c r="AD151" s="166"/>
      <c r="AE151" s="166"/>
      <c r="AF151" s="166"/>
      <c r="AG151" s="166"/>
      <c r="AH151" s="166"/>
      <c r="AI151" s="167"/>
    </row>
    <row r="152" spans="1:35" x14ac:dyDescent="0.25">
      <c r="A152" s="165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  <c r="AA152" s="166"/>
      <c r="AB152" s="166"/>
      <c r="AC152" s="166"/>
      <c r="AD152" s="166"/>
      <c r="AE152" s="166"/>
      <c r="AF152" s="166"/>
      <c r="AG152" s="166"/>
      <c r="AH152" s="166"/>
      <c r="AI152" s="167"/>
    </row>
    <row r="153" spans="1:35" x14ac:dyDescent="0.25">
      <c r="A153" s="165"/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  <c r="AA153" s="166"/>
      <c r="AB153" s="166"/>
      <c r="AC153" s="166"/>
      <c r="AD153" s="166"/>
      <c r="AE153" s="166"/>
      <c r="AF153" s="166"/>
      <c r="AG153" s="166"/>
      <c r="AH153" s="166"/>
      <c r="AI153" s="167"/>
    </row>
    <row r="154" spans="1:35" x14ac:dyDescent="0.25">
      <c r="A154" s="4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2"/>
    </row>
    <row r="155" spans="1:35" x14ac:dyDescent="0.25">
      <c r="A155" s="28" t="s">
        <v>21</v>
      </c>
      <c r="B155" s="1" t="s">
        <v>22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2"/>
    </row>
    <row r="156" spans="1:35" x14ac:dyDescent="0.25">
      <c r="A156" s="27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9"/>
      <c r="Y156" s="19"/>
      <c r="Z156" s="19"/>
      <c r="AA156" s="15"/>
      <c r="AB156" s="15"/>
      <c r="AC156" s="11"/>
      <c r="AD156" s="11"/>
      <c r="AE156" s="15"/>
      <c r="AF156" s="15"/>
      <c r="AG156" s="1"/>
      <c r="AH156" s="1"/>
      <c r="AI156" s="2"/>
    </row>
    <row r="157" spans="1:35" x14ac:dyDescent="0.25">
      <c r="A157" s="27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9"/>
      <c r="Y157" s="19"/>
      <c r="Z157" s="19"/>
      <c r="AA157" s="15"/>
      <c r="AB157" s="15"/>
      <c r="AC157" s="11"/>
      <c r="AD157" s="11"/>
      <c r="AE157" s="15"/>
      <c r="AF157" s="15"/>
      <c r="AG157" s="1"/>
      <c r="AH157" s="1"/>
      <c r="AI157" s="2"/>
    </row>
    <row r="158" spans="1:35" x14ac:dyDescent="0.25">
      <c r="A158" s="29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6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2"/>
    </row>
    <row r="159" spans="1:35" x14ac:dyDescent="0.25">
      <c r="A159" s="29" t="s">
        <v>23</v>
      </c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6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2"/>
    </row>
    <row r="160" spans="1:35" x14ac:dyDescent="0.25">
      <c r="A160" s="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8"/>
      <c r="R160" s="8"/>
      <c r="S160" s="8"/>
      <c r="T160" s="8"/>
      <c r="U160" s="8"/>
      <c r="V160" s="8"/>
      <c r="W160" s="8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2"/>
    </row>
    <row r="161" spans="1:35" x14ac:dyDescent="0.25">
      <c r="A161" s="4" t="s">
        <v>39</v>
      </c>
      <c r="B161" s="1"/>
      <c r="C161" s="1"/>
      <c r="D161" s="1"/>
      <c r="E161" s="1"/>
      <c r="F161" s="1"/>
      <c r="G161" s="1"/>
      <c r="H161" s="1"/>
      <c r="I161" s="1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1"/>
      <c r="AH161" s="1"/>
      <c r="AI161" s="2"/>
    </row>
    <row r="162" spans="1:35" x14ac:dyDescent="0.25">
      <c r="A162" s="176" t="s">
        <v>63</v>
      </c>
      <c r="B162" s="164"/>
      <c r="C162" s="164"/>
      <c r="D162" s="164"/>
      <c r="E162" s="164"/>
      <c r="F162" s="164"/>
      <c r="G162" s="164"/>
      <c r="H162" s="164"/>
      <c r="I162" s="164"/>
      <c r="J162" s="17"/>
      <c r="K162" s="17"/>
      <c r="L162" s="17"/>
      <c r="M162" s="17"/>
      <c r="N162" s="164" t="s">
        <v>51</v>
      </c>
      <c r="O162" s="164"/>
      <c r="P162" s="164"/>
      <c r="Q162" s="164"/>
      <c r="R162" s="164"/>
      <c r="S162" s="164"/>
      <c r="T162" s="164"/>
      <c r="U162" s="164"/>
      <c r="V162" s="164"/>
      <c r="W162" s="8"/>
      <c r="X162" s="8"/>
      <c r="Y162" s="164" t="s">
        <v>64</v>
      </c>
      <c r="Z162" s="164"/>
      <c r="AA162" s="164"/>
      <c r="AB162" s="164"/>
      <c r="AC162" s="164"/>
      <c r="AD162" s="164"/>
      <c r="AE162" s="164"/>
      <c r="AF162" s="164"/>
      <c r="AG162" s="164"/>
      <c r="AH162" s="1"/>
      <c r="AI162" s="2"/>
    </row>
    <row r="163" spans="1:35" ht="15.75" thickBot="1" x14ac:dyDescent="0.3">
      <c r="A163" s="5"/>
      <c r="B163" s="6"/>
      <c r="C163" s="6"/>
      <c r="D163" s="6"/>
      <c r="E163" s="6"/>
      <c r="F163" s="6"/>
      <c r="G163" s="6"/>
      <c r="H163" s="6"/>
      <c r="I163" s="6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6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6"/>
      <c r="AH163" s="6"/>
      <c r="AI163" s="7"/>
    </row>
    <row r="164" spans="1:35" x14ac:dyDescent="0.25">
      <c r="A164" s="31" t="s">
        <v>47</v>
      </c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0"/>
      <c r="S164" s="20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0"/>
      <c r="AF164" s="20"/>
      <c r="AG164" s="25"/>
      <c r="AH164" s="25"/>
      <c r="AI164" s="32"/>
    </row>
    <row r="165" spans="1:35" x14ac:dyDescent="0.25">
      <c r="A165" s="4"/>
      <c r="B165" s="1"/>
      <c r="C165" s="1"/>
      <c r="D165" s="1"/>
      <c r="E165" s="1"/>
      <c r="F165" s="1"/>
      <c r="G165" s="1"/>
      <c r="H165" s="1"/>
      <c r="I165" s="1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1"/>
      <c r="AH165" s="1"/>
      <c r="AI165" s="2"/>
    </row>
    <row r="166" spans="1:35" x14ac:dyDescent="0.25">
      <c r="A166" s="33"/>
      <c r="B166" s="1"/>
      <c r="C166" s="1"/>
      <c r="D166" s="1"/>
      <c r="E166" s="1"/>
      <c r="F166" s="1"/>
      <c r="G166" s="1"/>
      <c r="H166" s="1"/>
      <c r="I166" s="1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2"/>
    </row>
    <row r="167" spans="1:35" x14ac:dyDescent="0.25">
      <c r="A167" s="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2"/>
    </row>
    <row r="168" spans="1:35" x14ac:dyDescent="0.25">
      <c r="A168" s="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2"/>
    </row>
    <row r="169" spans="1:35" x14ac:dyDescent="0.25">
      <c r="A169" s="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2"/>
    </row>
    <row r="170" spans="1:35" x14ac:dyDescent="0.25">
      <c r="A170" s="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2"/>
    </row>
    <row r="171" spans="1:35" ht="15.75" thickBot="1" x14ac:dyDescent="0.3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7"/>
    </row>
    <row r="172" spans="1:35" x14ac:dyDescent="0.25">
      <c r="A172" s="1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8"/>
      <c r="W173" s="1"/>
      <c r="X173" s="8"/>
      <c r="Y173" s="8"/>
      <c r="Z173" s="8"/>
      <c r="AA173" s="8"/>
      <c r="AB173" s="8"/>
      <c r="AC173" s="8"/>
      <c r="AD173" s="8"/>
      <c r="AE173" s="8"/>
      <c r="AF173" s="8"/>
    </row>
    <row r="174" spans="1:3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8"/>
      <c r="W174" s="1"/>
      <c r="X174" s="8"/>
      <c r="Y174" s="8"/>
      <c r="Z174" s="8"/>
      <c r="AA174" s="8"/>
      <c r="AB174" s="8"/>
      <c r="AC174" s="8"/>
      <c r="AD174" s="8"/>
      <c r="AE174" s="8"/>
      <c r="AF174" s="8"/>
    </row>
    <row r="175" spans="1:3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8"/>
      <c r="W175" s="1"/>
      <c r="X175" s="8"/>
      <c r="Y175" s="8"/>
      <c r="Z175" s="8"/>
      <c r="AA175" s="8"/>
      <c r="AB175" s="8"/>
      <c r="AC175" s="8"/>
      <c r="AD175" s="8"/>
      <c r="AE175" s="8"/>
      <c r="AF175" s="8"/>
    </row>
    <row r="176" spans="1:3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8"/>
      <c r="W176" s="1"/>
      <c r="X176" s="8"/>
      <c r="Y176" s="8"/>
      <c r="Z176" s="8"/>
      <c r="AA176" s="8"/>
      <c r="AB176" s="8"/>
      <c r="AC176" s="8"/>
      <c r="AD176" s="8"/>
      <c r="AE176" s="8"/>
      <c r="AF176" s="8"/>
    </row>
    <row r="177" spans="1:3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8"/>
      <c r="W177" s="1"/>
      <c r="X177" s="8"/>
      <c r="Y177" s="8"/>
      <c r="Z177" s="8"/>
      <c r="AA177" s="8"/>
      <c r="AB177" s="8"/>
      <c r="AC177" s="8"/>
      <c r="AD177" s="8"/>
      <c r="AE177" s="8"/>
      <c r="AF177" s="8"/>
    </row>
    <row r="178" spans="1:3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8"/>
      <c r="W178" s="1"/>
      <c r="X178" s="8"/>
      <c r="Y178" s="8"/>
      <c r="Z178" s="8"/>
      <c r="AA178" s="8"/>
      <c r="AB178" s="8"/>
      <c r="AC178" s="8"/>
      <c r="AD178" s="8"/>
      <c r="AE178" s="8"/>
      <c r="AF178" s="8"/>
    </row>
    <row r="179" spans="1:32" x14ac:dyDescent="0.25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8"/>
      <c r="Y179" s="8"/>
      <c r="Z179" s="8"/>
      <c r="AA179" s="8"/>
      <c r="AB179" s="8"/>
      <c r="AC179" s="8"/>
      <c r="AD179" s="8"/>
      <c r="AE179" s="8"/>
      <c r="AF179" s="8"/>
    </row>
    <row r="180" spans="1:32" x14ac:dyDescent="0.25">
      <c r="A180" s="1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8"/>
      <c r="W181" s="1"/>
      <c r="X181" s="8"/>
      <c r="Y181" s="8"/>
      <c r="Z181" s="8"/>
      <c r="AA181" s="8"/>
      <c r="AB181" s="8"/>
      <c r="AC181" s="8"/>
      <c r="AD181" s="8"/>
      <c r="AE181" s="8"/>
      <c r="AF181" s="8"/>
    </row>
    <row r="182" spans="1:3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8"/>
      <c r="W182" s="1"/>
      <c r="X182" s="8"/>
      <c r="Y182" s="8"/>
      <c r="Z182" s="8"/>
      <c r="AA182" s="8"/>
      <c r="AB182" s="8"/>
      <c r="AC182" s="8"/>
      <c r="AD182" s="8"/>
      <c r="AE182" s="8"/>
      <c r="AF182" s="8"/>
    </row>
    <row r="183" spans="1:3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8"/>
      <c r="W183" s="1"/>
      <c r="X183" s="8"/>
      <c r="Y183" s="8"/>
      <c r="Z183" s="8"/>
      <c r="AA183" s="8"/>
      <c r="AB183" s="8"/>
      <c r="AC183" s="8"/>
      <c r="AD183" s="8"/>
      <c r="AE183" s="8"/>
      <c r="AF183" s="8"/>
    </row>
    <row r="184" spans="1:32" x14ac:dyDescent="0.25">
      <c r="A184" s="1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8"/>
      <c r="W185" s="1"/>
      <c r="X185" s="8"/>
      <c r="Y185" s="8"/>
      <c r="Z185" s="8"/>
      <c r="AA185" s="8"/>
      <c r="AB185" s="8"/>
      <c r="AC185" s="8"/>
      <c r="AD185" s="8"/>
      <c r="AE185" s="8"/>
      <c r="AF185" s="8"/>
    </row>
    <row r="186" spans="1:3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8"/>
      <c r="W186" s="1"/>
      <c r="X186" s="8"/>
      <c r="Y186" s="8"/>
      <c r="Z186" s="8"/>
      <c r="AA186" s="8"/>
      <c r="AB186" s="8"/>
      <c r="AC186" s="8"/>
      <c r="AD186" s="8"/>
      <c r="AE186" s="8"/>
      <c r="AF186" s="8"/>
    </row>
    <row r="187" spans="1:3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8"/>
      <c r="W187" s="1"/>
      <c r="X187" s="8"/>
      <c r="Y187" s="8"/>
      <c r="Z187" s="8"/>
      <c r="AA187" s="8"/>
      <c r="AB187" s="8"/>
      <c r="AC187" s="8"/>
      <c r="AD187" s="8"/>
      <c r="AE187" s="8"/>
      <c r="AF187" s="8"/>
    </row>
    <row r="188" spans="1:32" x14ac:dyDescent="0.25">
      <c r="A188" s="1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</row>
    <row r="190" spans="1:3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r="191" spans="1:3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 spans="1:3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252"/>
      <c r="AB192" s="252"/>
      <c r="AC192" s="252"/>
      <c r="AD192" s="252"/>
      <c r="AE192" s="252"/>
      <c r="AF192" s="252"/>
    </row>
    <row r="193" spans="1:3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25">
      <c r="A196" s="1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25">
      <c r="A197" s="1"/>
      <c r="B197" s="1"/>
      <c r="C197" s="1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25">
      <c r="A198" s="1"/>
      <c r="B198" s="1"/>
      <c r="C198" s="1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25">
      <c r="A199" s="1"/>
      <c r="B199" s="3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25">
      <c r="A201" s="1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25">
      <c r="A202" s="1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25">
      <c r="A203" s="1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25">
      <c r="A205" s="1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25">
      <c r="A206" s="1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25">
      <c r="A207" s="1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25">
      <c r="A209" s="1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25">
      <c r="A210" s="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2"/>
    </row>
    <row r="211" spans="1:32" x14ac:dyDescent="0.25">
      <c r="A211" s="4"/>
      <c r="B211" s="1"/>
      <c r="C211" s="3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2"/>
    </row>
    <row r="212" spans="1:32" x14ac:dyDescent="0.25">
      <c r="A212" s="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2"/>
    </row>
    <row r="213" spans="1:32" x14ac:dyDescent="0.25">
      <c r="A213" s="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2"/>
    </row>
    <row r="214" spans="1:32" x14ac:dyDescent="0.25">
      <c r="A214" s="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1"/>
      <c r="X214" s="1"/>
      <c r="Y214" s="1"/>
      <c r="Z214" s="1"/>
      <c r="AA214" s="1"/>
      <c r="AB214" s="1"/>
      <c r="AC214" s="1"/>
      <c r="AD214" s="1"/>
      <c r="AE214" s="1"/>
      <c r="AF214" s="2"/>
    </row>
    <row r="215" spans="1:32" x14ac:dyDescent="0.25">
      <c r="A215" s="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2"/>
    </row>
    <row r="216" spans="1:32" x14ac:dyDescent="0.25">
      <c r="A216" s="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2"/>
    </row>
    <row r="217" spans="1:32" x14ac:dyDescent="0.25">
      <c r="A217" s="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2"/>
    </row>
    <row r="218" spans="1:32" x14ac:dyDescent="0.25">
      <c r="A218" s="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2"/>
    </row>
    <row r="219" spans="1:32" x14ac:dyDescent="0.25">
      <c r="A219" s="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2"/>
    </row>
    <row r="220" spans="1:32" x14ac:dyDescent="0.25">
      <c r="A220" s="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2"/>
    </row>
    <row r="221" spans="1:32" x14ac:dyDescent="0.25">
      <c r="A221" s="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2"/>
    </row>
    <row r="222" spans="1:32" x14ac:dyDescent="0.25">
      <c r="A222" s="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2"/>
    </row>
    <row r="223" spans="1:32" x14ac:dyDescent="0.25">
      <c r="A223" s="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2"/>
    </row>
    <row r="224" spans="1:32" x14ac:dyDescent="0.25">
      <c r="A224" s="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2"/>
    </row>
    <row r="225" spans="1:32" x14ac:dyDescent="0.25">
      <c r="A225" s="4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2"/>
    </row>
    <row r="226" spans="1:32" x14ac:dyDescent="0.25">
      <c r="A226" s="4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2"/>
    </row>
    <row r="227" spans="1:32" x14ac:dyDescent="0.25">
      <c r="A227" s="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2"/>
    </row>
    <row r="228" spans="1:32" x14ac:dyDescent="0.25">
      <c r="A228" s="4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2"/>
    </row>
    <row r="229" spans="1:32" x14ac:dyDescent="0.25">
      <c r="A229" s="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2"/>
    </row>
    <row r="230" spans="1:32" x14ac:dyDescent="0.25">
      <c r="A230" s="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2"/>
    </row>
    <row r="231" spans="1:32" x14ac:dyDescent="0.25">
      <c r="A231" s="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2"/>
    </row>
    <row r="232" spans="1:32" x14ac:dyDescent="0.25">
      <c r="A232" s="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2"/>
    </row>
    <row r="233" spans="1:32" x14ac:dyDescent="0.25">
      <c r="A233" s="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2"/>
    </row>
    <row r="234" spans="1:32" x14ac:dyDescent="0.25">
      <c r="A234" s="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2"/>
    </row>
    <row r="235" spans="1:32" x14ac:dyDescent="0.25">
      <c r="A235" s="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2"/>
    </row>
    <row r="236" spans="1:32" x14ac:dyDescent="0.25">
      <c r="A236" s="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2"/>
    </row>
    <row r="237" spans="1:32" x14ac:dyDescent="0.25">
      <c r="A237" s="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2"/>
    </row>
    <row r="238" spans="1:32" x14ac:dyDescent="0.25">
      <c r="A238" s="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2"/>
    </row>
    <row r="239" spans="1:32" x14ac:dyDescent="0.25">
      <c r="A239" s="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2"/>
    </row>
    <row r="240" spans="1:32" x14ac:dyDescent="0.25">
      <c r="A240" s="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2"/>
    </row>
    <row r="241" spans="1:32" x14ac:dyDescent="0.25">
      <c r="A241" s="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2"/>
    </row>
    <row r="242" spans="1:32" ht="15.75" thickBot="1" x14ac:dyDescent="0.3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7"/>
    </row>
  </sheetData>
  <mergeCells count="300">
    <mergeCell ref="F1:P1"/>
    <mergeCell ref="F2:P2"/>
    <mergeCell ref="F3:P3"/>
    <mergeCell ref="F5:P5"/>
    <mergeCell ref="A179:W179"/>
    <mergeCell ref="J192:W192"/>
    <mergeCell ref="AE192:AF192"/>
    <mergeCell ref="AC192:AD192"/>
    <mergeCell ref="AA192:AB192"/>
    <mergeCell ref="X192:Z192"/>
    <mergeCell ref="B30:J38"/>
    <mergeCell ref="B39:J47"/>
    <mergeCell ref="S62:T65"/>
    <mergeCell ref="S70:T73"/>
    <mergeCell ref="S66:T69"/>
    <mergeCell ref="Y59:AI59"/>
    <mergeCell ref="Y60:AB61"/>
    <mergeCell ref="Y66:AB69"/>
    <mergeCell ref="Y70:AB73"/>
    <mergeCell ref="A52:A54"/>
    <mergeCell ref="A55:A57"/>
    <mergeCell ref="AB55:AD57"/>
    <mergeCell ref="AE55:AI57"/>
    <mergeCell ref="Y116:AB119"/>
    <mergeCell ref="A58:AI58"/>
    <mergeCell ref="U113:X113"/>
    <mergeCell ref="Y113:AI113"/>
    <mergeCell ref="U114:X114"/>
    <mergeCell ref="AC87:AF90"/>
    <mergeCell ref="AB52:AD54"/>
    <mergeCell ref="AE52:AI54"/>
    <mergeCell ref="AB30:AD32"/>
    <mergeCell ref="AE30:AI32"/>
    <mergeCell ref="AB36:AD38"/>
    <mergeCell ref="AC86:AF86"/>
    <mergeCell ref="AC60:AF61"/>
    <mergeCell ref="AC62:AF65"/>
    <mergeCell ref="AC66:AF69"/>
    <mergeCell ref="AC70:AF73"/>
    <mergeCell ref="AC74:AF77"/>
    <mergeCell ref="AC78:AF81"/>
    <mergeCell ref="AC82:AF85"/>
    <mergeCell ref="B52:J54"/>
    <mergeCell ref="B55:J57"/>
    <mergeCell ref="H66:R69"/>
    <mergeCell ref="Y62:AB65"/>
    <mergeCell ref="Y82:AB85"/>
    <mergeCell ref="A59:A61"/>
    <mergeCell ref="B59:D61"/>
    <mergeCell ref="E59:G61"/>
    <mergeCell ref="H59:R61"/>
    <mergeCell ref="A62:A73"/>
    <mergeCell ref="A74:A85"/>
    <mergeCell ref="B116:D119"/>
    <mergeCell ref="W62:X65"/>
    <mergeCell ref="W74:X77"/>
    <mergeCell ref="H62:R65"/>
    <mergeCell ref="H70:R73"/>
    <mergeCell ref="H74:R77"/>
    <mergeCell ref="H82:R85"/>
    <mergeCell ref="H87:R90"/>
    <mergeCell ref="H95:R98"/>
    <mergeCell ref="H99:R102"/>
    <mergeCell ref="H107:R110"/>
    <mergeCell ref="U78:V81"/>
    <mergeCell ref="W78:X81"/>
    <mergeCell ref="U82:V85"/>
    <mergeCell ref="W82:X85"/>
    <mergeCell ref="U66:V69"/>
    <mergeCell ref="W66:X69"/>
    <mergeCell ref="U70:V73"/>
    <mergeCell ref="E62:G65"/>
    <mergeCell ref="E70:G73"/>
    <mergeCell ref="B62:D73"/>
    <mergeCell ref="B74:D85"/>
    <mergeCell ref="E74:G77"/>
    <mergeCell ref="E82:G85"/>
    <mergeCell ref="B87:D98"/>
    <mergeCell ref="E87:G90"/>
    <mergeCell ref="E95:G98"/>
    <mergeCell ref="E66:G69"/>
    <mergeCell ref="E78:G81"/>
    <mergeCell ref="A86:X86"/>
    <mergeCell ref="A87:A98"/>
    <mergeCell ref="W70:X73"/>
    <mergeCell ref="U74:V77"/>
    <mergeCell ref="S74:T77"/>
    <mergeCell ref="S82:T85"/>
    <mergeCell ref="H78:R81"/>
    <mergeCell ref="S78:T81"/>
    <mergeCell ref="S95:T98"/>
    <mergeCell ref="E91:G94"/>
    <mergeCell ref="H91:R94"/>
    <mergeCell ref="S91:T94"/>
    <mergeCell ref="AC114:AF115"/>
    <mergeCell ref="AG114:AI115"/>
    <mergeCell ref="H124:R127"/>
    <mergeCell ref="H120:R123"/>
    <mergeCell ref="H116:R119"/>
    <mergeCell ref="AC124:AF127"/>
    <mergeCell ref="A111:X111"/>
    <mergeCell ref="Y111:AB111"/>
    <mergeCell ref="S116:T119"/>
    <mergeCell ref="S120:T123"/>
    <mergeCell ref="S124:T127"/>
    <mergeCell ref="U116:V119"/>
    <mergeCell ref="W116:X119"/>
    <mergeCell ref="U120:V123"/>
    <mergeCell ref="W120:X123"/>
    <mergeCell ref="U124:V127"/>
    <mergeCell ref="W124:X127"/>
    <mergeCell ref="A112:AI112"/>
    <mergeCell ref="A113:A115"/>
    <mergeCell ref="E116:G119"/>
    <mergeCell ref="W115:X115"/>
    <mergeCell ref="H113:R115"/>
    <mergeCell ref="A9:X9"/>
    <mergeCell ref="Y9:AA9"/>
    <mergeCell ref="K7:X8"/>
    <mergeCell ref="Y7:AA8"/>
    <mergeCell ref="AE11:AI13"/>
    <mergeCell ref="AE14:AI16"/>
    <mergeCell ref="AE17:AI19"/>
    <mergeCell ref="A6:AI6"/>
    <mergeCell ref="A129:Z129"/>
    <mergeCell ref="AA129:AF129"/>
    <mergeCell ref="A10:X10"/>
    <mergeCell ref="Y10:AA10"/>
    <mergeCell ref="Y11:AA13"/>
    <mergeCell ref="Y17:AA19"/>
    <mergeCell ref="Y20:AA22"/>
    <mergeCell ref="Y26:AA28"/>
    <mergeCell ref="Y30:AA32"/>
    <mergeCell ref="Y36:AA38"/>
    <mergeCell ref="Y39:AA41"/>
    <mergeCell ref="Y45:AA47"/>
    <mergeCell ref="Y49:AA51"/>
    <mergeCell ref="Y52:AA54"/>
    <mergeCell ref="Y55:AA57"/>
    <mergeCell ref="Y48:AA48"/>
    <mergeCell ref="K49:X51"/>
    <mergeCell ref="K39:X41"/>
    <mergeCell ref="AE42:AI44"/>
    <mergeCell ref="Y14:AA16"/>
    <mergeCell ref="Y23:AA25"/>
    <mergeCell ref="Y33:AA35"/>
    <mergeCell ref="Y42:AA44"/>
    <mergeCell ref="AB14:AD16"/>
    <mergeCell ref="AB23:AD25"/>
    <mergeCell ref="AB33:AD35"/>
    <mergeCell ref="AB42:AD44"/>
    <mergeCell ref="Y29:AA29"/>
    <mergeCell ref="AE20:AI22"/>
    <mergeCell ref="AE23:AI25"/>
    <mergeCell ref="AE26:AI28"/>
    <mergeCell ref="K14:X16"/>
    <mergeCell ref="K17:X19"/>
    <mergeCell ref="K20:X22"/>
    <mergeCell ref="K23:X25"/>
    <mergeCell ref="K26:X28"/>
    <mergeCell ref="K30:X32"/>
    <mergeCell ref="K33:X35"/>
    <mergeCell ref="K36:X38"/>
    <mergeCell ref="K42:X44"/>
    <mergeCell ref="U61:V61"/>
    <mergeCell ref="W61:X61"/>
    <mergeCell ref="U62:V65"/>
    <mergeCell ref="S103:T106"/>
    <mergeCell ref="Y91:AB94"/>
    <mergeCell ref="Y95:AB98"/>
    <mergeCell ref="Y99:AB102"/>
    <mergeCell ref="Y103:AB106"/>
    <mergeCell ref="S59:T61"/>
    <mergeCell ref="Y74:AB77"/>
    <mergeCell ref="Y78:AB81"/>
    <mergeCell ref="U59:X60"/>
    <mergeCell ref="Y86:AB86"/>
    <mergeCell ref="Y87:AB90"/>
    <mergeCell ref="S99:T102"/>
    <mergeCell ref="U95:V98"/>
    <mergeCell ref="W95:X98"/>
    <mergeCell ref="U99:V102"/>
    <mergeCell ref="W99:X102"/>
    <mergeCell ref="U103:V106"/>
    <mergeCell ref="W103:X106"/>
    <mergeCell ref="AG60:AI61"/>
    <mergeCell ref="AG62:AI65"/>
    <mergeCell ref="AG66:AI69"/>
    <mergeCell ref="AG70:AI73"/>
    <mergeCell ref="AG74:AI77"/>
    <mergeCell ref="AG78:AI81"/>
    <mergeCell ref="AG82:AI85"/>
    <mergeCell ref="AG87:AI90"/>
    <mergeCell ref="AG91:AI94"/>
    <mergeCell ref="AG86:AI86"/>
    <mergeCell ref="Y107:AB110"/>
    <mergeCell ref="S87:T90"/>
    <mergeCell ref="Y128:AB128"/>
    <mergeCell ref="AC128:AF128"/>
    <mergeCell ref="AG128:AI128"/>
    <mergeCell ref="AG129:AI129"/>
    <mergeCell ref="A138:AI138"/>
    <mergeCell ref="AG95:AI98"/>
    <mergeCell ref="AG99:AI102"/>
    <mergeCell ref="AG103:AI106"/>
    <mergeCell ref="AG107:AI110"/>
    <mergeCell ref="AG116:AI119"/>
    <mergeCell ref="AG120:AI123"/>
    <mergeCell ref="AC120:AF123"/>
    <mergeCell ref="U115:V115"/>
    <mergeCell ref="AC91:AF94"/>
    <mergeCell ref="AC95:AF98"/>
    <mergeCell ref="AC99:AF102"/>
    <mergeCell ref="AC103:AF106"/>
    <mergeCell ref="AC111:AF111"/>
    <mergeCell ref="AG111:AI111"/>
    <mergeCell ref="U107:V110"/>
    <mergeCell ref="W107:X110"/>
    <mergeCell ref="Y114:AB115"/>
    <mergeCell ref="Y162:AG162"/>
    <mergeCell ref="A142:B145"/>
    <mergeCell ref="A146:B149"/>
    <mergeCell ref="A150:B153"/>
    <mergeCell ref="C142:AI145"/>
    <mergeCell ref="C146:AI149"/>
    <mergeCell ref="C150:AI153"/>
    <mergeCell ref="AG124:AI127"/>
    <mergeCell ref="Y120:AB123"/>
    <mergeCell ref="Y124:AB127"/>
    <mergeCell ref="B140:AI140"/>
    <mergeCell ref="E124:G127"/>
    <mergeCell ref="A124:A127"/>
    <mergeCell ref="A120:A123"/>
    <mergeCell ref="B120:D123"/>
    <mergeCell ref="E120:G123"/>
    <mergeCell ref="A131:AI137"/>
    <mergeCell ref="A139:AH139"/>
    <mergeCell ref="P141:AI141"/>
    <mergeCell ref="A162:I162"/>
    <mergeCell ref="N162:V162"/>
    <mergeCell ref="B124:D127"/>
    <mergeCell ref="B99:D110"/>
    <mergeCell ref="E103:G106"/>
    <mergeCell ref="B113:D115"/>
    <mergeCell ref="E113:G115"/>
    <mergeCell ref="A99:A110"/>
    <mergeCell ref="A116:A119"/>
    <mergeCell ref="S113:T115"/>
    <mergeCell ref="E99:G102"/>
    <mergeCell ref="H103:R106"/>
    <mergeCell ref="S107:T110"/>
    <mergeCell ref="E107:G110"/>
    <mergeCell ref="K45:X47"/>
    <mergeCell ref="AC107:AF110"/>
    <mergeCell ref="AC116:AF119"/>
    <mergeCell ref="A128:X128"/>
    <mergeCell ref="A1:E1"/>
    <mergeCell ref="A2:E2"/>
    <mergeCell ref="A3:E3"/>
    <mergeCell ref="A4:E4"/>
    <mergeCell ref="A5:E5"/>
    <mergeCell ref="F4:AI4"/>
    <mergeCell ref="U1:AI1"/>
    <mergeCell ref="U2:AI2"/>
    <mergeCell ref="U3:AI3"/>
    <mergeCell ref="U5:AI5"/>
    <mergeCell ref="A7:A8"/>
    <mergeCell ref="AB8:AD8"/>
    <mergeCell ref="AE8:AI8"/>
    <mergeCell ref="AB7:AI7"/>
    <mergeCell ref="B7:J8"/>
    <mergeCell ref="U87:V90"/>
    <mergeCell ref="W87:X90"/>
    <mergeCell ref="U91:V94"/>
    <mergeCell ref="W91:X94"/>
    <mergeCell ref="AE45:AI47"/>
    <mergeCell ref="K11:X13"/>
    <mergeCell ref="K52:X54"/>
    <mergeCell ref="K55:X57"/>
    <mergeCell ref="B11:J19"/>
    <mergeCell ref="B49:J51"/>
    <mergeCell ref="AB17:AD19"/>
    <mergeCell ref="AB20:AD22"/>
    <mergeCell ref="AB26:AD28"/>
    <mergeCell ref="B20:J28"/>
    <mergeCell ref="AB45:AD47"/>
    <mergeCell ref="A29:X29"/>
    <mergeCell ref="AB29:AI29"/>
    <mergeCell ref="A11:A19"/>
    <mergeCell ref="A20:A28"/>
    <mergeCell ref="A30:A38"/>
    <mergeCell ref="A39:A47"/>
    <mergeCell ref="A49:A51"/>
    <mergeCell ref="AE36:AI38"/>
    <mergeCell ref="AB39:AD41"/>
    <mergeCell ref="AE39:AI41"/>
    <mergeCell ref="AE33:AI35"/>
    <mergeCell ref="AB11:AD13"/>
    <mergeCell ref="AB49:AD51"/>
    <mergeCell ref="AE49:AI51"/>
  </mergeCells>
  <pageMargins left="0.35433070866141736" right="0.15748031496062992" top="0.97" bottom="0.64" header="0.27559055118110237" footer="3.937007874015748E-2"/>
  <pageSetup paperSize="9" scale="82" fitToHeight="3" orientation="portrait" horizontalDpi="300" verticalDpi="300" r:id="rId1"/>
  <headerFooter>
    <oddHeader>&amp;L&amp;G&amp;C&amp;"-,Bold"&amp;14&amp;U
PERFORANCE APPRAISAL FORM &amp;11&amp;U
For the Year  ______</oddHeader>
    <oddFooter>&amp;CPage &amp;P of &amp;N</oddFooter>
  </headerFooter>
  <rowBreaks count="2" manualBreakCount="2">
    <brk id="57" max="16383" man="1"/>
    <brk id="111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H12" sqref="H12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</dc:creator>
  <cp:lastModifiedBy>Shekhar Dhekale</cp:lastModifiedBy>
  <cp:lastPrinted>2014-07-21T11:27:19Z</cp:lastPrinted>
  <dcterms:created xsi:type="dcterms:W3CDTF">2014-05-16T04:20:41Z</dcterms:created>
  <dcterms:modified xsi:type="dcterms:W3CDTF">2024-04-05T11:33:51Z</dcterms:modified>
</cp:coreProperties>
</file>