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" i="1"/>
  <c r="J11"/>
  <c r="J8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9" s="1"/>
</calcChain>
</file>

<file path=xl/sharedStrings.xml><?xml version="1.0" encoding="utf-8"?>
<sst xmlns="http://schemas.openxmlformats.org/spreadsheetml/2006/main" count="95" uniqueCount="77">
  <si>
    <t xml:space="preserve">SR No. </t>
  </si>
  <si>
    <t>DISTRICT</t>
  </si>
  <si>
    <t>Ahmednagar</t>
  </si>
  <si>
    <t>17 413</t>
  </si>
  <si>
    <t>Akola</t>
  </si>
  <si>
    <t>Amaravati</t>
  </si>
  <si>
    <t>Aurangabad</t>
  </si>
  <si>
    <t>Beed</t>
  </si>
  <si>
    <t>Bhandara</t>
  </si>
  <si>
    <t>Chandrapur</t>
  </si>
  <si>
    <t>Dhule</t>
  </si>
  <si>
    <t>Gadchiroli</t>
  </si>
  <si>
    <t>sparse</t>
  </si>
  <si>
    <t>Gondia</t>
  </si>
  <si>
    <t>Hingoli</t>
  </si>
  <si>
    <t>Jalgaon</t>
  </si>
  <si>
    <t>Jalna</t>
  </si>
  <si>
    <t>Kolhapur</t>
  </si>
  <si>
    <t>heavy</t>
  </si>
  <si>
    <t>Latur</t>
  </si>
  <si>
    <t>Mumbai</t>
  </si>
  <si>
    <t>Mumbai Suburban</t>
  </si>
  <si>
    <t>Nagpur</t>
  </si>
  <si>
    <t>Nanded</t>
  </si>
  <si>
    <t>Nandurbar</t>
  </si>
  <si>
    <t>low</t>
  </si>
  <si>
    <t>Nashik</t>
  </si>
  <si>
    <t>Osmanabad</t>
  </si>
  <si>
    <t>Parbhani</t>
  </si>
  <si>
    <t>Pune</t>
  </si>
  <si>
    <t>Raigad/Alibaug</t>
  </si>
  <si>
    <t>Ratnagiri</t>
  </si>
  <si>
    <t>Sangli</t>
  </si>
  <si>
    <t>medium</t>
  </si>
  <si>
    <t>Satara</t>
  </si>
  <si>
    <t>Sindudurg/Oros</t>
  </si>
  <si>
    <t>Solapur</t>
  </si>
  <si>
    <t>Thane</t>
  </si>
  <si>
    <t>Washim</t>
  </si>
  <si>
    <t>Wardha</t>
  </si>
  <si>
    <t>Yavatmal</t>
  </si>
  <si>
    <t>Palghar</t>
  </si>
  <si>
    <t>Belgam</t>
  </si>
  <si>
    <t>ManDays</t>
  </si>
  <si>
    <t>Stipend</t>
  </si>
  <si>
    <t>Conveyance</t>
  </si>
  <si>
    <t>Rs.2/km</t>
  </si>
  <si>
    <t>Talktime</t>
  </si>
  <si>
    <t>Total</t>
  </si>
  <si>
    <t>Outstation allowance</t>
  </si>
  <si>
    <t>If posted outstation by us</t>
  </si>
  <si>
    <t>G Total</t>
  </si>
  <si>
    <t>Compensation Package</t>
  </si>
  <si>
    <t>80 students</t>
  </si>
  <si>
    <t>Foolproof data incentive</t>
  </si>
  <si>
    <t>JD:</t>
  </si>
  <si>
    <t>Physically locating and enrolling the below-listed service providers within the allotted territory onto RSA application. FAQ and leaflets will be provided. Web-based training will be provided to all</t>
  </si>
  <si>
    <t>Project Start Date: 16th May 2016</t>
  </si>
  <si>
    <t>Project completion date: 30th June 2016</t>
  </si>
  <si>
    <t>LSP Categories</t>
  </si>
  <si>
    <t>SR No.</t>
  </si>
  <si>
    <t>Remarks</t>
  </si>
  <si>
    <t>Four wheeler Mechanic</t>
  </si>
  <si>
    <t>Two Wheeler Mechanic</t>
  </si>
  <si>
    <t>Towing Flat bed trucks/cranes</t>
  </si>
  <si>
    <t>Puncture Repair unit</t>
  </si>
  <si>
    <t>Petrol pumps</t>
  </si>
  <si>
    <t>Police stations/chowky</t>
  </si>
  <si>
    <t>Hotels &amp; Restaurants</t>
  </si>
  <si>
    <t>Only Location needed</t>
  </si>
  <si>
    <t>Authorised Service Centres</t>
  </si>
  <si>
    <t>Ambulances &amp; Hospitals</t>
  </si>
  <si>
    <t>selected students. Apart from the compensation package, a Project completion certificate will be issued after successful submission of report.</t>
  </si>
  <si>
    <t>AREA SQKM</t>
  </si>
  <si>
    <t>Population</t>
  </si>
  <si>
    <t xml:space="preserve"> MANPOWER REQD</t>
  </si>
  <si>
    <t>Rs. For 45 days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</si>
</sst>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55"/>
  <sheetViews>
    <sheetView tabSelected="1" topLeftCell="A25" workbookViewId="0">
      <selection activeCell="J22" sqref="J22"/>
    </sheetView>
  </sheetViews>
  <sheetFormatPr defaultRowHeight="15"/>
  <cols>
    <col min="3" max="3" width="20.85546875" customWidth="1"/>
    <col min="4" max="4" width="11.85546875" customWidth="1"/>
    <col min="5" max="5" width="20.5703125" bestFit="1" customWidth="1"/>
    <col min="6" max="6" width="17.42578125" customWidth="1"/>
    <col min="7" max="7" width="10.7109375" bestFit="1" customWidth="1"/>
    <col min="8" max="8" width="3.42578125" customWidth="1"/>
    <col min="9" max="9" width="23.140625" bestFit="1" customWidth="1"/>
    <col min="10" max="10" width="23.85546875" bestFit="1" customWidth="1"/>
  </cols>
  <sheetData>
    <row r="2" spans="2:11">
      <c r="B2" s="8" t="s">
        <v>0</v>
      </c>
      <c r="C2" s="8" t="s">
        <v>1</v>
      </c>
      <c r="D2" s="8" t="s">
        <v>73</v>
      </c>
      <c r="E2" s="8" t="s">
        <v>75</v>
      </c>
      <c r="F2" s="8" t="s">
        <v>43</v>
      </c>
      <c r="G2" s="8" t="s">
        <v>74</v>
      </c>
    </row>
    <row r="3" spans="2:11">
      <c r="B3" s="2">
        <v>1</v>
      </c>
      <c r="C3" s="2" t="s">
        <v>2</v>
      </c>
      <c r="D3" s="4" t="s">
        <v>3</v>
      </c>
      <c r="E3" s="2">
        <v>3</v>
      </c>
      <c r="F3" s="2">
        <f>E3*45</f>
        <v>135</v>
      </c>
      <c r="G3" s="2"/>
      <c r="I3" s="8" t="s">
        <v>52</v>
      </c>
      <c r="J3" s="8" t="s">
        <v>76</v>
      </c>
    </row>
    <row r="4" spans="2:11">
      <c r="B4" s="2">
        <v>2</v>
      </c>
      <c r="C4" s="2" t="s">
        <v>4</v>
      </c>
      <c r="D4" s="2">
        <v>5417</v>
      </c>
      <c r="E4" s="2">
        <v>1</v>
      </c>
      <c r="F4" s="2">
        <f t="shared" ref="F4:F38" si="0">E4*45</f>
        <v>45</v>
      </c>
      <c r="G4" s="2"/>
      <c r="I4" s="2" t="s">
        <v>44</v>
      </c>
      <c r="J4" s="2">
        <v>7000</v>
      </c>
    </row>
    <row r="5" spans="2:11">
      <c r="B5" s="2">
        <v>3</v>
      </c>
      <c r="C5" s="2" t="s">
        <v>5</v>
      </c>
      <c r="D5" s="2">
        <v>12626</v>
      </c>
      <c r="E5" s="2">
        <v>3</v>
      </c>
      <c r="F5" s="2">
        <f t="shared" si="0"/>
        <v>135</v>
      </c>
      <c r="G5" s="2"/>
      <c r="I5" s="2" t="s">
        <v>45</v>
      </c>
      <c r="J5" s="2">
        <v>4000</v>
      </c>
      <c r="K5" t="s">
        <v>46</v>
      </c>
    </row>
    <row r="6" spans="2:11">
      <c r="B6" s="2">
        <v>4</v>
      </c>
      <c r="C6" s="2" t="s">
        <v>6</v>
      </c>
      <c r="D6" s="2">
        <v>10100</v>
      </c>
      <c r="E6" s="2">
        <v>4</v>
      </c>
      <c r="F6" s="2">
        <f t="shared" si="0"/>
        <v>180</v>
      </c>
      <c r="G6" s="2" t="s">
        <v>18</v>
      </c>
      <c r="I6" s="2" t="s">
        <v>47</v>
      </c>
      <c r="J6" s="2">
        <v>300</v>
      </c>
    </row>
    <row r="7" spans="2:11">
      <c r="B7" s="2">
        <v>5</v>
      </c>
      <c r="C7" s="2" t="s">
        <v>7</v>
      </c>
      <c r="D7" s="2">
        <v>10440</v>
      </c>
      <c r="E7" s="2">
        <v>2</v>
      </c>
      <c r="F7" s="2">
        <f t="shared" si="0"/>
        <v>90</v>
      </c>
      <c r="G7" s="2"/>
      <c r="I7" s="2" t="s">
        <v>54</v>
      </c>
      <c r="J7" s="2">
        <v>2000</v>
      </c>
    </row>
    <row r="8" spans="2:11">
      <c r="B8" s="2">
        <v>6</v>
      </c>
      <c r="C8" s="2" t="s">
        <v>8</v>
      </c>
      <c r="D8" s="2">
        <v>3717</v>
      </c>
      <c r="E8" s="2">
        <v>1</v>
      </c>
      <c r="F8" s="2">
        <f t="shared" si="0"/>
        <v>45</v>
      </c>
      <c r="G8" s="2"/>
      <c r="I8" s="2" t="s">
        <v>48</v>
      </c>
      <c r="J8" s="2">
        <f>SUM(J4:J7)</f>
        <v>13300</v>
      </c>
    </row>
    <row r="9" spans="2:11">
      <c r="B9" s="2">
        <v>7</v>
      </c>
      <c r="C9" s="2" t="s">
        <v>9</v>
      </c>
      <c r="D9" s="2">
        <v>10695</v>
      </c>
      <c r="E9" s="2">
        <v>3</v>
      </c>
      <c r="F9" s="2">
        <f t="shared" si="0"/>
        <v>135</v>
      </c>
      <c r="G9" s="2"/>
      <c r="I9" s="2" t="s">
        <v>49</v>
      </c>
      <c r="J9" s="2">
        <v>3700</v>
      </c>
      <c r="K9" t="s">
        <v>50</v>
      </c>
    </row>
    <row r="10" spans="2:11">
      <c r="B10" s="2">
        <v>8</v>
      </c>
      <c r="C10" s="2" t="s">
        <v>10</v>
      </c>
      <c r="D10" s="2">
        <v>8063</v>
      </c>
      <c r="E10" s="2">
        <v>2</v>
      </c>
      <c r="F10" s="2">
        <f t="shared" si="0"/>
        <v>90</v>
      </c>
      <c r="G10" s="2"/>
      <c r="I10" s="5" t="s">
        <v>51</v>
      </c>
      <c r="J10" s="6">
        <v>17000</v>
      </c>
    </row>
    <row r="11" spans="2:11">
      <c r="B11" s="2">
        <v>9</v>
      </c>
      <c r="C11" s="2" t="s">
        <v>11</v>
      </c>
      <c r="D11" s="2">
        <v>14412</v>
      </c>
      <c r="E11" s="2">
        <v>2</v>
      </c>
      <c r="F11" s="2">
        <f t="shared" si="0"/>
        <v>90</v>
      </c>
      <c r="G11" s="2" t="s">
        <v>12</v>
      </c>
      <c r="I11" s="2" t="s">
        <v>53</v>
      </c>
      <c r="J11" s="2">
        <f>J10*80</f>
        <v>1360000</v>
      </c>
    </row>
    <row r="12" spans="2:11">
      <c r="B12" s="2">
        <v>10</v>
      </c>
      <c r="C12" s="2" t="s">
        <v>13</v>
      </c>
      <c r="D12" s="2">
        <v>4843</v>
      </c>
      <c r="E12" s="2">
        <v>1</v>
      </c>
      <c r="F12" s="2">
        <f t="shared" si="0"/>
        <v>45</v>
      </c>
      <c r="G12" s="2"/>
    </row>
    <row r="13" spans="2:11">
      <c r="B13" s="2">
        <v>11</v>
      </c>
      <c r="C13" s="2" t="s">
        <v>14</v>
      </c>
      <c r="D13" s="2">
        <v>4526</v>
      </c>
      <c r="E13" s="2">
        <v>1</v>
      </c>
      <c r="F13" s="2">
        <f t="shared" si="0"/>
        <v>45</v>
      </c>
      <c r="G13" s="2"/>
    </row>
    <row r="14" spans="2:11">
      <c r="B14" s="2">
        <v>12</v>
      </c>
      <c r="C14" s="2" t="s">
        <v>15</v>
      </c>
      <c r="D14" s="2">
        <v>11765</v>
      </c>
      <c r="E14" s="2">
        <v>2</v>
      </c>
      <c r="F14" s="2">
        <f t="shared" si="0"/>
        <v>90</v>
      </c>
      <c r="G14" s="2"/>
    </row>
    <row r="15" spans="2:11">
      <c r="B15" s="2">
        <v>13</v>
      </c>
      <c r="C15" s="2" t="s">
        <v>16</v>
      </c>
      <c r="D15" s="2">
        <v>7612</v>
      </c>
      <c r="E15" s="2">
        <v>2</v>
      </c>
      <c r="F15" s="2">
        <f t="shared" si="0"/>
        <v>90</v>
      </c>
      <c r="G15" s="2"/>
    </row>
    <row r="16" spans="2:11">
      <c r="B16" s="2">
        <v>14</v>
      </c>
      <c r="C16" s="2" t="s">
        <v>17</v>
      </c>
      <c r="D16" s="2">
        <v>7685</v>
      </c>
      <c r="E16" s="2">
        <v>2</v>
      </c>
      <c r="F16" s="2">
        <f t="shared" si="0"/>
        <v>90</v>
      </c>
      <c r="G16" s="2" t="s">
        <v>18</v>
      </c>
    </row>
    <row r="17" spans="2:7">
      <c r="B17" s="2">
        <v>15</v>
      </c>
      <c r="C17" s="2" t="s">
        <v>19</v>
      </c>
      <c r="D17" s="2">
        <v>7372</v>
      </c>
      <c r="E17" s="2">
        <v>2</v>
      </c>
      <c r="F17" s="2">
        <f t="shared" si="0"/>
        <v>90</v>
      </c>
      <c r="G17" s="2"/>
    </row>
    <row r="18" spans="2:7">
      <c r="B18" s="2">
        <v>16</v>
      </c>
      <c r="C18" s="2" t="s">
        <v>20</v>
      </c>
      <c r="D18" s="2">
        <v>67.7</v>
      </c>
      <c r="E18" s="2">
        <v>2</v>
      </c>
      <c r="F18" s="2">
        <f t="shared" si="0"/>
        <v>90</v>
      </c>
      <c r="G18" s="2" t="s">
        <v>18</v>
      </c>
    </row>
    <row r="19" spans="2:7">
      <c r="B19" s="2">
        <v>17</v>
      </c>
      <c r="C19" s="2" t="s">
        <v>21</v>
      </c>
      <c r="D19" s="2">
        <v>369</v>
      </c>
      <c r="E19" s="2">
        <v>4</v>
      </c>
      <c r="F19" s="2">
        <f t="shared" si="0"/>
        <v>180</v>
      </c>
      <c r="G19" s="2" t="s">
        <v>18</v>
      </c>
    </row>
    <row r="20" spans="2:7">
      <c r="B20" s="2">
        <v>18</v>
      </c>
      <c r="C20" s="2" t="s">
        <v>22</v>
      </c>
      <c r="D20" s="2">
        <v>9897</v>
      </c>
      <c r="E20" s="2">
        <v>3</v>
      </c>
      <c r="F20" s="2">
        <f t="shared" si="0"/>
        <v>135</v>
      </c>
      <c r="G20" s="2" t="s">
        <v>18</v>
      </c>
    </row>
    <row r="21" spans="2:7">
      <c r="B21" s="2">
        <v>19</v>
      </c>
      <c r="C21" s="2" t="s">
        <v>23</v>
      </c>
      <c r="D21" s="2">
        <v>10422</v>
      </c>
      <c r="E21" s="2">
        <v>2</v>
      </c>
      <c r="F21" s="2">
        <f t="shared" si="0"/>
        <v>90</v>
      </c>
      <c r="G21" s="2"/>
    </row>
    <row r="22" spans="2:7">
      <c r="B22" s="2">
        <v>20</v>
      </c>
      <c r="C22" s="2" t="s">
        <v>24</v>
      </c>
      <c r="D22" s="2">
        <v>5035</v>
      </c>
      <c r="E22" s="2">
        <v>1</v>
      </c>
      <c r="F22" s="2">
        <f t="shared" si="0"/>
        <v>45</v>
      </c>
      <c r="G22" s="2" t="s">
        <v>25</v>
      </c>
    </row>
    <row r="23" spans="2:7">
      <c r="B23" s="2">
        <v>21</v>
      </c>
      <c r="C23" s="2" t="s">
        <v>26</v>
      </c>
      <c r="D23" s="2">
        <v>15530</v>
      </c>
      <c r="E23" s="2">
        <v>3</v>
      </c>
      <c r="F23" s="2">
        <f t="shared" si="0"/>
        <v>135</v>
      </c>
      <c r="G23" s="2" t="s">
        <v>18</v>
      </c>
    </row>
    <row r="24" spans="2:7">
      <c r="B24" s="2">
        <v>22</v>
      </c>
      <c r="C24" s="2" t="s">
        <v>27</v>
      </c>
      <c r="D24" s="2">
        <v>7512</v>
      </c>
      <c r="E24" s="2">
        <v>1</v>
      </c>
      <c r="F24" s="2">
        <f t="shared" si="0"/>
        <v>45</v>
      </c>
      <c r="G24" s="2" t="s">
        <v>25</v>
      </c>
    </row>
    <row r="25" spans="2:7">
      <c r="B25" s="2">
        <v>23</v>
      </c>
      <c r="C25" s="2" t="s">
        <v>28</v>
      </c>
      <c r="D25" s="2">
        <v>6251</v>
      </c>
      <c r="E25" s="2">
        <v>1</v>
      </c>
      <c r="F25" s="2">
        <f t="shared" si="0"/>
        <v>45</v>
      </c>
      <c r="G25" s="2" t="s">
        <v>25</v>
      </c>
    </row>
    <row r="26" spans="2:7">
      <c r="B26" s="2">
        <v>24</v>
      </c>
      <c r="C26" s="2" t="s">
        <v>29</v>
      </c>
      <c r="D26" s="2"/>
      <c r="E26" s="2"/>
      <c r="F26" s="2">
        <f t="shared" si="0"/>
        <v>0</v>
      </c>
      <c r="G26" s="2"/>
    </row>
    <row r="27" spans="2:7">
      <c r="B27" s="2">
        <v>25</v>
      </c>
      <c r="C27" s="2" t="s">
        <v>30</v>
      </c>
      <c r="D27" s="2">
        <v>7148</v>
      </c>
      <c r="E27" s="2">
        <v>2</v>
      </c>
      <c r="F27" s="2">
        <f t="shared" si="0"/>
        <v>90</v>
      </c>
      <c r="G27" s="2" t="s">
        <v>25</v>
      </c>
    </row>
    <row r="28" spans="2:7">
      <c r="B28" s="2">
        <v>26</v>
      </c>
      <c r="C28" s="2" t="s">
        <v>31</v>
      </c>
      <c r="D28" s="2">
        <v>8208</v>
      </c>
      <c r="E28" s="2">
        <v>4</v>
      </c>
      <c r="F28" s="2">
        <f t="shared" si="0"/>
        <v>180</v>
      </c>
      <c r="G28" s="2" t="s">
        <v>25</v>
      </c>
    </row>
    <row r="29" spans="2:7">
      <c r="B29" s="2">
        <v>27</v>
      </c>
      <c r="C29" s="2" t="s">
        <v>32</v>
      </c>
      <c r="D29" s="2">
        <v>8578</v>
      </c>
      <c r="E29" s="2">
        <v>1</v>
      </c>
      <c r="F29" s="2">
        <f t="shared" si="0"/>
        <v>45</v>
      </c>
      <c r="G29" s="2" t="s">
        <v>33</v>
      </c>
    </row>
    <row r="30" spans="2:7">
      <c r="B30" s="2">
        <v>28</v>
      </c>
      <c r="C30" s="2" t="s">
        <v>34</v>
      </c>
      <c r="D30" s="2">
        <v>10484</v>
      </c>
      <c r="E30" s="2">
        <v>2</v>
      </c>
      <c r="F30" s="2">
        <f t="shared" si="0"/>
        <v>90</v>
      </c>
      <c r="G30" s="2" t="s">
        <v>33</v>
      </c>
    </row>
    <row r="31" spans="2:7">
      <c r="B31" s="2">
        <v>29</v>
      </c>
      <c r="C31" s="2" t="s">
        <v>35</v>
      </c>
      <c r="D31" s="2">
        <v>5207</v>
      </c>
      <c r="E31" s="2">
        <v>2</v>
      </c>
      <c r="F31" s="2">
        <f t="shared" si="0"/>
        <v>90</v>
      </c>
      <c r="G31" s="2" t="s">
        <v>25</v>
      </c>
    </row>
    <row r="32" spans="2:7">
      <c r="B32" s="2">
        <v>30</v>
      </c>
      <c r="C32" s="2" t="s">
        <v>36</v>
      </c>
      <c r="D32" s="2">
        <v>14845</v>
      </c>
      <c r="E32" s="2">
        <v>4</v>
      </c>
      <c r="F32" s="2">
        <f t="shared" si="0"/>
        <v>180</v>
      </c>
      <c r="G32" s="2" t="s">
        <v>18</v>
      </c>
    </row>
    <row r="33" spans="2:7">
      <c r="B33" s="2">
        <v>31</v>
      </c>
      <c r="C33" s="2" t="s">
        <v>37</v>
      </c>
      <c r="D33" s="2">
        <v>9558</v>
      </c>
      <c r="E33" s="2">
        <v>3</v>
      </c>
      <c r="F33" s="2">
        <f t="shared" si="0"/>
        <v>135</v>
      </c>
      <c r="G33" s="2" t="s">
        <v>18</v>
      </c>
    </row>
    <row r="34" spans="2:7">
      <c r="B34" s="2">
        <v>32</v>
      </c>
      <c r="C34" s="2" t="s">
        <v>39</v>
      </c>
      <c r="D34" s="2">
        <v>6310</v>
      </c>
      <c r="E34" s="2">
        <v>3</v>
      </c>
      <c r="F34" s="2">
        <f t="shared" si="0"/>
        <v>135</v>
      </c>
      <c r="G34" s="2" t="s">
        <v>18</v>
      </c>
    </row>
    <row r="35" spans="2:7">
      <c r="B35" s="2">
        <v>33</v>
      </c>
      <c r="C35" s="2" t="s">
        <v>38</v>
      </c>
      <c r="D35" s="2">
        <v>5150</v>
      </c>
      <c r="E35" s="2">
        <v>1</v>
      </c>
      <c r="F35" s="2">
        <f t="shared" si="0"/>
        <v>45</v>
      </c>
      <c r="G35" s="2" t="s">
        <v>25</v>
      </c>
    </row>
    <row r="36" spans="2:7">
      <c r="B36" s="2">
        <v>34</v>
      </c>
      <c r="C36" s="2" t="s">
        <v>40</v>
      </c>
      <c r="D36" s="2">
        <v>13582</v>
      </c>
      <c r="E36" s="2">
        <v>3</v>
      </c>
      <c r="F36" s="2">
        <f t="shared" si="0"/>
        <v>135</v>
      </c>
      <c r="G36" s="2" t="s">
        <v>25</v>
      </c>
    </row>
    <row r="37" spans="2:7">
      <c r="B37" s="2">
        <v>35</v>
      </c>
      <c r="C37" s="2" t="s">
        <v>41</v>
      </c>
      <c r="D37" s="2">
        <v>5349</v>
      </c>
      <c r="E37" s="2">
        <v>1</v>
      </c>
      <c r="F37" s="2">
        <f t="shared" si="0"/>
        <v>45</v>
      </c>
      <c r="G37" s="2" t="s">
        <v>25</v>
      </c>
    </row>
    <row r="38" spans="2:7">
      <c r="B38" s="2">
        <v>36</v>
      </c>
      <c r="C38" s="2" t="s">
        <v>42</v>
      </c>
      <c r="D38" s="2"/>
      <c r="E38" s="2">
        <v>3</v>
      </c>
      <c r="F38" s="2">
        <f t="shared" si="0"/>
        <v>135</v>
      </c>
      <c r="G38" s="2"/>
    </row>
    <row r="39" spans="2:7">
      <c r="E39">
        <f>SUM(E3:E38)</f>
        <v>77</v>
      </c>
      <c r="F39">
        <f>SUM(F3:F38)</f>
        <v>3465</v>
      </c>
    </row>
    <row r="40" spans="2:7">
      <c r="B40" s="3" t="s">
        <v>57</v>
      </c>
      <c r="C40" s="3"/>
      <c r="D40" s="3"/>
    </row>
    <row r="41" spans="2:7">
      <c r="B41" s="3" t="s">
        <v>58</v>
      </c>
      <c r="C41" s="3"/>
      <c r="D41" s="3"/>
    </row>
    <row r="42" spans="2:7">
      <c r="B42" s="1" t="s">
        <v>55</v>
      </c>
    </row>
    <row r="43" spans="2:7">
      <c r="B43" t="s">
        <v>56</v>
      </c>
    </row>
    <row r="44" spans="2:7">
      <c r="B44" t="s">
        <v>72</v>
      </c>
    </row>
    <row r="46" spans="2:7">
      <c r="B46" s="7" t="s">
        <v>60</v>
      </c>
      <c r="C46" s="7" t="s">
        <v>59</v>
      </c>
      <c r="D46" s="7"/>
      <c r="E46" s="7" t="s">
        <v>61</v>
      </c>
    </row>
    <row r="47" spans="2:7">
      <c r="B47" s="2">
        <v>1</v>
      </c>
      <c r="C47" s="2" t="s">
        <v>62</v>
      </c>
      <c r="D47" s="2"/>
      <c r="E47" s="2"/>
    </row>
    <row r="48" spans="2:7">
      <c r="B48" s="2">
        <v>2</v>
      </c>
      <c r="C48" s="2" t="s">
        <v>63</v>
      </c>
      <c r="D48" s="2"/>
      <c r="E48" s="2"/>
    </row>
    <row r="49" spans="2:5">
      <c r="B49" s="2">
        <v>3</v>
      </c>
      <c r="C49" s="2" t="s">
        <v>70</v>
      </c>
      <c r="D49" s="2"/>
      <c r="E49" s="2"/>
    </row>
    <row r="50" spans="2:5">
      <c r="B50" s="2">
        <v>4</v>
      </c>
      <c r="C50" s="2" t="s">
        <v>71</v>
      </c>
      <c r="D50" s="2"/>
      <c r="E50" s="2"/>
    </row>
    <row r="51" spans="2:5">
      <c r="B51" s="2">
        <v>5</v>
      </c>
      <c r="C51" s="2" t="s">
        <v>64</v>
      </c>
      <c r="D51" s="2"/>
      <c r="E51" s="2"/>
    </row>
    <row r="52" spans="2:5">
      <c r="B52" s="2">
        <v>6</v>
      </c>
      <c r="C52" s="2" t="s">
        <v>65</v>
      </c>
      <c r="D52" s="2"/>
      <c r="E52" s="2"/>
    </row>
    <row r="53" spans="2:5">
      <c r="B53" s="2">
        <v>7</v>
      </c>
      <c r="C53" s="2" t="s">
        <v>66</v>
      </c>
      <c r="D53" s="2"/>
      <c r="E53" s="2" t="s">
        <v>69</v>
      </c>
    </row>
    <row r="54" spans="2:5">
      <c r="B54" s="2">
        <v>8</v>
      </c>
      <c r="C54" s="2" t="s">
        <v>67</v>
      </c>
      <c r="D54" s="2"/>
      <c r="E54" s="2" t="s">
        <v>69</v>
      </c>
    </row>
    <row r="55" spans="2:5">
      <c r="B55" s="2">
        <v>9</v>
      </c>
      <c r="C55" s="2" t="s">
        <v>68</v>
      </c>
      <c r="D55" s="2"/>
      <c r="E55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poly</cp:lastModifiedBy>
  <dcterms:created xsi:type="dcterms:W3CDTF">2016-05-10T09:53:58Z</dcterms:created>
  <dcterms:modified xsi:type="dcterms:W3CDTF">2016-05-11T09:51:00Z</dcterms:modified>
</cp:coreProperties>
</file>