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08E79BDE-8231-4BF1-B909-256B61B873A6}" xr6:coauthVersionLast="47" xr6:coauthVersionMax="47" xr10:uidLastSave="{00000000-0000-0000-0000-000000000000}"/>
  <bookViews>
    <workbookView xWindow="-28920" yWindow="-120" windowWidth="29040" windowHeight="15720" xr2:uid="{527CA2C6-CDBF-42A0-9289-20DE49D59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1" i="1"/>
  <c r="E30" i="1"/>
  <c r="D33" i="1" s="1"/>
  <c r="E29" i="1"/>
  <c r="D22" i="1"/>
  <c r="E21" i="1"/>
  <c r="D24" i="1" s="1"/>
  <c r="E20" i="1"/>
  <c r="D14" i="1"/>
  <c r="E13" i="1"/>
  <c r="E12" i="1"/>
  <c r="D7" i="1"/>
  <c r="E6" i="1"/>
  <c r="E5" i="1"/>
  <c r="C41" i="1"/>
  <c r="C42" i="1" s="1"/>
  <c r="C43" i="1" s="1"/>
  <c r="C44" i="1" s="1"/>
  <c r="D44" i="1" s="1"/>
  <c r="D43" i="1" l="1"/>
  <c r="E7" i="1"/>
  <c r="D41" i="1"/>
  <c r="D42" i="1"/>
  <c r="E31" i="1"/>
  <c r="E22" i="1"/>
  <c r="D16" i="1"/>
  <c r="E14" i="1"/>
  <c r="C45" i="1"/>
  <c r="D45" i="1" s="1"/>
  <c r="D9" i="1"/>
  <c r="C46" i="1" l="1"/>
  <c r="D46" i="1" s="1"/>
  <c r="C47" i="1" l="1"/>
  <c r="D47" i="1" s="1"/>
  <c r="C48" i="1" l="1"/>
  <c r="D48" i="1" s="1"/>
  <c r="C49" i="1" l="1"/>
  <c r="D49" i="1" s="1"/>
  <c r="C50" i="1" l="1"/>
  <c r="D50" i="1" s="1"/>
</calcChain>
</file>

<file path=xl/sharedStrings.xml><?xml version="1.0" encoding="utf-8"?>
<sst xmlns="http://schemas.openxmlformats.org/spreadsheetml/2006/main" count="33" uniqueCount="15">
  <si>
    <t>(a) Find the average velocity over the given time intervals:</t>
  </si>
  <si>
    <t xml:space="preserve">(i) [1, 2] </t>
  </si>
  <si>
    <t>(iv) [1, 1.01]</t>
  </si>
  <si>
    <r>
      <t xml:space="preserve">(b) Estimate the instantaneous velocity in </t>
    </r>
    <r>
      <rPr>
        <sz val="11"/>
        <color rgb="FFFF0000"/>
        <rFont val="Times New Roman"/>
        <family val="1"/>
      </rPr>
      <t xml:space="preserve">Excel </t>
    </r>
    <r>
      <rPr>
        <sz val="11"/>
        <color theme="1"/>
        <rFont val="Times New Roman"/>
        <family val="1"/>
      </rPr>
      <t xml:space="preserve">when </t>
    </r>
  </si>
  <si>
    <t>t</t>
  </si>
  <si>
    <t>y</t>
  </si>
  <si>
    <t xml:space="preserve">Average Velocity = </t>
  </si>
  <si>
    <t>Diff of y / Diff of x</t>
  </si>
  <si>
    <t>=</t>
  </si>
  <si>
    <t>Instantaneous velocity is the derivative of the position function with respect to time</t>
  </si>
  <si>
    <t>2.    	The displacement (in centimeters) of a particle moving back and forth along a straight line is given by the equation of motion s=2 sin⁡(πt)+3cos⁡(πt), where t is measured in seconds.</t>
  </si>
  <si>
    <t>(ii) [1, 1.1]</t>
  </si>
  <si>
    <t>(iii) [1, 1.01]</t>
  </si>
  <si>
    <t>(iv) [1, 1.001]</t>
  </si>
  <si>
    <t>The instantaneous velocity of the particle at t = 1 is 2.61m/s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</si>
</sst>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5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Sheet1!$C$40:$C$50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Sheet1!$D$40:$D$50</c:f>
              <c:numCache>
                <c:formatCode>General</c:formatCode>
                <c:ptCount val="11"/>
                <c:pt idx="0">
                  <c:v>3</c:v>
                </c:pt>
                <c:pt idx="1">
                  <c:v>3.4712035376353554</c:v>
                </c:pt>
                <c:pt idx="2">
                  <c:v>3.6026214877097886</c:v>
                </c:pt>
                <c:pt idx="3">
                  <c:v>3.3813897456273141</c:v>
                </c:pt>
                <c:pt idx="4">
                  <c:v>2.8291640157151496</c:v>
                </c:pt>
                <c:pt idx="5">
                  <c:v>2</c:v>
                </c:pt>
                <c:pt idx="6">
                  <c:v>0.97506204946546526</c:v>
                </c:pt>
                <c:pt idx="7">
                  <c:v>-0.14532176812752429</c:v>
                </c:pt>
                <c:pt idx="8">
                  <c:v>-1.2514804785398954</c:v>
                </c:pt>
                <c:pt idx="9">
                  <c:v>-2.2351355601355642</c:v>
                </c:pt>
                <c:pt idx="10">
                  <c:v>-2.9999999999999987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7-4B48-BDC7-BEF55EA8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00303"/>
        <c:axId val="986295983"/>
      </c:scatterChart>
      <c:valAx>
        <c:axId val="98630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5983"/>
        <c:crosses val="autoZero"/>
        <c:crossBetween val="midCat"/>
      </c:valAx>
      <c:valAx>
        <c:axId val="9862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35</xdr:row>
      <xdr:rowOff>19050</xdr:rowOff>
    </xdr:from>
    <xdr:to>
      <xdr:col>6</xdr:col>
      <xdr:colOff>457200</xdr:colOff>
      <xdr:row>36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259921-510A-D25D-3D2F-8BD87E0A5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42975"/>
          <a:ext cx="323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15240</xdr:colOff>
      <xdr:row>51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BE7807-443D-769B-B4C4-75542BA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0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15240</xdr:colOff>
      <xdr:row>52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1EB584-4A19-5278-B111-9B24606F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2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456989</xdr:colOff>
      <xdr:row>38</xdr:row>
      <xdr:rowOff>133772</xdr:rowOff>
    </xdr:from>
    <xdr:to>
      <xdr:col>11</xdr:col>
      <xdr:colOff>51012</xdr:colOff>
      <xdr:row>50</xdr:row>
      <xdr:rowOff>76622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403D6-A463-529B-05AE-110BE7A31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0109-9C01-4579-8D58-691B8FD54D61}">
  <dimension ref="A1:N52"/>
  <sheetViews>
    <sheetView tabSelected="1" topLeftCell="A22" zoomScale="90" zoomScaleNormal="90" workbookViewId="0">
      <selection activeCell="U49" sqref="U49"/>
    </sheetView>
  </sheetViews>
  <sheetFormatPr defaultRowHeight="14.4" x14ac:dyDescent="0.3"/>
  <cols>
    <col min="3" max="3" width="17.88671875" customWidth="1"/>
  </cols>
  <sheetData>
    <row r="1" spans="1:14" s="1" customFormat="1" ht="18" x14ac:dyDescent="0.3">
      <c r="A1" s="2" t="s">
        <v>10</v>
      </c>
    </row>
    <row r="2" spans="1:14" x14ac:dyDescent="0.3">
      <c r="A2" s="1" t="s">
        <v>0</v>
      </c>
    </row>
    <row r="3" spans="1:14" x14ac:dyDescent="0.3">
      <c r="A3" s="1" t="s">
        <v>1</v>
      </c>
      <c r="B3" s="3" t="s">
        <v>1</v>
      </c>
      <c r="C3" s="1"/>
    </row>
    <row r="4" spans="1:14" x14ac:dyDescent="0.3">
      <c r="A4" s="1"/>
      <c r="B4" s="3"/>
      <c r="C4" s="1"/>
      <c r="D4" s="7" t="s">
        <v>4</v>
      </c>
      <c r="E4" s="7" t="s">
        <v>5</v>
      </c>
      <c r="N4" s="3"/>
    </row>
    <row r="5" spans="1:14" x14ac:dyDescent="0.3">
      <c r="A5" s="1"/>
      <c r="B5" s="3"/>
      <c r="C5" s="1"/>
      <c r="D5">
        <v>1</v>
      </c>
      <c r="E5">
        <f>2*SIN(PI()*D5)+3*COS(PI()*D5)</f>
        <v>-2.9999999999999996</v>
      </c>
    </row>
    <row r="6" spans="1:14" x14ac:dyDescent="0.3">
      <c r="A6" s="1"/>
      <c r="B6" s="3"/>
      <c r="C6" s="1"/>
      <c r="D6" s="9">
        <v>2</v>
      </c>
      <c r="E6" s="9">
        <f>2*SIN(PI()*D6)+3*COS(PI()*D6)</f>
        <v>2.9999999999999996</v>
      </c>
      <c r="N6" s="3"/>
    </row>
    <row r="7" spans="1:14" x14ac:dyDescent="0.3">
      <c r="A7" s="1"/>
      <c r="C7" s="1"/>
      <c r="D7">
        <f>D6-D5</f>
        <v>1</v>
      </c>
      <c r="E7">
        <f>E6-E5</f>
        <v>5.9999999999999991</v>
      </c>
      <c r="M7" s="4"/>
    </row>
    <row r="8" spans="1:14" x14ac:dyDescent="0.3">
      <c r="A8" s="1"/>
      <c r="C8" s="6" t="s">
        <v>6</v>
      </c>
      <c r="D8" t="s">
        <v>7</v>
      </c>
    </row>
    <row r="9" spans="1:14" x14ac:dyDescent="0.3">
      <c r="A9" s="1"/>
      <c r="B9" s="3"/>
      <c r="C9" s="5" t="s">
        <v>8</v>
      </c>
      <c r="D9">
        <f>(E6-E5)/(D6-D5)</f>
        <v>5.9999999999999991</v>
      </c>
      <c r="H9" s="4"/>
    </row>
    <row r="10" spans="1:14" x14ac:dyDescent="0.3">
      <c r="A10" s="1" t="s">
        <v>2</v>
      </c>
      <c r="B10" s="3" t="s">
        <v>11</v>
      </c>
    </row>
    <row r="11" spans="1:14" x14ac:dyDescent="0.3">
      <c r="A11" s="1"/>
      <c r="B11" s="3"/>
      <c r="C11" s="1"/>
      <c r="D11" s="7" t="s">
        <v>4</v>
      </c>
      <c r="E11" s="7" t="s">
        <v>5</v>
      </c>
    </row>
    <row r="12" spans="1:14" x14ac:dyDescent="0.3">
      <c r="A12" s="1"/>
      <c r="B12" s="3"/>
      <c r="C12" s="1"/>
      <c r="D12">
        <v>1</v>
      </c>
      <c r="E12">
        <f>2*SIN(PI()*D12)+3*COS(PI()*D12)</f>
        <v>-2.9999999999999996</v>
      </c>
    </row>
    <row r="13" spans="1:14" x14ac:dyDescent="0.3">
      <c r="A13" s="1"/>
      <c r="B13" s="3"/>
      <c r="C13" s="1"/>
      <c r="D13" s="9">
        <v>1.1000000000000001</v>
      </c>
      <c r="E13" s="9">
        <f>2*SIN(PI()*D13)+3*COS(PI()*D13)</f>
        <v>-3.4712035376353558</v>
      </c>
    </row>
    <row r="14" spans="1:14" x14ac:dyDescent="0.3">
      <c r="A14" s="1"/>
      <c r="C14" s="1"/>
      <c r="D14">
        <f>D13-D12</f>
        <v>0.10000000000000009</v>
      </c>
      <c r="E14">
        <f>E13-E12</f>
        <v>-0.47120353763535627</v>
      </c>
    </row>
    <row r="15" spans="1:14" x14ac:dyDescent="0.3">
      <c r="A15" s="1"/>
      <c r="C15" s="6" t="s">
        <v>6</v>
      </c>
      <c r="D15" t="s">
        <v>7</v>
      </c>
    </row>
    <row r="16" spans="1:14" x14ac:dyDescent="0.3">
      <c r="A16" s="1"/>
      <c r="B16" s="3"/>
      <c r="C16" s="5" t="s">
        <v>8</v>
      </c>
      <c r="D16">
        <f>(E13-E12)/(D13-D12)</f>
        <v>-4.7120353763535583</v>
      </c>
    </row>
    <row r="17" spans="1:5" x14ac:dyDescent="0.3">
      <c r="A17" s="1"/>
      <c r="B17" s="3"/>
      <c r="C17" s="5"/>
    </row>
    <row r="18" spans="1:5" x14ac:dyDescent="0.3">
      <c r="B18" s="3" t="s">
        <v>12</v>
      </c>
    </row>
    <row r="19" spans="1:5" x14ac:dyDescent="0.3">
      <c r="A19" s="1"/>
      <c r="B19" s="3"/>
      <c r="C19" s="1"/>
      <c r="D19" s="7" t="s">
        <v>4</v>
      </c>
      <c r="E19" s="7" t="s">
        <v>5</v>
      </c>
    </row>
    <row r="20" spans="1:5" x14ac:dyDescent="0.3">
      <c r="A20" s="1"/>
      <c r="B20" s="3"/>
      <c r="C20" s="1"/>
      <c r="D20">
        <v>1</v>
      </c>
      <c r="E20">
        <f>2*SIN(PI()*D20)+3*COS(PI()*D20)</f>
        <v>-2.9999999999999996</v>
      </c>
    </row>
    <row r="21" spans="1:5" x14ac:dyDescent="0.3">
      <c r="A21" s="1"/>
      <c r="B21" s="3"/>
      <c r="C21" s="1"/>
      <c r="D21" s="9">
        <v>1.01</v>
      </c>
      <c r="E21" s="9">
        <f>2*SIN(PI()*D21)+3*COS(PI()*D21)</f>
        <v>-3.0613411992534507</v>
      </c>
    </row>
    <row r="22" spans="1:5" x14ac:dyDescent="0.3">
      <c r="A22" s="1"/>
      <c r="C22" s="1"/>
      <c r="D22">
        <f>D21-D20</f>
        <v>1.0000000000000009E-2</v>
      </c>
      <c r="E22">
        <f>E21-E20</f>
        <v>-6.1341199253451162E-2</v>
      </c>
    </row>
    <row r="23" spans="1:5" x14ac:dyDescent="0.3">
      <c r="A23" s="1"/>
      <c r="C23" s="6" t="s">
        <v>6</v>
      </c>
      <c r="D23" t="s">
        <v>7</v>
      </c>
    </row>
    <row r="24" spans="1:5" x14ac:dyDescent="0.3">
      <c r="A24" s="1"/>
      <c r="B24" s="3"/>
      <c r="C24" s="5" t="s">
        <v>8</v>
      </c>
      <c r="D24">
        <f>(E21-E20)/(D21-D20)</f>
        <v>-6.1341199253451109</v>
      </c>
    </row>
    <row r="25" spans="1:5" x14ac:dyDescent="0.3">
      <c r="A25" s="1"/>
      <c r="B25" s="3"/>
      <c r="C25" s="5"/>
    </row>
    <row r="27" spans="1:5" x14ac:dyDescent="0.3">
      <c r="A27" s="1"/>
      <c r="B27" s="3" t="s">
        <v>13</v>
      </c>
      <c r="C27" s="1"/>
    </row>
    <row r="28" spans="1:5" x14ac:dyDescent="0.3">
      <c r="A28" s="1"/>
      <c r="B28" s="3"/>
      <c r="C28" s="1"/>
      <c r="D28" s="7" t="s">
        <v>4</v>
      </c>
      <c r="E28" s="7" t="s">
        <v>5</v>
      </c>
    </row>
    <row r="29" spans="1:5" x14ac:dyDescent="0.3">
      <c r="A29" s="1"/>
      <c r="B29" s="3"/>
      <c r="C29" s="1"/>
      <c r="D29">
        <v>1</v>
      </c>
      <c r="E29">
        <f>2*SIN(PI()*D29)+3*COS(PI()*D29)</f>
        <v>-2.9999999999999996</v>
      </c>
    </row>
    <row r="30" spans="1:5" x14ac:dyDescent="0.3">
      <c r="A30" s="1"/>
      <c r="B30" s="3"/>
      <c r="C30" s="1"/>
      <c r="D30" s="9">
        <v>1.0009999999999999</v>
      </c>
      <c r="E30" s="9">
        <f>2*SIN(PI()*D30)+3*COS(PI()*D30)</f>
        <v>-3.0062683705773332</v>
      </c>
    </row>
    <row r="31" spans="1:5" x14ac:dyDescent="0.3">
      <c r="A31" s="1"/>
      <c r="C31" s="1"/>
      <c r="D31">
        <f>D30-D29</f>
        <v>9.9999999999988987E-4</v>
      </c>
      <c r="E31">
        <f>E30-E29</f>
        <v>-6.2683705773336484E-3</v>
      </c>
    </row>
    <row r="32" spans="1:5" x14ac:dyDescent="0.3">
      <c r="A32" s="1"/>
      <c r="C32" s="6" t="s">
        <v>6</v>
      </c>
      <c r="D32" t="s">
        <v>7</v>
      </c>
    </row>
    <row r="33" spans="1:4" x14ac:dyDescent="0.3">
      <c r="A33" s="1"/>
      <c r="B33" s="3"/>
      <c r="C33" s="5" t="s">
        <v>8</v>
      </c>
      <c r="D33">
        <f>(E30-E29)/(D30-D29)</f>
        <v>-6.2683705773343386</v>
      </c>
    </row>
    <row r="34" spans="1:4" x14ac:dyDescent="0.3">
      <c r="C34" s="4"/>
    </row>
    <row r="36" spans="1:4" x14ac:dyDescent="0.3">
      <c r="A36" s="1" t="s">
        <v>3</v>
      </c>
    </row>
    <row r="37" spans="1:4" x14ac:dyDescent="0.3">
      <c r="C37" s="8" t="s">
        <v>9</v>
      </c>
    </row>
    <row r="39" spans="1:4" x14ac:dyDescent="0.3">
      <c r="C39" s="7" t="s">
        <v>4</v>
      </c>
      <c r="D39" s="7" t="s">
        <v>5</v>
      </c>
    </row>
    <row r="40" spans="1:4" x14ac:dyDescent="0.3">
      <c r="C40" s="4">
        <v>0</v>
      </c>
      <c r="D40" s="4">
        <f>2*SIN(PI()*C40)+3*COS(PI()*C40)</f>
        <v>3</v>
      </c>
    </row>
    <row r="41" spans="1:4" x14ac:dyDescent="0.3">
      <c r="C41">
        <f>C40+0.1</f>
        <v>0.1</v>
      </c>
      <c r="D41" s="4">
        <f t="shared" ref="D41:D50" si="0">2*SIN(PI()*C41)+3*COS(PI()*C41)</f>
        <v>3.4712035376353554</v>
      </c>
    </row>
    <row r="42" spans="1:4" x14ac:dyDescent="0.3">
      <c r="C42">
        <f t="shared" ref="C42:C50" si="1">C41+0.1</f>
        <v>0.2</v>
      </c>
      <c r="D42" s="4">
        <f t="shared" si="0"/>
        <v>3.6026214877097886</v>
      </c>
    </row>
    <row r="43" spans="1:4" x14ac:dyDescent="0.3">
      <c r="C43">
        <f t="shared" si="1"/>
        <v>0.30000000000000004</v>
      </c>
      <c r="D43" s="4">
        <f t="shared" si="0"/>
        <v>3.3813897456273141</v>
      </c>
    </row>
    <row r="44" spans="1:4" x14ac:dyDescent="0.3">
      <c r="C44">
        <f t="shared" si="1"/>
        <v>0.4</v>
      </c>
      <c r="D44" s="4">
        <f t="shared" si="0"/>
        <v>2.8291640157151496</v>
      </c>
    </row>
    <row r="45" spans="1:4" x14ac:dyDescent="0.3">
      <c r="C45">
        <f t="shared" si="1"/>
        <v>0.5</v>
      </c>
      <c r="D45" s="4">
        <f t="shared" si="0"/>
        <v>2</v>
      </c>
    </row>
    <row r="46" spans="1:4" x14ac:dyDescent="0.3">
      <c r="C46">
        <f t="shared" si="1"/>
        <v>0.6</v>
      </c>
      <c r="D46" s="4">
        <f t="shared" si="0"/>
        <v>0.97506204946546526</v>
      </c>
    </row>
    <row r="47" spans="1:4" x14ac:dyDescent="0.3">
      <c r="C47">
        <f t="shared" si="1"/>
        <v>0.7</v>
      </c>
      <c r="D47" s="4">
        <f t="shared" si="0"/>
        <v>-0.14532176812752429</v>
      </c>
    </row>
    <row r="48" spans="1:4" x14ac:dyDescent="0.3">
      <c r="C48">
        <f t="shared" si="1"/>
        <v>0.79999999999999993</v>
      </c>
      <c r="D48" s="4">
        <f t="shared" si="0"/>
        <v>-1.2514804785398954</v>
      </c>
    </row>
    <row r="49" spans="3:4" x14ac:dyDescent="0.3">
      <c r="C49">
        <f t="shared" si="1"/>
        <v>0.89999999999999991</v>
      </c>
      <c r="D49" s="4">
        <f t="shared" si="0"/>
        <v>-2.2351355601355642</v>
      </c>
    </row>
    <row r="50" spans="3:4" x14ac:dyDescent="0.3">
      <c r="C50">
        <f t="shared" si="1"/>
        <v>0.99999999999999989</v>
      </c>
      <c r="D50" s="4">
        <f t="shared" si="0"/>
        <v>-2.9999999999999987</v>
      </c>
    </row>
    <row r="52" spans="3:4" x14ac:dyDescent="0.3">
      <c r="C5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2025-03-08T22:28:06Z</dcterms:created>
  <dcterms:modified xsi:type="dcterms:W3CDTF">2025-03-11T03:51:39Z</dcterms:modified>
</cp:coreProperties>
</file>