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1Mahesh_Homework\Math201\Week 5\"/>
    </mc:Choice>
  </mc:AlternateContent>
  <xr:revisionPtr revIDLastSave="0" documentId="13_ncr:1_{A49EA5DA-AAEA-4808-BB84-C8B52D944A35}" xr6:coauthVersionLast="47" xr6:coauthVersionMax="47" xr10:uidLastSave="{00000000-0000-0000-0000-000000000000}"/>
  <bookViews>
    <workbookView xWindow="-28920" yWindow="-120" windowWidth="29040" windowHeight="15720" xr2:uid="{85F9AA66-D9E2-4D00-9A1D-2D2728F140C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1" l="1"/>
  <c r="C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alcChain>
</file>

<file path=xl/sharedStrings.xml><?xml version="1.0" encoding="utf-8"?>
<sst xmlns="http://schemas.openxmlformats.org/spreadsheetml/2006/main" count="11" uniqueCount="10">
  <si>
    <t>X</t>
  </si>
  <si>
    <r>
      <t>1.</t>
    </r>
    <r>
      <rPr>
        <sz val="7"/>
        <color theme="1"/>
        <rFont val="Times New Roman"/>
        <family val="1"/>
      </rPr>
      <t xml:space="preserve">   </t>
    </r>
    <r>
      <rPr>
        <b/>
        <sz val="12"/>
        <color theme="1"/>
        <rFont val="Times New Roman"/>
        <family val="1"/>
      </rPr>
      <t xml:space="preserve">Blood testing </t>
    </r>
    <r>
      <rPr>
        <sz val="12"/>
        <color theme="1"/>
        <rFont val="Times New Roman"/>
        <family val="1"/>
      </rPr>
      <t xml:space="preserve">Suppose a blood test for a disease is given to a population of </t>
    </r>
    <r>
      <rPr>
        <i/>
        <sz val="12"/>
        <color theme="1"/>
        <rFont val="Times New Roman"/>
        <family val="1"/>
      </rPr>
      <t xml:space="preserve">N </t>
    </r>
    <r>
      <rPr>
        <sz val="12"/>
        <color theme="1"/>
        <rFont val="Times New Roman"/>
        <family val="1"/>
      </rPr>
      <t xml:space="preserve">people, where </t>
    </r>
    <r>
      <rPr>
        <i/>
        <sz val="12"/>
        <color theme="1"/>
        <rFont val="Times New Roman"/>
        <family val="1"/>
      </rPr>
      <t xml:space="preserve">N </t>
    </r>
    <r>
      <rPr>
        <sz val="12"/>
        <color theme="1"/>
        <rFont val="Times New Roman"/>
        <family val="1"/>
      </rPr>
      <t xml:space="preserve">is large. At most, </t>
    </r>
    <r>
      <rPr>
        <i/>
        <sz val="12"/>
        <color theme="1"/>
        <rFont val="Times New Roman"/>
        <family val="1"/>
      </rPr>
      <t xml:space="preserve">N </t>
    </r>
    <r>
      <rPr>
        <sz val="12"/>
        <color theme="1"/>
        <rFont val="Times New Roman"/>
        <family val="1"/>
      </rPr>
      <t xml:space="preserve">individual blood tests must be done. The following strategy reduces the number of tests. </t>
    </r>
  </si>
  <si>
    <t>Suppose 100 people are selected from the population and their blood samples are pooled. One test determines whether any of the 100 people test positive. If that test is positive, those 100 people are tested individually, making 101 tests necessary.</t>
  </si>
  <si>
    <t xml:space="preserve"> However, if the pooled sample tests negative, then 100 people have been tested with one test. This procedure is then repeated. Probability theory shows that if the group size is x (for example, x = 100, as described here), then the average number of blood tests required to test N people is N*(1-</t>
  </si>
  <si>
    <r>
      <t xml:space="preserve">where </t>
    </r>
    <r>
      <rPr>
        <i/>
        <sz val="12"/>
        <color theme="1"/>
        <rFont val="Times New Roman"/>
        <family val="1"/>
      </rPr>
      <t xml:space="preserve">q </t>
    </r>
    <r>
      <rPr>
        <sz val="12"/>
        <color theme="1"/>
        <rFont val="Times New Roman"/>
        <family val="1"/>
      </rPr>
      <t xml:space="preserve">is the probability that any one person tests negative. What group size </t>
    </r>
    <r>
      <rPr>
        <i/>
        <sz val="12"/>
        <color theme="1"/>
        <rFont val="Times New Roman"/>
        <family val="1"/>
      </rPr>
      <t xml:space="preserve">x </t>
    </r>
    <r>
      <rPr>
        <sz val="12"/>
        <color theme="1"/>
        <rFont val="Times New Roman"/>
        <family val="1"/>
      </rPr>
      <t xml:space="preserve">minimizes the average number of tests in the case that </t>
    </r>
    <r>
      <rPr>
        <i/>
        <sz val="12"/>
        <color theme="1"/>
        <rFont val="Times New Roman"/>
        <family val="1"/>
      </rPr>
      <t xml:space="preserve">N </t>
    </r>
    <r>
      <rPr>
        <sz val="12"/>
        <color theme="1"/>
        <rFont val="Times New Roman"/>
        <family val="1"/>
      </rPr>
      <t xml:space="preserve">= 100 and </t>
    </r>
    <r>
      <rPr>
        <i/>
        <sz val="12"/>
        <color theme="1"/>
        <rFont val="Times New Roman"/>
        <family val="1"/>
      </rPr>
      <t xml:space="preserve">q </t>
    </r>
    <r>
      <rPr>
        <sz val="12"/>
        <color theme="1"/>
        <rFont val="Times New Roman"/>
        <family val="1"/>
      </rPr>
      <t xml:space="preserve">= 0.95? Assume </t>
    </r>
    <r>
      <rPr>
        <i/>
        <sz val="12"/>
        <color theme="1"/>
        <rFont val="Times New Roman"/>
        <family val="1"/>
      </rPr>
      <t xml:space="preserve">x </t>
    </r>
    <r>
      <rPr>
        <sz val="12"/>
        <color theme="1"/>
        <rFont val="Times New Roman"/>
        <family val="1"/>
      </rPr>
      <t xml:space="preserve">is a real number between 1 and 150 in </t>
    </r>
    <r>
      <rPr>
        <sz val="12"/>
        <color rgb="FFFF0000"/>
        <rFont val="Times New Roman"/>
        <family val="1"/>
      </rPr>
      <t xml:space="preserve">Excel </t>
    </r>
    <r>
      <rPr>
        <sz val="12"/>
        <color theme="1"/>
        <rFont val="Times New Roman"/>
        <family val="1"/>
      </rPr>
      <t>or</t>
    </r>
    <r>
      <rPr>
        <sz val="12"/>
        <color rgb="FFFF0000"/>
        <rFont val="Times New Roman"/>
        <family val="1"/>
      </rPr>
      <t xml:space="preserve"> Python program</t>
    </r>
    <r>
      <rPr>
        <sz val="12"/>
        <color theme="1"/>
        <rFont val="Times New Roman"/>
        <family val="1"/>
      </rPr>
      <t>.</t>
    </r>
  </si>
  <si>
    <t xml:space="preserve">), </t>
  </si>
  <si>
    <t>Avg Number</t>
  </si>
  <si>
    <t>Min Avg</t>
  </si>
  <si>
    <t>Group size between 2 and 15 minimized the average number of tests</t>
  </si>
  <si>
    <t>Answer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</si>
</sst>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2"/>
      <color theme="1"/>
      <name val="Times New Roman"/>
      <family val="1"/>
    </font>
    <font>
      <sz val="7"/>
      <color theme="1"/>
      <name val="Times New Roman"/>
      <family val="1"/>
    </font>
    <font>
      <b/>
      <sz val="12"/>
      <color theme="1"/>
      <name val="Times New Roman"/>
      <family val="1"/>
    </font>
    <font>
      <i/>
      <sz val="12"/>
      <color theme="1"/>
      <name val="Times New Roman"/>
      <family val="1"/>
    </font>
    <font>
      <sz val="12"/>
      <color rgb="FFFF0000"/>
      <name val="Times New Roman"/>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2" fillId="0" borderId="0" xfId="0" applyFont="1" applyAlignment="1">
      <alignment horizontal="left" vertical="center" indent="1"/>
    </xf>
    <xf numFmtId="0" fontId="0" fillId="0" borderId="0" xfId="0" applyAlignment="1">
      <alignment horizontal="right"/>
    </xf>
    <xf numFmtId="2" fontId="0" fillId="0" borderId="0" xfId="0" applyNumberFormat="1"/>
    <xf numFmtId="0" fontId="0" fillId="2" borderId="0" xfId="0" applyFill="1"/>
    <xf numFmtId="2" fontId="0" fillId="2" borderId="0" xfId="0" applyNumberFormat="1"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Sheet1!$B$6</c:f>
              <c:strCache>
                <c:ptCount val="1"/>
                <c:pt idx="0">
                  <c:v>Avg Number</c:v>
                </c:pt>
              </c:strCache>
            </c:strRef>
          </c:tx>
          <c:spPr>
            <a:ln w="28575" cap="rnd">
              <a:solidFill>
                <a:schemeClr val="accent1"/>
              </a:solidFill>
              <a:round/>
            </a:ln>
            <a:effectLst/>
          </c:spPr>
          <c:marker>
            <c:symbol val="none"/>
          </c:marker>
          <c:cat>
            <c:numRef>
              <c:f>Sheet1!$A$7:$A$156</c:f>
              <c:numCache>
                <c:formatCode>General</c:formatCode>
                <c:ptCount val="1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numCache>
            </c:numRef>
          </c:cat>
          <c:val>
            <c:numRef>
              <c:f>Sheet1!$B$7:$B$156</c:f>
              <c:numCache>
                <c:formatCode>0.00</c:formatCode>
                <c:ptCount val="150"/>
                <c:pt idx="0">
                  <c:v>105</c:v>
                </c:pt>
                <c:pt idx="1">
                  <c:v>59.75</c:v>
                </c:pt>
                <c:pt idx="2">
                  <c:v>47.595833333333346</c:v>
                </c:pt>
                <c:pt idx="3">
                  <c:v>43.549374999999998</c:v>
                </c:pt>
                <c:pt idx="4">
                  <c:v>42.621906250000002</c:v>
                </c:pt>
                <c:pt idx="5">
                  <c:v>43.157477604166672</c:v>
                </c:pt>
                <c:pt idx="6">
                  <c:v>44.451984676339293</c:v>
                </c:pt>
                <c:pt idx="7">
                  <c:v>46.157956871093752</c:v>
                </c:pt>
                <c:pt idx="8">
                  <c:v>48.086170138650182</c:v>
                </c:pt>
                <c:pt idx="9">
                  <c:v>50.126306076162109</c:v>
                </c:pt>
                <c:pt idx="10">
                  <c:v>52.210899863263109</c:v>
                </c:pt>
                <c:pt idx="11">
                  <c:v>54.297324567069651</c:v>
                </c:pt>
                <c:pt idx="12">
                  <c:v>56.358099364357187</c:v>
                </c:pt>
                <c:pt idx="13">
                  <c:v>58.375359231304166</c:v>
                </c:pt>
                <c:pt idx="14">
                  <c:v>60.33754365069133</c:v>
                </c:pt>
                <c:pt idx="15">
                  <c:v>62.237333134823437</c:v>
                </c:pt>
                <c:pt idx="16">
                  <c:v>64.070319419258738</c:v>
                </c:pt>
                <c:pt idx="17">
                  <c:v>65.834123709733717</c:v>
                </c:pt>
                <c:pt idx="18">
                  <c:v>67.527797641206092</c:v>
                </c:pt>
                <c:pt idx="19">
                  <c:v>69.151407759145783</c:v>
                </c:pt>
                <c:pt idx="20">
                  <c:v>70.705742133093267</c:v>
                </c:pt>
                <c:pt idx="21">
                  <c:v>72.192100048083603</c:v>
                </c:pt>
                <c:pt idx="22">
                  <c:v>73.61213931445414</c:v>
                </c:pt>
                <c:pt idx="23">
                  <c:v>74.967764232789406</c:v>
                </c:pt>
                <c:pt idx="24">
                  <c:v>76.261042687816598</c:v>
                </c:pt>
                <c:pt idx="25">
                  <c:v>77.494144399579611</c:v>
                </c:pt>
                <c:pt idx="26">
                  <c:v>78.669294729458187</c:v>
                </c:pt>
                <c:pt idx="27">
                  <c:v>79.788740045895324</c:v>
                </c:pt>
                <c:pt idx="28">
                  <c:v>80.854721762812375</c:v>
                </c:pt>
                <c:pt idx="29">
                  <c:v>81.86945693903958</c:v>
                </c:pt>
                <c:pt idx="30">
                  <c:v>82.835123877033837</c:v>
                </c:pt>
                <c:pt idx="31">
                  <c:v>83.75385155414989</c:v>
                </c:pt>
                <c:pt idx="32">
                  <c:v>84.627712006745426</c:v>
                </c:pt>
                <c:pt idx="33">
                  <c:v>85.458714998208507</c:v>
                </c:pt>
                <c:pt idx="34">
                  <c:v>86.248804458382125</c:v>
                </c:pt>
                <c:pt idx="35">
                  <c:v>86.999856298955081</c:v>
                </c:pt>
                <c:pt idx="36">
                  <c:v>87.713677297821135</c:v>
                </c:pt>
                <c:pt idx="37">
                  <c:v>88.392004812730931</c:v>
                </c:pt>
                <c:pt idx="38">
                  <c:v>89.036507136196946</c:v>
                </c:pt>
                <c:pt idx="39">
                  <c:v>89.64878434348968</c:v>
                </c:pt>
                <c:pt idx="40">
                  <c:v>90.230369516559094</c:v>
                </c:pt>
                <c:pt idx="41">
                  <c:v>90.782730250951801</c:v>
                </c:pt>
                <c:pt idx="42">
                  <c:v>91.30727037184829</c:v>
                </c:pt>
                <c:pt idx="43">
                  <c:v>91.80533180040176</c:v>
                </c:pt>
                <c:pt idx="44">
                  <c:v>92.278196523512975</c:v>
                </c:pt>
                <c:pt idx="45">
                  <c:v>92.727088629704483</c:v>
                </c:pt>
                <c:pt idx="46">
                  <c:v>93.153176381382991</c:v>
                </c:pt>
                <c:pt idx="47">
                  <c:v>93.557574299902498</c:v>
                </c:pt>
                <c:pt idx="48">
                  <c:v>93.941345244771327</c:v>
                </c:pt>
                <c:pt idx="49">
                  <c:v>94.305502472328669</c:v>
                </c:pt>
                <c:pt idx="50">
                  <c:v>94.651011662437739</c:v>
                </c:pt>
                <c:pt idx="51">
                  <c:v>94.978792904353554</c:v>
                </c:pt>
                <c:pt idx="52">
                  <c:v>95.289722635042978</c:v>
                </c:pt>
                <c:pt idx="53">
                  <c:v>95.58463552495401</c:v>
                </c:pt>
                <c:pt idx="54">
                  <c:v>95.864326307628872</c:v>
                </c:pt>
                <c:pt idx="55">
                  <c:v>96.129551550688987</c:v>
                </c:pt>
                <c:pt idx="56">
                  <c:v>96.381031366638254</c:v>
                </c:pt>
                <c:pt idx="57">
                  <c:v>96.619451062674145</c:v>
                </c:pt>
                <c:pt idx="58">
                  <c:v>96.845462729294965</c:v>
                </c:pt>
                <c:pt idx="59">
                  <c:v>97.059686767971471</c:v>
                </c:pt>
                <c:pt idx="60">
                  <c:v>97.26271335853464</c:v>
                </c:pt>
                <c:pt idx="61">
                  <c:v>97.45510386723403</c:v>
                </c:pt>
                <c:pt idx="62">
                  <c:v>97.637392196657785</c:v>
                </c:pt>
                <c:pt idx="63">
                  <c:v>97.810086078888389</c:v>
                </c:pt>
                <c:pt idx="64">
                  <c:v>97.973668313405511</c:v>
                </c:pt>
                <c:pt idx="65">
                  <c:v>98.128597951348283</c:v>
                </c:pt>
                <c:pt idx="66">
                  <c:v>98.275311427819773</c:v>
                </c:pt>
                <c:pt idx="67">
                  <c:v>98.414223643961691</c:v>
                </c:pt>
                <c:pt idx="68">
                  <c:v>98.545729000553038</c:v>
                </c:pt>
                <c:pt idx="69">
                  <c:v>98.670202384893926</c:v>
                </c:pt>
                <c:pt idx="70">
                  <c:v>98.788000112731723</c:v>
                </c:pt>
                <c:pt idx="71">
                  <c:v>98.899460826969928</c:v>
                </c:pt>
                <c:pt idx="72">
                  <c:v>99.004906354875615</c:v>
                </c:pt>
                <c:pt idx="73">
                  <c:v>99.104642525469501</c:v>
                </c:pt>
                <c:pt idx="74">
                  <c:v>99.198959948745568</c:v>
                </c:pt>
                <c:pt idx="75">
                  <c:v>99.288134758325839</c:v>
                </c:pt>
                <c:pt idx="76">
                  <c:v>99.37242931911085</c:v>
                </c:pt>
                <c:pt idx="77">
                  <c:v>99.452092901440352</c:v>
                </c:pt>
                <c:pt idx="78">
                  <c:v>99.527362323229738</c:v>
                </c:pt>
                <c:pt idx="79">
                  <c:v>99.598462561498636</c:v>
                </c:pt>
                <c:pt idx="80">
                  <c:v>99.665607334658276</c:v>
                </c:pt>
                <c:pt idx="81">
                  <c:v>99.728999656874478</c:v>
                </c:pt>
                <c:pt idx="82">
                  <c:v>99.788832365773331</c:v>
                </c:pt>
                <c:pt idx="83">
                  <c:v>99.845288624707834</c:v>
                </c:pt>
                <c:pt idx="84">
                  <c:v>99.898542400755346</c:v>
                </c:pt>
                <c:pt idx="85">
                  <c:v>99.948758919568476</c:v>
                </c:pt>
                <c:pt idx="86">
                  <c:v>99.996095098155678</c:v>
                </c:pt>
                <c:pt idx="87">
                  <c:v>100.04069995662303</c:v>
                </c:pt>
                <c:pt idx="88">
                  <c:v>100.08271500986439</c:v>
                </c:pt>
                <c:pt idx="89">
                  <c:v>100.12227464014521</c:v>
                </c:pt>
                <c:pt idx="90">
                  <c:v>100.15950645148351</c:v>
                </c:pt>
                <c:pt idx="91">
                  <c:v>100.19453160669241</c:v>
                </c:pt>
                <c:pt idx="92">
                  <c:v>100.22746514790992</c:v>
                </c:pt>
                <c:pt idx="93">
                  <c:v>100.25841630140437</c:v>
                </c:pt>
                <c:pt idx="94">
                  <c:v>100.28748876740919</c:v>
                </c:pt>
                <c:pt idx="95">
                  <c:v>100.31478099570539</c:v>
                </c:pt>
                <c:pt idx="96">
                  <c:v>100.34038644763834</c:v>
                </c:pt>
                <c:pt idx="97">
                  <c:v>100.36439384522275</c:v>
                </c:pt>
                <c:pt idx="98">
                  <c:v>100.38688740796059</c:v>
                </c:pt>
                <c:pt idx="99">
                  <c:v>100.40794707796658</c:v>
                </c:pt>
                <c:pt idx="100">
                  <c:v>100.42764873396925</c:v>
                </c:pt>
                <c:pt idx="101">
                  <c:v>100.44606439472761</c:v>
                </c:pt>
                <c:pt idx="102">
                  <c:v>100.46326241237939</c:v>
                </c:pt>
                <c:pt idx="103">
                  <c:v>100.47930765621149</c:v>
                </c:pt>
                <c:pt idx="104">
                  <c:v>100.49426168732035</c:v>
                </c:pt>
                <c:pt idx="105">
                  <c:v>100.5081829246075</c:v>
                </c:pt>
                <c:pt idx="106">
                  <c:v>100.52112680253511</c:v>
                </c:pt>
                <c:pt idx="107">
                  <c:v>100.53314592104456</c:v>
                </c:pt>
                <c:pt idx="108">
                  <c:v>100.54429018802327</c:v>
                </c:pt>
                <c:pt idx="109">
                  <c:v>100.5546069546855</c:v>
                </c:pt>
                <c:pt idx="110">
                  <c:v>100.56414114421574</c:v>
                </c:pt>
                <c:pt idx="111">
                  <c:v>100.57293537400625</c:v>
                </c:pt>
                <c:pt idx="112">
                  <c:v>100.58103007180404</c:v>
                </c:pt>
                <c:pt idx="113">
                  <c:v>100.58846358606822</c:v>
                </c:pt>
                <c:pt idx="114">
                  <c:v>100.59527229082276</c:v>
                </c:pt>
                <c:pt idx="115">
                  <c:v>100.60149068527713</c:v>
                </c:pt>
                <c:pt idx="116">
                  <c:v>100.60715148847277</c:v>
                </c:pt>
                <c:pt idx="117">
                  <c:v>100.61228572920196</c:v>
                </c:pt>
                <c:pt idx="118">
                  <c:v>100.61692283143293</c:v>
                </c:pt>
                <c:pt idx="119">
                  <c:v>100.62109069546352</c:v>
                </c:pt>
                <c:pt idx="120">
                  <c:v>100.62481577501541</c:v>
                </c:pt>
                <c:pt idx="121">
                  <c:v>100.62812315047003</c:v>
                </c:pt>
                <c:pt idx="122">
                  <c:v>100.63103659843766</c:v>
                </c:pt>
                <c:pt idx="123">
                  <c:v>100.63357865784177</c:v>
                </c:pt>
                <c:pt idx="124">
                  <c:v>100.63577069269161</c:v>
                </c:pt>
                <c:pt idx="125">
                  <c:v>100.63763295170784</c:v>
                </c:pt>
                <c:pt idx="126">
                  <c:v>100.63918462495734</c:v>
                </c:pt>
                <c:pt idx="127">
                  <c:v>100.64044389764648</c:v>
                </c:pt>
                <c:pt idx="128">
                  <c:v>100.64142800121377</c:v>
                </c:pt>
                <c:pt idx="129">
                  <c:v>100.64215326185672</c:v>
                </c:pt>
                <c:pt idx="130">
                  <c:v>100.64263514662059</c:v>
                </c:pt>
                <c:pt idx="131">
                  <c:v>100.64288830717068</c:v>
                </c:pt>
                <c:pt idx="132">
                  <c:v>100.64292662136329</c:v>
                </c:pt>
                <c:pt idx="133">
                  <c:v>100.64276323272583</c:v>
                </c:pt>
                <c:pt idx="134">
                  <c:v>100.64241058794967</c:v>
                </c:pt>
                <c:pt idx="135">
                  <c:v>100.64188047249556</c:v>
                </c:pt>
                <c:pt idx="136">
                  <c:v>100.64118404440534</c:v>
                </c:pt>
                <c:pt idx="137">
                  <c:v>100.64033186641019</c:v>
                </c:pt>
                <c:pt idx="138">
                  <c:v>100.63933393641989</c:v>
                </c:pt>
                <c:pt idx="139">
                  <c:v>100.63819971647455</c:v>
                </c:pt>
                <c:pt idx="140">
                  <c:v>100.6369381602354</c:v>
                </c:pt>
                <c:pt idx="141">
                  <c:v>100.63555773908807</c:v>
                </c:pt>
                <c:pt idx="142">
                  <c:v>100.63406646692734</c:v>
                </c:pt>
                <c:pt idx="143">
                  <c:v>100.63247192368976</c:v>
                </c:pt>
                <c:pt idx="144">
                  <c:v>100.63078127769683</c:v>
                </c:pt>
                <c:pt idx="145">
                  <c:v>100.6290013068682</c:v>
                </c:pt>
                <c:pt idx="146">
                  <c:v>100.62713841886148</c:v>
                </c:pt>
                <c:pt idx="147">
                  <c:v>100.62519867019273</c:v>
                </c:pt>
                <c:pt idx="148">
                  <c:v>100.62318778438852</c:v>
                </c:pt>
                <c:pt idx="149">
                  <c:v>100.6211111692183</c:v>
                </c:pt>
              </c:numCache>
            </c:numRef>
          </c:val>
          <c:smooth val="0"/>
          <c:extLst>
            <c:ext xmlns:c16="http://schemas.microsoft.com/office/drawing/2014/chart" uri="{C3380CC4-5D6E-409C-BE32-E72D297353CC}">
              <c16:uniqueId val="{00000000-2C6F-4B58-94FC-8509B6D6D571}"/>
            </c:ext>
          </c:extLst>
        </c:ser>
        <c:dLbls>
          <c:showLegendKey val="0"/>
          <c:showVal val="0"/>
          <c:showCatName val="0"/>
          <c:showSerName val="0"/>
          <c:showPercent val="0"/>
          <c:showBubbleSize val="0"/>
        </c:dLbls>
        <c:smooth val="0"/>
        <c:axId val="1622439232"/>
        <c:axId val="1622440192"/>
      </c:lineChart>
      <c:catAx>
        <c:axId val="162243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440192"/>
        <c:crosses val="autoZero"/>
        <c:auto val="1"/>
        <c:lblAlgn val="ctr"/>
        <c:lblOffset val="100"/>
        <c:noMultiLvlLbl val="0"/>
      </c:catAx>
      <c:valAx>
        <c:axId val="16224401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439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28</xdr:col>
      <xdr:colOff>38100</xdr:colOff>
      <xdr:row>1</xdr:row>
      <xdr:rowOff>171450</xdr:rowOff>
    </xdr:from>
    <xdr:to>
      <xdr:col>28</xdr:col>
      <xdr:colOff>476250</xdr:colOff>
      <xdr:row>3</xdr:row>
      <xdr:rowOff>28575</xdr:rowOff>
    </xdr:to>
    <xdr:pic>
      <xdr:nvPicPr>
        <xdr:cNvPr id="2" name="Picture 1">
          <a:extLst>
            <a:ext uri="{FF2B5EF4-FFF2-40B4-BE49-F238E27FC236}">
              <a16:creationId xmlns:a16="http://schemas.microsoft.com/office/drawing/2014/main" id="{41E07A75-3EF4-FA25-1D48-31EC21D77564}"/>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7106900" y="371475"/>
          <a:ext cx="43815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217169</xdr:colOff>
      <xdr:row>6</xdr:row>
      <xdr:rowOff>141922</xdr:rowOff>
    </xdr:from>
    <xdr:to>
      <xdr:col>20</xdr:col>
      <xdr:colOff>47624</xdr:colOff>
      <xdr:row>30</xdr:row>
      <xdr:rowOff>47625</xdr:rowOff>
    </xdr:to>
    <xdr:graphicFrame macro="">
      <xdr:nvGraphicFramePr>
        <xdr:cNvPr id="3" name="Chart 2">
          <a:extLst>
            <a:ext uri="{FF2B5EF4-FFF2-40B4-BE49-F238E27FC236}">
              <a16:creationId xmlns:a16="http://schemas.microsoft.com/office/drawing/2014/main" id="{BD0556E5-5EE0-12FC-F8F2-053A774A92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0C65-99D2-4A70-ACE1-AD9CA88B16DD}">
  <dimension ref="A1:AD156"/>
  <sheetViews>
    <sheetView tabSelected="1" topLeftCell="A4" workbookViewId="0">
      <selection activeCell="W23" sqref="W23"/>
    </sheetView>
  </sheetViews>
  <sheetFormatPr defaultRowHeight="14.4" x14ac:dyDescent="0.3"/>
  <cols>
    <col min="2" max="2" width="11.6640625" style="3" bestFit="1" customWidth="1"/>
  </cols>
  <sheetData>
    <row r="1" spans="1:30" ht="15.6" x14ac:dyDescent="0.3">
      <c r="A1" s="1" t="s">
        <v>1</v>
      </c>
    </row>
    <row r="2" spans="1:30" ht="15.6" x14ac:dyDescent="0.3">
      <c r="A2" s="1" t="s">
        <v>2</v>
      </c>
    </row>
    <row r="3" spans="1:30" ht="15.6" x14ac:dyDescent="0.3">
      <c r="A3" s="1" t="s">
        <v>3</v>
      </c>
      <c r="AD3" t="s">
        <v>5</v>
      </c>
    </row>
    <row r="4" spans="1:30" ht="15.6" x14ac:dyDescent="0.3">
      <c r="A4" s="1" t="s">
        <v>4</v>
      </c>
    </row>
    <row r="5" spans="1:30" x14ac:dyDescent="0.3">
      <c r="D5" s="6" t="s">
        <v>9</v>
      </c>
      <c r="E5" s="6" t="s">
        <v>8</v>
      </c>
      <c r="F5" s="6"/>
      <c r="G5" s="6"/>
      <c r="H5" s="6"/>
      <c r="I5" s="6"/>
      <c r="J5" s="6"/>
      <c r="K5" s="6"/>
    </row>
    <row r="6" spans="1:30" x14ac:dyDescent="0.3">
      <c r="A6" s="2" t="s">
        <v>0</v>
      </c>
      <c r="B6" s="3" t="s">
        <v>6</v>
      </c>
      <c r="C6" s="2" t="s">
        <v>7</v>
      </c>
      <c r="D6" s="2" t="s">
        <v>0</v>
      </c>
    </row>
    <row r="7" spans="1:30" x14ac:dyDescent="0.3">
      <c r="A7">
        <v>1</v>
      </c>
      <c r="B7" s="3">
        <f>100*(1-(0.95^A7)+1/A7)</f>
        <v>105</v>
      </c>
      <c r="C7" s="3">
        <f>MIN(B7:B156)</f>
        <v>42.621906250000002</v>
      </c>
      <c r="D7">
        <v>5</v>
      </c>
    </row>
    <row r="8" spans="1:30" x14ac:dyDescent="0.3">
      <c r="A8">
        <v>2</v>
      </c>
      <c r="B8" s="3">
        <f t="shared" ref="B8:B71" si="0">100*(1-0.95^A8+1/A8)</f>
        <v>59.75</v>
      </c>
    </row>
    <row r="9" spans="1:30" x14ac:dyDescent="0.3">
      <c r="A9">
        <v>3</v>
      </c>
      <c r="B9" s="3">
        <f t="shared" si="0"/>
        <v>47.595833333333346</v>
      </c>
    </row>
    <row r="10" spans="1:30" x14ac:dyDescent="0.3">
      <c r="A10">
        <v>4</v>
      </c>
      <c r="B10" s="3">
        <f t="shared" si="0"/>
        <v>43.549374999999998</v>
      </c>
    </row>
    <row r="11" spans="1:30" x14ac:dyDescent="0.3">
      <c r="A11" s="4">
        <v>5</v>
      </c>
      <c r="B11" s="5">
        <f t="shared" si="0"/>
        <v>42.621906250000002</v>
      </c>
    </row>
    <row r="12" spans="1:30" x14ac:dyDescent="0.3">
      <c r="A12">
        <v>6</v>
      </c>
      <c r="B12" s="3">
        <f t="shared" si="0"/>
        <v>43.157477604166672</v>
      </c>
    </row>
    <row r="13" spans="1:30" x14ac:dyDescent="0.3">
      <c r="A13">
        <v>7</v>
      </c>
      <c r="B13" s="3">
        <f t="shared" si="0"/>
        <v>44.451984676339293</v>
      </c>
    </row>
    <row r="14" spans="1:30" x14ac:dyDescent="0.3">
      <c r="A14">
        <v>8</v>
      </c>
      <c r="B14" s="3">
        <f t="shared" si="0"/>
        <v>46.157956871093752</v>
      </c>
    </row>
    <row r="15" spans="1:30" x14ac:dyDescent="0.3">
      <c r="A15">
        <v>9</v>
      </c>
      <c r="B15" s="3">
        <f t="shared" si="0"/>
        <v>48.086170138650182</v>
      </c>
    </row>
    <row r="16" spans="1:30" x14ac:dyDescent="0.3">
      <c r="A16">
        <v>10</v>
      </c>
      <c r="B16" s="3">
        <f t="shared" si="0"/>
        <v>50.126306076162109</v>
      </c>
    </row>
    <row r="17" spans="1:2" x14ac:dyDescent="0.3">
      <c r="A17">
        <v>11</v>
      </c>
      <c r="B17" s="3">
        <f t="shared" si="0"/>
        <v>52.210899863263109</v>
      </c>
    </row>
    <row r="18" spans="1:2" x14ac:dyDescent="0.3">
      <c r="A18">
        <v>12</v>
      </c>
      <c r="B18" s="3">
        <f t="shared" si="0"/>
        <v>54.297324567069651</v>
      </c>
    </row>
    <row r="19" spans="1:2" x14ac:dyDescent="0.3">
      <c r="A19">
        <v>13</v>
      </c>
      <c r="B19" s="3">
        <f t="shared" si="0"/>
        <v>56.358099364357187</v>
      </c>
    </row>
    <row r="20" spans="1:2" x14ac:dyDescent="0.3">
      <c r="A20">
        <v>14</v>
      </c>
      <c r="B20" s="3">
        <f t="shared" si="0"/>
        <v>58.375359231304166</v>
      </c>
    </row>
    <row r="21" spans="1:2" x14ac:dyDescent="0.3">
      <c r="A21">
        <v>15</v>
      </c>
      <c r="B21" s="3">
        <f t="shared" si="0"/>
        <v>60.33754365069133</v>
      </c>
    </row>
    <row r="22" spans="1:2" x14ac:dyDescent="0.3">
      <c r="A22">
        <v>16</v>
      </c>
      <c r="B22" s="3">
        <f t="shared" si="0"/>
        <v>62.237333134823437</v>
      </c>
    </row>
    <row r="23" spans="1:2" x14ac:dyDescent="0.3">
      <c r="A23">
        <v>17</v>
      </c>
      <c r="B23" s="3">
        <f t="shared" si="0"/>
        <v>64.070319419258738</v>
      </c>
    </row>
    <row r="24" spans="1:2" x14ac:dyDescent="0.3">
      <c r="A24">
        <v>18</v>
      </c>
      <c r="B24" s="3">
        <f t="shared" si="0"/>
        <v>65.834123709733717</v>
      </c>
    </row>
    <row r="25" spans="1:2" x14ac:dyDescent="0.3">
      <c r="A25">
        <v>19</v>
      </c>
      <c r="B25" s="3">
        <f t="shared" si="0"/>
        <v>67.527797641206092</v>
      </c>
    </row>
    <row r="26" spans="1:2" x14ac:dyDescent="0.3">
      <c r="A26">
        <v>20</v>
      </c>
      <c r="B26" s="3">
        <f t="shared" si="0"/>
        <v>69.151407759145783</v>
      </c>
    </row>
    <row r="27" spans="1:2" x14ac:dyDescent="0.3">
      <c r="A27">
        <v>21</v>
      </c>
      <c r="B27" s="3">
        <f t="shared" si="0"/>
        <v>70.705742133093267</v>
      </c>
    </row>
    <row r="28" spans="1:2" x14ac:dyDescent="0.3">
      <c r="A28">
        <v>22</v>
      </c>
      <c r="B28" s="3">
        <f t="shared" si="0"/>
        <v>72.192100048083603</v>
      </c>
    </row>
    <row r="29" spans="1:2" x14ac:dyDescent="0.3">
      <c r="A29">
        <v>23</v>
      </c>
      <c r="B29" s="3">
        <f t="shared" si="0"/>
        <v>73.61213931445414</v>
      </c>
    </row>
    <row r="30" spans="1:2" x14ac:dyDescent="0.3">
      <c r="A30">
        <v>24</v>
      </c>
      <c r="B30" s="3">
        <f t="shared" si="0"/>
        <v>74.967764232789406</v>
      </c>
    </row>
    <row r="31" spans="1:2" x14ac:dyDescent="0.3">
      <c r="A31">
        <v>25</v>
      </c>
      <c r="B31" s="3">
        <f t="shared" si="0"/>
        <v>76.261042687816598</v>
      </c>
    </row>
    <row r="32" spans="1:2" x14ac:dyDescent="0.3">
      <c r="A32">
        <v>26</v>
      </c>
      <c r="B32" s="3">
        <f t="shared" si="0"/>
        <v>77.494144399579611</v>
      </c>
    </row>
    <row r="33" spans="1:2" x14ac:dyDescent="0.3">
      <c r="A33">
        <v>27</v>
      </c>
      <c r="B33" s="3">
        <f t="shared" si="0"/>
        <v>78.669294729458187</v>
      </c>
    </row>
    <row r="34" spans="1:2" x14ac:dyDescent="0.3">
      <c r="A34">
        <v>28</v>
      </c>
      <c r="B34" s="3">
        <f t="shared" si="0"/>
        <v>79.788740045895324</v>
      </c>
    </row>
    <row r="35" spans="1:2" x14ac:dyDescent="0.3">
      <c r="A35">
        <v>29</v>
      </c>
      <c r="B35" s="3">
        <f t="shared" si="0"/>
        <v>80.854721762812375</v>
      </c>
    </row>
    <row r="36" spans="1:2" x14ac:dyDescent="0.3">
      <c r="A36">
        <v>30</v>
      </c>
      <c r="B36" s="3">
        <f t="shared" si="0"/>
        <v>81.86945693903958</v>
      </c>
    </row>
    <row r="37" spans="1:2" x14ac:dyDescent="0.3">
      <c r="A37">
        <v>31</v>
      </c>
      <c r="B37" s="3">
        <f t="shared" si="0"/>
        <v>82.835123877033837</v>
      </c>
    </row>
    <row r="38" spans="1:2" x14ac:dyDescent="0.3">
      <c r="A38">
        <v>32</v>
      </c>
      <c r="B38" s="3">
        <f t="shared" si="0"/>
        <v>83.75385155414989</v>
      </c>
    </row>
    <row r="39" spans="1:2" x14ac:dyDescent="0.3">
      <c r="A39">
        <v>33</v>
      </c>
      <c r="B39" s="3">
        <f t="shared" si="0"/>
        <v>84.627712006745426</v>
      </c>
    </row>
    <row r="40" spans="1:2" x14ac:dyDescent="0.3">
      <c r="A40">
        <v>34</v>
      </c>
      <c r="B40" s="3">
        <f t="shared" si="0"/>
        <v>85.458714998208507</v>
      </c>
    </row>
    <row r="41" spans="1:2" x14ac:dyDescent="0.3">
      <c r="A41">
        <v>35</v>
      </c>
      <c r="B41" s="3">
        <f t="shared" si="0"/>
        <v>86.248804458382125</v>
      </c>
    </row>
    <row r="42" spans="1:2" x14ac:dyDescent="0.3">
      <c r="A42">
        <v>36</v>
      </c>
      <c r="B42" s="3">
        <f t="shared" si="0"/>
        <v>86.999856298955081</v>
      </c>
    </row>
    <row r="43" spans="1:2" x14ac:dyDescent="0.3">
      <c r="A43">
        <v>37</v>
      </c>
      <c r="B43" s="3">
        <f t="shared" si="0"/>
        <v>87.713677297821135</v>
      </c>
    </row>
    <row r="44" spans="1:2" x14ac:dyDescent="0.3">
      <c r="A44">
        <v>38</v>
      </c>
      <c r="B44" s="3">
        <f t="shared" si="0"/>
        <v>88.392004812730931</v>
      </c>
    </row>
    <row r="45" spans="1:2" x14ac:dyDescent="0.3">
      <c r="A45">
        <v>39</v>
      </c>
      <c r="B45" s="3">
        <f t="shared" si="0"/>
        <v>89.036507136196946</v>
      </c>
    </row>
    <row r="46" spans="1:2" x14ac:dyDescent="0.3">
      <c r="A46">
        <v>40</v>
      </c>
      <c r="B46" s="3">
        <f t="shared" si="0"/>
        <v>89.64878434348968</v>
      </c>
    </row>
    <row r="47" spans="1:2" x14ac:dyDescent="0.3">
      <c r="A47">
        <v>41</v>
      </c>
      <c r="B47" s="3">
        <f t="shared" si="0"/>
        <v>90.230369516559094</v>
      </c>
    </row>
    <row r="48" spans="1:2" x14ac:dyDescent="0.3">
      <c r="A48">
        <v>42</v>
      </c>
      <c r="B48" s="3">
        <f t="shared" si="0"/>
        <v>90.782730250951801</v>
      </c>
    </row>
    <row r="49" spans="1:2" x14ac:dyDescent="0.3">
      <c r="A49">
        <v>43</v>
      </c>
      <c r="B49" s="3">
        <f t="shared" si="0"/>
        <v>91.30727037184829</v>
      </c>
    </row>
    <row r="50" spans="1:2" x14ac:dyDescent="0.3">
      <c r="A50">
        <v>44</v>
      </c>
      <c r="B50" s="3">
        <f t="shared" si="0"/>
        <v>91.80533180040176</v>
      </c>
    </row>
    <row r="51" spans="1:2" x14ac:dyDescent="0.3">
      <c r="A51">
        <v>45</v>
      </c>
      <c r="B51" s="3">
        <f t="shared" si="0"/>
        <v>92.278196523512975</v>
      </c>
    </row>
    <row r="52" spans="1:2" x14ac:dyDescent="0.3">
      <c r="A52">
        <v>46</v>
      </c>
      <c r="B52" s="3">
        <f t="shared" si="0"/>
        <v>92.727088629704483</v>
      </c>
    </row>
    <row r="53" spans="1:2" x14ac:dyDescent="0.3">
      <c r="A53">
        <v>47</v>
      </c>
      <c r="B53" s="3">
        <f t="shared" si="0"/>
        <v>93.153176381382991</v>
      </c>
    </row>
    <row r="54" spans="1:2" x14ac:dyDescent="0.3">
      <c r="A54">
        <v>48</v>
      </c>
      <c r="B54" s="3">
        <f t="shared" si="0"/>
        <v>93.557574299902498</v>
      </c>
    </row>
    <row r="55" spans="1:2" x14ac:dyDescent="0.3">
      <c r="A55">
        <v>49</v>
      </c>
      <c r="B55" s="3">
        <f t="shared" si="0"/>
        <v>93.941345244771327</v>
      </c>
    </row>
    <row r="56" spans="1:2" x14ac:dyDescent="0.3">
      <c r="A56">
        <v>50</v>
      </c>
      <c r="B56" s="3">
        <f t="shared" si="0"/>
        <v>94.305502472328669</v>
      </c>
    </row>
    <row r="57" spans="1:2" x14ac:dyDescent="0.3">
      <c r="A57">
        <v>51</v>
      </c>
      <c r="B57" s="3">
        <f t="shared" si="0"/>
        <v>94.651011662437739</v>
      </c>
    </row>
    <row r="58" spans="1:2" x14ac:dyDescent="0.3">
      <c r="A58">
        <v>52</v>
      </c>
      <c r="B58" s="3">
        <f t="shared" si="0"/>
        <v>94.978792904353554</v>
      </c>
    </row>
    <row r="59" spans="1:2" x14ac:dyDescent="0.3">
      <c r="A59">
        <v>53</v>
      </c>
      <c r="B59" s="3">
        <f t="shared" si="0"/>
        <v>95.289722635042978</v>
      </c>
    </row>
    <row r="60" spans="1:2" x14ac:dyDescent="0.3">
      <c r="A60">
        <v>54</v>
      </c>
      <c r="B60" s="3">
        <f t="shared" si="0"/>
        <v>95.58463552495401</v>
      </c>
    </row>
    <row r="61" spans="1:2" x14ac:dyDescent="0.3">
      <c r="A61">
        <v>55</v>
      </c>
      <c r="B61" s="3">
        <f t="shared" si="0"/>
        <v>95.864326307628872</v>
      </c>
    </row>
    <row r="62" spans="1:2" x14ac:dyDescent="0.3">
      <c r="A62">
        <v>56</v>
      </c>
      <c r="B62" s="3">
        <f t="shared" si="0"/>
        <v>96.129551550688987</v>
      </c>
    </row>
    <row r="63" spans="1:2" x14ac:dyDescent="0.3">
      <c r="A63">
        <v>57</v>
      </c>
      <c r="B63" s="3">
        <f t="shared" si="0"/>
        <v>96.381031366638254</v>
      </c>
    </row>
    <row r="64" spans="1:2" x14ac:dyDescent="0.3">
      <c r="A64">
        <v>58</v>
      </c>
      <c r="B64" s="3">
        <f t="shared" si="0"/>
        <v>96.619451062674145</v>
      </c>
    </row>
    <row r="65" spans="1:2" x14ac:dyDescent="0.3">
      <c r="A65">
        <v>59</v>
      </c>
      <c r="B65" s="3">
        <f t="shared" si="0"/>
        <v>96.845462729294965</v>
      </c>
    </row>
    <row r="66" spans="1:2" x14ac:dyDescent="0.3">
      <c r="A66">
        <v>60</v>
      </c>
      <c r="B66" s="3">
        <f t="shared" si="0"/>
        <v>97.059686767971471</v>
      </c>
    </row>
    <row r="67" spans="1:2" x14ac:dyDescent="0.3">
      <c r="A67">
        <v>61</v>
      </c>
      <c r="B67" s="3">
        <f t="shared" si="0"/>
        <v>97.26271335853464</v>
      </c>
    </row>
    <row r="68" spans="1:2" x14ac:dyDescent="0.3">
      <c r="A68">
        <v>62</v>
      </c>
      <c r="B68" s="3">
        <f t="shared" si="0"/>
        <v>97.45510386723403</v>
      </c>
    </row>
    <row r="69" spans="1:2" x14ac:dyDescent="0.3">
      <c r="A69">
        <v>63</v>
      </c>
      <c r="B69" s="3">
        <f t="shared" si="0"/>
        <v>97.637392196657785</v>
      </c>
    </row>
    <row r="70" spans="1:2" x14ac:dyDescent="0.3">
      <c r="A70">
        <v>64</v>
      </c>
      <c r="B70" s="3">
        <f t="shared" si="0"/>
        <v>97.810086078888389</v>
      </c>
    </row>
    <row r="71" spans="1:2" x14ac:dyDescent="0.3">
      <c r="A71">
        <v>65</v>
      </c>
      <c r="B71" s="3">
        <f t="shared" si="0"/>
        <v>97.973668313405511</v>
      </c>
    </row>
    <row r="72" spans="1:2" x14ac:dyDescent="0.3">
      <c r="A72">
        <v>66</v>
      </c>
      <c r="B72" s="3">
        <f t="shared" ref="B72:B135" si="1">100*(1-0.95^A72+1/A72)</f>
        <v>98.128597951348283</v>
      </c>
    </row>
    <row r="73" spans="1:2" x14ac:dyDescent="0.3">
      <c r="A73">
        <v>67</v>
      </c>
      <c r="B73" s="3">
        <f t="shared" si="1"/>
        <v>98.275311427819773</v>
      </c>
    </row>
    <row r="74" spans="1:2" x14ac:dyDescent="0.3">
      <c r="A74">
        <v>68</v>
      </c>
      <c r="B74" s="3">
        <f t="shared" si="1"/>
        <v>98.414223643961691</v>
      </c>
    </row>
    <row r="75" spans="1:2" x14ac:dyDescent="0.3">
      <c r="A75">
        <v>69</v>
      </c>
      <c r="B75" s="3">
        <f t="shared" si="1"/>
        <v>98.545729000553038</v>
      </c>
    </row>
    <row r="76" spans="1:2" x14ac:dyDescent="0.3">
      <c r="A76">
        <v>70</v>
      </c>
      <c r="B76" s="3">
        <f t="shared" si="1"/>
        <v>98.670202384893926</v>
      </c>
    </row>
    <row r="77" spans="1:2" x14ac:dyDescent="0.3">
      <c r="A77">
        <v>71</v>
      </c>
      <c r="B77" s="3">
        <f t="shared" si="1"/>
        <v>98.788000112731723</v>
      </c>
    </row>
    <row r="78" spans="1:2" x14ac:dyDescent="0.3">
      <c r="A78">
        <v>72</v>
      </c>
      <c r="B78" s="3">
        <f t="shared" si="1"/>
        <v>98.899460826969928</v>
      </c>
    </row>
    <row r="79" spans="1:2" x14ac:dyDescent="0.3">
      <c r="A79">
        <v>73</v>
      </c>
      <c r="B79" s="3">
        <f t="shared" si="1"/>
        <v>99.004906354875615</v>
      </c>
    </row>
    <row r="80" spans="1:2" x14ac:dyDescent="0.3">
      <c r="A80">
        <v>74</v>
      </c>
      <c r="B80" s="3">
        <f t="shared" si="1"/>
        <v>99.104642525469501</v>
      </c>
    </row>
    <row r="81" spans="1:2" x14ac:dyDescent="0.3">
      <c r="A81">
        <v>75</v>
      </c>
      <c r="B81" s="3">
        <f t="shared" si="1"/>
        <v>99.198959948745568</v>
      </c>
    </row>
    <row r="82" spans="1:2" x14ac:dyDescent="0.3">
      <c r="A82">
        <v>76</v>
      </c>
      <c r="B82" s="3">
        <f t="shared" si="1"/>
        <v>99.288134758325839</v>
      </c>
    </row>
    <row r="83" spans="1:2" x14ac:dyDescent="0.3">
      <c r="A83">
        <v>77</v>
      </c>
      <c r="B83" s="3">
        <f t="shared" si="1"/>
        <v>99.37242931911085</v>
      </c>
    </row>
    <row r="84" spans="1:2" x14ac:dyDescent="0.3">
      <c r="A84">
        <v>78</v>
      </c>
      <c r="B84" s="3">
        <f t="shared" si="1"/>
        <v>99.452092901440352</v>
      </c>
    </row>
    <row r="85" spans="1:2" x14ac:dyDescent="0.3">
      <c r="A85">
        <v>79</v>
      </c>
      <c r="B85" s="3">
        <f t="shared" si="1"/>
        <v>99.527362323229738</v>
      </c>
    </row>
    <row r="86" spans="1:2" x14ac:dyDescent="0.3">
      <c r="A86">
        <v>80</v>
      </c>
      <c r="B86" s="3">
        <f t="shared" si="1"/>
        <v>99.598462561498636</v>
      </c>
    </row>
    <row r="87" spans="1:2" x14ac:dyDescent="0.3">
      <c r="A87">
        <v>81</v>
      </c>
      <c r="B87" s="3">
        <f t="shared" si="1"/>
        <v>99.665607334658276</v>
      </c>
    </row>
    <row r="88" spans="1:2" x14ac:dyDescent="0.3">
      <c r="A88">
        <v>82</v>
      </c>
      <c r="B88" s="3">
        <f t="shared" si="1"/>
        <v>99.728999656874478</v>
      </c>
    </row>
    <row r="89" spans="1:2" x14ac:dyDescent="0.3">
      <c r="A89">
        <v>83</v>
      </c>
      <c r="B89" s="3">
        <f t="shared" si="1"/>
        <v>99.788832365773331</v>
      </c>
    </row>
    <row r="90" spans="1:2" x14ac:dyDescent="0.3">
      <c r="A90">
        <v>84</v>
      </c>
      <c r="B90" s="3">
        <f t="shared" si="1"/>
        <v>99.845288624707834</v>
      </c>
    </row>
    <row r="91" spans="1:2" x14ac:dyDescent="0.3">
      <c r="A91">
        <v>85</v>
      </c>
      <c r="B91" s="3">
        <f t="shared" si="1"/>
        <v>99.898542400755346</v>
      </c>
    </row>
    <row r="92" spans="1:2" x14ac:dyDescent="0.3">
      <c r="A92">
        <v>86</v>
      </c>
      <c r="B92" s="3">
        <f t="shared" si="1"/>
        <v>99.948758919568476</v>
      </c>
    </row>
    <row r="93" spans="1:2" x14ac:dyDescent="0.3">
      <c r="A93">
        <v>87</v>
      </c>
      <c r="B93" s="3">
        <f t="shared" si="1"/>
        <v>99.996095098155678</v>
      </c>
    </row>
    <row r="94" spans="1:2" x14ac:dyDescent="0.3">
      <c r="A94">
        <v>88</v>
      </c>
      <c r="B94" s="3">
        <f t="shared" si="1"/>
        <v>100.04069995662303</v>
      </c>
    </row>
    <row r="95" spans="1:2" x14ac:dyDescent="0.3">
      <c r="A95">
        <v>89</v>
      </c>
      <c r="B95" s="3">
        <f t="shared" si="1"/>
        <v>100.08271500986439</v>
      </c>
    </row>
    <row r="96" spans="1:2" x14ac:dyDescent="0.3">
      <c r="A96">
        <v>90</v>
      </c>
      <c r="B96" s="3">
        <f t="shared" si="1"/>
        <v>100.12227464014521</v>
      </c>
    </row>
    <row r="97" spans="1:2" x14ac:dyDescent="0.3">
      <c r="A97">
        <v>91</v>
      </c>
      <c r="B97" s="3">
        <f t="shared" si="1"/>
        <v>100.15950645148351</v>
      </c>
    </row>
    <row r="98" spans="1:2" x14ac:dyDescent="0.3">
      <c r="A98">
        <v>92</v>
      </c>
      <c r="B98" s="3">
        <f t="shared" si="1"/>
        <v>100.19453160669241</v>
      </c>
    </row>
    <row r="99" spans="1:2" x14ac:dyDescent="0.3">
      <c r="A99">
        <v>93</v>
      </c>
      <c r="B99" s="3">
        <f t="shared" si="1"/>
        <v>100.22746514790992</v>
      </c>
    </row>
    <row r="100" spans="1:2" x14ac:dyDescent="0.3">
      <c r="A100">
        <v>94</v>
      </c>
      <c r="B100" s="3">
        <f t="shared" si="1"/>
        <v>100.25841630140437</v>
      </c>
    </row>
    <row r="101" spans="1:2" x14ac:dyDescent="0.3">
      <c r="A101">
        <v>95</v>
      </c>
      <c r="B101" s="3">
        <f t="shared" si="1"/>
        <v>100.28748876740919</v>
      </c>
    </row>
    <row r="102" spans="1:2" x14ac:dyDescent="0.3">
      <c r="A102">
        <v>96</v>
      </c>
      <c r="B102" s="3">
        <f t="shared" si="1"/>
        <v>100.31478099570539</v>
      </c>
    </row>
    <row r="103" spans="1:2" x14ac:dyDescent="0.3">
      <c r="A103">
        <v>97</v>
      </c>
      <c r="B103" s="3">
        <f t="shared" si="1"/>
        <v>100.34038644763834</v>
      </c>
    </row>
    <row r="104" spans="1:2" x14ac:dyDescent="0.3">
      <c r="A104">
        <v>98</v>
      </c>
      <c r="B104" s="3">
        <f t="shared" si="1"/>
        <v>100.36439384522275</v>
      </c>
    </row>
    <row r="105" spans="1:2" x14ac:dyDescent="0.3">
      <c r="A105">
        <v>99</v>
      </c>
      <c r="B105" s="3">
        <f t="shared" si="1"/>
        <v>100.38688740796059</v>
      </c>
    </row>
    <row r="106" spans="1:2" x14ac:dyDescent="0.3">
      <c r="A106">
        <v>100</v>
      </c>
      <c r="B106" s="3">
        <f t="shared" si="1"/>
        <v>100.40794707796658</v>
      </c>
    </row>
    <row r="107" spans="1:2" x14ac:dyDescent="0.3">
      <c r="A107">
        <v>101</v>
      </c>
      <c r="B107" s="3">
        <f t="shared" si="1"/>
        <v>100.42764873396925</v>
      </c>
    </row>
    <row r="108" spans="1:2" x14ac:dyDescent="0.3">
      <c r="A108">
        <v>102</v>
      </c>
      <c r="B108" s="3">
        <f t="shared" si="1"/>
        <v>100.44606439472761</v>
      </c>
    </row>
    <row r="109" spans="1:2" x14ac:dyDescent="0.3">
      <c r="A109">
        <v>103</v>
      </c>
      <c r="B109" s="3">
        <f t="shared" si="1"/>
        <v>100.46326241237939</v>
      </c>
    </row>
    <row r="110" spans="1:2" x14ac:dyDescent="0.3">
      <c r="A110">
        <v>104</v>
      </c>
      <c r="B110" s="3">
        <f t="shared" si="1"/>
        <v>100.47930765621149</v>
      </c>
    </row>
    <row r="111" spans="1:2" x14ac:dyDescent="0.3">
      <c r="A111">
        <v>105</v>
      </c>
      <c r="B111" s="3">
        <f t="shared" si="1"/>
        <v>100.49426168732035</v>
      </c>
    </row>
    <row r="112" spans="1:2" x14ac:dyDescent="0.3">
      <c r="A112">
        <v>106</v>
      </c>
      <c r="B112" s="3">
        <f t="shared" si="1"/>
        <v>100.5081829246075</v>
      </c>
    </row>
    <row r="113" spans="1:2" x14ac:dyDescent="0.3">
      <c r="A113">
        <v>107</v>
      </c>
      <c r="B113" s="3">
        <f t="shared" si="1"/>
        <v>100.52112680253511</v>
      </c>
    </row>
    <row r="114" spans="1:2" x14ac:dyDescent="0.3">
      <c r="A114">
        <v>108</v>
      </c>
      <c r="B114" s="3">
        <f t="shared" si="1"/>
        <v>100.53314592104456</v>
      </c>
    </row>
    <row r="115" spans="1:2" x14ac:dyDescent="0.3">
      <c r="A115">
        <v>109</v>
      </c>
      <c r="B115" s="3">
        <f t="shared" si="1"/>
        <v>100.54429018802327</v>
      </c>
    </row>
    <row r="116" spans="1:2" x14ac:dyDescent="0.3">
      <c r="A116">
        <v>110</v>
      </c>
      <c r="B116" s="3">
        <f t="shared" si="1"/>
        <v>100.5546069546855</v>
      </c>
    </row>
    <row r="117" spans="1:2" x14ac:dyDescent="0.3">
      <c r="A117">
        <v>111</v>
      </c>
      <c r="B117" s="3">
        <f t="shared" si="1"/>
        <v>100.56414114421574</v>
      </c>
    </row>
    <row r="118" spans="1:2" x14ac:dyDescent="0.3">
      <c r="A118">
        <v>112</v>
      </c>
      <c r="B118" s="3">
        <f t="shared" si="1"/>
        <v>100.57293537400625</v>
      </c>
    </row>
    <row r="119" spans="1:2" x14ac:dyDescent="0.3">
      <c r="A119">
        <v>113</v>
      </c>
      <c r="B119" s="3">
        <f t="shared" si="1"/>
        <v>100.58103007180404</v>
      </c>
    </row>
    <row r="120" spans="1:2" x14ac:dyDescent="0.3">
      <c r="A120">
        <v>114</v>
      </c>
      <c r="B120" s="3">
        <f t="shared" si="1"/>
        <v>100.58846358606822</v>
      </c>
    </row>
    <row r="121" spans="1:2" x14ac:dyDescent="0.3">
      <c r="A121">
        <v>115</v>
      </c>
      <c r="B121" s="3">
        <f t="shared" si="1"/>
        <v>100.59527229082276</v>
      </c>
    </row>
    <row r="122" spans="1:2" x14ac:dyDescent="0.3">
      <c r="A122">
        <v>116</v>
      </c>
      <c r="B122" s="3">
        <f t="shared" si="1"/>
        <v>100.60149068527713</v>
      </c>
    </row>
    <row r="123" spans="1:2" x14ac:dyDescent="0.3">
      <c r="A123">
        <v>117</v>
      </c>
      <c r="B123" s="3">
        <f t="shared" si="1"/>
        <v>100.60715148847277</v>
      </c>
    </row>
    <row r="124" spans="1:2" x14ac:dyDescent="0.3">
      <c r="A124">
        <v>118</v>
      </c>
      <c r="B124" s="3">
        <f t="shared" si="1"/>
        <v>100.61228572920196</v>
      </c>
    </row>
    <row r="125" spans="1:2" x14ac:dyDescent="0.3">
      <c r="A125">
        <v>119</v>
      </c>
      <c r="B125" s="3">
        <f t="shared" si="1"/>
        <v>100.61692283143293</v>
      </c>
    </row>
    <row r="126" spans="1:2" x14ac:dyDescent="0.3">
      <c r="A126">
        <v>120</v>
      </c>
      <c r="B126" s="3">
        <f t="shared" si="1"/>
        <v>100.62109069546352</v>
      </c>
    </row>
    <row r="127" spans="1:2" x14ac:dyDescent="0.3">
      <c r="A127">
        <v>121</v>
      </c>
      <c r="B127" s="3">
        <f t="shared" si="1"/>
        <v>100.62481577501541</v>
      </c>
    </row>
    <row r="128" spans="1:2" x14ac:dyDescent="0.3">
      <c r="A128">
        <v>122</v>
      </c>
      <c r="B128" s="3">
        <f t="shared" si="1"/>
        <v>100.62812315047003</v>
      </c>
    </row>
    <row r="129" spans="1:2" x14ac:dyDescent="0.3">
      <c r="A129">
        <v>123</v>
      </c>
      <c r="B129" s="3">
        <f t="shared" si="1"/>
        <v>100.63103659843766</v>
      </c>
    </row>
    <row r="130" spans="1:2" x14ac:dyDescent="0.3">
      <c r="A130">
        <v>124</v>
      </c>
      <c r="B130" s="3">
        <f t="shared" si="1"/>
        <v>100.63357865784177</v>
      </c>
    </row>
    <row r="131" spans="1:2" x14ac:dyDescent="0.3">
      <c r="A131">
        <v>125</v>
      </c>
      <c r="B131" s="3">
        <f t="shared" si="1"/>
        <v>100.63577069269161</v>
      </c>
    </row>
    <row r="132" spans="1:2" x14ac:dyDescent="0.3">
      <c r="A132">
        <v>126</v>
      </c>
      <c r="B132" s="3">
        <f t="shared" si="1"/>
        <v>100.63763295170784</v>
      </c>
    </row>
    <row r="133" spans="1:2" x14ac:dyDescent="0.3">
      <c r="A133">
        <v>127</v>
      </c>
      <c r="B133" s="3">
        <f t="shared" si="1"/>
        <v>100.63918462495734</v>
      </c>
    </row>
    <row r="134" spans="1:2" x14ac:dyDescent="0.3">
      <c r="A134">
        <v>128</v>
      </c>
      <c r="B134" s="3">
        <f t="shared" si="1"/>
        <v>100.64044389764648</v>
      </c>
    </row>
    <row r="135" spans="1:2" x14ac:dyDescent="0.3">
      <c r="A135">
        <v>129</v>
      </c>
      <c r="B135" s="3">
        <f t="shared" si="1"/>
        <v>100.64142800121377</v>
      </c>
    </row>
    <row r="136" spans="1:2" x14ac:dyDescent="0.3">
      <c r="A136">
        <v>130</v>
      </c>
      <c r="B136" s="3">
        <f t="shared" ref="B136:B156" si="2">100*(1-0.95^A136+1/A136)</f>
        <v>100.64215326185672</v>
      </c>
    </row>
    <row r="137" spans="1:2" x14ac:dyDescent="0.3">
      <c r="A137">
        <v>131</v>
      </c>
      <c r="B137" s="3">
        <f t="shared" si="2"/>
        <v>100.64263514662059</v>
      </c>
    </row>
    <row r="138" spans="1:2" x14ac:dyDescent="0.3">
      <c r="A138">
        <v>132</v>
      </c>
      <c r="B138" s="3">
        <f t="shared" si="2"/>
        <v>100.64288830717068</v>
      </c>
    </row>
    <row r="139" spans="1:2" x14ac:dyDescent="0.3">
      <c r="A139">
        <v>133</v>
      </c>
      <c r="B139" s="3">
        <f t="shared" si="2"/>
        <v>100.64292662136329</v>
      </c>
    </row>
    <row r="140" spans="1:2" x14ac:dyDescent="0.3">
      <c r="A140">
        <v>134</v>
      </c>
      <c r="B140" s="3">
        <f t="shared" si="2"/>
        <v>100.64276323272583</v>
      </c>
    </row>
    <row r="141" spans="1:2" x14ac:dyDescent="0.3">
      <c r="A141">
        <v>135</v>
      </c>
      <c r="B141" s="3">
        <f t="shared" si="2"/>
        <v>100.64241058794967</v>
      </c>
    </row>
    <row r="142" spans="1:2" x14ac:dyDescent="0.3">
      <c r="A142">
        <v>136</v>
      </c>
      <c r="B142" s="3">
        <f t="shared" si="2"/>
        <v>100.64188047249556</v>
      </c>
    </row>
    <row r="143" spans="1:2" x14ac:dyDescent="0.3">
      <c r="A143">
        <v>137</v>
      </c>
      <c r="B143" s="3">
        <f t="shared" si="2"/>
        <v>100.64118404440534</v>
      </c>
    </row>
    <row r="144" spans="1:2" x14ac:dyDescent="0.3">
      <c r="A144">
        <v>138</v>
      </c>
      <c r="B144" s="3">
        <f t="shared" si="2"/>
        <v>100.64033186641019</v>
      </c>
    </row>
    <row r="145" spans="1:2" x14ac:dyDescent="0.3">
      <c r="A145">
        <v>139</v>
      </c>
      <c r="B145" s="3">
        <f t="shared" si="2"/>
        <v>100.63933393641989</v>
      </c>
    </row>
    <row r="146" spans="1:2" x14ac:dyDescent="0.3">
      <c r="A146">
        <v>140</v>
      </c>
      <c r="B146" s="3">
        <f t="shared" si="2"/>
        <v>100.63819971647455</v>
      </c>
    </row>
    <row r="147" spans="1:2" x14ac:dyDescent="0.3">
      <c r="A147">
        <v>141</v>
      </c>
      <c r="B147" s="3">
        <f t="shared" si="2"/>
        <v>100.6369381602354</v>
      </c>
    </row>
    <row r="148" spans="1:2" x14ac:dyDescent="0.3">
      <c r="A148">
        <v>142</v>
      </c>
      <c r="B148" s="3">
        <f t="shared" si="2"/>
        <v>100.63555773908807</v>
      </c>
    </row>
    <row r="149" spans="1:2" x14ac:dyDescent="0.3">
      <c r="A149">
        <v>143</v>
      </c>
      <c r="B149" s="3">
        <f t="shared" si="2"/>
        <v>100.63406646692734</v>
      </c>
    </row>
    <row r="150" spans="1:2" x14ac:dyDescent="0.3">
      <c r="A150">
        <v>144</v>
      </c>
      <c r="B150" s="3">
        <f t="shared" si="2"/>
        <v>100.63247192368976</v>
      </c>
    </row>
    <row r="151" spans="1:2" x14ac:dyDescent="0.3">
      <c r="A151">
        <v>145</v>
      </c>
      <c r="B151" s="3">
        <f t="shared" si="2"/>
        <v>100.63078127769683</v>
      </c>
    </row>
    <row r="152" spans="1:2" x14ac:dyDescent="0.3">
      <c r="A152">
        <v>146</v>
      </c>
      <c r="B152" s="3">
        <f t="shared" si="2"/>
        <v>100.6290013068682</v>
      </c>
    </row>
    <row r="153" spans="1:2" x14ac:dyDescent="0.3">
      <c r="A153">
        <v>147</v>
      </c>
      <c r="B153" s="3">
        <f t="shared" si="2"/>
        <v>100.62713841886148</v>
      </c>
    </row>
    <row r="154" spans="1:2" x14ac:dyDescent="0.3">
      <c r="A154">
        <v>148</v>
      </c>
      <c r="B154" s="3">
        <f t="shared" si="2"/>
        <v>100.62519867019273</v>
      </c>
    </row>
    <row r="155" spans="1:2" x14ac:dyDescent="0.3">
      <c r="A155">
        <v>149</v>
      </c>
      <c r="B155" s="3">
        <f t="shared" si="2"/>
        <v>100.62318778438852</v>
      </c>
    </row>
    <row r="156" spans="1:2" x14ac:dyDescent="0.3">
      <c r="A156">
        <v>150</v>
      </c>
      <c r="B156" s="3">
        <f t="shared" si="2"/>
        <v>100.6211111692183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vinita prasad</dc:creator>
  <cp:lastModifiedBy>vinita prasad</cp:lastModifiedBy>
  <dcterms:created xsi:type="dcterms:W3CDTF">2025-04-02T01:10:17Z</dcterms:created>
  <dcterms:modified xsi:type="dcterms:W3CDTF">2025-04-05T02:36:59Z</dcterms:modified>
</cp:coreProperties>
</file>