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Mahesh_Homework\Math201\"/>
    </mc:Choice>
  </mc:AlternateContent>
  <xr:revisionPtr revIDLastSave="0" documentId="13_ncr:1_{27B57E49-2484-4763-8C3F-06002464B8D6}" xr6:coauthVersionLast="47" xr6:coauthVersionMax="47" xr10:uidLastSave="{00000000-0000-0000-0000-000000000000}"/>
  <bookViews>
    <workbookView xWindow="-28920" yWindow="-120" windowWidth="29040" windowHeight="15720" xr2:uid="{A0E64F38-6D8D-451B-885F-C188724DAD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1" l="1"/>
  <c r="H25" i="1"/>
  <c r="G25" i="1"/>
  <c r="F25" i="1"/>
  <c r="E25" i="1"/>
  <c r="I24" i="1"/>
  <c r="H24" i="1"/>
  <c r="G24" i="1"/>
  <c r="F24" i="1"/>
  <c r="E24" i="1"/>
  <c r="I23" i="1"/>
  <c r="H23" i="1"/>
  <c r="G23" i="1"/>
  <c r="F23" i="1"/>
  <c r="E23" i="1"/>
  <c r="I22" i="1"/>
  <c r="H22" i="1"/>
  <c r="G22" i="1"/>
  <c r="F22" i="1"/>
  <c r="E22" i="1"/>
  <c r="I21" i="1"/>
  <c r="H21" i="1"/>
  <c r="G21" i="1"/>
  <c r="F21" i="1"/>
  <c r="E21" i="1"/>
  <c r="D22" i="1"/>
  <c r="I5" i="1"/>
  <c r="H5" i="1"/>
  <c r="G5" i="1"/>
  <c r="F5" i="1"/>
  <c r="E5" i="1"/>
  <c r="D6" i="1"/>
  <c r="D7" i="1" s="1"/>
  <c r="I7" i="1" s="1"/>
  <c r="D23" i="1" l="1"/>
  <c r="H6" i="1"/>
  <c r="E6" i="1"/>
  <c r="F7" i="1"/>
  <c r="H7" i="1"/>
  <c r="G6" i="1"/>
  <c r="E7" i="1"/>
  <c r="I6" i="1"/>
  <c r="F6" i="1"/>
  <c r="G7" i="1"/>
  <c r="D8" i="1"/>
  <c r="D24" i="1" l="1"/>
  <c r="H8" i="1"/>
  <c r="E8" i="1"/>
  <c r="G8" i="1"/>
  <c r="I8" i="1"/>
  <c r="F8" i="1"/>
  <c r="D9" i="1"/>
  <c r="D25" i="1" l="1"/>
  <c r="I9" i="1"/>
  <c r="E9" i="1"/>
  <c r="G9" i="1"/>
  <c r="H9" i="1"/>
  <c r="F9" i="1"/>
</calcChain>
</file>

<file path=xl/sharedStrings.xml><?xml version="1.0" encoding="utf-8"?>
<sst xmlns="http://schemas.openxmlformats.org/spreadsheetml/2006/main" count="17" uniqueCount="16">
  <si>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 xml:space="preserve">where a &gt; 0. How does the graph change when b changes by showing a group of curves by </t>
    </r>
    <r>
      <rPr>
        <b/>
        <sz val="12"/>
        <color rgb="FF4F81BD"/>
        <rFont val="Times New Roman"/>
        <family val="1"/>
      </rPr>
      <t>Excel</t>
    </r>
    <r>
      <rPr>
        <sz val="12"/>
        <color theme="1"/>
        <rFont val="Times New Roman"/>
        <family val="1"/>
      </rPr>
      <t>?</t>
    </r>
  </si>
  <si>
    <r>
      <t>b.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 xml:space="preserve">How does it change when </t>
    </r>
    <r>
      <rPr>
        <i/>
        <sz val="12"/>
        <color theme="1"/>
        <rFont val="Times New Roman"/>
        <family val="1"/>
      </rPr>
      <t>a</t>
    </r>
    <r>
      <rPr>
        <sz val="12"/>
        <color theme="1"/>
        <rFont val="Times New Roman"/>
        <family val="1"/>
      </rPr>
      <t xml:space="preserve"> changes in </t>
    </r>
    <r>
      <rPr>
        <b/>
        <sz val="12"/>
        <color rgb="FF4F81BD"/>
        <rFont val="Times New Roman"/>
        <family val="1"/>
      </rPr>
      <t>Excel</t>
    </r>
    <r>
      <rPr>
        <sz val="12"/>
        <color theme="1"/>
        <rFont val="Times New Roman"/>
        <family val="1"/>
      </rPr>
      <t>?</t>
    </r>
  </si>
  <si>
    <r>
      <t>5.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 xml:space="preserve">For the parametrized function </t>
    </r>
  </si>
  <si>
    <t>a</t>
  </si>
  <si>
    <t>x</t>
  </si>
  <si>
    <t xml:space="preserve"> B = 1</t>
  </si>
  <si>
    <t xml:space="preserve"> B = 2</t>
  </si>
  <si>
    <t>B = 4</t>
  </si>
  <si>
    <t>B = 5</t>
  </si>
  <si>
    <t>B</t>
  </si>
  <si>
    <t xml:space="preserve"> A = 1</t>
  </si>
  <si>
    <t xml:space="preserve"> A = 2</t>
  </si>
  <si>
    <t>A = 3</t>
  </si>
  <si>
    <t>B = 3</t>
  </si>
  <si>
    <t>A = 4</t>
  </si>
  <si>
    <t>A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</si>
</sst>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7"/>
      <color theme="1"/>
      <name val="Times New Roman"/>
      <family val="1"/>
    </font>
    <font>
      <b/>
      <sz val="12"/>
      <color rgb="FF4F81BD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 indent="5"/>
    </xf>
    <xf numFmtId="0" fontId="1" fillId="0" borderId="0" xfId="0" applyFont="1" applyAlignment="1">
      <alignment horizontal="left" vertical="center" indent="10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 B =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Sheet1!$D$5:$D$9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Sheet1!$E$5:$E$9</c:f>
              <c:numCache>
                <c:formatCode>General</c:formatCode>
                <c:ptCount val="5"/>
                <c:pt idx="0">
                  <c:v>0.88079707797788231</c:v>
                </c:pt>
                <c:pt idx="1">
                  <c:v>0.7310585786300049</c:v>
                </c:pt>
                <c:pt idx="2">
                  <c:v>0.5</c:v>
                </c:pt>
                <c:pt idx="3">
                  <c:v>0.2689414213699951</c:v>
                </c:pt>
                <c:pt idx="4">
                  <c:v>0.11920292202211755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75-4EB7-B6A7-25550BC9E5DA}"/>
            </c:ext>
          </c:extLst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 B =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Sheet1!$D$5:$D$9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Sheet1!$F$5:$F$9</c:f>
              <c:numCache>
                <c:formatCode>General</c:formatCode>
                <c:ptCount val="5"/>
                <c:pt idx="0">
                  <c:v>0.98201379003790845</c:v>
                </c:pt>
                <c:pt idx="1">
                  <c:v>0.88079707797788231</c:v>
                </c:pt>
                <c:pt idx="2">
                  <c:v>0.5</c:v>
                </c:pt>
                <c:pt idx="3">
                  <c:v>0.11920292202211755</c:v>
                </c:pt>
                <c:pt idx="4">
                  <c:v>1.7986209962091559E-2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75-4EB7-B6A7-25550BC9E5DA}"/>
            </c:ext>
          </c:extLst>
        </c:ser>
        <c:ser>
          <c:idx val="2"/>
          <c:order val="2"/>
          <c:tx>
            <c:strRef>
              <c:f>Sheet1!$G$4</c:f>
              <c:strCache>
                <c:ptCount val="1"/>
                <c:pt idx="0">
                  <c:v>B =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Sheet1!$D$5:$D$9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Sheet1!$G$5:$G$9</c:f>
              <c:numCache>
                <c:formatCode>General</c:formatCode>
                <c:ptCount val="5"/>
                <c:pt idx="0">
                  <c:v>0.99752737684336534</c:v>
                </c:pt>
                <c:pt idx="1">
                  <c:v>0.95257412682243336</c:v>
                </c:pt>
                <c:pt idx="2">
                  <c:v>0.5</c:v>
                </c:pt>
                <c:pt idx="3">
                  <c:v>4.7425873177566781E-2</c:v>
                </c:pt>
                <c:pt idx="4">
                  <c:v>2.4726231566347743E-3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75-4EB7-B6A7-25550BC9E5DA}"/>
            </c:ext>
          </c:extLst>
        </c:ser>
        <c:ser>
          <c:idx val="3"/>
          <c:order val="3"/>
          <c:tx>
            <c:strRef>
              <c:f>Sheet1!$H$4</c:f>
              <c:strCache>
                <c:ptCount val="1"/>
                <c:pt idx="0">
                  <c:v>B =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Sheet1!$D$5:$D$9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Sheet1!$H$5:$H$9</c:f>
              <c:numCache>
                <c:formatCode>General</c:formatCode>
                <c:ptCount val="5"/>
                <c:pt idx="0">
                  <c:v>0.99966464986953363</c:v>
                </c:pt>
                <c:pt idx="1">
                  <c:v>0.98201379003790845</c:v>
                </c:pt>
                <c:pt idx="2">
                  <c:v>0.5</c:v>
                </c:pt>
                <c:pt idx="3">
                  <c:v>1.7986209962091559E-2</c:v>
                </c:pt>
                <c:pt idx="4">
                  <c:v>3.3535013046647811E-4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75-4EB7-B6A7-25550BC9E5DA}"/>
            </c:ext>
          </c:extLst>
        </c:ser>
        <c:ser>
          <c:idx val="4"/>
          <c:order val="4"/>
          <c:tx>
            <c:strRef>
              <c:f>Sheet1!$I$4</c:f>
              <c:strCache>
                <c:ptCount val="1"/>
                <c:pt idx="0">
                  <c:v>B =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Sheet1!$D$5:$D$9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Sheet1!$I$5:$I$9</c:f>
              <c:numCache>
                <c:formatCode>General</c:formatCode>
                <c:ptCount val="5"/>
                <c:pt idx="0">
                  <c:v>0.99995460213129761</c:v>
                </c:pt>
                <c:pt idx="1">
                  <c:v>0.99330714907571527</c:v>
                </c:pt>
                <c:pt idx="2">
                  <c:v>0.5</c:v>
                </c:pt>
                <c:pt idx="3">
                  <c:v>6.6928509242848554E-3</c:v>
                </c:pt>
                <c:pt idx="4">
                  <c:v>4.5397868702434395E-5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75-4EB7-B6A7-25550BC9E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542384"/>
        <c:axId val="1040541424"/>
      </c:scatterChart>
      <c:valAx>
        <c:axId val="104054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541424"/>
        <c:crosses val="autoZero"/>
        <c:crossBetween val="midCat"/>
      </c:valAx>
      <c:valAx>
        <c:axId val="104054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54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Sheet1!$E$20</c:f>
              <c:strCache>
                <c:ptCount val="1"/>
                <c:pt idx="0">
                  <c:v> A =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Sheet1!$D$21:$D$25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Sheet1!$E$21:$E$25</c:f>
              <c:numCache>
                <c:formatCode>General</c:formatCode>
                <c:ptCount val="5"/>
                <c:pt idx="0">
                  <c:v>0.88079707797788231</c:v>
                </c:pt>
                <c:pt idx="1">
                  <c:v>0.7310585786300049</c:v>
                </c:pt>
                <c:pt idx="2">
                  <c:v>0.5</c:v>
                </c:pt>
                <c:pt idx="3">
                  <c:v>0.2689414213699951</c:v>
                </c:pt>
                <c:pt idx="4">
                  <c:v>0.11920292202211755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BF-4F28-BD13-16A23F4976F4}"/>
            </c:ext>
          </c:extLst>
        </c:ser>
        <c:ser>
          <c:idx val="1"/>
          <c:order val="1"/>
          <c:tx>
            <c:strRef>
              <c:f>Sheet1!$F$20</c:f>
              <c:strCache>
                <c:ptCount val="1"/>
                <c:pt idx="0">
                  <c:v> A =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Sheet1!$D$21:$D$25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Sheet1!$F$21:$F$25</c:f>
              <c:numCache>
                <c:formatCode>General</c:formatCode>
                <c:ptCount val="5"/>
                <c:pt idx="0">
                  <c:v>0.78698604216159851</c:v>
                </c:pt>
                <c:pt idx="1">
                  <c:v>0.57611688476582912</c:v>
                </c:pt>
                <c:pt idx="2">
                  <c:v>0.33333333333333331</c:v>
                </c:pt>
                <c:pt idx="3">
                  <c:v>0.15536240349696362</c:v>
                </c:pt>
                <c:pt idx="4">
                  <c:v>6.3378938333037621E-2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BF-4F28-BD13-16A23F4976F4}"/>
            </c:ext>
          </c:extLst>
        </c:ser>
        <c:ser>
          <c:idx val="2"/>
          <c:order val="2"/>
          <c:tx>
            <c:strRef>
              <c:f>Sheet1!$G$20</c:f>
              <c:strCache>
                <c:ptCount val="1"/>
                <c:pt idx="0">
                  <c:v>A =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Sheet1!$D$21:$D$25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Sheet1!$G$21:$G$25</c:f>
              <c:numCache>
                <c:formatCode>General</c:formatCode>
                <c:ptCount val="5"/>
                <c:pt idx="0">
                  <c:v>0.71123459422759394</c:v>
                </c:pt>
                <c:pt idx="1">
                  <c:v>0.4753668864186717</c:v>
                </c:pt>
                <c:pt idx="2">
                  <c:v>0.25</c:v>
                </c:pt>
                <c:pt idx="3">
                  <c:v>0.10923177257303593</c:v>
                </c:pt>
                <c:pt idx="4">
                  <c:v>4.3164532979996263E-2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BF-4F28-BD13-16A23F4976F4}"/>
            </c:ext>
          </c:extLst>
        </c:ser>
        <c:ser>
          <c:idx val="3"/>
          <c:order val="3"/>
          <c:tx>
            <c:strRef>
              <c:f>Sheet1!$H$20</c:f>
              <c:strCache>
                <c:ptCount val="1"/>
                <c:pt idx="0">
                  <c:v>A =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Sheet1!$D$21:$D$25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Sheet1!$H$21:$H$25</c:f>
              <c:numCache>
                <c:formatCode>General</c:formatCode>
                <c:ptCount val="5"/>
                <c:pt idx="0">
                  <c:v>0.64878564428393926</c:v>
                </c:pt>
                <c:pt idx="1">
                  <c:v>0.40460967519168967</c:v>
                </c:pt>
                <c:pt idx="2">
                  <c:v>0.2</c:v>
                </c:pt>
                <c:pt idx="3">
                  <c:v>8.4223808400897396E-2</c:v>
                </c:pt>
                <c:pt idx="4">
                  <c:v>3.2726556365386052E-2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BF-4F28-BD13-16A23F4976F4}"/>
            </c:ext>
          </c:extLst>
        </c:ser>
        <c:ser>
          <c:idx val="4"/>
          <c:order val="4"/>
          <c:tx>
            <c:strRef>
              <c:f>Sheet1!$I$20</c:f>
              <c:strCache>
                <c:ptCount val="1"/>
                <c:pt idx="0">
                  <c:v>A =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Sheet1!$D$21:$D$25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Sheet1!$I$21:$I$25</c:f>
              <c:numCache>
                <c:formatCode>General</c:formatCode>
                <c:ptCount val="5"/>
                <c:pt idx="0">
                  <c:v>0.59641800310908499</c:v>
                </c:pt>
                <c:pt idx="1">
                  <c:v>0.35218742835175143</c:v>
                </c:pt>
                <c:pt idx="2">
                  <c:v>0.16666666666666666</c:v>
                </c:pt>
                <c:pt idx="3">
                  <c:v>6.85334768046056E-2</c:v>
                </c:pt>
                <c:pt idx="4">
                  <c:v>2.635373851409286E-2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BF-4F28-BD13-16A23F497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621584"/>
        <c:axId val="1040623984"/>
      </c:scatterChart>
      <c:valAx>
        <c:axId val="104062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623984"/>
        <c:crosses val="autoZero"/>
        <c:crossBetween val="midCat"/>
      </c:valAx>
      <c:valAx>
        <c:axId val="10406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62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0</xdr:row>
      <xdr:rowOff>0</xdr:rowOff>
    </xdr:from>
    <xdr:to>
      <xdr:col>6</xdr:col>
      <xdr:colOff>600075</xdr:colOff>
      <xdr:row>1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139EBB-A98E-3F86-1355-C5D89BC57D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5" y="0"/>
          <a:ext cx="1104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207645</xdr:colOff>
      <xdr:row>0</xdr:row>
      <xdr:rowOff>0</xdr:rowOff>
    </xdr:from>
    <xdr:to>
      <xdr:col>18</xdr:col>
      <xdr:colOff>586740</xdr:colOff>
      <xdr:row>15</xdr:row>
      <xdr:rowOff>107633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E54742-A7E5-CEEC-7E44-E8FB739C5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219075</xdr:colOff>
      <xdr:row>17</xdr:row>
      <xdr:rowOff>155256</xdr:rowOff>
    </xdr:from>
    <xdr:to>
      <xdr:col>19</xdr:col>
      <xdr:colOff>15240</xdr:colOff>
      <xdr:row>30</xdr:row>
      <xdr:rowOff>47624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4DFCF5-57AD-5721-DB57-4AD4A42BD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5E139-27DC-4FB2-A009-C8752CD57EF5}">
  <dimension ref="A1:I26"/>
  <sheetViews>
    <sheetView tabSelected="1" workbookViewId="0">
      <selection activeCell="F12" sqref="F12"/>
    </sheetView>
  </sheetViews>
  <sheetFormatPr defaultRowHeight="14.4" x14ac:dyDescent="0.3"/>
  <cols>
    <col min="6" max="6" width="11.77734375" customWidth="1"/>
  </cols>
  <sheetData>
    <row r="1" spans="1:9" ht="15.6" x14ac:dyDescent="0.3">
      <c r="A1" s="1" t="s">
        <v>2</v>
      </c>
    </row>
    <row r="3" spans="1:9" ht="15.6" x14ac:dyDescent="0.3">
      <c r="A3" s="2" t="s">
        <v>0</v>
      </c>
    </row>
    <row r="4" spans="1:9" ht="15.6" x14ac:dyDescent="0.3">
      <c r="A4" s="2"/>
      <c r="C4" s="3" t="s">
        <v>3</v>
      </c>
      <c r="D4" s="3" t="s">
        <v>4</v>
      </c>
      <c r="E4" s="3" t="s">
        <v>5</v>
      </c>
      <c r="F4" s="3" t="s">
        <v>6</v>
      </c>
      <c r="G4" s="3" t="s">
        <v>13</v>
      </c>
      <c r="H4" s="3" t="s">
        <v>7</v>
      </c>
      <c r="I4" s="3" t="s">
        <v>8</v>
      </c>
    </row>
    <row r="5" spans="1:9" ht="15.6" x14ac:dyDescent="0.3">
      <c r="A5" s="2"/>
      <c r="C5">
        <v>1</v>
      </c>
      <c r="D5">
        <v>-2</v>
      </c>
      <c r="E5">
        <f>1/(1+C5*EXP(1*D5))</f>
        <v>0.88079707797788231</v>
      </c>
      <c r="F5">
        <f>1/(1+C5*EXP(2*D5))</f>
        <v>0.98201379003790845</v>
      </c>
      <c r="G5">
        <f>1/(1+C5*EXP(3*D5))</f>
        <v>0.99752737684336534</v>
      </c>
      <c r="H5">
        <f>1/(1+C5*EXP(4*D5))</f>
        <v>0.99966464986953363</v>
      </c>
      <c r="I5">
        <f>1/(1+C5*EXP(5*D5))</f>
        <v>0.99995460213129761</v>
      </c>
    </row>
    <row r="6" spans="1:9" ht="15.6" x14ac:dyDescent="0.3">
      <c r="A6" s="2"/>
      <c r="C6">
        <v>1</v>
      </c>
      <c r="D6">
        <f>D5+1</f>
        <v>-1</v>
      </c>
      <c r="E6">
        <f>1/(1+C6*EXP(1*D6))</f>
        <v>0.7310585786300049</v>
      </c>
      <c r="F6">
        <f>1/(1+C6*EXP(2*D6))</f>
        <v>0.88079707797788231</v>
      </c>
      <c r="G6">
        <f>1/(1+C6*EXP(3*D6))</f>
        <v>0.95257412682243336</v>
      </c>
      <c r="H6">
        <f>1/(1+C6*EXP(4*D6))</f>
        <v>0.98201379003790845</v>
      </c>
      <c r="I6">
        <f>1/(1+C6*EXP(5*D6))</f>
        <v>0.99330714907571527</v>
      </c>
    </row>
    <row r="7" spans="1:9" ht="15.6" x14ac:dyDescent="0.3">
      <c r="A7" s="2"/>
      <c r="C7">
        <v>1</v>
      </c>
      <c r="D7">
        <f t="shared" ref="D7:D9" si="0">D6+1</f>
        <v>0</v>
      </c>
      <c r="E7">
        <f>1/(1+C7*EXP(1*D7))</f>
        <v>0.5</v>
      </c>
      <c r="F7">
        <f>1/(1+C7*EXP(2*D7))</f>
        <v>0.5</v>
      </c>
      <c r="G7">
        <f>1/(1+C7*EXP(3*D7))</f>
        <v>0.5</v>
      </c>
      <c r="H7">
        <f>1/(1+C7*EXP(4*D7))</f>
        <v>0.5</v>
      </c>
      <c r="I7">
        <f>1/(1+C7*EXP(5*D7))</f>
        <v>0.5</v>
      </c>
    </row>
    <row r="8" spans="1:9" ht="15.6" x14ac:dyDescent="0.3">
      <c r="A8" s="2"/>
      <c r="C8">
        <v>1</v>
      </c>
      <c r="D8">
        <f t="shared" si="0"/>
        <v>1</v>
      </c>
      <c r="E8">
        <f>1/(1+C8*EXP(1*D8))</f>
        <v>0.2689414213699951</v>
      </c>
      <c r="F8">
        <f>1/(1+C8*EXP(2*D8))</f>
        <v>0.11920292202211755</v>
      </c>
      <c r="G8">
        <f>1/(1+C8*EXP(3*D8))</f>
        <v>4.7425873177566781E-2</v>
      </c>
      <c r="H8">
        <f>1/(1+C8*EXP(4*D8))</f>
        <v>1.7986209962091559E-2</v>
      </c>
      <c r="I8">
        <f>1/(1+C8*EXP(5*D8))</f>
        <v>6.6928509242848554E-3</v>
      </c>
    </row>
    <row r="9" spans="1:9" ht="15.6" x14ac:dyDescent="0.3">
      <c r="A9" s="2"/>
      <c r="C9">
        <v>1</v>
      </c>
      <c r="D9">
        <f t="shared" si="0"/>
        <v>2</v>
      </c>
      <c r="E9">
        <f>1/(1+C9*EXP(1*D9))</f>
        <v>0.11920292202211755</v>
      </c>
      <c r="F9">
        <f>1/(1+C9*EXP(2*D9))</f>
        <v>1.7986209962091559E-2</v>
      </c>
      <c r="G9">
        <f>1/(1+C9*EXP(3*D9))</f>
        <v>2.4726231566347743E-3</v>
      </c>
      <c r="H9">
        <f>1/(1+C9*EXP(4*D9))</f>
        <v>3.3535013046647811E-4</v>
      </c>
      <c r="I9">
        <f>1/(1+C9*EXP(5*D9))</f>
        <v>4.5397868702434395E-5</v>
      </c>
    </row>
    <row r="10" spans="1:9" ht="15.6" x14ac:dyDescent="0.3">
      <c r="A10" s="2"/>
    </row>
    <row r="18" spans="1:9" ht="15.6" x14ac:dyDescent="0.3">
      <c r="C18" s="2" t="s">
        <v>1</v>
      </c>
    </row>
    <row r="20" spans="1:9" ht="15.6" x14ac:dyDescent="0.3">
      <c r="A20" s="2"/>
      <c r="C20" s="3" t="s">
        <v>9</v>
      </c>
      <c r="D20" s="3" t="s">
        <v>4</v>
      </c>
      <c r="E20" s="3" t="s">
        <v>10</v>
      </c>
      <c r="F20" s="3" t="s">
        <v>11</v>
      </c>
      <c r="G20" s="3" t="s">
        <v>12</v>
      </c>
      <c r="H20" s="3" t="s">
        <v>14</v>
      </c>
      <c r="I20" s="3" t="s">
        <v>15</v>
      </c>
    </row>
    <row r="21" spans="1:9" ht="15.6" x14ac:dyDescent="0.3">
      <c r="A21" s="2"/>
      <c r="C21">
        <v>1</v>
      </c>
      <c r="D21">
        <v>-2</v>
      </c>
      <c r="E21">
        <f>1/(1+1*EXP(C21*D21))</f>
        <v>0.88079707797788231</v>
      </c>
      <c r="F21">
        <f>1/(1+2*EXP(C21*D21))</f>
        <v>0.78698604216159851</v>
      </c>
      <c r="G21">
        <f>1/(1+3*EXP(C21*D21))</f>
        <v>0.71123459422759394</v>
      </c>
      <c r="H21">
        <f>1/(1+4*EXP(C21*D21))</f>
        <v>0.64878564428393926</v>
      </c>
      <c r="I21">
        <f>1/(1+5*EXP(C21*D21))</f>
        <v>0.59641800310908499</v>
      </c>
    </row>
    <row r="22" spans="1:9" ht="15.6" x14ac:dyDescent="0.3">
      <c r="A22" s="2"/>
      <c r="C22">
        <v>1</v>
      </c>
      <c r="D22">
        <f>D21+1</f>
        <v>-1</v>
      </c>
      <c r="E22">
        <f t="shared" ref="E22:E25" si="1">1/(1+1*EXP(C22*D22))</f>
        <v>0.7310585786300049</v>
      </c>
      <c r="F22">
        <f t="shared" ref="F22:F25" si="2">1/(1+2*EXP(C22*D22))</f>
        <v>0.57611688476582912</v>
      </c>
      <c r="G22">
        <f t="shared" ref="G22:G25" si="3">1/(1+3*EXP(C22*D22))</f>
        <v>0.4753668864186717</v>
      </c>
      <c r="H22">
        <f t="shared" ref="H22:H25" si="4">1/(1+4*EXP(C22*D22))</f>
        <v>0.40460967519168967</v>
      </c>
      <c r="I22">
        <f t="shared" ref="I22:I25" si="5">1/(1+5*EXP(C22*D22))</f>
        <v>0.35218742835175143</v>
      </c>
    </row>
    <row r="23" spans="1:9" ht="15.6" x14ac:dyDescent="0.3">
      <c r="A23" s="2"/>
      <c r="C23">
        <v>1</v>
      </c>
      <c r="D23">
        <f t="shared" ref="D23:D25" si="6">D22+1</f>
        <v>0</v>
      </c>
      <c r="E23">
        <f t="shared" si="1"/>
        <v>0.5</v>
      </c>
      <c r="F23">
        <f t="shared" si="2"/>
        <v>0.33333333333333331</v>
      </c>
      <c r="G23">
        <f t="shared" si="3"/>
        <v>0.25</v>
      </c>
      <c r="H23">
        <f t="shared" si="4"/>
        <v>0.2</v>
      </c>
      <c r="I23">
        <f t="shared" si="5"/>
        <v>0.16666666666666666</v>
      </c>
    </row>
    <row r="24" spans="1:9" ht="15.6" x14ac:dyDescent="0.3">
      <c r="A24" s="2"/>
      <c r="C24">
        <v>1</v>
      </c>
      <c r="D24">
        <f t="shared" si="6"/>
        <v>1</v>
      </c>
      <c r="E24">
        <f t="shared" si="1"/>
        <v>0.2689414213699951</v>
      </c>
      <c r="F24">
        <f t="shared" si="2"/>
        <v>0.15536240349696362</v>
      </c>
      <c r="G24">
        <f t="shared" si="3"/>
        <v>0.10923177257303593</v>
      </c>
      <c r="H24">
        <f t="shared" si="4"/>
        <v>8.4223808400897396E-2</v>
      </c>
      <c r="I24">
        <f t="shared" si="5"/>
        <v>6.85334768046056E-2</v>
      </c>
    </row>
    <row r="25" spans="1:9" ht="15.6" x14ac:dyDescent="0.3">
      <c r="A25" s="2"/>
      <c r="C25">
        <v>1</v>
      </c>
      <c r="D25">
        <f t="shared" si="6"/>
        <v>2</v>
      </c>
      <c r="E25">
        <f t="shared" si="1"/>
        <v>0.11920292202211755</v>
      </c>
      <c r="F25">
        <f t="shared" si="2"/>
        <v>6.3378938333037621E-2</v>
      </c>
      <c r="G25">
        <f t="shared" si="3"/>
        <v>4.3164532979996263E-2</v>
      </c>
      <c r="H25">
        <f t="shared" si="4"/>
        <v>3.2726556365386052E-2</v>
      </c>
      <c r="I25">
        <f t="shared" si="5"/>
        <v>2.635373851409286E-2</v>
      </c>
    </row>
    <row r="26" spans="1:9" ht="15.6" x14ac:dyDescent="0.3">
      <c r="A2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vinita prasad</dc:creator>
  <cp:lastModifiedBy>vinita prasad</cp:lastModifiedBy>
  <dcterms:created xsi:type="dcterms:W3CDTF">2025-02-22T05:01:37Z</dcterms:created>
  <dcterms:modified xsi:type="dcterms:W3CDTF">2025-02-22T05:34:52Z</dcterms:modified>
</cp:coreProperties>
</file>