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14.xml" ContentType="application/vnd.openxmlformats-officedocument.drawing+xml"/>
  <Override PartName="/xl/pivotTables/pivotTable16.xml" ContentType="application/vnd.openxmlformats-officedocument.spreadsheetml.pivotTable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usiness Analyst\semester 2\Descriptive analysis\"/>
    </mc:Choice>
  </mc:AlternateContent>
  <xr:revisionPtr revIDLastSave="0" documentId="8_{5A06B238-E4A3-46E2-BD9E-B2F6AE7EE1C8}" xr6:coauthVersionLast="47" xr6:coauthVersionMax="47" xr10:uidLastSave="{00000000-0000-0000-0000-000000000000}"/>
  <bookViews>
    <workbookView xWindow="-120" yWindow="-120" windowWidth="20730" windowHeight="11160" firstSheet="13" activeTab="17" xr2:uid="{DA423B92-E92A-499D-900F-E881DB4368DD}"/>
  </bookViews>
  <sheets>
    <sheet name="ReadMeFirst" sheetId="5" r:id="rId1"/>
    <sheet name="Deliverables " sheetId="21" r:id="rId2"/>
    <sheet name="NetLog Data" sheetId="3" r:id="rId3"/>
    <sheet name="Record Types" sheetId="2" r:id="rId4"/>
    <sheet name="DataCenter" sheetId="1" r:id="rId5"/>
    <sheet name="Provstate" sheetId="4" r:id="rId6"/>
    <sheet name="NetLog Data DM" sheetId="7" r:id="rId7"/>
    <sheet name="NetLog DM stage 1" sheetId="8" r:id="rId8"/>
    <sheet name="Device sheet" sheetId="9" r:id="rId9"/>
    <sheet name="112 DM" sheetId="11" r:id="rId10"/>
    <sheet name="113 DM" sheetId="12" r:id="rId11"/>
    <sheet name="Login sheets" sheetId="13" r:id="rId12"/>
    <sheet name="123 DM" sheetId="14" r:id="rId13"/>
    <sheet name="113+123DM sheet" sheetId="15" r:id="rId14"/>
    <sheet name="113+123DM stage1" sheetId="17" r:id="rId15"/>
    <sheet name="WorkDay Stats" sheetId="20" r:id="rId16"/>
    <sheet name=" Workday Time DM" sheetId="18" r:id="rId17"/>
    <sheet name="144 DM" sheetId="19" r:id="rId18"/>
  </sheets>
  <definedNames>
    <definedName name="_xlnm._FilterDatabase" localSheetId="9" hidden="1">'112 DM'!$H$7:$H$106</definedName>
    <definedName name="_xlnm._FilterDatabase" localSheetId="8" hidden="1">'Device sheet'!#REF!</definedName>
    <definedName name="_xlnm._FilterDatabase" localSheetId="2" hidden="1">'NetLog Data'!$B$7:$H$4077</definedName>
    <definedName name="_xlnm._FilterDatabase" localSheetId="6" hidden="1">'NetLog Data DM'!$B$7:$M$523</definedName>
    <definedName name="_xlnm._FilterDatabase" localSheetId="7" hidden="1">'NetLog DM stage 1'!$C$1:$C$4078</definedName>
  </definedNames>
  <calcPr calcId="191029"/>
  <pivotCaches>
    <pivotCache cacheId="0" r:id="rId19"/>
    <pivotCache cacheId="1" r:id="rId20"/>
    <pivotCache cacheId="2" r:id="rId21"/>
    <pivotCache cacheId="3" r:id="rId22"/>
    <pivotCache cacheId="4" r:id="rId23"/>
    <pivotCache cacheId="5" r:id="rId24"/>
    <pivotCache cacheId="6" r:id="rId25"/>
    <pivotCache cacheId="7" r:id="rId26"/>
    <pivotCache cacheId="8" r:id="rId27"/>
    <pivotCache cacheId="9" r:id="rId2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18" l="1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1" i="18"/>
  <c r="P102" i="18"/>
  <c r="P103" i="18"/>
  <c r="P104" i="18"/>
  <c r="P105" i="18"/>
  <c r="P106" i="18"/>
  <c r="P107" i="18"/>
  <c r="P108" i="18"/>
  <c r="P109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8" i="18"/>
  <c r="O10" i="18"/>
  <c r="O11" i="18"/>
  <c r="O12" i="18"/>
  <c r="O13" i="18"/>
  <c r="O14" i="18"/>
  <c r="O15" i="18"/>
  <c r="O16" i="18"/>
  <c r="O17" i="18"/>
  <c r="O18" i="18"/>
  <c r="O21" i="18"/>
  <c r="O22" i="18"/>
  <c r="O23" i="18"/>
  <c r="O24" i="18"/>
  <c r="O25" i="18"/>
  <c r="O26" i="18"/>
  <c r="O27" i="18"/>
  <c r="O28" i="18"/>
  <c r="O29" i="18"/>
  <c r="O32" i="18"/>
  <c r="O33" i="18"/>
  <c r="O34" i="18"/>
  <c r="O35" i="18"/>
  <c r="O36" i="18"/>
  <c r="O37" i="18"/>
  <c r="O38" i="18"/>
  <c r="O39" i="18"/>
  <c r="O40" i="18"/>
  <c r="O43" i="18"/>
  <c r="O44" i="18"/>
  <c r="O45" i="18"/>
  <c r="O46" i="18"/>
  <c r="O47" i="18"/>
  <c r="O48" i="18"/>
  <c r="O49" i="18"/>
  <c r="O50" i="18"/>
  <c r="O51" i="18"/>
  <c r="O54" i="18"/>
  <c r="O55" i="18"/>
  <c r="O56" i="18"/>
  <c r="O57" i="18"/>
  <c r="O58" i="18"/>
  <c r="O59" i="18"/>
  <c r="O60" i="18"/>
  <c r="O61" i="18"/>
  <c r="O62" i="18"/>
  <c r="O65" i="18"/>
  <c r="O66" i="18"/>
  <c r="O67" i="18"/>
  <c r="O68" i="18"/>
  <c r="O69" i="18"/>
  <c r="O70" i="18"/>
  <c r="O71" i="18"/>
  <c r="O72" i="18"/>
  <c r="O73" i="18"/>
  <c r="O75" i="18"/>
  <c r="O76" i="18"/>
  <c r="O77" i="18"/>
  <c r="O78" i="18"/>
  <c r="O79" i="18"/>
  <c r="O80" i="18"/>
  <c r="O81" i="18"/>
  <c r="O82" i="18"/>
  <c r="O83" i="18"/>
  <c r="O84" i="18"/>
  <c r="O87" i="18"/>
  <c r="O88" i="18"/>
  <c r="O89" i="18"/>
  <c r="O90" i="18"/>
  <c r="O91" i="18"/>
  <c r="O92" i="18"/>
  <c r="O93" i="18"/>
  <c r="O94" i="18"/>
  <c r="O95" i="18"/>
  <c r="O98" i="18"/>
  <c r="O99" i="18"/>
  <c r="O100" i="18"/>
  <c r="O101" i="18"/>
  <c r="O102" i="18"/>
  <c r="O103" i="18"/>
  <c r="O104" i="18"/>
  <c r="O105" i="18"/>
  <c r="O106" i="18"/>
  <c r="O109" i="18"/>
  <c r="O110" i="18"/>
  <c r="O111" i="18"/>
  <c r="O112" i="18"/>
  <c r="O113" i="18"/>
  <c r="O114" i="18"/>
  <c r="O115" i="18"/>
  <c r="O116" i="18"/>
  <c r="O117" i="18"/>
  <c r="O120" i="18"/>
  <c r="O121" i="18"/>
  <c r="O122" i="18"/>
  <c r="O123" i="18"/>
  <c r="O124" i="18"/>
  <c r="O125" i="18"/>
  <c r="O126" i="18"/>
  <c r="O127" i="18"/>
  <c r="O12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4" i="18"/>
  <c r="M55" i="18"/>
  <c r="M56" i="18"/>
  <c r="M57" i="18"/>
  <c r="M58" i="18"/>
  <c r="M59" i="18"/>
  <c r="M60" i="18"/>
  <c r="M61" i="18"/>
  <c r="M62" i="18"/>
  <c r="M63" i="18"/>
  <c r="M64" i="18"/>
  <c r="M65" i="18"/>
  <c r="M66" i="18"/>
  <c r="M67" i="18"/>
  <c r="M68" i="18"/>
  <c r="M69" i="18"/>
  <c r="M70" i="18"/>
  <c r="M71" i="18"/>
  <c r="M72" i="18"/>
  <c r="M73" i="18"/>
  <c r="M74" i="18"/>
  <c r="M75" i="18"/>
  <c r="M76" i="18"/>
  <c r="M77" i="18"/>
  <c r="M78" i="18"/>
  <c r="M79" i="18"/>
  <c r="M80" i="18"/>
  <c r="M81" i="18"/>
  <c r="M82" i="18"/>
  <c r="M83" i="18"/>
  <c r="M84" i="18"/>
  <c r="M85" i="18"/>
  <c r="M86" i="18"/>
  <c r="M87" i="18"/>
  <c r="M88" i="18"/>
  <c r="M89" i="18"/>
  <c r="M90" i="18"/>
  <c r="M91" i="18"/>
  <c r="M92" i="18"/>
  <c r="M93" i="18"/>
  <c r="M94" i="18"/>
  <c r="M95" i="18"/>
  <c r="M96" i="18"/>
  <c r="M97" i="18"/>
  <c r="M98" i="18"/>
  <c r="M99" i="18"/>
  <c r="M100" i="18"/>
  <c r="M101" i="18"/>
  <c r="M102" i="18"/>
  <c r="M103" i="18"/>
  <c r="M104" i="18"/>
  <c r="M105" i="18"/>
  <c r="M106" i="18"/>
  <c r="M107" i="18"/>
  <c r="M108" i="18"/>
  <c r="M109" i="18"/>
  <c r="M110" i="18"/>
  <c r="M111" i="18"/>
  <c r="M112" i="18"/>
  <c r="M113" i="18"/>
  <c r="M114" i="18"/>
  <c r="M115" i="18"/>
  <c r="M116" i="18"/>
  <c r="M117" i="18"/>
  <c r="M118" i="18"/>
  <c r="M119" i="18"/>
  <c r="M120" i="18"/>
  <c r="M121" i="18"/>
  <c r="M122" i="18"/>
  <c r="M123" i="18"/>
  <c r="M124" i="18"/>
  <c r="M125" i="18"/>
  <c r="M126" i="18"/>
  <c r="M127" i="18"/>
  <c r="M12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76" i="18"/>
  <c r="L77" i="18"/>
  <c r="L78" i="18"/>
  <c r="L79" i="18"/>
  <c r="L80" i="18"/>
  <c r="L81" i="18"/>
  <c r="L82" i="18"/>
  <c r="L83" i="18"/>
  <c r="L84" i="18"/>
  <c r="L85" i="18"/>
  <c r="L86" i="18"/>
  <c r="L87" i="18"/>
  <c r="L88" i="18"/>
  <c r="L89" i="18"/>
  <c r="L90" i="18"/>
  <c r="L91" i="18"/>
  <c r="L92" i="18"/>
  <c r="L93" i="18"/>
  <c r="L94" i="18"/>
  <c r="L95" i="18"/>
  <c r="L96" i="18"/>
  <c r="L97" i="18"/>
  <c r="L98" i="18"/>
  <c r="L99" i="18"/>
  <c r="L100" i="18"/>
  <c r="L101" i="18"/>
  <c r="L102" i="18"/>
  <c r="L103" i="18"/>
  <c r="L104" i="18"/>
  <c r="L105" i="18"/>
  <c r="L106" i="18"/>
  <c r="L107" i="18"/>
  <c r="L108" i="18"/>
  <c r="L109" i="18"/>
  <c r="L110" i="18"/>
  <c r="L111" i="18"/>
  <c r="L112" i="18"/>
  <c r="L113" i="18"/>
  <c r="L114" i="18"/>
  <c r="L115" i="18"/>
  <c r="L116" i="18"/>
  <c r="L117" i="18"/>
  <c r="L118" i="18"/>
  <c r="L119" i="18"/>
  <c r="L120" i="18"/>
  <c r="L121" i="18"/>
  <c r="L122" i="18"/>
  <c r="L123" i="18"/>
  <c r="L124" i="18"/>
  <c r="L125" i="18"/>
  <c r="L126" i="18"/>
  <c r="L127" i="18"/>
  <c r="L12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M8" i="18"/>
  <c r="L8" i="18"/>
  <c r="K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91" i="18"/>
  <c r="J92" i="18"/>
  <c r="J93" i="18"/>
  <c r="J94" i="18"/>
  <c r="J95" i="18"/>
  <c r="J96" i="18"/>
  <c r="J97" i="18"/>
  <c r="J98" i="18"/>
  <c r="J99" i="18"/>
  <c r="J100" i="18"/>
  <c r="J101" i="18"/>
  <c r="J102" i="18"/>
  <c r="J103" i="18"/>
  <c r="J104" i="18"/>
  <c r="J105" i="18"/>
  <c r="J106" i="18"/>
  <c r="J107" i="18"/>
  <c r="J108" i="18"/>
  <c r="J109" i="18"/>
  <c r="J110" i="18"/>
  <c r="J111" i="18"/>
  <c r="J112" i="18"/>
  <c r="J113" i="18"/>
  <c r="J114" i="18"/>
  <c r="J115" i="18"/>
  <c r="J116" i="18"/>
  <c r="J117" i="18"/>
  <c r="J118" i="18"/>
  <c r="J119" i="18"/>
  <c r="J120" i="18"/>
  <c r="J121" i="18"/>
  <c r="J122" i="18"/>
  <c r="J123" i="18"/>
  <c r="J124" i="18"/>
  <c r="J125" i="18"/>
  <c r="J126" i="18"/>
  <c r="J127" i="18"/>
  <c r="J128" i="18"/>
  <c r="J8" i="18"/>
  <c r="O9" i="15"/>
  <c r="O11" i="15"/>
  <c r="O12" i="15"/>
  <c r="O13" i="15"/>
  <c r="O15" i="15"/>
  <c r="O16" i="15"/>
  <c r="O18" i="15"/>
  <c r="O20" i="15"/>
  <c r="O21" i="15"/>
  <c r="O22" i="15"/>
  <c r="O24" i="15"/>
  <c r="O25" i="15"/>
  <c r="O26" i="15"/>
  <c r="O28" i="15"/>
  <c r="O29" i="15"/>
  <c r="O30" i="15"/>
  <c r="O32" i="15"/>
  <c r="O33" i="15"/>
  <c r="O34" i="15"/>
  <c r="O36" i="15"/>
  <c r="O37" i="15"/>
  <c r="O38" i="15"/>
  <c r="O40" i="15"/>
  <c r="O41" i="15"/>
  <c r="O42" i="15"/>
  <c r="O44" i="15"/>
  <c r="O45" i="15"/>
  <c r="O46" i="15"/>
  <c r="O48" i="15"/>
  <c r="O49" i="15"/>
  <c r="O51" i="15"/>
  <c r="O52" i="15"/>
  <c r="O53" i="15"/>
  <c r="O55" i="15"/>
  <c r="O56" i="15"/>
  <c r="O57" i="15"/>
  <c r="O59" i="15"/>
  <c r="O60" i="15"/>
  <c r="O61" i="15"/>
  <c r="O62" i="15"/>
  <c r="O64" i="15"/>
  <c r="O65" i="15"/>
  <c r="O66" i="15"/>
  <c r="O68" i="15"/>
  <c r="O69" i="15"/>
  <c r="O70" i="15"/>
  <c r="O72" i="15"/>
  <c r="O73" i="15"/>
  <c r="O74" i="15"/>
  <c r="O76" i="15"/>
  <c r="O77" i="15"/>
  <c r="O78" i="15"/>
  <c r="O80" i="15"/>
  <c r="O81" i="15"/>
  <c r="O82" i="15"/>
  <c r="O84" i="15"/>
  <c r="O85" i="15"/>
  <c r="O87" i="15"/>
  <c r="O88" i="15"/>
  <c r="O89" i="15"/>
  <c r="O91" i="15"/>
  <c r="O92" i="15"/>
  <c r="O93" i="15"/>
  <c r="O95" i="15"/>
  <c r="O96" i="15"/>
  <c r="O97" i="15"/>
  <c r="O99" i="15"/>
  <c r="O100" i="15"/>
  <c r="O101" i="15"/>
  <c r="O104" i="15"/>
  <c r="O105" i="15"/>
  <c r="O107" i="15"/>
  <c r="O108" i="15"/>
  <c r="O109" i="15"/>
  <c r="O111" i="15"/>
  <c r="O112" i="15"/>
  <c r="O113" i="15"/>
  <c r="O115" i="15"/>
  <c r="O116" i="15"/>
  <c r="O117" i="15"/>
  <c r="O119" i="15"/>
  <c r="O120" i="15"/>
  <c r="O121" i="15"/>
  <c r="O123" i="15"/>
  <c r="O124" i="15"/>
  <c r="O125" i="15"/>
  <c r="O126" i="15"/>
  <c r="O128" i="15"/>
  <c r="O129" i="15"/>
  <c r="O131" i="15"/>
  <c r="O132" i="15"/>
  <c r="O133" i="15"/>
  <c r="O134" i="15"/>
  <c r="O136" i="15"/>
  <c r="O137" i="15"/>
  <c r="O138" i="15"/>
  <c r="O140" i="15"/>
  <c r="O141" i="15"/>
  <c r="O143" i="15"/>
  <c r="O144" i="15"/>
  <c r="O145" i="15"/>
  <c r="O148" i="15"/>
  <c r="O149" i="15"/>
  <c r="O150" i="15"/>
  <c r="O152" i="15"/>
  <c r="O153" i="15"/>
  <c r="O154" i="15"/>
  <c r="O156" i="15"/>
  <c r="O157" i="15"/>
  <c r="O158" i="15"/>
  <c r="O160" i="15"/>
  <c r="O161" i="15"/>
  <c r="O162" i="15"/>
  <c r="O164" i="15"/>
  <c r="O165" i="15"/>
  <c r="O166" i="15"/>
  <c r="O168" i="15"/>
  <c r="O169" i="15"/>
  <c r="O170" i="15"/>
  <c r="O172" i="15"/>
  <c r="O173" i="15"/>
  <c r="O174" i="15"/>
  <c r="O176" i="15"/>
  <c r="O177" i="15"/>
  <c r="O179" i="15"/>
  <c r="O180" i="15"/>
  <c r="O181" i="15"/>
  <c r="O183" i="15"/>
  <c r="O184" i="15"/>
  <c r="O185" i="15"/>
  <c r="O187" i="15"/>
  <c r="O188" i="15"/>
  <c r="O189" i="15"/>
  <c r="O191" i="15"/>
  <c r="O192" i="15"/>
  <c r="O193" i="15"/>
  <c r="O195" i="15"/>
  <c r="O196" i="15"/>
  <c r="O197" i="15"/>
  <c r="O200" i="15"/>
  <c r="O201" i="15"/>
  <c r="O202" i="15"/>
  <c r="O204" i="15"/>
  <c r="O205" i="15"/>
  <c r="O207" i="15"/>
  <c r="O208" i="15"/>
  <c r="O209" i="15"/>
  <c r="O212" i="15"/>
  <c r="O213" i="15"/>
  <c r="O214" i="15"/>
  <c r="O216" i="15"/>
  <c r="O217" i="15"/>
  <c r="O219" i="15"/>
  <c r="O220" i="15"/>
  <c r="O221" i="15"/>
  <c r="Q14" i="14"/>
  <c r="Q15" i="14"/>
  <c r="Q16" i="14"/>
  <c r="Q17" i="14"/>
  <c r="Q18" i="14"/>
  <c r="O20" i="18" s="1"/>
  <c r="Q19" i="14"/>
  <c r="O52" i="18" s="1"/>
  <c r="Q13" i="14"/>
  <c r="O50" i="15" s="1"/>
  <c r="Q12" i="14"/>
  <c r="O86" i="15" s="1"/>
  <c r="Q11" i="14"/>
  <c r="O103" i="15" s="1"/>
  <c r="Q10" i="14"/>
  <c r="Q9" i="14"/>
  <c r="Q8" i="14"/>
  <c r="O10" i="15" s="1"/>
  <c r="O17" i="15" l="1"/>
  <c r="O119" i="18"/>
  <c r="O107" i="18"/>
  <c r="O63" i="18"/>
  <c r="O31" i="18"/>
  <c r="O19" i="18"/>
  <c r="O86" i="18"/>
  <c r="O74" i="18"/>
  <c r="O42" i="18"/>
  <c r="O30" i="18"/>
  <c r="O215" i="15"/>
  <c r="O211" i="15"/>
  <c r="O203" i="15"/>
  <c r="O199" i="15"/>
  <c r="O175" i="15"/>
  <c r="O171" i="15"/>
  <c r="O167" i="15"/>
  <c r="O163" i="15"/>
  <c r="O159" i="15"/>
  <c r="O155" i="15"/>
  <c r="O151" i="15"/>
  <c r="O147" i="15"/>
  <c r="O139" i="15"/>
  <c r="O135" i="15"/>
  <c r="O127" i="15"/>
  <c r="O83" i="15"/>
  <c r="O79" i="15"/>
  <c r="O75" i="15"/>
  <c r="O71" i="15"/>
  <c r="O67" i="15"/>
  <c r="O63" i="15"/>
  <c r="O47" i="15"/>
  <c r="O43" i="15"/>
  <c r="O39" i="15"/>
  <c r="O35" i="15"/>
  <c r="O31" i="15"/>
  <c r="O27" i="15"/>
  <c r="O23" i="15"/>
  <c r="O19" i="15"/>
  <c r="O8" i="18"/>
  <c r="O97" i="18"/>
  <c r="O85" i="18"/>
  <c r="O53" i="18"/>
  <c r="O41" i="18"/>
  <c r="O9" i="18"/>
  <c r="O118" i="18"/>
  <c r="O8" i="15"/>
  <c r="O218" i="15"/>
  <c r="O210" i="15"/>
  <c r="O206" i="15"/>
  <c r="O198" i="15"/>
  <c r="O194" i="15"/>
  <c r="O190" i="15"/>
  <c r="O186" i="15"/>
  <c r="O182" i="15"/>
  <c r="O178" i="15"/>
  <c r="O146" i="15"/>
  <c r="O142" i="15"/>
  <c r="O130" i="15"/>
  <c r="O122" i="15"/>
  <c r="O118" i="15"/>
  <c r="O114" i="15"/>
  <c r="O110" i="15"/>
  <c r="O106" i="15"/>
  <c r="O102" i="15"/>
  <c r="O98" i="15"/>
  <c r="O94" i="15"/>
  <c r="O90" i="15"/>
  <c r="O58" i="15"/>
  <c r="O54" i="15"/>
  <c r="O14" i="15"/>
  <c r="O108" i="18"/>
  <c r="O96" i="18"/>
  <c r="O64" i="18"/>
  <c r="N221" i="15"/>
  <c r="N220" i="15"/>
  <c r="N219" i="15"/>
  <c r="N218" i="15"/>
  <c r="N217" i="15"/>
  <c r="N216" i="15"/>
  <c r="N215" i="15"/>
  <c r="N214" i="15"/>
  <c r="N213" i="15"/>
  <c r="N212" i="15"/>
  <c r="N211" i="15"/>
  <c r="N210" i="15"/>
  <c r="N209" i="15"/>
  <c r="N208" i="15"/>
  <c r="N207" i="15"/>
  <c r="N206" i="15"/>
  <c r="N205" i="15"/>
  <c r="N204" i="15"/>
  <c r="N203" i="15"/>
  <c r="N202" i="15"/>
  <c r="N201" i="15"/>
  <c r="N200" i="15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8" i="17"/>
  <c r="M221" i="17"/>
  <c r="L221" i="17"/>
  <c r="K221" i="17"/>
  <c r="J221" i="17"/>
  <c r="M220" i="17"/>
  <c r="L220" i="17"/>
  <c r="K220" i="17"/>
  <c r="J220" i="17"/>
  <c r="M219" i="17"/>
  <c r="L219" i="17"/>
  <c r="K219" i="17"/>
  <c r="J219" i="17"/>
  <c r="M218" i="17"/>
  <c r="L218" i="17"/>
  <c r="K218" i="17"/>
  <c r="J218" i="17"/>
  <c r="M217" i="17"/>
  <c r="L217" i="17"/>
  <c r="K217" i="17"/>
  <c r="J217" i="17"/>
  <c r="M216" i="17"/>
  <c r="L216" i="17"/>
  <c r="K216" i="17"/>
  <c r="J216" i="17"/>
  <c r="M215" i="17"/>
  <c r="L215" i="17"/>
  <c r="K215" i="17"/>
  <c r="J215" i="17"/>
  <c r="M214" i="17"/>
  <c r="L214" i="17"/>
  <c r="K214" i="17"/>
  <c r="J214" i="17"/>
  <c r="M213" i="17"/>
  <c r="L213" i="17"/>
  <c r="K213" i="17"/>
  <c r="J213" i="17"/>
  <c r="M212" i="17"/>
  <c r="L212" i="17"/>
  <c r="K212" i="17"/>
  <c r="J212" i="17"/>
  <c r="M211" i="17"/>
  <c r="L211" i="17"/>
  <c r="K211" i="17"/>
  <c r="J211" i="17"/>
  <c r="M210" i="17"/>
  <c r="L210" i="17"/>
  <c r="K210" i="17"/>
  <c r="J210" i="17"/>
  <c r="M209" i="17"/>
  <c r="L209" i="17"/>
  <c r="K209" i="17"/>
  <c r="J209" i="17"/>
  <c r="M208" i="17"/>
  <c r="L208" i="17"/>
  <c r="K208" i="17"/>
  <c r="J208" i="17"/>
  <c r="M207" i="17"/>
  <c r="L207" i="17"/>
  <c r="K207" i="17"/>
  <c r="J207" i="17"/>
  <c r="M206" i="17"/>
  <c r="L206" i="17"/>
  <c r="K206" i="17"/>
  <c r="J206" i="17"/>
  <c r="M205" i="17"/>
  <c r="L205" i="17"/>
  <c r="K205" i="17"/>
  <c r="J205" i="17"/>
  <c r="M204" i="17"/>
  <c r="L204" i="17"/>
  <c r="K204" i="17"/>
  <c r="J204" i="17"/>
  <c r="M203" i="17"/>
  <c r="L203" i="17"/>
  <c r="K203" i="17"/>
  <c r="J203" i="17"/>
  <c r="M202" i="17"/>
  <c r="L202" i="17"/>
  <c r="K202" i="17"/>
  <c r="J202" i="17"/>
  <c r="M201" i="17"/>
  <c r="L201" i="17"/>
  <c r="K201" i="17"/>
  <c r="J201" i="17"/>
  <c r="M200" i="17"/>
  <c r="L200" i="17"/>
  <c r="K200" i="17"/>
  <c r="J200" i="17"/>
  <c r="M199" i="17"/>
  <c r="L199" i="17"/>
  <c r="K199" i="17"/>
  <c r="J199" i="17"/>
  <c r="M198" i="17"/>
  <c r="L198" i="17"/>
  <c r="K198" i="17"/>
  <c r="J198" i="17"/>
  <c r="M197" i="17"/>
  <c r="L197" i="17"/>
  <c r="K197" i="17"/>
  <c r="J197" i="17"/>
  <c r="M196" i="17"/>
  <c r="L196" i="17"/>
  <c r="K196" i="17"/>
  <c r="J196" i="17"/>
  <c r="M195" i="17"/>
  <c r="L195" i="17"/>
  <c r="K195" i="17"/>
  <c r="J195" i="17"/>
  <c r="M194" i="17"/>
  <c r="L194" i="17"/>
  <c r="K194" i="17"/>
  <c r="J194" i="17"/>
  <c r="M193" i="17"/>
  <c r="L193" i="17"/>
  <c r="K193" i="17"/>
  <c r="J193" i="17"/>
  <c r="M192" i="17"/>
  <c r="L192" i="17"/>
  <c r="K192" i="17"/>
  <c r="J192" i="17"/>
  <c r="M191" i="17"/>
  <c r="L191" i="17"/>
  <c r="K191" i="17"/>
  <c r="J191" i="17"/>
  <c r="M190" i="17"/>
  <c r="L190" i="17"/>
  <c r="K190" i="17"/>
  <c r="J190" i="17"/>
  <c r="M189" i="17"/>
  <c r="L189" i="17"/>
  <c r="K189" i="17"/>
  <c r="J189" i="17"/>
  <c r="M188" i="17"/>
  <c r="L188" i="17"/>
  <c r="K188" i="17"/>
  <c r="J188" i="17"/>
  <c r="M187" i="17"/>
  <c r="L187" i="17"/>
  <c r="K187" i="17"/>
  <c r="J187" i="17"/>
  <c r="M186" i="17"/>
  <c r="L186" i="17"/>
  <c r="K186" i="17"/>
  <c r="J186" i="17"/>
  <c r="M185" i="17"/>
  <c r="L185" i="17"/>
  <c r="K185" i="17"/>
  <c r="J185" i="17"/>
  <c r="M184" i="17"/>
  <c r="L184" i="17"/>
  <c r="K184" i="17"/>
  <c r="J184" i="17"/>
  <c r="M183" i="17"/>
  <c r="L183" i="17"/>
  <c r="K183" i="17"/>
  <c r="J183" i="17"/>
  <c r="M182" i="17"/>
  <c r="L182" i="17"/>
  <c r="K182" i="17"/>
  <c r="J182" i="17"/>
  <c r="M181" i="17"/>
  <c r="L181" i="17"/>
  <c r="K181" i="17"/>
  <c r="J181" i="17"/>
  <c r="M180" i="17"/>
  <c r="L180" i="17"/>
  <c r="K180" i="17"/>
  <c r="J180" i="17"/>
  <c r="M179" i="17"/>
  <c r="L179" i="17"/>
  <c r="K179" i="17"/>
  <c r="J179" i="17"/>
  <c r="M178" i="17"/>
  <c r="L178" i="17"/>
  <c r="K178" i="17"/>
  <c r="J178" i="17"/>
  <c r="M177" i="17"/>
  <c r="L177" i="17"/>
  <c r="K177" i="17"/>
  <c r="J177" i="17"/>
  <c r="M176" i="17"/>
  <c r="L176" i="17"/>
  <c r="K176" i="17"/>
  <c r="J176" i="17"/>
  <c r="M175" i="17"/>
  <c r="L175" i="17"/>
  <c r="K175" i="17"/>
  <c r="J175" i="17"/>
  <c r="M174" i="17"/>
  <c r="L174" i="17"/>
  <c r="K174" i="17"/>
  <c r="J174" i="17"/>
  <c r="M173" i="17"/>
  <c r="L173" i="17"/>
  <c r="K173" i="17"/>
  <c r="J173" i="17"/>
  <c r="M172" i="17"/>
  <c r="L172" i="17"/>
  <c r="K172" i="17"/>
  <c r="J172" i="17"/>
  <c r="M171" i="17"/>
  <c r="L171" i="17"/>
  <c r="K171" i="17"/>
  <c r="J171" i="17"/>
  <c r="M170" i="17"/>
  <c r="L170" i="17"/>
  <c r="K170" i="17"/>
  <c r="J170" i="17"/>
  <c r="M169" i="17"/>
  <c r="L169" i="17"/>
  <c r="K169" i="17"/>
  <c r="J169" i="17"/>
  <c r="M168" i="17"/>
  <c r="L168" i="17"/>
  <c r="K168" i="17"/>
  <c r="J168" i="17"/>
  <c r="M167" i="17"/>
  <c r="L167" i="17"/>
  <c r="K167" i="17"/>
  <c r="J167" i="17"/>
  <c r="M166" i="17"/>
  <c r="L166" i="17"/>
  <c r="K166" i="17"/>
  <c r="J166" i="17"/>
  <c r="M165" i="17"/>
  <c r="L165" i="17"/>
  <c r="K165" i="17"/>
  <c r="J165" i="17"/>
  <c r="M164" i="17"/>
  <c r="L164" i="17"/>
  <c r="K164" i="17"/>
  <c r="J164" i="17"/>
  <c r="M163" i="17"/>
  <c r="L163" i="17"/>
  <c r="K163" i="17"/>
  <c r="J163" i="17"/>
  <c r="M162" i="17"/>
  <c r="L162" i="17"/>
  <c r="K162" i="17"/>
  <c r="J162" i="17"/>
  <c r="M161" i="17"/>
  <c r="L161" i="17"/>
  <c r="K161" i="17"/>
  <c r="J161" i="17"/>
  <c r="M160" i="17"/>
  <c r="L160" i="17"/>
  <c r="K160" i="17"/>
  <c r="J160" i="17"/>
  <c r="M159" i="17"/>
  <c r="L159" i="17"/>
  <c r="K159" i="17"/>
  <c r="J159" i="17"/>
  <c r="M158" i="17"/>
  <c r="L158" i="17"/>
  <c r="K158" i="17"/>
  <c r="J158" i="17"/>
  <c r="M157" i="17"/>
  <c r="L157" i="17"/>
  <c r="K157" i="17"/>
  <c r="J157" i="17"/>
  <c r="M156" i="17"/>
  <c r="L156" i="17"/>
  <c r="K156" i="17"/>
  <c r="J156" i="17"/>
  <c r="M155" i="17"/>
  <c r="L155" i="17"/>
  <c r="K155" i="17"/>
  <c r="J155" i="17"/>
  <c r="M154" i="17"/>
  <c r="L154" i="17"/>
  <c r="K154" i="17"/>
  <c r="J154" i="17"/>
  <c r="M153" i="17"/>
  <c r="L153" i="17"/>
  <c r="K153" i="17"/>
  <c r="J153" i="17"/>
  <c r="M152" i="17"/>
  <c r="L152" i="17"/>
  <c r="K152" i="17"/>
  <c r="J152" i="17"/>
  <c r="M151" i="17"/>
  <c r="L151" i="17"/>
  <c r="K151" i="17"/>
  <c r="J151" i="17"/>
  <c r="M150" i="17"/>
  <c r="L150" i="17"/>
  <c r="K150" i="17"/>
  <c r="J150" i="17"/>
  <c r="M149" i="17"/>
  <c r="L149" i="17"/>
  <c r="K149" i="17"/>
  <c r="J149" i="17"/>
  <c r="M148" i="17"/>
  <c r="L148" i="17"/>
  <c r="K148" i="17"/>
  <c r="J148" i="17"/>
  <c r="M147" i="17"/>
  <c r="L147" i="17"/>
  <c r="K147" i="17"/>
  <c r="J147" i="17"/>
  <c r="M146" i="17"/>
  <c r="L146" i="17"/>
  <c r="K146" i="17"/>
  <c r="J146" i="17"/>
  <c r="M145" i="17"/>
  <c r="L145" i="17"/>
  <c r="K145" i="17"/>
  <c r="J145" i="17"/>
  <c r="M144" i="17"/>
  <c r="L144" i="17"/>
  <c r="K144" i="17"/>
  <c r="J144" i="17"/>
  <c r="M143" i="17"/>
  <c r="L143" i="17"/>
  <c r="K143" i="17"/>
  <c r="J143" i="17"/>
  <c r="M142" i="17"/>
  <c r="L142" i="17"/>
  <c r="K142" i="17"/>
  <c r="J142" i="17"/>
  <c r="M141" i="17"/>
  <c r="L141" i="17"/>
  <c r="K141" i="17"/>
  <c r="J141" i="17"/>
  <c r="M140" i="17"/>
  <c r="L140" i="17"/>
  <c r="K140" i="17"/>
  <c r="J140" i="17"/>
  <c r="M139" i="17"/>
  <c r="L139" i="17"/>
  <c r="K139" i="17"/>
  <c r="J139" i="17"/>
  <c r="M138" i="17"/>
  <c r="L138" i="17"/>
  <c r="K138" i="17"/>
  <c r="J138" i="17"/>
  <c r="M137" i="17"/>
  <c r="L137" i="17"/>
  <c r="K137" i="17"/>
  <c r="J137" i="17"/>
  <c r="M136" i="17"/>
  <c r="L136" i="17"/>
  <c r="K136" i="17"/>
  <c r="J136" i="17"/>
  <c r="M135" i="17"/>
  <c r="L135" i="17"/>
  <c r="K135" i="17"/>
  <c r="J135" i="17"/>
  <c r="M134" i="17"/>
  <c r="L134" i="17"/>
  <c r="K134" i="17"/>
  <c r="J134" i="17"/>
  <c r="M133" i="17"/>
  <c r="L133" i="17"/>
  <c r="K133" i="17"/>
  <c r="J133" i="17"/>
  <c r="M132" i="17"/>
  <c r="L132" i="17"/>
  <c r="K132" i="17"/>
  <c r="J132" i="17"/>
  <c r="M131" i="17"/>
  <c r="L131" i="17"/>
  <c r="K131" i="17"/>
  <c r="J131" i="17"/>
  <c r="M130" i="17"/>
  <c r="L130" i="17"/>
  <c r="K130" i="17"/>
  <c r="J130" i="17"/>
  <c r="M129" i="17"/>
  <c r="L129" i="17"/>
  <c r="K129" i="17"/>
  <c r="J129" i="17"/>
  <c r="M128" i="17"/>
  <c r="L128" i="17"/>
  <c r="K128" i="17"/>
  <c r="J128" i="17"/>
  <c r="M127" i="17"/>
  <c r="L127" i="17"/>
  <c r="K127" i="17"/>
  <c r="J127" i="17"/>
  <c r="M126" i="17"/>
  <c r="L126" i="17"/>
  <c r="K126" i="17"/>
  <c r="J126" i="17"/>
  <c r="M125" i="17"/>
  <c r="L125" i="17"/>
  <c r="K125" i="17"/>
  <c r="J125" i="17"/>
  <c r="M124" i="17"/>
  <c r="L124" i="17"/>
  <c r="K124" i="17"/>
  <c r="J124" i="17"/>
  <c r="M123" i="17"/>
  <c r="L123" i="17"/>
  <c r="K123" i="17"/>
  <c r="J123" i="17"/>
  <c r="M122" i="17"/>
  <c r="L122" i="17"/>
  <c r="K122" i="17"/>
  <c r="J122" i="17"/>
  <c r="M121" i="17"/>
  <c r="L121" i="17"/>
  <c r="K121" i="17"/>
  <c r="J121" i="17"/>
  <c r="M120" i="17"/>
  <c r="L120" i="17"/>
  <c r="K120" i="17"/>
  <c r="J120" i="17"/>
  <c r="M119" i="17"/>
  <c r="L119" i="17"/>
  <c r="K119" i="17"/>
  <c r="J119" i="17"/>
  <c r="M118" i="17"/>
  <c r="L118" i="17"/>
  <c r="K118" i="17"/>
  <c r="J118" i="17"/>
  <c r="M117" i="17"/>
  <c r="L117" i="17"/>
  <c r="K117" i="17"/>
  <c r="J117" i="17"/>
  <c r="M116" i="17"/>
  <c r="L116" i="17"/>
  <c r="K116" i="17"/>
  <c r="J116" i="17"/>
  <c r="M115" i="17"/>
  <c r="L115" i="17"/>
  <c r="K115" i="17"/>
  <c r="J115" i="17"/>
  <c r="M114" i="17"/>
  <c r="L114" i="17"/>
  <c r="K114" i="17"/>
  <c r="J114" i="17"/>
  <c r="M113" i="17"/>
  <c r="L113" i="17"/>
  <c r="K113" i="17"/>
  <c r="J113" i="17"/>
  <c r="M112" i="17"/>
  <c r="L112" i="17"/>
  <c r="K112" i="17"/>
  <c r="J112" i="17"/>
  <c r="M111" i="17"/>
  <c r="L111" i="17"/>
  <c r="K111" i="17"/>
  <c r="J111" i="17"/>
  <c r="M110" i="17"/>
  <c r="L110" i="17"/>
  <c r="K110" i="17"/>
  <c r="J110" i="17"/>
  <c r="M109" i="17"/>
  <c r="L109" i="17"/>
  <c r="K109" i="17"/>
  <c r="J109" i="17"/>
  <c r="M108" i="17"/>
  <c r="L108" i="17"/>
  <c r="K108" i="17"/>
  <c r="J108" i="17"/>
  <c r="M107" i="17"/>
  <c r="L107" i="17"/>
  <c r="K107" i="17"/>
  <c r="J107" i="17"/>
  <c r="M106" i="17"/>
  <c r="L106" i="17"/>
  <c r="K106" i="17"/>
  <c r="J106" i="17"/>
  <c r="M105" i="17"/>
  <c r="L105" i="17"/>
  <c r="K105" i="17"/>
  <c r="J105" i="17"/>
  <c r="M104" i="17"/>
  <c r="L104" i="17"/>
  <c r="K104" i="17"/>
  <c r="J104" i="17"/>
  <c r="M103" i="17"/>
  <c r="L103" i="17"/>
  <c r="K103" i="17"/>
  <c r="J103" i="17"/>
  <c r="M102" i="17"/>
  <c r="L102" i="17"/>
  <c r="K102" i="17"/>
  <c r="J102" i="17"/>
  <c r="M101" i="17"/>
  <c r="L101" i="17"/>
  <c r="K101" i="17"/>
  <c r="J101" i="17"/>
  <c r="M100" i="17"/>
  <c r="L100" i="17"/>
  <c r="K100" i="17"/>
  <c r="J100" i="17"/>
  <c r="M99" i="17"/>
  <c r="L99" i="17"/>
  <c r="K99" i="17"/>
  <c r="J99" i="17"/>
  <c r="M98" i="17"/>
  <c r="L98" i="17"/>
  <c r="K98" i="17"/>
  <c r="J98" i="17"/>
  <c r="M97" i="17"/>
  <c r="L97" i="17"/>
  <c r="K97" i="17"/>
  <c r="J97" i="17"/>
  <c r="M96" i="17"/>
  <c r="L96" i="17"/>
  <c r="K96" i="17"/>
  <c r="J96" i="17"/>
  <c r="M95" i="17"/>
  <c r="L95" i="17"/>
  <c r="K95" i="17"/>
  <c r="J95" i="17"/>
  <c r="M94" i="17"/>
  <c r="L94" i="17"/>
  <c r="K94" i="17"/>
  <c r="J94" i="17"/>
  <c r="M93" i="17"/>
  <c r="L93" i="17"/>
  <c r="K93" i="17"/>
  <c r="J93" i="17"/>
  <c r="M92" i="17"/>
  <c r="L92" i="17"/>
  <c r="K92" i="17"/>
  <c r="J92" i="17"/>
  <c r="M91" i="17"/>
  <c r="L91" i="17"/>
  <c r="K91" i="17"/>
  <c r="J91" i="17"/>
  <c r="M90" i="17"/>
  <c r="L90" i="17"/>
  <c r="K90" i="17"/>
  <c r="J90" i="17"/>
  <c r="M89" i="17"/>
  <c r="L89" i="17"/>
  <c r="K89" i="17"/>
  <c r="J89" i="17"/>
  <c r="M88" i="17"/>
  <c r="L88" i="17"/>
  <c r="K88" i="17"/>
  <c r="J88" i="17"/>
  <c r="M87" i="17"/>
  <c r="L87" i="17"/>
  <c r="K87" i="17"/>
  <c r="J87" i="17"/>
  <c r="M86" i="17"/>
  <c r="L86" i="17"/>
  <c r="K86" i="17"/>
  <c r="J86" i="17"/>
  <c r="M85" i="17"/>
  <c r="L85" i="17"/>
  <c r="K85" i="17"/>
  <c r="J85" i="17"/>
  <c r="M84" i="17"/>
  <c r="L84" i="17"/>
  <c r="K84" i="17"/>
  <c r="J84" i="17"/>
  <c r="M83" i="17"/>
  <c r="L83" i="17"/>
  <c r="K83" i="17"/>
  <c r="J83" i="17"/>
  <c r="M82" i="17"/>
  <c r="L82" i="17"/>
  <c r="K82" i="17"/>
  <c r="J82" i="17"/>
  <c r="M81" i="17"/>
  <c r="L81" i="17"/>
  <c r="K81" i="17"/>
  <c r="J81" i="17"/>
  <c r="M80" i="17"/>
  <c r="L80" i="17"/>
  <c r="K80" i="17"/>
  <c r="J80" i="17"/>
  <c r="M79" i="17"/>
  <c r="L79" i="17"/>
  <c r="K79" i="17"/>
  <c r="J79" i="17"/>
  <c r="M78" i="17"/>
  <c r="L78" i="17"/>
  <c r="K78" i="17"/>
  <c r="J78" i="17"/>
  <c r="M77" i="17"/>
  <c r="L77" i="17"/>
  <c r="K77" i="17"/>
  <c r="J77" i="17"/>
  <c r="M76" i="17"/>
  <c r="L76" i="17"/>
  <c r="K76" i="17"/>
  <c r="J76" i="17"/>
  <c r="M75" i="17"/>
  <c r="L75" i="17"/>
  <c r="K75" i="17"/>
  <c r="J75" i="17"/>
  <c r="M74" i="17"/>
  <c r="L74" i="17"/>
  <c r="K74" i="17"/>
  <c r="J74" i="17"/>
  <c r="M73" i="17"/>
  <c r="L73" i="17"/>
  <c r="K73" i="17"/>
  <c r="J73" i="17"/>
  <c r="M72" i="17"/>
  <c r="L72" i="17"/>
  <c r="K72" i="17"/>
  <c r="J72" i="17"/>
  <c r="M71" i="17"/>
  <c r="L71" i="17"/>
  <c r="K71" i="17"/>
  <c r="J71" i="17"/>
  <c r="M70" i="17"/>
  <c r="L70" i="17"/>
  <c r="K70" i="17"/>
  <c r="J70" i="17"/>
  <c r="M69" i="17"/>
  <c r="L69" i="17"/>
  <c r="K69" i="17"/>
  <c r="J69" i="17"/>
  <c r="M68" i="17"/>
  <c r="L68" i="17"/>
  <c r="K68" i="17"/>
  <c r="J68" i="17"/>
  <c r="M67" i="17"/>
  <c r="L67" i="17"/>
  <c r="K67" i="17"/>
  <c r="J67" i="17"/>
  <c r="M66" i="17"/>
  <c r="L66" i="17"/>
  <c r="K66" i="17"/>
  <c r="J66" i="17"/>
  <c r="M65" i="17"/>
  <c r="L65" i="17"/>
  <c r="K65" i="17"/>
  <c r="J65" i="17"/>
  <c r="M64" i="17"/>
  <c r="L64" i="17"/>
  <c r="K64" i="17"/>
  <c r="J64" i="17"/>
  <c r="M63" i="17"/>
  <c r="L63" i="17"/>
  <c r="K63" i="17"/>
  <c r="J63" i="17"/>
  <c r="M62" i="17"/>
  <c r="L62" i="17"/>
  <c r="K62" i="17"/>
  <c r="J62" i="17"/>
  <c r="M61" i="17"/>
  <c r="L61" i="17"/>
  <c r="K61" i="17"/>
  <c r="J61" i="17"/>
  <c r="M60" i="17"/>
  <c r="L60" i="17"/>
  <c r="K60" i="17"/>
  <c r="J60" i="17"/>
  <c r="M59" i="17"/>
  <c r="L59" i="17"/>
  <c r="K59" i="17"/>
  <c r="J59" i="17"/>
  <c r="M58" i="17"/>
  <c r="L58" i="17"/>
  <c r="K58" i="17"/>
  <c r="J58" i="17"/>
  <c r="M57" i="17"/>
  <c r="L57" i="17"/>
  <c r="K57" i="17"/>
  <c r="J57" i="17"/>
  <c r="M56" i="17"/>
  <c r="L56" i="17"/>
  <c r="K56" i="17"/>
  <c r="J56" i="17"/>
  <c r="M55" i="17"/>
  <c r="L55" i="17"/>
  <c r="K55" i="17"/>
  <c r="J55" i="17"/>
  <c r="M54" i="17"/>
  <c r="L54" i="17"/>
  <c r="K54" i="17"/>
  <c r="J54" i="17"/>
  <c r="M53" i="17"/>
  <c r="L53" i="17"/>
  <c r="K53" i="17"/>
  <c r="J53" i="17"/>
  <c r="M52" i="17"/>
  <c r="L52" i="17"/>
  <c r="K52" i="17"/>
  <c r="J52" i="17"/>
  <c r="M51" i="17"/>
  <c r="L51" i="17"/>
  <c r="K51" i="17"/>
  <c r="J51" i="17"/>
  <c r="M50" i="17"/>
  <c r="L50" i="17"/>
  <c r="K50" i="17"/>
  <c r="J50" i="17"/>
  <c r="M49" i="17"/>
  <c r="L49" i="17"/>
  <c r="K49" i="17"/>
  <c r="J49" i="17"/>
  <c r="M48" i="17"/>
  <c r="L48" i="17"/>
  <c r="K48" i="17"/>
  <c r="J48" i="17"/>
  <c r="M47" i="17"/>
  <c r="L47" i="17"/>
  <c r="K47" i="17"/>
  <c r="J47" i="17"/>
  <c r="M46" i="17"/>
  <c r="L46" i="17"/>
  <c r="K46" i="17"/>
  <c r="J46" i="17"/>
  <c r="M45" i="17"/>
  <c r="L45" i="17"/>
  <c r="K45" i="17"/>
  <c r="J45" i="17"/>
  <c r="M44" i="17"/>
  <c r="L44" i="17"/>
  <c r="K44" i="17"/>
  <c r="J44" i="17"/>
  <c r="M43" i="17"/>
  <c r="L43" i="17"/>
  <c r="K43" i="17"/>
  <c r="J43" i="17"/>
  <c r="M42" i="17"/>
  <c r="L42" i="17"/>
  <c r="K42" i="17"/>
  <c r="J42" i="17"/>
  <c r="M41" i="17"/>
  <c r="L41" i="17"/>
  <c r="K41" i="17"/>
  <c r="J41" i="17"/>
  <c r="M40" i="17"/>
  <c r="L40" i="17"/>
  <c r="K40" i="17"/>
  <c r="J40" i="17"/>
  <c r="M39" i="17"/>
  <c r="L39" i="17"/>
  <c r="K39" i="17"/>
  <c r="J39" i="17"/>
  <c r="M38" i="17"/>
  <c r="L38" i="17"/>
  <c r="K38" i="17"/>
  <c r="J38" i="17"/>
  <c r="M37" i="17"/>
  <c r="L37" i="17"/>
  <c r="K37" i="17"/>
  <c r="J37" i="17"/>
  <c r="M36" i="17"/>
  <c r="L36" i="17"/>
  <c r="K36" i="17"/>
  <c r="J36" i="17"/>
  <c r="M35" i="17"/>
  <c r="L35" i="17"/>
  <c r="K35" i="17"/>
  <c r="J35" i="17"/>
  <c r="M34" i="17"/>
  <c r="L34" i="17"/>
  <c r="K34" i="17"/>
  <c r="J34" i="17"/>
  <c r="M33" i="17"/>
  <c r="L33" i="17"/>
  <c r="K33" i="17"/>
  <c r="J33" i="17"/>
  <c r="M32" i="17"/>
  <c r="L32" i="17"/>
  <c r="K32" i="17"/>
  <c r="J32" i="17"/>
  <c r="M31" i="17"/>
  <c r="L31" i="17"/>
  <c r="K31" i="17"/>
  <c r="J31" i="17"/>
  <c r="M30" i="17"/>
  <c r="L30" i="17"/>
  <c r="K30" i="17"/>
  <c r="J30" i="17"/>
  <c r="M29" i="17"/>
  <c r="L29" i="17"/>
  <c r="K29" i="17"/>
  <c r="J29" i="17"/>
  <c r="M28" i="17"/>
  <c r="L28" i="17"/>
  <c r="K28" i="17"/>
  <c r="J28" i="17"/>
  <c r="M27" i="17"/>
  <c r="L27" i="17"/>
  <c r="K27" i="17"/>
  <c r="J27" i="17"/>
  <c r="M26" i="17"/>
  <c r="L26" i="17"/>
  <c r="K26" i="17"/>
  <c r="J26" i="17"/>
  <c r="M25" i="17"/>
  <c r="L25" i="17"/>
  <c r="K25" i="17"/>
  <c r="J25" i="17"/>
  <c r="M24" i="17"/>
  <c r="L24" i="17"/>
  <c r="K24" i="17"/>
  <c r="J24" i="17"/>
  <c r="M23" i="17"/>
  <c r="L23" i="17"/>
  <c r="K23" i="17"/>
  <c r="J23" i="17"/>
  <c r="M22" i="17"/>
  <c r="L22" i="17"/>
  <c r="K22" i="17"/>
  <c r="J22" i="17"/>
  <c r="M21" i="17"/>
  <c r="L21" i="17"/>
  <c r="K21" i="17"/>
  <c r="J21" i="17"/>
  <c r="M20" i="17"/>
  <c r="L20" i="17"/>
  <c r="K20" i="17"/>
  <c r="J20" i="17"/>
  <c r="M19" i="17"/>
  <c r="L19" i="17"/>
  <c r="K19" i="17"/>
  <c r="J19" i="17"/>
  <c r="M18" i="17"/>
  <c r="L18" i="17"/>
  <c r="K18" i="17"/>
  <c r="J18" i="17"/>
  <c r="M17" i="17"/>
  <c r="L17" i="17"/>
  <c r="K17" i="17"/>
  <c r="J17" i="17"/>
  <c r="M16" i="17"/>
  <c r="L16" i="17"/>
  <c r="K16" i="17"/>
  <c r="J16" i="17"/>
  <c r="M15" i="17"/>
  <c r="L15" i="17"/>
  <c r="K15" i="17"/>
  <c r="J15" i="17"/>
  <c r="M14" i="17"/>
  <c r="L14" i="17"/>
  <c r="K14" i="17"/>
  <c r="J14" i="17"/>
  <c r="M13" i="17"/>
  <c r="L13" i="17"/>
  <c r="K13" i="17"/>
  <c r="J13" i="17"/>
  <c r="M12" i="17"/>
  <c r="L12" i="17"/>
  <c r="K12" i="17"/>
  <c r="J12" i="17"/>
  <c r="M11" i="17"/>
  <c r="L11" i="17"/>
  <c r="K11" i="17"/>
  <c r="J11" i="17"/>
  <c r="M10" i="17"/>
  <c r="L10" i="17"/>
  <c r="K10" i="17"/>
  <c r="J10" i="17"/>
  <c r="M9" i="17"/>
  <c r="L9" i="17"/>
  <c r="K9" i="17"/>
  <c r="J9" i="17"/>
  <c r="M8" i="17"/>
  <c r="L8" i="17"/>
  <c r="K8" i="17"/>
  <c r="J8" i="17"/>
  <c r="J9" i="8"/>
  <c r="K9" i="8"/>
  <c r="L9" i="8"/>
  <c r="M9" i="8"/>
  <c r="J10" i="8"/>
  <c r="K10" i="8"/>
  <c r="L10" i="8"/>
  <c r="M10" i="8"/>
  <c r="J11" i="8"/>
  <c r="K11" i="8"/>
  <c r="L11" i="8"/>
  <c r="M11" i="8"/>
  <c r="J12" i="8"/>
  <c r="K12" i="8"/>
  <c r="L12" i="8"/>
  <c r="M12" i="8"/>
  <c r="J13" i="8"/>
  <c r="K13" i="8"/>
  <c r="L13" i="8"/>
  <c r="M13" i="8"/>
  <c r="J14" i="8"/>
  <c r="K14" i="8"/>
  <c r="L14" i="8"/>
  <c r="M14" i="8"/>
  <c r="J15" i="8"/>
  <c r="K15" i="8"/>
  <c r="L15" i="8"/>
  <c r="M15" i="8"/>
  <c r="J16" i="8"/>
  <c r="K16" i="8"/>
  <c r="L16" i="8"/>
  <c r="M16" i="8"/>
  <c r="J17" i="8"/>
  <c r="K17" i="8"/>
  <c r="L17" i="8"/>
  <c r="M17" i="8"/>
  <c r="J18" i="8"/>
  <c r="K18" i="8"/>
  <c r="L18" i="8"/>
  <c r="M18" i="8"/>
  <c r="J19" i="8"/>
  <c r="K19" i="8"/>
  <c r="L19" i="8"/>
  <c r="M19" i="8"/>
  <c r="J20" i="8"/>
  <c r="K20" i="8"/>
  <c r="L20" i="8"/>
  <c r="M20" i="8"/>
  <c r="J21" i="8"/>
  <c r="K21" i="8"/>
  <c r="L21" i="8"/>
  <c r="M21" i="8"/>
  <c r="J22" i="8"/>
  <c r="K22" i="8"/>
  <c r="L22" i="8"/>
  <c r="M22" i="8"/>
  <c r="J23" i="8"/>
  <c r="K23" i="8"/>
  <c r="L23" i="8"/>
  <c r="M23" i="8"/>
  <c r="J24" i="8"/>
  <c r="K24" i="8"/>
  <c r="L24" i="8"/>
  <c r="M24" i="8"/>
  <c r="J25" i="8"/>
  <c r="K25" i="8"/>
  <c r="L25" i="8"/>
  <c r="M25" i="8"/>
  <c r="J26" i="8"/>
  <c r="K26" i="8"/>
  <c r="L26" i="8"/>
  <c r="M26" i="8"/>
  <c r="J27" i="8"/>
  <c r="K27" i="8"/>
  <c r="L27" i="8"/>
  <c r="M27" i="8"/>
  <c r="J28" i="8"/>
  <c r="K28" i="8"/>
  <c r="L28" i="8"/>
  <c r="M28" i="8"/>
  <c r="J29" i="8"/>
  <c r="K29" i="8"/>
  <c r="L29" i="8"/>
  <c r="M29" i="8"/>
  <c r="J30" i="8"/>
  <c r="K30" i="8"/>
  <c r="L30" i="8"/>
  <c r="M30" i="8"/>
  <c r="J31" i="8"/>
  <c r="K31" i="8"/>
  <c r="L31" i="8"/>
  <c r="M31" i="8"/>
  <c r="J32" i="8"/>
  <c r="K32" i="8"/>
  <c r="L32" i="8"/>
  <c r="M32" i="8"/>
  <c r="J33" i="8"/>
  <c r="K33" i="8"/>
  <c r="L33" i="8"/>
  <c r="M33" i="8"/>
  <c r="J34" i="8"/>
  <c r="K34" i="8"/>
  <c r="L34" i="8"/>
  <c r="M34" i="8"/>
  <c r="J35" i="8"/>
  <c r="K35" i="8"/>
  <c r="L35" i="8"/>
  <c r="M35" i="8"/>
  <c r="J36" i="8"/>
  <c r="K36" i="8"/>
  <c r="L36" i="8"/>
  <c r="M36" i="8"/>
  <c r="J37" i="8"/>
  <c r="K37" i="8"/>
  <c r="L37" i="8"/>
  <c r="M37" i="8"/>
  <c r="J38" i="8"/>
  <c r="K38" i="8"/>
  <c r="L38" i="8"/>
  <c r="M38" i="8"/>
  <c r="J39" i="8"/>
  <c r="K39" i="8"/>
  <c r="L39" i="8"/>
  <c r="M39" i="8"/>
  <c r="J40" i="8"/>
  <c r="K40" i="8"/>
  <c r="L40" i="8"/>
  <c r="M40" i="8"/>
  <c r="J41" i="8"/>
  <c r="K41" i="8"/>
  <c r="L41" i="8"/>
  <c r="M41" i="8"/>
  <c r="J42" i="8"/>
  <c r="K42" i="8"/>
  <c r="L42" i="8"/>
  <c r="M42" i="8"/>
  <c r="J43" i="8"/>
  <c r="K43" i="8"/>
  <c r="L43" i="8"/>
  <c r="M43" i="8"/>
  <c r="J44" i="8"/>
  <c r="K44" i="8"/>
  <c r="L44" i="8"/>
  <c r="M44" i="8"/>
  <c r="J45" i="8"/>
  <c r="K45" i="8"/>
  <c r="L45" i="8"/>
  <c r="M45" i="8"/>
  <c r="J46" i="8"/>
  <c r="K46" i="8"/>
  <c r="L46" i="8"/>
  <c r="M46" i="8"/>
  <c r="J47" i="8"/>
  <c r="K47" i="8"/>
  <c r="L47" i="8"/>
  <c r="M47" i="8"/>
  <c r="J48" i="8"/>
  <c r="K48" i="8"/>
  <c r="L48" i="8"/>
  <c r="M48" i="8"/>
  <c r="J49" i="8"/>
  <c r="K49" i="8"/>
  <c r="L49" i="8"/>
  <c r="M49" i="8"/>
  <c r="J50" i="8"/>
  <c r="K50" i="8"/>
  <c r="L50" i="8"/>
  <c r="M50" i="8"/>
  <c r="J51" i="8"/>
  <c r="K51" i="8"/>
  <c r="L51" i="8"/>
  <c r="M51" i="8"/>
  <c r="J52" i="8"/>
  <c r="K52" i="8"/>
  <c r="L52" i="8"/>
  <c r="M52" i="8"/>
  <c r="J53" i="8"/>
  <c r="K53" i="8"/>
  <c r="L53" i="8"/>
  <c r="M53" i="8"/>
  <c r="J54" i="8"/>
  <c r="K54" i="8"/>
  <c r="L54" i="8"/>
  <c r="M54" i="8"/>
  <c r="J55" i="8"/>
  <c r="K55" i="8"/>
  <c r="L55" i="8"/>
  <c r="M55" i="8"/>
  <c r="J56" i="8"/>
  <c r="K56" i="8"/>
  <c r="L56" i="8"/>
  <c r="M56" i="8"/>
  <c r="J57" i="8"/>
  <c r="K57" i="8"/>
  <c r="L57" i="8"/>
  <c r="M57" i="8"/>
  <c r="J58" i="8"/>
  <c r="K58" i="8"/>
  <c r="L58" i="8"/>
  <c r="M58" i="8"/>
  <c r="J59" i="8"/>
  <c r="K59" i="8"/>
  <c r="L59" i="8"/>
  <c r="M59" i="8"/>
  <c r="J60" i="8"/>
  <c r="K60" i="8"/>
  <c r="L60" i="8"/>
  <c r="M60" i="8"/>
  <c r="J61" i="8"/>
  <c r="K61" i="8"/>
  <c r="L61" i="8"/>
  <c r="M61" i="8"/>
  <c r="J62" i="8"/>
  <c r="K62" i="8"/>
  <c r="L62" i="8"/>
  <c r="M62" i="8"/>
  <c r="J63" i="8"/>
  <c r="K63" i="8"/>
  <c r="L63" i="8"/>
  <c r="M63" i="8"/>
  <c r="J64" i="8"/>
  <c r="K64" i="8"/>
  <c r="L64" i="8"/>
  <c r="M64" i="8"/>
  <c r="J65" i="8"/>
  <c r="K65" i="8"/>
  <c r="L65" i="8"/>
  <c r="M65" i="8"/>
  <c r="J66" i="8"/>
  <c r="K66" i="8"/>
  <c r="L66" i="8"/>
  <c r="M66" i="8"/>
  <c r="J67" i="8"/>
  <c r="K67" i="8"/>
  <c r="L67" i="8"/>
  <c r="M67" i="8"/>
  <c r="J68" i="8"/>
  <c r="K68" i="8"/>
  <c r="L68" i="8"/>
  <c r="M68" i="8"/>
  <c r="J69" i="8"/>
  <c r="K69" i="8"/>
  <c r="L69" i="8"/>
  <c r="M69" i="8"/>
  <c r="J70" i="8"/>
  <c r="K70" i="8"/>
  <c r="L70" i="8"/>
  <c r="M70" i="8"/>
  <c r="J71" i="8"/>
  <c r="K71" i="8"/>
  <c r="L71" i="8"/>
  <c r="M71" i="8"/>
  <c r="J72" i="8"/>
  <c r="K72" i="8"/>
  <c r="L72" i="8"/>
  <c r="M72" i="8"/>
  <c r="J73" i="8"/>
  <c r="K73" i="8"/>
  <c r="L73" i="8"/>
  <c r="M73" i="8"/>
  <c r="J74" i="8"/>
  <c r="K74" i="8"/>
  <c r="L74" i="8"/>
  <c r="M74" i="8"/>
  <c r="J75" i="8"/>
  <c r="K75" i="8"/>
  <c r="L75" i="8"/>
  <c r="M75" i="8"/>
  <c r="J76" i="8"/>
  <c r="K76" i="8"/>
  <c r="L76" i="8"/>
  <c r="M76" i="8"/>
  <c r="J77" i="8"/>
  <c r="K77" i="8"/>
  <c r="L77" i="8"/>
  <c r="M77" i="8"/>
  <c r="J78" i="8"/>
  <c r="K78" i="8"/>
  <c r="L78" i="8"/>
  <c r="M78" i="8"/>
  <c r="J79" i="8"/>
  <c r="K79" i="8"/>
  <c r="L79" i="8"/>
  <c r="M79" i="8"/>
  <c r="J80" i="8"/>
  <c r="K80" i="8"/>
  <c r="L80" i="8"/>
  <c r="M80" i="8"/>
  <c r="J81" i="8"/>
  <c r="K81" i="8"/>
  <c r="L81" i="8"/>
  <c r="M81" i="8"/>
  <c r="J82" i="8"/>
  <c r="K82" i="8"/>
  <c r="L82" i="8"/>
  <c r="M82" i="8"/>
  <c r="J83" i="8"/>
  <c r="K83" i="8"/>
  <c r="L83" i="8"/>
  <c r="M83" i="8"/>
  <c r="J84" i="8"/>
  <c r="K84" i="8"/>
  <c r="L84" i="8"/>
  <c r="M84" i="8"/>
  <c r="J85" i="8"/>
  <c r="K85" i="8"/>
  <c r="L85" i="8"/>
  <c r="M85" i="8"/>
  <c r="J86" i="8"/>
  <c r="K86" i="8"/>
  <c r="L86" i="8"/>
  <c r="M86" i="8"/>
  <c r="J87" i="8"/>
  <c r="K87" i="8"/>
  <c r="L87" i="8"/>
  <c r="M87" i="8"/>
  <c r="J88" i="8"/>
  <c r="K88" i="8"/>
  <c r="L88" i="8"/>
  <c r="M88" i="8"/>
  <c r="J89" i="8"/>
  <c r="K89" i="8"/>
  <c r="L89" i="8"/>
  <c r="M89" i="8"/>
  <c r="J90" i="8"/>
  <c r="K90" i="8"/>
  <c r="L90" i="8"/>
  <c r="M90" i="8"/>
  <c r="J91" i="8"/>
  <c r="K91" i="8"/>
  <c r="L91" i="8"/>
  <c r="M91" i="8"/>
  <c r="J92" i="8"/>
  <c r="K92" i="8"/>
  <c r="L92" i="8"/>
  <c r="M92" i="8"/>
  <c r="J93" i="8"/>
  <c r="K93" i="8"/>
  <c r="L93" i="8"/>
  <c r="M93" i="8"/>
  <c r="J94" i="8"/>
  <c r="K94" i="8"/>
  <c r="L94" i="8"/>
  <c r="M94" i="8"/>
  <c r="J95" i="8"/>
  <c r="K95" i="8"/>
  <c r="L95" i="8"/>
  <c r="M95" i="8"/>
  <c r="J96" i="8"/>
  <c r="K96" i="8"/>
  <c r="L96" i="8"/>
  <c r="M96" i="8"/>
  <c r="J97" i="8"/>
  <c r="K97" i="8"/>
  <c r="L97" i="8"/>
  <c r="M97" i="8"/>
  <c r="J98" i="8"/>
  <c r="K98" i="8"/>
  <c r="L98" i="8"/>
  <c r="M98" i="8"/>
  <c r="J99" i="8"/>
  <c r="K99" i="8"/>
  <c r="L99" i="8"/>
  <c r="M99" i="8"/>
  <c r="J100" i="8"/>
  <c r="K100" i="8"/>
  <c r="L100" i="8"/>
  <c r="M100" i="8"/>
  <c r="J101" i="8"/>
  <c r="K101" i="8"/>
  <c r="L101" i="8"/>
  <c r="M101" i="8"/>
  <c r="J102" i="8"/>
  <c r="K102" i="8"/>
  <c r="L102" i="8"/>
  <c r="M102" i="8"/>
  <c r="J103" i="8"/>
  <c r="K103" i="8"/>
  <c r="L103" i="8"/>
  <c r="M103" i="8"/>
  <c r="J104" i="8"/>
  <c r="K104" i="8"/>
  <c r="L104" i="8"/>
  <c r="M104" i="8"/>
  <c r="J105" i="8"/>
  <c r="K105" i="8"/>
  <c r="L105" i="8"/>
  <c r="M105" i="8"/>
  <c r="J106" i="8"/>
  <c r="K106" i="8"/>
  <c r="L106" i="8"/>
  <c r="M106" i="8"/>
  <c r="J107" i="8"/>
  <c r="K107" i="8"/>
  <c r="L107" i="8"/>
  <c r="M107" i="8"/>
  <c r="J108" i="8"/>
  <c r="K108" i="8"/>
  <c r="L108" i="8"/>
  <c r="M108" i="8"/>
  <c r="J109" i="8"/>
  <c r="K109" i="8"/>
  <c r="L109" i="8"/>
  <c r="M109" i="8"/>
  <c r="J110" i="8"/>
  <c r="K110" i="8"/>
  <c r="L110" i="8"/>
  <c r="M110" i="8"/>
  <c r="J111" i="8"/>
  <c r="K111" i="8"/>
  <c r="L111" i="8"/>
  <c r="M111" i="8"/>
  <c r="J112" i="8"/>
  <c r="K112" i="8"/>
  <c r="L112" i="8"/>
  <c r="M112" i="8"/>
  <c r="J113" i="8"/>
  <c r="K113" i="8"/>
  <c r="L113" i="8"/>
  <c r="M113" i="8"/>
  <c r="J114" i="8"/>
  <c r="K114" i="8"/>
  <c r="L114" i="8"/>
  <c r="M114" i="8"/>
  <c r="J115" i="8"/>
  <c r="K115" i="8"/>
  <c r="L115" i="8"/>
  <c r="M115" i="8"/>
  <c r="J116" i="8"/>
  <c r="K116" i="8"/>
  <c r="L116" i="8"/>
  <c r="M116" i="8"/>
  <c r="J117" i="8"/>
  <c r="K117" i="8"/>
  <c r="L117" i="8"/>
  <c r="M117" i="8"/>
  <c r="J118" i="8"/>
  <c r="K118" i="8"/>
  <c r="L118" i="8"/>
  <c r="M118" i="8"/>
  <c r="J119" i="8"/>
  <c r="K119" i="8"/>
  <c r="L119" i="8"/>
  <c r="M119" i="8"/>
  <c r="J120" i="8"/>
  <c r="K120" i="8"/>
  <c r="L120" i="8"/>
  <c r="M120" i="8"/>
  <c r="J121" i="8"/>
  <c r="K121" i="8"/>
  <c r="L121" i="8"/>
  <c r="M121" i="8"/>
  <c r="J122" i="8"/>
  <c r="K122" i="8"/>
  <c r="L122" i="8"/>
  <c r="M122" i="8"/>
  <c r="J123" i="8"/>
  <c r="K123" i="8"/>
  <c r="L123" i="8"/>
  <c r="M123" i="8"/>
  <c r="J124" i="8"/>
  <c r="K124" i="8"/>
  <c r="L124" i="8"/>
  <c r="M124" i="8"/>
  <c r="J125" i="8"/>
  <c r="K125" i="8"/>
  <c r="L125" i="8"/>
  <c r="M125" i="8"/>
  <c r="J126" i="8"/>
  <c r="K126" i="8"/>
  <c r="L126" i="8"/>
  <c r="M126" i="8"/>
  <c r="J127" i="8"/>
  <c r="K127" i="8"/>
  <c r="L127" i="8"/>
  <c r="M127" i="8"/>
  <c r="J128" i="8"/>
  <c r="K128" i="8"/>
  <c r="L128" i="8"/>
  <c r="M128" i="8"/>
  <c r="J129" i="8"/>
  <c r="K129" i="8"/>
  <c r="L129" i="8"/>
  <c r="M129" i="8"/>
  <c r="J130" i="8"/>
  <c r="K130" i="8"/>
  <c r="L130" i="8"/>
  <c r="M130" i="8"/>
  <c r="J131" i="8"/>
  <c r="K131" i="8"/>
  <c r="L131" i="8"/>
  <c r="M131" i="8"/>
  <c r="J132" i="8"/>
  <c r="K132" i="8"/>
  <c r="L132" i="8"/>
  <c r="M132" i="8"/>
  <c r="J133" i="8"/>
  <c r="K133" i="8"/>
  <c r="L133" i="8"/>
  <c r="M133" i="8"/>
  <c r="J134" i="8"/>
  <c r="K134" i="8"/>
  <c r="L134" i="8"/>
  <c r="M134" i="8"/>
  <c r="J135" i="8"/>
  <c r="K135" i="8"/>
  <c r="L135" i="8"/>
  <c r="M135" i="8"/>
  <c r="J136" i="8"/>
  <c r="K136" i="8"/>
  <c r="L136" i="8"/>
  <c r="M136" i="8"/>
  <c r="J137" i="8"/>
  <c r="K137" i="8"/>
  <c r="L137" i="8"/>
  <c r="M137" i="8"/>
  <c r="J138" i="8"/>
  <c r="K138" i="8"/>
  <c r="L138" i="8"/>
  <c r="M138" i="8"/>
  <c r="J139" i="8"/>
  <c r="K139" i="8"/>
  <c r="L139" i="8"/>
  <c r="M139" i="8"/>
  <c r="J140" i="8"/>
  <c r="K140" i="8"/>
  <c r="L140" i="8"/>
  <c r="M140" i="8"/>
  <c r="J141" i="8"/>
  <c r="K141" i="8"/>
  <c r="L141" i="8"/>
  <c r="M141" i="8"/>
  <c r="J142" i="8"/>
  <c r="K142" i="8"/>
  <c r="L142" i="8"/>
  <c r="M142" i="8"/>
  <c r="J143" i="8"/>
  <c r="K143" i="8"/>
  <c r="L143" i="8"/>
  <c r="M143" i="8"/>
  <c r="J144" i="8"/>
  <c r="K144" i="8"/>
  <c r="L144" i="8"/>
  <c r="M144" i="8"/>
  <c r="J145" i="8"/>
  <c r="K145" i="8"/>
  <c r="L145" i="8"/>
  <c r="M145" i="8"/>
  <c r="J146" i="8"/>
  <c r="K146" i="8"/>
  <c r="L146" i="8"/>
  <c r="M146" i="8"/>
  <c r="J147" i="8"/>
  <c r="K147" i="8"/>
  <c r="L147" i="8"/>
  <c r="M147" i="8"/>
  <c r="J148" i="8"/>
  <c r="K148" i="8"/>
  <c r="L148" i="8"/>
  <c r="M148" i="8"/>
  <c r="J149" i="8"/>
  <c r="K149" i="8"/>
  <c r="L149" i="8"/>
  <c r="M149" i="8"/>
  <c r="J150" i="8"/>
  <c r="K150" i="8"/>
  <c r="L150" i="8"/>
  <c r="M150" i="8"/>
  <c r="J151" i="8"/>
  <c r="K151" i="8"/>
  <c r="L151" i="8"/>
  <c r="M151" i="8"/>
  <c r="J152" i="8"/>
  <c r="K152" i="8"/>
  <c r="L152" i="8"/>
  <c r="M152" i="8"/>
  <c r="J153" i="8"/>
  <c r="K153" i="8"/>
  <c r="L153" i="8"/>
  <c r="M153" i="8"/>
  <c r="J154" i="8"/>
  <c r="K154" i="8"/>
  <c r="L154" i="8"/>
  <c r="M154" i="8"/>
  <c r="J155" i="8"/>
  <c r="K155" i="8"/>
  <c r="L155" i="8"/>
  <c r="M155" i="8"/>
  <c r="J156" i="8"/>
  <c r="K156" i="8"/>
  <c r="L156" i="8"/>
  <c r="M156" i="8"/>
  <c r="J157" i="8"/>
  <c r="K157" i="8"/>
  <c r="L157" i="8"/>
  <c r="M157" i="8"/>
  <c r="J158" i="8"/>
  <c r="K158" i="8"/>
  <c r="L158" i="8"/>
  <c r="M158" i="8"/>
  <c r="J159" i="8"/>
  <c r="K159" i="8"/>
  <c r="L159" i="8"/>
  <c r="M159" i="8"/>
  <c r="J160" i="8"/>
  <c r="K160" i="8"/>
  <c r="L160" i="8"/>
  <c r="M160" i="8"/>
  <c r="J161" i="8"/>
  <c r="K161" i="8"/>
  <c r="L161" i="8"/>
  <c r="M161" i="8"/>
  <c r="J162" i="8"/>
  <c r="K162" i="8"/>
  <c r="L162" i="8"/>
  <c r="M162" i="8"/>
  <c r="J163" i="8"/>
  <c r="K163" i="8"/>
  <c r="L163" i="8"/>
  <c r="M163" i="8"/>
  <c r="J164" i="8"/>
  <c r="K164" i="8"/>
  <c r="L164" i="8"/>
  <c r="M164" i="8"/>
  <c r="J165" i="8"/>
  <c r="K165" i="8"/>
  <c r="L165" i="8"/>
  <c r="M165" i="8"/>
  <c r="J166" i="8"/>
  <c r="K166" i="8"/>
  <c r="L166" i="8"/>
  <c r="M166" i="8"/>
  <c r="J167" i="8"/>
  <c r="K167" i="8"/>
  <c r="L167" i="8"/>
  <c r="M167" i="8"/>
  <c r="J168" i="8"/>
  <c r="K168" i="8"/>
  <c r="L168" i="8"/>
  <c r="M168" i="8"/>
  <c r="J169" i="8"/>
  <c r="K169" i="8"/>
  <c r="L169" i="8"/>
  <c r="M169" i="8"/>
  <c r="J170" i="8"/>
  <c r="K170" i="8"/>
  <c r="L170" i="8"/>
  <c r="M170" i="8"/>
  <c r="J171" i="8"/>
  <c r="K171" i="8"/>
  <c r="L171" i="8"/>
  <c r="M171" i="8"/>
  <c r="J172" i="8"/>
  <c r="K172" i="8"/>
  <c r="L172" i="8"/>
  <c r="M172" i="8"/>
  <c r="J173" i="8"/>
  <c r="K173" i="8"/>
  <c r="L173" i="8"/>
  <c r="M173" i="8"/>
  <c r="J174" i="8"/>
  <c r="K174" i="8"/>
  <c r="L174" i="8"/>
  <c r="M174" i="8"/>
  <c r="J175" i="8"/>
  <c r="K175" i="8"/>
  <c r="L175" i="8"/>
  <c r="M175" i="8"/>
  <c r="J176" i="8"/>
  <c r="K176" i="8"/>
  <c r="L176" i="8"/>
  <c r="M176" i="8"/>
  <c r="J177" i="8"/>
  <c r="K177" i="8"/>
  <c r="L177" i="8"/>
  <c r="M177" i="8"/>
  <c r="J178" i="8"/>
  <c r="K178" i="8"/>
  <c r="L178" i="8"/>
  <c r="M178" i="8"/>
  <c r="J179" i="8"/>
  <c r="K179" i="8"/>
  <c r="L179" i="8"/>
  <c r="M179" i="8"/>
  <c r="J180" i="8"/>
  <c r="K180" i="8"/>
  <c r="L180" i="8"/>
  <c r="M180" i="8"/>
  <c r="J181" i="8"/>
  <c r="K181" i="8"/>
  <c r="L181" i="8"/>
  <c r="M181" i="8"/>
  <c r="J182" i="8"/>
  <c r="K182" i="8"/>
  <c r="L182" i="8"/>
  <c r="M182" i="8"/>
  <c r="J183" i="8"/>
  <c r="K183" i="8"/>
  <c r="L183" i="8"/>
  <c r="M183" i="8"/>
  <c r="J184" i="8"/>
  <c r="K184" i="8"/>
  <c r="L184" i="8"/>
  <c r="M184" i="8"/>
  <c r="J185" i="8"/>
  <c r="K185" i="8"/>
  <c r="L185" i="8"/>
  <c r="M185" i="8"/>
  <c r="J186" i="8"/>
  <c r="K186" i="8"/>
  <c r="L186" i="8"/>
  <c r="M186" i="8"/>
  <c r="J187" i="8"/>
  <c r="K187" i="8"/>
  <c r="L187" i="8"/>
  <c r="M187" i="8"/>
  <c r="J188" i="8"/>
  <c r="K188" i="8"/>
  <c r="L188" i="8"/>
  <c r="M188" i="8"/>
  <c r="J189" i="8"/>
  <c r="K189" i="8"/>
  <c r="L189" i="8"/>
  <c r="M189" i="8"/>
  <c r="J190" i="8"/>
  <c r="K190" i="8"/>
  <c r="L190" i="8"/>
  <c r="M190" i="8"/>
  <c r="J191" i="8"/>
  <c r="K191" i="8"/>
  <c r="L191" i="8"/>
  <c r="M191" i="8"/>
  <c r="J192" i="8"/>
  <c r="K192" i="8"/>
  <c r="L192" i="8"/>
  <c r="M192" i="8"/>
  <c r="J193" i="8"/>
  <c r="K193" i="8"/>
  <c r="L193" i="8"/>
  <c r="M193" i="8"/>
  <c r="J194" i="8"/>
  <c r="K194" i="8"/>
  <c r="L194" i="8"/>
  <c r="M194" i="8"/>
  <c r="J195" i="8"/>
  <c r="K195" i="8"/>
  <c r="L195" i="8"/>
  <c r="M195" i="8"/>
  <c r="J196" i="8"/>
  <c r="K196" i="8"/>
  <c r="L196" i="8"/>
  <c r="M196" i="8"/>
  <c r="J197" i="8"/>
  <c r="K197" i="8"/>
  <c r="L197" i="8"/>
  <c r="M197" i="8"/>
  <c r="J198" i="8"/>
  <c r="K198" i="8"/>
  <c r="L198" i="8"/>
  <c r="M198" i="8"/>
  <c r="J199" i="8"/>
  <c r="K199" i="8"/>
  <c r="L199" i="8"/>
  <c r="M199" i="8"/>
  <c r="J200" i="8"/>
  <c r="K200" i="8"/>
  <c r="L200" i="8"/>
  <c r="M200" i="8"/>
  <c r="J201" i="8"/>
  <c r="K201" i="8"/>
  <c r="L201" i="8"/>
  <c r="M201" i="8"/>
  <c r="J202" i="8"/>
  <c r="K202" i="8"/>
  <c r="L202" i="8"/>
  <c r="M202" i="8"/>
  <c r="J203" i="8"/>
  <c r="K203" i="8"/>
  <c r="L203" i="8"/>
  <c r="M203" i="8"/>
  <c r="J204" i="8"/>
  <c r="K204" i="8"/>
  <c r="L204" i="8"/>
  <c r="M204" i="8"/>
  <c r="J205" i="8"/>
  <c r="K205" i="8"/>
  <c r="L205" i="8"/>
  <c r="M205" i="8"/>
  <c r="J206" i="8"/>
  <c r="K206" i="8"/>
  <c r="L206" i="8"/>
  <c r="M206" i="8"/>
  <c r="J207" i="8"/>
  <c r="K207" i="8"/>
  <c r="L207" i="8"/>
  <c r="M207" i="8"/>
  <c r="J208" i="8"/>
  <c r="K208" i="8"/>
  <c r="L208" i="8"/>
  <c r="M208" i="8"/>
  <c r="J209" i="8"/>
  <c r="K209" i="8"/>
  <c r="L209" i="8"/>
  <c r="M209" i="8"/>
  <c r="J210" i="8"/>
  <c r="K210" i="8"/>
  <c r="L210" i="8"/>
  <c r="M210" i="8"/>
  <c r="J211" i="8"/>
  <c r="K211" i="8"/>
  <c r="L211" i="8"/>
  <c r="M211" i="8"/>
  <c r="J212" i="8"/>
  <c r="K212" i="8"/>
  <c r="L212" i="8"/>
  <c r="M212" i="8"/>
  <c r="J213" i="8"/>
  <c r="K213" i="8"/>
  <c r="L213" i="8"/>
  <c r="M213" i="8"/>
  <c r="J214" i="8"/>
  <c r="K214" i="8"/>
  <c r="L214" i="8"/>
  <c r="M214" i="8"/>
  <c r="J215" i="8"/>
  <c r="K215" i="8"/>
  <c r="L215" i="8"/>
  <c r="M215" i="8"/>
  <c r="J216" i="8"/>
  <c r="K216" i="8"/>
  <c r="L216" i="8"/>
  <c r="M216" i="8"/>
  <c r="J217" i="8"/>
  <c r="K217" i="8"/>
  <c r="L217" i="8"/>
  <c r="M217" i="8"/>
  <c r="J218" i="8"/>
  <c r="K218" i="8"/>
  <c r="L218" i="8"/>
  <c r="M218" i="8"/>
  <c r="J219" i="8"/>
  <c r="K219" i="8"/>
  <c r="L219" i="8"/>
  <c r="M219" i="8"/>
  <c r="J220" i="8"/>
  <c r="K220" i="8"/>
  <c r="L220" i="8"/>
  <c r="M220" i="8"/>
  <c r="J221" i="8"/>
  <c r="K221" i="8"/>
  <c r="L221" i="8"/>
  <c r="M221" i="8"/>
  <c r="J222" i="8"/>
  <c r="K222" i="8"/>
  <c r="L222" i="8"/>
  <c r="M222" i="8"/>
  <c r="J223" i="8"/>
  <c r="K223" i="8"/>
  <c r="L223" i="8"/>
  <c r="M223" i="8"/>
  <c r="J224" i="8"/>
  <c r="K224" i="8"/>
  <c r="L224" i="8"/>
  <c r="M224" i="8"/>
  <c r="J225" i="8"/>
  <c r="K225" i="8"/>
  <c r="L225" i="8"/>
  <c r="M225" i="8"/>
  <c r="J226" i="8"/>
  <c r="K226" i="8"/>
  <c r="L226" i="8"/>
  <c r="M226" i="8"/>
  <c r="J227" i="8"/>
  <c r="K227" i="8"/>
  <c r="L227" i="8"/>
  <c r="M227" i="8"/>
  <c r="J228" i="8"/>
  <c r="K228" i="8"/>
  <c r="L228" i="8"/>
  <c r="M228" i="8"/>
  <c r="J229" i="8"/>
  <c r="K229" i="8"/>
  <c r="L229" i="8"/>
  <c r="M229" i="8"/>
  <c r="J230" i="8"/>
  <c r="K230" i="8"/>
  <c r="L230" i="8"/>
  <c r="M230" i="8"/>
  <c r="J231" i="8"/>
  <c r="K231" i="8"/>
  <c r="L231" i="8"/>
  <c r="M231" i="8"/>
  <c r="J232" i="8"/>
  <c r="K232" i="8"/>
  <c r="L232" i="8"/>
  <c r="M232" i="8"/>
  <c r="J233" i="8"/>
  <c r="K233" i="8"/>
  <c r="L233" i="8"/>
  <c r="M233" i="8"/>
  <c r="J234" i="8"/>
  <c r="K234" i="8"/>
  <c r="L234" i="8"/>
  <c r="M234" i="8"/>
  <c r="J235" i="8"/>
  <c r="K235" i="8"/>
  <c r="L235" i="8"/>
  <c r="M235" i="8"/>
  <c r="J236" i="8"/>
  <c r="K236" i="8"/>
  <c r="L236" i="8"/>
  <c r="M236" i="8"/>
  <c r="J237" i="8"/>
  <c r="K237" i="8"/>
  <c r="L237" i="8"/>
  <c r="M237" i="8"/>
  <c r="J238" i="8"/>
  <c r="K238" i="8"/>
  <c r="L238" i="8"/>
  <c r="M238" i="8"/>
  <c r="J239" i="8"/>
  <c r="K239" i="8"/>
  <c r="L239" i="8"/>
  <c r="M239" i="8"/>
  <c r="J240" i="8"/>
  <c r="K240" i="8"/>
  <c r="L240" i="8"/>
  <c r="M240" i="8"/>
  <c r="J241" i="8"/>
  <c r="K241" i="8"/>
  <c r="L241" i="8"/>
  <c r="M241" i="8"/>
  <c r="J242" i="8"/>
  <c r="K242" i="8"/>
  <c r="L242" i="8"/>
  <c r="M242" i="8"/>
  <c r="J243" i="8"/>
  <c r="K243" i="8"/>
  <c r="L243" i="8"/>
  <c r="M243" i="8"/>
  <c r="J244" i="8"/>
  <c r="K244" i="8"/>
  <c r="L244" i="8"/>
  <c r="M244" i="8"/>
  <c r="J245" i="8"/>
  <c r="K245" i="8"/>
  <c r="L245" i="8"/>
  <c r="M245" i="8"/>
  <c r="J246" i="8"/>
  <c r="K246" i="8"/>
  <c r="L246" i="8"/>
  <c r="M246" i="8"/>
  <c r="J247" i="8"/>
  <c r="K247" i="8"/>
  <c r="L247" i="8"/>
  <c r="M247" i="8"/>
  <c r="J248" i="8"/>
  <c r="K248" i="8"/>
  <c r="L248" i="8"/>
  <c r="M248" i="8"/>
  <c r="J249" i="8"/>
  <c r="K249" i="8"/>
  <c r="L249" i="8"/>
  <c r="M249" i="8"/>
  <c r="J250" i="8"/>
  <c r="K250" i="8"/>
  <c r="L250" i="8"/>
  <c r="M250" i="8"/>
  <c r="J251" i="8"/>
  <c r="K251" i="8"/>
  <c r="L251" i="8"/>
  <c r="M251" i="8"/>
  <c r="J252" i="8"/>
  <c r="K252" i="8"/>
  <c r="L252" i="8"/>
  <c r="M252" i="8"/>
  <c r="J253" i="8"/>
  <c r="K253" i="8"/>
  <c r="L253" i="8"/>
  <c r="M253" i="8"/>
  <c r="J254" i="8"/>
  <c r="K254" i="8"/>
  <c r="L254" i="8"/>
  <c r="M254" i="8"/>
  <c r="J255" i="8"/>
  <c r="K255" i="8"/>
  <c r="L255" i="8"/>
  <c r="M255" i="8"/>
  <c r="J256" i="8"/>
  <c r="K256" i="8"/>
  <c r="L256" i="8"/>
  <c r="M256" i="8"/>
  <c r="J257" i="8"/>
  <c r="K257" i="8"/>
  <c r="L257" i="8"/>
  <c r="M257" i="8"/>
  <c r="J258" i="8"/>
  <c r="K258" i="8"/>
  <c r="L258" i="8"/>
  <c r="M258" i="8"/>
  <c r="J259" i="8"/>
  <c r="K259" i="8"/>
  <c r="L259" i="8"/>
  <c r="M259" i="8"/>
  <c r="J260" i="8"/>
  <c r="K260" i="8"/>
  <c r="L260" i="8"/>
  <c r="M260" i="8"/>
  <c r="J261" i="8"/>
  <c r="K261" i="8"/>
  <c r="L261" i="8"/>
  <c r="M261" i="8"/>
  <c r="J262" i="8"/>
  <c r="K262" i="8"/>
  <c r="L262" i="8"/>
  <c r="M262" i="8"/>
  <c r="J263" i="8"/>
  <c r="K263" i="8"/>
  <c r="L263" i="8"/>
  <c r="M263" i="8"/>
  <c r="J264" i="8"/>
  <c r="K264" i="8"/>
  <c r="L264" i="8"/>
  <c r="M264" i="8"/>
  <c r="J265" i="8"/>
  <c r="K265" i="8"/>
  <c r="L265" i="8"/>
  <c r="M265" i="8"/>
  <c r="J266" i="8"/>
  <c r="K266" i="8"/>
  <c r="L266" i="8"/>
  <c r="M266" i="8"/>
  <c r="J267" i="8"/>
  <c r="K267" i="8"/>
  <c r="L267" i="8"/>
  <c r="M267" i="8"/>
  <c r="J268" i="8"/>
  <c r="K268" i="8"/>
  <c r="L268" i="8"/>
  <c r="M268" i="8"/>
  <c r="J269" i="8"/>
  <c r="K269" i="8"/>
  <c r="L269" i="8"/>
  <c r="M269" i="8"/>
  <c r="J270" i="8"/>
  <c r="K270" i="8"/>
  <c r="L270" i="8"/>
  <c r="M270" i="8"/>
  <c r="J271" i="8"/>
  <c r="K271" i="8"/>
  <c r="L271" i="8"/>
  <c r="M271" i="8"/>
  <c r="J272" i="8"/>
  <c r="K272" i="8"/>
  <c r="L272" i="8"/>
  <c r="M272" i="8"/>
  <c r="J273" i="8"/>
  <c r="K273" i="8"/>
  <c r="L273" i="8"/>
  <c r="M273" i="8"/>
  <c r="J274" i="8"/>
  <c r="K274" i="8"/>
  <c r="L274" i="8"/>
  <c r="M274" i="8"/>
  <c r="J275" i="8"/>
  <c r="K275" i="8"/>
  <c r="L275" i="8"/>
  <c r="M275" i="8"/>
  <c r="J276" i="8"/>
  <c r="K276" i="8"/>
  <c r="L276" i="8"/>
  <c r="M276" i="8"/>
  <c r="J277" i="8"/>
  <c r="K277" i="8"/>
  <c r="L277" i="8"/>
  <c r="M277" i="8"/>
  <c r="J278" i="8"/>
  <c r="K278" i="8"/>
  <c r="L278" i="8"/>
  <c r="M278" i="8"/>
  <c r="J279" i="8"/>
  <c r="K279" i="8"/>
  <c r="L279" i="8"/>
  <c r="M279" i="8"/>
  <c r="J280" i="8"/>
  <c r="K280" i="8"/>
  <c r="L280" i="8"/>
  <c r="M280" i="8"/>
  <c r="J281" i="8"/>
  <c r="K281" i="8"/>
  <c r="L281" i="8"/>
  <c r="M281" i="8"/>
  <c r="J282" i="8"/>
  <c r="K282" i="8"/>
  <c r="L282" i="8"/>
  <c r="M282" i="8"/>
  <c r="J283" i="8"/>
  <c r="K283" i="8"/>
  <c r="L283" i="8"/>
  <c r="M283" i="8"/>
  <c r="J284" i="8"/>
  <c r="K284" i="8"/>
  <c r="L284" i="8"/>
  <c r="M284" i="8"/>
  <c r="J285" i="8"/>
  <c r="K285" i="8"/>
  <c r="L285" i="8"/>
  <c r="M285" i="8"/>
  <c r="J286" i="8"/>
  <c r="K286" i="8"/>
  <c r="L286" i="8"/>
  <c r="M286" i="8"/>
  <c r="J287" i="8"/>
  <c r="K287" i="8"/>
  <c r="L287" i="8"/>
  <c r="M287" i="8"/>
  <c r="J288" i="8"/>
  <c r="K288" i="8"/>
  <c r="L288" i="8"/>
  <c r="M288" i="8"/>
  <c r="J289" i="8"/>
  <c r="K289" i="8"/>
  <c r="L289" i="8"/>
  <c r="M289" i="8"/>
  <c r="J290" i="8"/>
  <c r="K290" i="8"/>
  <c r="L290" i="8"/>
  <c r="M290" i="8"/>
  <c r="J291" i="8"/>
  <c r="K291" i="8"/>
  <c r="L291" i="8"/>
  <c r="M291" i="8"/>
  <c r="J292" i="8"/>
  <c r="K292" i="8"/>
  <c r="L292" i="8"/>
  <c r="M292" i="8"/>
  <c r="J293" i="8"/>
  <c r="K293" i="8"/>
  <c r="L293" i="8"/>
  <c r="M293" i="8"/>
  <c r="J294" i="8"/>
  <c r="K294" i="8"/>
  <c r="L294" i="8"/>
  <c r="M294" i="8"/>
  <c r="J295" i="8"/>
  <c r="K295" i="8"/>
  <c r="L295" i="8"/>
  <c r="M295" i="8"/>
  <c r="J296" i="8"/>
  <c r="K296" i="8"/>
  <c r="L296" i="8"/>
  <c r="M296" i="8"/>
  <c r="J297" i="8"/>
  <c r="K297" i="8"/>
  <c r="L297" i="8"/>
  <c r="M297" i="8"/>
  <c r="J298" i="8"/>
  <c r="K298" i="8"/>
  <c r="L298" i="8"/>
  <c r="M298" i="8"/>
  <c r="J299" i="8"/>
  <c r="K299" i="8"/>
  <c r="L299" i="8"/>
  <c r="M299" i="8"/>
  <c r="J300" i="8"/>
  <c r="K300" i="8"/>
  <c r="L300" i="8"/>
  <c r="M300" i="8"/>
  <c r="J301" i="8"/>
  <c r="K301" i="8"/>
  <c r="L301" i="8"/>
  <c r="M301" i="8"/>
  <c r="J302" i="8"/>
  <c r="K302" i="8"/>
  <c r="L302" i="8"/>
  <c r="M302" i="8"/>
  <c r="J303" i="8"/>
  <c r="K303" i="8"/>
  <c r="L303" i="8"/>
  <c r="M303" i="8"/>
  <c r="J304" i="8"/>
  <c r="K304" i="8"/>
  <c r="L304" i="8"/>
  <c r="M304" i="8"/>
  <c r="J305" i="8"/>
  <c r="K305" i="8"/>
  <c r="L305" i="8"/>
  <c r="M305" i="8"/>
  <c r="J306" i="8"/>
  <c r="K306" i="8"/>
  <c r="L306" i="8"/>
  <c r="M306" i="8"/>
  <c r="J307" i="8"/>
  <c r="K307" i="8"/>
  <c r="L307" i="8"/>
  <c r="M307" i="8"/>
  <c r="J308" i="8"/>
  <c r="K308" i="8"/>
  <c r="L308" i="8"/>
  <c r="M308" i="8"/>
  <c r="J309" i="8"/>
  <c r="K309" i="8"/>
  <c r="L309" i="8"/>
  <c r="M309" i="8"/>
  <c r="J310" i="8"/>
  <c r="K310" i="8"/>
  <c r="L310" i="8"/>
  <c r="M310" i="8"/>
  <c r="J311" i="8"/>
  <c r="K311" i="8"/>
  <c r="L311" i="8"/>
  <c r="M311" i="8"/>
  <c r="J312" i="8"/>
  <c r="K312" i="8"/>
  <c r="L312" i="8"/>
  <c r="M312" i="8"/>
  <c r="J313" i="8"/>
  <c r="K313" i="8"/>
  <c r="L313" i="8"/>
  <c r="M313" i="8"/>
  <c r="J314" i="8"/>
  <c r="K314" i="8"/>
  <c r="L314" i="8"/>
  <c r="M314" i="8"/>
  <c r="J315" i="8"/>
  <c r="K315" i="8"/>
  <c r="L315" i="8"/>
  <c r="M315" i="8"/>
  <c r="J316" i="8"/>
  <c r="K316" i="8"/>
  <c r="L316" i="8"/>
  <c r="M316" i="8"/>
  <c r="J317" i="8"/>
  <c r="K317" i="8"/>
  <c r="L317" i="8"/>
  <c r="M317" i="8"/>
  <c r="J318" i="8"/>
  <c r="K318" i="8"/>
  <c r="L318" i="8"/>
  <c r="M318" i="8"/>
  <c r="J319" i="8"/>
  <c r="K319" i="8"/>
  <c r="L319" i="8"/>
  <c r="M319" i="8"/>
  <c r="J320" i="8"/>
  <c r="K320" i="8"/>
  <c r="L320" i="8"/>
  <c r="M320" i="8"/>
  <c r="J321" i="8"/>
  <c r="K321" i="8"/>
  <c r="L321" i="8"/>
  <c r="M321" i="8"/>
  <c r="J322" i="8"/>
  <c r="K322" i="8"/>
  <c r="L322" i="8"/>
  <c r="M322" i="8"/>
  <c r="J323" i="8"/>
  <c r="K323" i="8"/>
  <c r="L323" i="8"/>
  <c r="M323" i="8"/>
  <c r="J324" i="8"/>
  <c r="K324" i="8"/>
  <c r="L324" i="8"/>
  <c r="M324" i="8"/>
  <c r="J325" i="8"/>
  <c r="K325" i="8"/>
  <c r="L325" i="8"/>
  <c r="M325" i="8"/>
  <c r="J326" i="8"/>
  <c r="K326" i="8"/>
  <c r="L326" i="8"/>
  <c r="M326" i="8"/>
  <c r="J327" i="8"/>
  <c r="K327" i="8"/>
  <c r="L327" i="8"/>
  <c r="M327" i="8"/>
  <c r="J328" i="8"/>
  <c r="K328" i="8"/>
  <c r="L328" i="8"/>
  <c r="M328" i="8"/>
  <c r="J329" i="8"/>
  <c r="K329" i="8"/>
  <c r="L329" i="8"/>
  <c r="M329" i="8"/>
  <c r="J330" i="8"/>
  <c r="K330" i="8"/>
  <c r="L330" i="8"/>
  <c r="M330" i="8"/>
  <c r="J331" i="8"/>
  <c r="K331" i="8"/>
  <c r="L331" i="8"/>
  <c r="M331" i="8"/>
  <c r="J332" i="8"/>
  <c r="K332" i="8"/>
  <c r="L332" i="8"/>
  <c r="M332" i="8"/>
  <c r="J333" i="8"/>
  <c r="K333" i="8"/>
  <c r="L333" i="8"/>
  <c r="M333" i="8"/>
  <c r="J334" i="8"/>
  <c r="K334" i="8"/>
  <c r="L334" i="8"/>
  <c r="M334" i="8"/>
  <c r="J335" i="8"/>
  <c r="K335" i="8"/>
  <c r="L335" i="8"/>
  <c r="M335" i="8"/>
  <c r="J336" i="8"/>
  <c r="K336" i="8"/>
  <c r="L336" i="8"/>
  <c r="M336" i="8"/>
  <c r="J337" i="8"/>
  <c r="K337" i="8"/>
  <c r="L337" i="8"/>
  <c r="M337" i="8"/>
  <c r="J338" i="8"/>
  <c r="K338" i="8"/>
  <c r="L338" i="8"/>
  <c r="M338" i="8"/>
  <c r="J339" i="8"/>
  <c r="K339" i="8"/>
  <c r="L339" i="8"/>
  <c r="M339" i="8"/>
  <c r="J340" i="8"/>
  <c r="K340" i="8"/>
  <c r="L340" i="8"/>
  <c r="M340" i="8"/>
  <c r="J341" i="8"/>
  <c r="K341" i="8"/>
  <c r="L341" i="8"/>
  <c r="M341" i="8"/>
  <c r="J342" i="8"/>
  <c r="K342" i="8"/>
  <c r="L342" i="8"/>
  <c r="M342" i="8"/>
  <c r="J343" i="8"/>
  <c r="K343" i="8"/>
  <c r="L343" i="8"/>
  <c r="M343" i="8"/>
  <c r="J344" i="8"/>
  <c r="K344" i="8"/>
  <c r="L344" i="8"/>
  <c r="M344" i="8"/>
  <c r="J345" i="8"/>
  <c r="K345" i="8"/>
  <c r="L345" i="8"/>
  <c r="M345" i="8"/>
  <c r="J346" i="8"/>
  <c r="K346" i="8"/>
  <c r="L346" i="8"/>
  <c r="M346" i="8"/>
  <c r="J347" i="8"/>
  <c r="K347" i="8"/>
  <c r="L347" i="8"/>
  <c r="M347" i="8"/>
  <c r="J348" i="8"/>
  <c r="K348" i="8"/>
  <c r="L348" i="8"/>
  <c r="M348" i="8"/>
  <c r="J349" i="8"/>
  <c r="K349" i="8"/>
  <c r="L349" i="8"/>
  <c r="M349" i="8"/>
  <c r="J350" i="8"/>
  <c r="K350" i="8"/>
  <c r="L350" i="8"/>
  <c r="M350" i="8"/>
  <c r="J351" i="8"/>
  <c r="K351" i="8"/>
  <c r="L351" i="8"/>
  <c r="M351" i="8"/>
  <c r="J352" i="8"/>
  <c r="K352" i="8"/>
  <c r="L352" i="8"/>
  <c r="M352" i="8"/>
  <c r="J353" i="8"/>
  <c r="K353" i="8"/>
  <c r="L353" i="8"/>
  <c r="M353" i="8"/>
  <c r="J354" i="8"/>
  <c r="K354" i="8"/>
  <c r="L354" i="8"/>
  <c r="M354" i="8"/>
  <c r="J355" i="8"/>
  <c r="K355" i="8"/>
  <c r="L355" i="8"/>
  <c r="M355" i="8"/>
  <c r="J356" i="8"/>
  <c r="K356" i="8"/>
  <c r="L356" i="8"/>
  <c r="M356" i="8"/>
  <c r="J357" i="8"/>
  <c r="K357" i="8"/>
  <c r="L357" i="8"/>
  <c r="M357" i="8"/>
  <c r="J358" i="8"/>
  <c r="K358" i="8"/>
  <c r="L358" i="8"/>
  <c r="M358" i="8"/>
  <c r="J359" i="8"/>
  <c r="K359" i="8"/>
  <c r="L359" i="8"/>
  <c r="M359" i="8"/>
  <c r="J360" i="8"/>
  <c r="K360" i="8"/>
  <c r="L360" i="8"/>
  <c r="M360" i="8"/>
  <c r="J361" i="8"/>
  <c r="K361" i="8"/>
  <c r="L361" i="8"/>
  <c r="M361" i="8"/>
  <c r="J362" i="8"/>
  <c r="K362" i="8"/>
  <c r="L362" i="8"/>
  <c r="M362" i="8"/>
  <c r="J363" i="8"/>
  <c r="K363" i="8"/>
  <c r="L363" i="8"/>
  <c r="M363" i="8"/>
  <c r="J364" i="8"/>
  <c r="K364" i="8"/>
  <c r="L364" i="8"/>
  <c r="M364" i="8"/>
  <c r="J365" i="8"/>
  <c r="K365" i="8"/>
  <c r="L365" i="8"/>
  <c r="M365" i="8"/>
  <c r="J366" i="8"/>
  <c r="K366" i="8"/>
  <c r="L366" i="8"/>
  <c r="M366" i="8"/>
  <c r="J367" i="8"/>
  <c r="K367" i="8"/>
  <c r="L367" i="8"/>
  <c r="M367" i="8"/>
  <c r="J368" i="8"/>
  <c r="K368" i="8"/>
  <c r="L368" i="8"/>
  <c r="M368" i="8"/>
  <c r="J369" i="8"/>
  <c r="K369" i="8"/>
  <c r="L369" i="8"/>
  <c r="M369" i="8"/>
  <c r="J370" i="8"/>
  <c r="K370" i="8"/>
  <c r="L370" i="8"/>
  <c r="M370" i="8"/>
  <c r="J371" i="8"/>
  <c r="K371" i="8"/>
  <c r="L371" i="8"/>
  <c r="M371" i="8"/>
  <c r="J372" i="8"/>
  <c r="K372" i="8"/>
  <c r="L372" i="8"/>
  <c r="M372" i="8"/>
  <c r="J373" i="8"/>
  <c r="K373" i="8"/>
  <c r="L373" i="8"/>
  <c r="M373" i="8"/>
  <c r="J374" i="8"/>
  <c r="K374" i="8"/>
  <c r="L374" i="8"/>
  <c r="M374" i="8"/>
  <c r="J375" i="8"/>
  <c r="K375" i="8"/>
  <c r="L375" i="8"/>
  <c r="M375" i="8"/>
  <c r="J376" i="8"/>
  <c r="K376" i="8"/>
  <c r="L376" i="8"/>
  <c r="M376" i="8"/>
  <c r="J377" i="8"/>
  <c r="K377" i="8"/>
  <c r="L377" i="8"/>
  <c r="M377" i="8"/>
  <c r="J378" i="8"/>
  <c r="K378" i="8"/>
  <c r="L378" i="8"/>
  <c r="M378" i="8"/>
  <c r="J379" i="8"/>
  <c r="K379" i="8"/>
  <c r="L379" i="8"/>
  <c r="M379" i="8"/>
  <c r="J380" i="8"/>
  <c r="K380" i="8"/>
  <c r="L380" i="8"/>
  <c r="M380" i="8"/>
  <c r="J381" i="8"/>
  <c r="K381" i="8"/>
  <c r="L381" i="8"/>
  <c r="M381" i="8"/>
  <c r="J382" i="8"/>
  <c r="K382" i="8"/>
  <c r="L382" i="8"/>
  <c r="M382" i="8"/>
  <c r="J383" i="8"/>
  <c r="K383" i="8"/>
  <c r="L383" i="8"/>
  <c r="M383" i="8"/>
  <c r="J384" i="8"/>
  <c r="K384" i="8"/>
  <c r="L384" i="8"/>
  <c r="M384" i="8"/>
  <c r="J385" i="8"/>
  <c r="K385" i="8"/>
  <c r="L385" i="8"/>
  <c r="M385" i="8"/>
  <c r="J386" i="8"/>
  <c r="K386" i="8"/>
  <c r="L386" i="8"/>
  <c r="M386" i="8"/>
  <c r="J387" i="8"/>
  <c r="K387" i="8"/>
  <c r="L387" i="8"/>
  <c r="M387" i="8"/>
  <c r="J388" i="8"/>
  <c r="K388" i="8"/>
  <c r="L388" i="8"/>
  <c r="M388" i="8"/>
  <c r="J389" i="8"/>
  <c r="K389" i="8"/>
  <c r="L389" i="8"/>
  <c r="M389" i="8"/>
  <c r="J390" i="8"/>
  <c r="K390" i="8"/>
  <c r="L390" i="8"/>
  <c r="M390" i="8"/>
  <c r="J391" i="8"/>
  <c r="K391" i="8"/>
  <c r="L391" i="8"/>
  <c r="M391" i="8"/>
  <c r="J392" i="8"/>
  <c r="K392" i="8"/>
  <c r="L392" i="8"/>
  <c r="M392" i="8"/>
  <c r="J393" i="8"/>
  <c r="K393" i="8"/>
  <c r="L393" i="8"/>
  <c r="M393" i="8"/>
  <c r="J394" i="8"/>
  <c r="K394" i="8"/>
  <c r="L394" i="8"/>
  <c r="M394" i="8"/>
  <c r="J395" i="8"/>
  <c r="K395" i="8"/>
  <c r="L395" i="8"/>
  <c r="M395" i="8"/>
  <c r="J396" i="8"/>
  <c r="K396" i="8"/>
  <c r="L396" i="8"/>
  <c r="M396" i="8"/>
  <c r="J397" i="8"/>
  <c r="K397" i="8"/>
  <c r="L397" i="8"/>
  <c r="M397" i="8"/>
  <c r="J398" i="8"/>
  <c r="K398" i="8"/>
  <c r="L398" i="8"/>
  <c r="M398" i="8"/>
  <c r="J399" i="8"/>
  <c r="K399" i="8"/>
  <c r="L399" i="8"/>
  <c r="M399" i="8"/>
  <c r="J400" i="8"/>
  <c r="K400" i="8"/>
  <c r="L400" i="8"/>
  <c r="M400" i="8"/>
  <c r="J401" i="8"/>
  <c r="K401" i="8"/>
  <c r="L401" i="8"/>
  <c r="M401" i="8"/>
  <c r="J402" i="8"/>
  <c r="K402" i="8"/>
  <c r="L402" i="8"/>
  <c r="M402" i="8"/>
  <c r="J403" i="8"/>
  <c r="K403" i="8"/>
  <c r="L403" i="8"/>
  <c r="M403" i="8"/>
  <c r="J404" i="8"/>
  <c r="K404" i="8"/>
  <c r="L404" i="8"/>
  <c r="M404" i="8"/>
  <c r="J405" i="8"/>
  <c r="K405" i="8"/>
  <c r="L405" i="8"/>
  <c r="M405" i="8"/>
  <c r="J406" i="8"/>
  <c r="K406" i="8"/>
  <c r="L406" i="8"/>
  <c r="M406" i="8"/>
  <c r="J407" i="8"/>
  <c r="K407" i="8"/>
  <c r="L407" i="8"/>
  <c r="M407" i="8"/>
  <c r="J408" i="8"/>
  <c r="K408" i="8"/>
  <c r="L408" i="8"/>
  <c r="M408" i="8"/>
  <c r="J409" i="8"/>
  <c r="K409" i="8"/>
  <c r="L409" i="8"/>
  <c r="M409" i="8"/>
  <c r="J410" i="8"/>
  <c r="K410" i="8"/>
  <c r="L410" i="8"/>
  <c r="M410" i="8"/>
  <c r="J411" i="8"/>
  <c r="K411" i="8"/>
  <c r="L411" i="8"/>
  <c r="M411" i="8"/>
  <c r="J412" i="8"/>
  <c r="K412" i="8"/>
  <c r="L412" i="8"/>
  <c r="M412" i="8"/>
  <c r="J413" i="8"/>
  <c r="K413" i="8"/>
  <c r="L413" i="8"/>
  <c r="M413" i="8"/>
  <c r="J414" i="8"/>
  <c r="K414" i="8"/>
  <c r="L414" i="8"/>
  <c r="M414" i="8"/>
  <c r="J415" i="8"/>
  <c r="K415" i="8"/>
  <c r="L415" i="8"/>
  <c r="M415" i="8"/>
  <c r="J416" i="8"/>
  <c r="K416" i="8"/>
  <c r="L416" i="8"/>
  <c r="M416" i="8"/>
  <c r="J417" i="8"/>
  <c r="K417" i="8"/>
  <c r="L417" i="8"/>
  <c r="M417" i="8"/>
  <c r="J418" i="8"/>
  <c r="K418" i="8"/>
  <c r="L418" i="8"/>
  <c r="M418" i="8"/>
  <c r="J419" i="8"/>
  <c r="K419" i="8"/>
  <c r="L419" i="8"/>
  <c r="M419" i="8"/>
  <c r="J420" i="8"/>
  <c r="K420" i="8"/>
  <c r="L420" i="8"/>
  <c r="M420" i="8"/>
  <c r="J421" i="8"/>
  <c r="K421" i="8"/>
  <c r="L421" i="8"/>
  <c r="M421" i="8"/>
  <c r="J422" i="8"/>
  <c r="K422" i="8"/>
  <c r="L422" i="8"/>
  <c r="M422" i="8"/>
  <c r="J423" i="8"/>
  <c r="K423" i="8"/>
  <c r="L423" i="8"/>
  <c r="M423" i="8"/>
  <c r="J424" i="8"/>
  <c r="K424" i="8"/>
  <c r="L424" i="8"/>
  <c r="M424" i="8"/>
  <c r="J425" i="8"/>
  <c r="K425" i="8"/>
  <c r="L425" i="8"/>
  <c r="M425" i="8"/>
  <c r="J426" i="8"/>
  <c r="K426" i="8"/>
  <c r="L426" i="8"/>
  <c r="M426" i="8"/>
  <c r="J427" i="8"/>
  <c r="K427" i="8"/>
  <c r="L427" i="8"/>
  <c r="M427" i="8"/>
  <c r="J428" i="8"/>
  <c r="K428" i="8"/>
  <c r="L428" i="8"/>
  <c r="M428" i="8"/>
  <c r="J429" i="8"/>
  <c r="K429" i="8"/>
  <c r="L429" i="8"/>
  <c r="M429" i="8"/>
  <c r="J430" i="8"/>
  <c r="K430" i="8"/>
  <c r="L430" i="8"/>
  <c r="M430" i="8"/>
  <c r="J431" i="8"/>
  <c r="K431" i="8"/>
  <c r="L431" i="8"/>
  <c r="M431" i="8"/>
  <c r="J432" i="8"/>
  <c r="K432" i="8"/>
  <c r="L432" i="8"/>
  <c r="M432" i="8"/>
  <c r="J433" i="8"/>
  <c r="K433" i="8"/>
  <c r="L433" i="8"/>
  <c r="M433" i="8"/>
  <c r="J434" i="8"/>
  <c r="K434" i="8"/>
  <c r="L434" i="8"/>
  <c r="M434" i="8"/>
  <c r="J435" i="8"/>
  <c r="K435" i="8"/>
  <c r="L435" i="8"/>
  <c r="M435" i="8"/>
  <c r="J436" i="8"/>
  <c r="K436" i="8"/>
  <c r="L436" i="8"/>
  <c r="M436" i="8"/>
  <c r="J437" i="8"/>
  <c r="K437" i="8"/>
  <c r="L437" i="8"/>
  <c r="M437" i="8"/>
  <c r="J438" i="8"/>
  <c r="K438" i="8"/>
  <c r="L438" i="8"/>
  <c r="M438" i="8"/>
  <c r="J439" i="8"/>
  <c r="K439" i="8"/>
  <c r="L439" i="8"/>
  <c r="M439" i="8"/>
  <c r="J440" i="8"/>
  <c r="K440" i="8"/>
  <c r="L440" i="8"/>
  <c r="M440" i="8"/>
  <c r="J441" i="8"/>
  <c r="K441" i="8"/>
  <c r="L441" i="8"/>
  <c r="M441" i="8"/>
  <c r="J442" i="8"/>
  <c r="K442" i="8"/>
  <c r="L442" i="8"/>
  <c r="M442" i="8"/>
  <c r="J443" i="8"/>
  <c r="K443" i="8"/>
  <c r="L443" i="8"/>
  <c r="M443" i="8"/>
  <c r="J444" i="8"/>
  <c r="K444" i="8"/>
  <c r="L444" i="8"/>
  <c r="M444" i="8"/>
  <c r="J445" i="8"/>
  <c r="K445" i="8"/>
  <c r="L445" i="8"/>
  <c r="M445" i="8"/>
  <c r="J446" i="8"/>
  <c r="K446" i="8"/>
  <c r="L446" i="8"/>
  <c r="M446" i="8"/>
  <c r="J447" i="8"/>
  <c r="K447" i="8"/>
  <c r="L447" i="8"/>
  <c r="M447" i="8"/>
  <c r="J448" i="8"/>
  <c r="K448" i="8"/>
  <c r="L448" i="8"/>
  <c r="M448" i="8"/>
  <c r="J449" i="8"/>
  <c r="K449" i="8"/>
  <c r="L449" i="8"/>
  <c r="M449" i="8"/>
  <c r="J450" i="8"/>
  <c r="K450" i="8"/>
  <c r="L450" i="8"/>
  <c r="M450" i="8"/>
  <c r="J451" i="8"/>
  <c r="K451" i="8"/>
  <c r="L451" i="8"/>
  <c r="M451" i="8"/>
  <c r="J452" i="8"/>
  <c r="K452" i="8"/>
  <c r="L452" i="8"/>
  <c r="M452" i="8"/>
  <c r="J453" i="8"/>
  <c r="K453" i="8"/>
  <c r="L453" i="8"/>
  <c r="M453" i="8"/>
  <c r="J454" i="8"/>
  <c r="K454" i="8"/>
  <c r="L454" i="8"/>
  <c r="M454" i="8"/>
  <c r="J455" i="8"/>
  <c r="K455" i="8"/>
  <c r="L455" i="8"/>
  <c r="M455" i="8"/>
  <c r="J456" i="8"/>
  <c r="K456" i="8"/>
  <c r="L456" i="8"/>
  <c r="M456" i="8"/>
  <c r="J457" i="8"/>
  <c r="K457" i="8"/>
  <c r="L457" i="8"/>
  <c r="M457" i="8"/>
  <c r="J458" i="8"/>
  <c r="K458" i="8"/>
  <c r="L458" i="8"/>
  <c r="M458" i="8"/>
  <c r="J459" i="8"/>
  <c r="K459" i="8"/>
  <c r="L459" i="8"/>
  <c r="M459" i="8"/>
  <c r="J460" i="8"/>
  <c r="K460" i="8"/>
  <c r="L460" i="8"/>
  <c r="M460" i="8"/>
  <c r="J461" i="8"/>
  <c r="K461" i="8"/>
  <c r="L461" i="8"/>
  <c r="M461" i="8"/>
  <c r="J462" i="8"/>
  <c r="K462" i="8"/>
  <c r="L462" i="8"/>
  <c r="M462" i="8"/>
  <c r="J463" i="8"/>
  <c r="K463" i="8"/>
  <c r="L463" i="8"/>
  <c r="M463" i="8"/>
  <c r="J464" i="8"/>
  <c r="K464" i="8"/>
  <c r="L464" i="8"/>
  <c r="M464" i="8"/>
  <c r="J465" i="8"/>
  <c r="K465" i="8"/>
  <c r="L465" i="8"/>
  <c r="M465" i="8"/>
  <c r="J466" i="8"/>
  <c r="K466" i="8"/>
  <c r="L466" i="8"/>
  <c r="M466" i="8"/>
  <c r="J467" i="8"/>
  <c r="K467" i="8"/>
  <c r="L467" i="8"/>
  <c r="M467" i="8"/>
  <c r="J468" i="8"/>
  <c r="K468" i="8"/>
  <c r="L468" i="8"/>
  <c r="M468" i="8"/>
  <c r="J469" i="8"/>
  <c r="K469" i="8"/>
  <c r="L469" i="8"/>
  <c r="M469" i="8"/>
  <c r="J470" i="8"/>
  <c r="K470" i="8"/>
  <c r="L470" i="8"/>
  <c r="M470" i="8"/>
  <c r="J471" i="8"/>
  <c r="K471" i="8"/>
  <c r="L471" i="8"/>
  <c r="M471" i="8"/>
  <c r="J472" i="8"/>
  <c r="K472" i="8"/>
  <c r="L472" i="8"/>
  <c r="M472" i="8"/>
  <c r="J473" i="8"/>
  <c r="K473" i="8"/>
  <c r="L473" i="8"/>
  <c r="M473" i="8"/>
  <c r="J474" i="8"/>
  <c r="K474" i="8"/>
  <c r="L474" i="8"/>
  <c r="M474" i="8"/>
  <c r="J475" i="8"/>
  <c r="K475" i="8"/>
  <c r="L475" i="8"/>
  <c r="M475" i="8"/>
  <c r="J476" i="8"/>
  <c r="K476" i="8"/>
  <c r="L476" i="8"/>
  <c r="M476" i="8"/>
  <c r="J477" i="8"/>
  <c r="K477" i="8"/>
  <c r="L477" i="8"/>
  <c r="M477" i="8"/>
  <c r="J478" i="8"/>
  <c r="K478" i="8"/>
  <c r="L478" i="8"/>
  <c r="M478" i="8"/>
  <c r="J479" i="8"/>
  <c r="K479" i="8"/>
  <c r="L479" i="8"/>
  <c r="M479" i="8"/>
  <c r="J480" i="8"/>
  <c r="K480" i="8"/>
  <c r="L480" i="8"/>
  <c r="M480" i="8"/>
  <c r="J481" i="8"/>
  <c r="K481" i="8"/>
  <c r="L481" i="8"/>
  <c r="M481" i="8"/>
  <c r="J482" i="8"/>
  <c r="K482" i="8"/>
  <c r="L482" i="8"/>
  <c r="M482" i="8"/>
  <c r="J483" i="8"/>
  <c r="K483" i="8"/>
  <c r="L483" i="8"/>
  <c r="M483" i="8"/>
  <c r="J484" i="8"/>
  <c r="K484" i="8"/>
  <c r="L484" i="8"/>
  <c r="M484" i="8"/>
  <c r="J485" i="8"/>
  <c r="K485" i="8"/>
  <c r="L485" i="8"/>
  <c r="M485" i="8"/>
  <c r="J486" i="8"/>
  <c r="K486" i="8"/>
  <c r="L486" i="8"/>
  <c r="M486" i="8"/>
  <c r="J487" i="8"/>
  <c r="K487" i="8"/>
  <c r="L487" i="8"/>
  <c r="M487" i="8"/>
  <c r="J488" i="8"/>
  <c r="K488" i="8"/>
  <c r="L488" i="8"/>
  <c r="M488" i="8"/>
  <c r="J489" i="8"/>
  <c r="K489" i="8"/>
  <c r="L489" i="8"/>
  <c r="M489" i="8"/>
  <c r="J490" i="8"/>
  <c r="K490" i="8"/>
  <c r="L490" i="8"/>
  <c r="M490" i="8"/>
  <c r="J491" i="8"/>
  <c r="K491" i="8"/>
  <c r="L491" i="8"/>
  <c r="M491" i="8"/>
  <c r="J492" i="8"/>
  <c r="K492" i="8"/>
  <c r="L492" i="8"/>
  <c r="M492" i="8"/>
  <c r="J493" i="8"/>
  <c r="K493" i="8"/>
  <c r="L493" i="8"/>
  <c r="M493" i="8"/>
  <c r="J494" i="8"/>
  <c r="K494" i="8"/>
  <c r="L494" i="8"/>
  <c r="M494" i="8"/>
  <c r="J495" i="8"/>
  <c r="K495" i="8"/>
  <c r="L495" i="8"/>
  <c r="M495" i="8"/>
  <c r="J496" i="8"/>
  <c r="K496" i="8"/>
  <c r="L496" i="8"/>
  <c r="M496" i="8"/>
  <c r="J497" i="8"/>
  <c r="K497" i="8"/>
  <c r="L497" i="8"/>
  <c r="M497" i="8"/>
  <c r="J498" i="8"/>
  <c r="K498" i="8"/>
  <c r="L498" i="8"/>
  <c r="M498" i="8"/>
  <c r="J499" i="8"/>
  <c r="K499" i="8"/>
  <c r="L499" i="8"/>
  <c r="M499" i="8"/>
  <c r="J500" i="8"/>
  <c r="K500" i="8"/>
  <c r="L500" i="8"/>
  <c r="M500" i="8"/>
  <c r="J501" i="8"/>
  <c r="K501" i="8"/>
  <c r="L501" i="8"/>
  <c r="M501" i="8"/>
  <c r="J502" i="8"/>
  <c r="K502" i="8"/>
  <c r="L502" i="8"/>
  <c r="M502" i="8"/>
  <c r="J503" i="8"/>
  <c r="K503" i="8"/>
  <c r="L503" i="8"/>
  <c r="M503" i="8"/>
  <c r="J504" i="8"/>
  <c r="K504" i="8"/>
  <c r="L504" i="8"/>
  <c r="M504" i="8"/>
  <c r="J505" i="8"/>
  <c r="K505" i="8"/>
  <c r="L505" i="8"/>
  <c r="M505" i="8"/>
  <c r="J506" i="8"/>
  <c r="K506" i="8"/>
  <c r="L506" i="8"/>
  <c r="M506" i="8"/>
  <c r="J507" i="8"/>
  <c r="K507" i="8"/>
  <c r="L507" i="8"/>
  <c r="M507" i="8"/>
  <c r="J508" i="8"/>
  <c r="K508" i="8"/>
  <c r="L508" i="8"/>
  <c r="M508" i="8"/>
  <c r="J509" i="8"/>
  <c r="K509" i="8"/>
  <c r="L509" i="8"/>
  <c r="M509" i="8"/>
  <c r="J510" i="8"/>
  <c r="K510" i="8"/>
  <c r="L510" i="8"/>
  <c r="M510" i="8"/>
  <c r="J511" i="8"/>
  <c r="K511" i="8"/>
  <c r="L511" i="8"/>
  <c r="M511" i="8"/>
  <c r="J512" i="8"/>
  <c r="K512" i="8"/>
  <c r="L512" i="8"/>
  <c r="M512" i="8"/>
  <c r="J513" i="8"/>
  <c r="K513" i="8"/>
  <c r="L513" i="8"/>
  <c r="M513" i="8"/>
  <c r="J514" i="8"/>
  <c r="K514" i="8"/>
  <c r="L514" i="8"/>
  <c r="M514" i="8"/>
  <c r="J515" i="8"/>
  <c r="K515" i="8"/>
  <c r="L515" i="8"/>
  <c r="M515" i="8"/>
  <c r="J516" i="8"/>
  <c r="K516" i="8"/>
  <c r="L516" i="8"/>
  <c r="M516" i="8"/>
  <c r="J517" i="8"/>
  <c r="K517" i="8"/>
  <c r="L517" i="8"/>
  <c r="M517" i="8"/>
  <c r="J518" i="8"/>
  <c r="K518" i="8"/>
  <c r="L518" i="8"/>
  <c r="M518" i="8"/>
  <c r="J519" i="8"/>
  <c r="K519" i="8"/>
  <c r="L519" i="8"/>
  <c r="M519" i="8"/>
  <c r="J520" i="8"/>
  <c r="K520" i="8"/>
  <c r="L520" i="8"/>
  <c r="M520" i="8"/>
  <c r="J521" i="8"/>
  <c r="K521" i="8"/>
  <c r="L521" i="8"/>
  <c r="M521" i="8"/>
  <c r="J522" i="8"/>
  <c r="K522" i="8"/>
  <c r="L522" i="8"/>
  <c r="M522" i="8"/>
  <c r="J523" i="8"/>
  <c r="K523" i="8"/>
  <c r="L523" i="8"/>
  <c r="M523" i="8"/>
  <c r="I523" i="8"/>
  <c r="I522" i="8"/>
  <c r="I521" i="8"/>
  <c r="I520" i="8"/>
  <c r="I519" i="8"/>
  <c r="I518" i="8"/>
  <c r="I517" i="8"/>
  <c r="I516" i="8"/>
  <c r="I515" i="8"/>
  <c r="I514" i="8"/>
  <c r="I513" i="8"/>
  <c r="I512" i="8"/>
  <c r="I511" i="8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7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3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M8" i="8"/>
  <c r="L8" i="8"/>
  <c r="K8" i="8"/>
  <c r="J8" i="8"/>
  <c r="I8" i="8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8" i="7"/>
</calcChain>
</file>

<file path=xl/sharedStrings.xml><?xml version="1.0" encoding="utf-8"?>
<sst xmlns="http://schemas.openxmlformats.org/spreadsheetml/2006/main" count="20103" uniqueCount="516">
  <si>
    <t>DataCentreID</t>
  </si>
  <si>
    <t>DataCentreCode</t>
  </si>
  <si>
    <t>DataCentreName</t>
  </si>
  <si>
    <t>DataCentreCountry</t>
  </si>
  <si>
    <t>DataCentreProvState</t>
  </si>
  <si>
    <t>DataCentreTimeZone</t>
  </si>
  <si>
    <t>DC05</t>
  </si>
  <si>
    <t>London</t>
  </si>
  <si>
    <t>DC08</t>
  </si>
  <si>
    <t>Kingston</t>
  </si>
  <si>
    <t>DC14</t>
  </si>
  <si>
    <t>Windsor</t>
  </si>
  <si>
    <t>LogRecordTypeCode</t>
  </si>
  <si>
    <t>LogRecordTypeName</t>
  </si>
  <si>
    <t>LogRecordTypeNotes</t>
  </si>
  <si>
    <t>102</t>
  </si>
  <si>
    <t>Device Start</t>
  </si>
  <si>
    <t>workstation name ( if it is a workstation)</t>
  </si>
  <si>
    <t>106</t>
  </si>
  <si>
    <t>Device Start is Good</t>
  </si>
  <si>
    <t>107</t>
  </si>
  <si>
    <t>Device Start Fail</t>
  </si>
  <si>
    <t>errorcode,priority</t>
  </si>
  <si>
    <t>112</t>
  </si>
  <si>
    <t>Device Connect Network</t>
  </si>
  <si>
    <t>workstation name ( if it is a workstation), domain/username (if available)</t>
  </si>
  <si>
    <t>113</t>
  </si>
  <si>
    <t>User Login Start</t>
  </si>
  <si>
    <t>domain/username, workstation name ( if it is a workstation)</t>
  </si>
  <si>
    <t>119</t>
  </si>
  <si>
    <t>User Login Rejected</t>
  </si>
  <si>
    <t>domain/username, password</t>
  </si>
  <si>
    <t>123</t>
  </si>
  <si>
    <t>User Login Start is Good</t>
  </si>
  <si>
    <t>domain/username</t>
  </si>
  <si>
    <t>135</t>
  </si>
  <si>
    <t>User Login Start Fail</t>
  </si>
  <si>
    <t>domain/username, workstation name ( if it is a workstation), errorcode, priority</t>
  </si>
  <si>
    <t>139</t>
  </si>
  <si>
    <t>User Logout Start</t>
  </si>
  <si>
    <t>144</t>
  </si>
  <si>
    <t>User Logout is Good</t>
  </si>
  <si>
    <t>149</t>
  </si>
  <si>
    <t>Device Shutdown Start</t>
  </si>
  <si>
    <t>151</t>
  </si>
  <si>
    <t>Device Shutdown Finish</t>
  </si>
  <si>
    <t>156</t>
  </si>
  <si>
    <t>PowerDown Or Network Disconnect Discovered</t>
  </si>
  <si>
    <t/>
  </si>
  <si>
    <t>158</t>
  </si>
  <si>
    <t>Network Reconnect Discovered</t>
  </si>
  <si>
    <t>NetLogID</t>
  </si>
  <si>
    <t>DataCentre</t>
  </si>
  <si>
    <t>DeviceMAC</t>
  </si>
  <si>
    <t>LogDate</t>
  </si>
  <si>
    <t>LogTime</t>
  </si>
  <si>
    <t>LogRecordType</t>
  </si>
  <si>
    <t>DetailsData</t>
  </si>
  <si>
    <t>1D:41:59:FC</t>
  </si>
  <si>
    <t>,DC14/xStafferE</t>
  </si>
  <si>
    <t>DC14/xStafferE</t>
  </si>
  <si>
    <t>4A:D4:2D:84</t>
  </si>
  <si>
    <t>L167-ws</t>
  </si>
  <si>
    <t>17:20:A7:60</t>
  </si>
  <si>
    <t>,DC08/hStafferW</t>
  </si>
  <si>
    <t>DC14/xStafferE,L167-ws</t>
  </si>
  <si>
    <t>DC08/hStafferW</t>
  </si>
  <si>
    <t>9D:D9:F1:24</t>
  </si>
  <si>
    <t>,DC05/tStafferK</t>
  </si>
  <si>
    <t>95:89:E5:BF</t>
  </si>
  <si>
    <t>S192-ws</t>
  </si>
  <si>
    <t>DC05/tStafferK</t>
  </si>
  <si>
    <t>DC05/tStafferK,S192-ws</t>
  </si>
  <si>
    <t>A4:B8:59:D7</t>
  </si>
  <si>
    <t>,DC14/nStafferY</t>
  </si>
  <si>
    <t>FB:BC:36:F0</t>
  </si>
  <si>
    <t>,DC05/oStafferO</t>
  </si>
  <si>
    <t>DC14/nStafferY</t>
  </si>
  <si>
    <t>67:A7:1F:D3</t>
  </si>
  <si>
    <t>T157-ws</t>
  </si>
  <si>
    <t>0D:FA:E1:0C</t>
  </si>
  <si>
    <t>,DC08/fStafferV</t>
  </si>
  <si>
    <t>DC14/nStafferY,T157-ws</t>
  </si>
  <si>
    <t>D4:C2:A3:8A</t>
  </si>
  <si>
    <t>,DC14/uStafferC</t>
  </si>
  <si>
    <t>DC05/oStafferO</t>
  </si>
  <si>
    <t>63:F7:35:D1</t>
  </si>
  <si>
    <t>,DC14/nStafferM</t>
  </si>
  <si>
    <t>AE:7D:66:2C</t>
  </si>
  <si>
    <t>Q197-ws</t>
  </si>
  <si>
    <t>DC08/fStafferV</t>
  </si>
  <si>
    <t>DC05/jStafferG,Q197-ws</t>
  </si>
  <si>
    <t>DC05/jStafferG</t>
  </si>
  <si>
    <t>74:F1:11:B8</t>
  </si>
  <si>
    <t>,DC05/gStafferI</t>
  </si>
  <si>
    <t>4A:24:8B:AB</t>
  </si>
  <si>
    <t>T227-ws</t>
  </si>
  <si>
    <t>DC14/uStafferC</t>
  </si>
  <si>
    <t>8D:CB:54:43</t>
  </si>
  <si>
    <t>,DC14/cStafferZ</t>
  </si>
  <si>
    <t>BE:0F:03:DD</t>
  </si>
  <si>
    <t>,DC08/hStafferP</t>
  </si>
  <si>
    <t>31:AE:5E:F2</t>
  </si>
  <si>
    <t>,DC14/oStafferT</t>
  </si>
  <si>
    <t>DC14/uStafferC,T227-ws</t>
  </si>
  <si>
    <t>DC14/nStafferM</t>
  </si>
  <si>
    <t>7C:BF:A1:25</t>
  </si>
  <si>
    <t>,DC14/xStafferH</t>
  </si>
  <si>
    <t>B4:18:2B:05</t>
  </si>
  <si>
    <t>A142-ws</t>
  </si>
  <si>
    <t>08:51:91:6E</t>
  </si>
  <si>
    <t>V167-ws</t>
  </si>
  <si>
    <t>DC05/gStafferI,A142-ws</t>
  </si>
  <si>
    <t>DC05/gStafferI</t>
  </si>
  <si>
    <t>DC14/nStafferM,V167-ws</t>
  </si>
  <si>
    <t>DC:9F:35:F6</t>
  </si>
  <si>
    <t>T197-ws</t>
  </si>
  <si>
    <t>DC08/hStafferP</t>
  </si>
  <si>
    <t>DC14/cStafferZ</t>
  </si>
  <si>
    <t>DC14/oStafferT</t>
  </si>
  <si>
    <t>71:BB:0A:B4</t>
  </si>
  <si>
    <t>L228-ws</t>
  </si>
  <si>
    <t>DC14/cStafferZ,T197-ws</t>
  </si>
  <si>
    <t>DC14/xStafferH</t>
  </si>
  <si>
    <t>DC14/oStafferT,L228-ws</t>
  </si>
  <si>
    <t>09:BC:31:A3</t>
  </si>
  <si>
    <t>T113-ws</t>
  </si>
  <si>
    <t>DC14/xStafferH,T113-ws</t>
  </si>
  <si>
    <t>1C:F3:48:A8</t>
  </si>
  <si>
    <t>,DC08/xStafferS</t>
  </si>
  <si>
    <t>3B:60:B7:C8</t>
  </si>
  <si>
    <t>,DC05/nStafferU</t>
  </si>
  <si>
    <t>84:0E:D1:52</t>
  </si>
  <si>
    <t>,DC08/sStafferX</t>
  </si>
  <si>
    <t>DC08/xStafferS</t>
  </si>
  <si>
    <t>21:23:4B:95</t>
  </si>
  <si>
    <t>J168-ws</t>
  </si>
  <si>
    <t>BF:07:9C:31</t>
  </si>
  <si>
    <t>,DC14/xStafferN</t>
  </si>
  <si>
    <t>DC05/nStafferU,J168-ws</t>
  </si>
  <si>
    <t>DC05/nStafferU</t>
  </si>
  <si>
    <t>DC08/sStafferX</t>
  </si>
  <si>
    <t>F2:5A:5F:07</t>
  </si>
  <si>
    <t>,DC05/oStafferJ</t>
  </si>
  <si>
    <t>10:58:F6:9D</t>
  </si>
  <si>
    <t>F208-ws</t>
  </si>
  <si>
    <t>E2:86:67:6D</t>
  </si>
  <si>
    <t>,DC05/pStafferL</t>
  </si>
  <si>
    <t>DC14/xStafferN</t>
  </si>
  <si>
    <t>DC14/xStafferN,F208-ws</t>
  </si>
  <si>
    <t>E8:8E:B8:5F</t>
  </si>
  <si>
    <t>L121-ws</t>
  </si>
  <si>
    <t>DC05/oStafferJ,L121-ws</t>
  </si>
  <si>
    <t>DC05/oStafferJ</t>
  </si>
  <si>
    <t>66:35:D6:3A</t>
  </si>
  <si>
    <t>Y154-ws</t>
  </si>
  <si>
    <t>4F:36:1A:7F</t>
  </si>
  <si>
    <t>,DC14/vStafferQ</t>
  </si>
  <si>
    <t>DC05/pStafferL,Y154-ws</t>
  </si>
  <si>
    <t>DC05/pStafferL</t>
  </si>
  <si>
    <t>E5:69:78:80</t>
  </si>
  <si>
    <t>,DC14/qStafferD</t>
  </si>
  <si>
    <t>6C:61:A6:2D</t>
  </si>
  <si>
    <t>G132-ws</t>
  </si>
  <si>
    <t>77:BA:E4:09</t>
  </si>
  <si>
    <t>,DC08/zStafferR</t>
  </si>
  <si>
    <t>DC14/wStafferF,G132-ws</t>
  </si>
  <si>
    <t>DC14/wStafferF</t>
  </si>
  <si>
    <t>DC14/vStafferQ</t>
  </si>
  <si>
    <t>DC14/qStafferD</t>
  </si>
  <si>
    <t>DD:FA:D5:3B</t>
  </si>
  <si>
    <t>Q144-ws</t>
  </si>
  <si>
    <t>30:EF:A9:DB</t>
  </si>
  <si>
    <t>L223-ws</t>
  </si>
  <si>
    <t>2B:95:45:55</t>
  </si>
  <si>
    <t>G127-ws</t>
  </si>
  <si>
    <t>DC08/zStafferR,Q144-ws</t>
  </si>
  <si>
    <t>DC08/zStafferR</t>
  </si>
  <si>
    <t>DC14/qStafferD,G127-ws</t>
  </si>
  <si>
    <t>DC14/vStafferQ,L223-ws</t>
  </si>
  <si>
    <t>96:06:5B:3B</t>
  </si>
  <si>
    <t>,DC08/qqStaffer7</t>
  </si>
  <si>
    <t>45:1B:96:3A</t>
  </si>
  <si>
    <t>,DC14/eiStaffer5</t>
  </si>
  <si>
    <t>DC08/qqStaffer7</t>
  </si>
  <si>
    <t>DC14/eiStaffer5</t>
  </si>
  <si>
    <t>78:6E:59:01</t>
  </si>
  <si>
    <t>,DC05/ghStaffer2</t>
  </si>
  <si>
    <t>C9:10:59:3F</t>
  </si>
  <si>
    <t>L174-ws</t>
  </si>
  <si>
    <t>DC14/tkStaffer9,L174-ws</t>
  </si>
  <si>
    <t>DC14/tkStaffer9</t>
  </si>
  <si>
    <t>DC05/ghStaffer2</t>
  </si>
  <si>
    <t>53:9B:B8:53</t>
  </si>
  <si>
    <t>C245-ws</t>
  </si>
  <si>
    <t>DC05/dcStaffer1,C245-ws</t>
  </si>
  <si>
    <t>DC05/dcStaffer1</t>
  </si>
  <si>
    <t>64:B8:4C:06</t>
  </si>
  <si>
    <t>,DC14/mnStaffer4</t>
  </si>
  <si>
    <t>15:42:87:E5</t>
  </si>
  <si>
    <t>,DC08/srStaffer8</t>
  </si>
  <si>
    <t>CB:F8:60:F0</t>
  </si>
  <si>
    <t>,DC05/aaStaffer0</t>
  </si>
  <si>
    <t>DC14/mnStaffer4</t>
  </si>
  <si>
    <t>A5:35:CF:43</t>
  </si>
  <si>
    <t>A236-ws</t>
  </si>
  <si>
    <t>DC08/srStaffer8</t>
  </si>
  <si>
    <t>DC05/aaStaffer0</t>
  </si>
  <si>
    <t>DC05/aaStaffer0,A236-ws</t>
  </si>
  <si>
    <t>D9:70:1B:7D</t>
  </si>
  <si>
    <t>,DC05/jjStaffer3</t>
  </si>
  <si>
    <t>DC05/jjStaffer3</t>
  </si>
  <si>
    <t>ProvStateID</t>
  </si>
  <si>
    <t>ProvState</t>
  </si>
  <si>
    <t>ProvStateFullText</t>
  </si>
  <si>
    <t>CountryID</t>
  </si>
  <si>
    <t>AB</t>
  </si>
  <si>
    <t>AK</t>
  </si>
  <si>
    <t>AL</t>
  </si>
  <si>
    <t>AR</t>
  </si>
  <si>
    <t>AZ</t>
  </si>
  <si>
    <t>BC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</si>
  <si>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</si>
  <si>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</si>
  <si>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</si>
  <si>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</si>
  <si>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</si>
  <si>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</si>
  <si>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</si>
  <si>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</si>
  <si>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</si>
  <si>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</si>
  <si>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</si>
  <si>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</si>
  <si>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</si>
  <si>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</si>
  <si>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</si>
  <si>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</si>
  <si>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MB</t>
  </si>
  <si>
    <t>MD</t>
  </si>
  <si>
    <t>ME</t>
  </si>
  <si>
    <t>MI</t>
  </si>
  <si>
    <t>MN</t>
  </si>
  <si>
    <t>MO</t>
  </si>
  <si>
    <t>MS</t>
  </si>
  <si>
    <t>MT</t>
  </si>
  <si>
    <t>NB</t>
  </si>
  <si>
    <t>NC</t>
  </si>
  <si>
    <t>ND</t>
  </si>
  <si>
    <t>NE</t>
  </si>
  <si>
    <t>NH</t>
  </si>
  <si>
    <t>NJ</t>
  </si>
  <si>
    <t>NL</t>
  </si>
  <si>
    <t>NM</t>
  </si>
  <si>
    <t>NS</t>
  </si>
  <si>
    <t>NSW</t>
  </si>
  <si>
    <t>NT</t>
  </si>
  <si>
    <t>NU</t>
  </si>
  <si>
    <t>NV</t>
  </si>
  <si>
    <t>NY</t>
  </si>
  <si>
    <t>OH</t>
  </si>
  <si>
    <t>OK</t>
  </si>
  <si>
    <t>ON</t>
  </si>
  <si>
    <t>OR</t>
  </si>
  <si>
    <t>PA</t>
  </si>
  <si>
    <t>PE</t>
  </si>
  <si>
    <t>QC</t>
  </si>
  <si>
    <t>RI</t>
  </si>
  <si>
    <t>SC</t>
  </si>
  <si>
    <t>SD</t>
  </si>
  <si>
    <t>SK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</si>
  <si>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</si>
  <si>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</si>
  <si>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</si>
  <si>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</si>
  <si>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</si>
  <si>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</si>
  <si>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</si>
  <si>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</si>
  <si>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</si>
  <si>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YT</t>
  </si>
  <si>
    <t>Read Me First</t>
  </si>
  <si>
    <t>Purpose: Documentation for this Workbook of Samples and Guidances, and also a Sample Sheet itself</t>
  </si>
  <si>
    <t>This Excel Workbook was:</t>
  </si>
  <si>
    <t>Created by:</t>
  </si>
  <si>
    <t>Created for:</t>
  </si>
  <si>
    <t>Conestoga College BA Program, Courses INFO 8135 and 8145</t>
  </si>
  <si>
    <t>Created on:</t>
  </si>
  <si>
    <t>Project:</t>
  </si>
  <si>
    <t>Applies to all projects in the two courses</t>
  </si>
  <si>
    <t>Possible Consumers of this:</t>
  </si>
  <si>
    <t>All Section Members of INFO8135, INFO8145</t>
  </si>
  <si>
    <t>Copyright:</t>
  </si>
  <si>
    <t>Conestoga College, 2023.  All rights reserved</t>
  </si>
  <si>
    <t>Useage rights granted to registered section members of INFO 8135 and INFO 8145</t>
  </si>
  <si>
    <t>Document History</t>
  </si>
  <si>
    <t>Updated by and on:</t>
  </si>
  <si>
    <t>Published on:</t>
  </si>
  <si>
    <t>Reason(s):</t>
  </si>
  <si>
    <t>Sources and References</t>
  </si>
  <si>
    <t>Various earlier versions of this produced by Bill Nixon, 2018 to 2022</t>
  </si>
  <si>
    <t>"How to return the first / last non blank cell in a row or column?", 2016. www.Extendoffice.com</t>
  </si>
  <si>
    <t>https://www.extendoffice.com/documents/excel/2104-excel-return-first-last-non-= - :~:text=To%20extract%20the%20first%20cell%20with%20data%2C%20please,the%20first%20non%20blank%20cell%20value%20as%20follows%3A</t>
  </si>
  <si>
    <t>Sheets in this Workbook</t>
  </si>
  <si>
    <t>Sheet Name</t>
  </si>
  <si>
    <t>Description</t>
  </si>
  <si>
    <t>ReadMeFirst</t>
  </si>
  <si>
    <t>excel workbook information and history</t>
  </si>
  <si>
    <t>Deliverables</t>
  </si>
  <si>
    <t>This excel sheet consists of all the other tables available in the project combined</t>
  </si>
  <si>
    <t>List of Deliverables</t>
  </si>
  <si>
    <t>Source - Practical Assignment #3 - Issues and Requirements 231010</t>
  </si>
  <si>
    <t>Date:</t>
  </si>
  <si>
    <t>Author(s):</t>
  </si>
  <si>
    <t>Jeaz Tamboli</t>
  </si>
  <si>
    <t>JT</t>
  </si>
  <si>
    <t>Deep Maheshwari</t>
  </si>
  <si>
    <t>DM</t>
  </si>
  <si>
    <t>Return to ReadMeFirst</t>
  </si>
  <si>
    <t>Chirag Tejura</t>
  </si>
  <si>
    <t>Deliverable ID</t>
  </si>
  <si>
    <t>Issue(s)</t>
  </si>
  <si>
    <t>Requirement(s)</t>
  </si>
  <si>
    <t>Deliverable Name</t>
  </si>
  <si>
    <t>Type</t>
  </si>
  <si>
    <t>Started Date</t>
  </si>
  <si>
    <t>Started Time</t>
  </si>
  <si>
    <t>Done Date</t>
  </si>
  <si>
    <t>Done Time</t>
  </si>
  <si>
    <t>QC OK Date</t>
  </si>
  <si>
    <t>QC OK Time</t>
  </si>
  <si>
    <t>Done By</t>
  </si>
  <si>
    <t>QC By</t>
  </si>
  <si>
    <t>Excel Sheet</t>
  </si>
  <si>
    <t>Sheet</t>
  </si>
  <si>
    <t>Deleverable sheets for Master Excel File</t>
  </si>
  <si>
    <t>List</t>
  </si>
  <si>
    <t>Read Me</t>
  </si>
  <si>
    <t>3.1,3.2</t>
  </si>
  <si>
    <t>Sheet+Tables</t>
  </si>
  <si>
    <t>Title:</t>
  </si>
  <si>
    <t>NetLog Data</t>
  </si>
  <si>
    <t>Source:</t>
  </si>
  <si>
    <t>8135-PRacticalD-Netlog-S1-80.accde</t>
  </si>
  <si>
    <t>Data import for NetLog Data</t>
  </si>
  <si>
    <t>Data import in Record Types</t>
  </si>
  <si>
    <t>Records Type</t>
  </si>
  <si>
    <t>Data Centres</t>
  </si>
  <si>
    <t xml:space="preserve">This excel sheet consists of table showing various Data Centers </t>
  </si>
  <si>
    <t>ProvStates</t>
  </si>
  <si>
    <t>This excel sheet consists of table showing various Proveince</t>
  </si>
  <si>
    <t>Data Center</t>
  </si>
  <si>
    <t>Weekday</t>
  </si>
  <si>
    <t>Row Labels</t>
  </si>
  <si>
    <t>Grand Total</t>
  </si>
  <si>
    <t>15-Feb</t>
  </si>
  <si>
    <t>16-Feb</t>
  </si>
  <si>
    <t>17-Feb</t>
  </si>
  <si>
    <t>18-Feb</t>
  </si>
  <si>
    <t>19-Feb</t>
  </si>
  <si>
    <t>22-Feb</t>
  </si>
  <si>
    <t>23-Feb</t>
  </si>
  <si>
    <t>24-Feb</t>
  </si>
  <si>
    <t>25-Feb</t>
  </si>
  <si>
    <t>26-Feb</t>
  </si>
  <si>
    <t>01-Mar</t>
  </si>
  <si>
    <t>Count of LogDate</t>
  </si>
  <si>
    <t>The height of sliding window is 100</t>
  </si>
  <si>
    <t xml:space="preserve"> Previous log Date</t>
  </si>
  <si>
    <t>=VLOOKUP(D6,D7:E107,2,FALSE)</t>
  </si>
  <si>
    <t>Previous log time</t>
  </si>
  <si>
    <t>Previous log Details</t>
  </si>
  <si>
    <t>Previous Log records</t>
  </si>
  <si>
    <t>=VLOOKUP(D6,D7:F107,3,FALSE)</t>
  </si>
  <si>
    <t>=VLOOKUP(D6,D7:G107,4,FALSE)</t>
  </si>
  <si>
    <t>=VLOOKUP(D6,D7:H107,5,FALSE)</t>
  </si>
  <si>
    <t>fStafferV</t>
  </si>
  <si>
    <t>hStafferP</t>
  </si>
  <si>
    <t>hStafferW</t>
  </si>
  <si>
    <t>qqStaffer7</t>
  </si>
  <si>
    <t>srStaffer8</t>
  </si>
  <si>
    <t>sStafferX</t>
  </si>
  <si>
    <t>xStafferS</t>
  </si>
  <si>
    <t>zStafferR</t>
  </si>
  <si>
    <t>(All)</t>
  </si>
  <si>
    <t>Wifi Device</t>
  </si>
  <si>
    <t>Work station</t>
  </si>
  <si>
    <t>Tempstr</t>
  </si>
  <si>
    <t>Temstr</t>
  </si>
  <si>
    <t>User name</t>
  </si>
  <si>
    <t>The slidng window is 50</t>
  </si>
  <si>
    <t>Login time</t>
  </si>
  <si>
    <t>#N/A</t>
  </si>
  <si>
    <t>Count of Login time</t>
  </si>
  <si>
    <t>Average of Login time2</t>
  </si>
  <si>
    <t>(Multiple Items)</t>
  </si>
  <si>
    <t>Average of Login time</t>
  </si>
  <si>
    <t>Min of Login time</t>
  </si>
  <si>
    <t>Max of Login time</t>
  </si>
  <si>
    <t>Data Centre</t>
  </si>
  <si>
    <t>Minimum</t>
  </si>
  <si>
    <t>Text Range</t>
  </si>
  <si>
    <t>more than 10</t>
  </si>
  <si>
    <t>Login Time Range</t>
  </si>
  <si>
    <t>0 - 0.49</t>
  </si>
  <si>
    <t>1.5 - 1.99</t>
  </si>
  <si>
    <t>2 - 2.99</t>
  </si>
  <si>
    <t>3 - 3.99</t>
  </si>
  <si>
    <t>Count of LogTime</t>
  </si>
  <si>
    <t>Previous log date</t>
  </si>
  <si>
    <t>Previous Log time</t>
  </si>
  <si>
    <t>Previous record</t>
  </si>
  <si>
    <t>Previous Details data</t>
  </si>
  <si>
    <t>Login time range</t>
  </si>
  <si>
    <t>8 - 8.99</t>
  </si>
  <si>
    <t>9 - 9.99</t>
  </si>
  <si>
    <t xml:space="preserve">No Part-time user network availble </t>
  </si>
  <si>
    <t>Person1</t>
  </si>
  <si>
    <t>Person2</t>
  </si>
  <si>
    <t>Person3</t>
  </si>
  <si>
    <t>Created Excel Sheet NetLog Data DM</t>
  </si>
  <si>
    <t>Data Modelling in NetLog Data DM using Vllokups and formulas for Calculations</t>
  </si>
  <si>
    <t xml:space="preserve">Calculations </t>
  </si>
  <si>
    <t>Created Pivot Table for Device list</t>
  </si>
  <si>
    <t>Pivot Table</t>
  </si>
  <si>
    <t xml:space="preserve">Created Excel Sheet NetLog Data DM Stage1 </t>
  </si>
  <si>
    <t>Data Modelling in NetLog Data DM Stage1 using Vllokups and formulas for Calculations</t>
  </si>
  <si>
    <t>Created Excel Sheet 112 DM</t>
  </si>
  <si>
    <t>Data Modeeling for 112 DM using sorting Function for 112 Record Type</t>
  </si>
  <si>
    <t>Created Pivot Table For 112 DM showing Device Mac and DataDetails</t>
  </si>
  <si>
    <t>Splitting the Data Details into Workstation and WiFi Devices</t>
  </si>
  <si>
    <t>Calculations</t>
  </si>
  <si>
    <t>Darft Submissions</t>
  </si>
  <si>
    <t>Documentation</t>
  </si>
  <si>
    <t>Created Excel Sheet 113 DM</t>
  </si>
  <si>
    <t>Data Modeeling for 113 DM using sorting Function for 113 Record Type</t>
  </si>
  <si>
    <t>Created Pivot Table For 113 DM showing Device Mac and DataDetails</t>
  </si>
  <si>
    <t>Splitting the Data Details into  TempStr and user names</t>
  </si>
  <si>
    <t>Created Login Sheets</t>
  </si>
  <si>
    <t>Created Excel Sheet 123 DM</t>
  </si>
  <si>
    <t>Created Excel sheet 113+ 123 DM</t>
  </si>
  <si>
    <t>Data Modeeling for 113 DM using sorting Function for 113 + 123 DM Record Type</t>
  </si>
  <si>
    <t>Cretaed Pivot Table for determining Window for Vlookup</t>
  </si>
  <si>
    <t xml:space="preserve">Created Excel sheet 113+ 123 DM Stage1 </t>
  </si>
  <si>
    <t>Created Pivot Tables in Login Sheet</t>
  </si>
  <si>
    <t>Created Excel Sheet 144 DM</t>
  </si>
  <si>
    <t>Created WorkDay Time DM</t>
  </si>
  <si>
    <t>Created Pivot Table for determining Window for Vlookup</t>
  </si>
  <si>
    <t>Created Excel sheet WorkDay Stats showing Pivot tables of Descriptive Analysis</t>
  </si>
  <si>
    <t>Created Pivot Table of Part time users</t>
  </si>
  <si>
    <t>Created Workflow Sheet</t>
  </si>
  <si>
    <t>Created Excel sheet called "Postings Review as of"</t>
  </si>
  <si>
    <t>Excel</t>
  </si>
  <si>
    <t>Excel sheet</t>
  </si>
  <si>
    <t>make a sheet of workflows of person 1 and person 2.</t>
  </si>
  <si>
    <t>Create a ReadMeFirst (or similar) sheet</t>
  </si>
  <si>
    <t>sheet</t>
  </si>
  <si>
    <t>Analyze the company allocated</t>
  </si>
  <si>
    <t>Final Submission</t>
  </si>
  <si>
    <t xml:space="preserve">Make a List of jobs </t>
  </si>
  <si>
    <t>NetLog Data DM</t>
  </si>
  <si>
    <t>This excel sheet consists of table showing vlookup used for Data Modelling and fixed values for calculations</t>
  </si>
  <si>
    <t>NetLog Data DM Stage1</t>
  </si>
  <si>
    <t>This excel sheet consists of table showing various formulas and vlookup used for Data Modelling</t>
  </si>
  <si>
    <t>Device Sheet</t>
  </si>
  <si>
    <t>112 DM</t>
  </si>
  <si>
    <t>This Excel sheet consists consists a table with filter for Record Type 112 only</t>
  </si>
  <si>
    <t>113 DM</t>
  </si>
  <si>
    <t>This Excel sheet consists consists a table with filter for Record Type 113 only</t>
  </si>
  <si>
    <t>123 DM</t>
  </si>
  <si>
    <t>This Excel sheet consists consists a table with filter for Record Type 123 only</t>
  </si>
  <si>
    <t>113 + 123 DM</t>
  </si>
  <si>
    <t>This Excel sheet consists consists a table with filter for Record Type 123 and 113 only with pasted values</t>
  </si>
  <si>
    <t xml:space="preserve">This Excel sheet consists consists a table with filter for Record Type 123 and 113 only with actual formulas </t>
  </si>
  <si>
    <t>144 DM</t>
  </si>
  <si>
    <t>This Excel sheet consists consists a table with filter for Record Type 144 only</t>
  </si>
  <si>
    <t>WorkDay Time DM</t>
  </si>
  <si>
    <t xml:space="preserve">This Excel sheet consists consists a table with filter for Record Type 144 and 123 only with actual formulas </t>
  </si>
  <si>
    <t>WorkDay Stats</t>
  </si>
  <si>
    <t>NetLog Data DM Stage 1</t>
  </si>
  <si>
    <t>113+ 123 DM sheet</t>
  </si>
  <si>
    <t>113+ 123 DM stage 1</t>
  </si>
  <si>
    <t>Workday Stats</t>
  </si>
  <si>
    <t>Workday time DM</t>
  </si>
  <si>
    <t>The sliding window is 50</t>
  </si>
  <si>
    <t>Login sheet (Pivot table)</t>
  </si>
  <si>
    <t>=VLOOKUP(N6,'123 DM'!$P$8:$Q$20,2,TRUE)</t>
  </si>
  <si>
    <t>=VLOOKUP(D6,D7:E57,2,FALSE)</t>
  </si>
  <si>
    <t>=VLOOKUP(D6,D7:F57,3,FALSE)</t>
  </si>
  <si>
    <t>=VLOOKUP(D6,D7:G57,4,FALSE)</t>
  </si>
  <si>
    <t>=VLOOKUP(D6,D7:H57,5,FALSE)</t>
  </si>
  <si>
    <t>=(F6-K6)*24*60</t>
  </si>
  <si>
    <t xml:space="preserve">Sources: </t>
  </si>
  <si>
    <t>=(F6-K6)*24</t>
  </si>
  <si>
    <t>=VLOOKUP(D6,'Login sheets'!$B$8:$H$17,6,TRUE)</t>
  </si>
  <si>
    <t>This excel sheet consists of tables diveded into  various columns and rows showing Data froma network logs</t>
  </si>
  <si>
    <t xml:space="preserve">This excel sheet consists of a table showing various  Pivot Tables using Ranged Data for 123+144 sheet  </t>
  </si>
  <si>
    <t>This Excel sheet consists of a Pivot Table showing the Devices without repetition for sheet 112 and 113 DM</t>
  </si>
  <si>
    <t>Login sheets</t>
  </si>
  <si>
    <t>This Excel sheet consists  Pivot Table  to show 
values of Count, Min, Max and Average of the Login Times.</t>
  </si>
  <si>
    <t xml:space="preserve">This excel sheet consists of  List of deliverables </t>
  </si>
  <si>
    <t xml:space="preserve">113 + 123 DM  Stage 1 </t>
  </si>
  <si>
    <t>Pivot Table showing Descriptive Statistics for Mac Devices along with User name and Workstation Names</t>
  </si>
  <si>
    <t xml:space="preserve">Pivot Table in Tabular form </t>
  </si>
  <si>
    <t>Using Text to colum to differentaiate Workstation and WiFi Devices</t>
  </si>
  <si>
    <t>Using Text to colum to differentaiate Workstation and WiFi Devices and User name</t>
  </si>
  <si>
    <t>Device Mac for table 112 DM</t>
  </si>
  <si>
    <t>Device Mac for table 113 DM</t>
  </si>
  <si>
    <t>Pivot table For Finding  Range</t>
  </si>
  <si>
    <t xml:space="preserve">Pivot Table in Tabular Form </t>
  </si>
  <si>
    <t>Table Showing User names and Workstations using Text to Column</t>
  </si>
  <si>
    <t>Pivot Table showing Mac Address and Text Range with Range Count 113+123DM sheet</t>
  </si>
  <si>
    <t>Deep Maheshwari   (he/him)  Initials: DM</t>
  </si>
  <si>
    <t>Deep Maheshwari November 22</t>
  </si>
  <si>
    <t>Provstate</t>
  </si>
  <si>
    <t xml:space="preserve"> Record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</si>
</sst>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[$-F800]dddd\,\ mmmm\ dd\,\ yyyy"/>
    <numFmt numFmtId="166" formatCode="[$-F400]h:mm:ss\ AM/PM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30549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horizontal="right" wrapText="1"/>
    </xf>
    <xf numFmtId="0" fontId="1" fillId="0" borderId="2" xfId="3" applyFont="1" applyBorder="1" applyAlignment="1">
      <alignment wrapText="1"/>
    </xf>
    <xf numFmtId="164" fontId="1" fillId="0" borderId="2" xfId="3" applyNumberFormat="1" applyFont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horizontal="right" wrapText="1"/>
    </xf>
    <xf numFmtId="0" fontId="1" fillId="0" borderId="2" xfId="4" applyFont="1" applyBorder="1" applyAlignment="1">
      <alignment wrapText="1"/>
    </xf>
    <xf numFmtId="22" fontId="1" fillId="0" borderId="2" xfId="3" applyNumberFormat="1" applyFont="1" applyBorder="1" applyAlignment="1">
      <alignment horizontal="right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 applyAlignment="1">
      <alignment horizontal="left"/>
    </xf>
    <xf numFmtId="0" fontId="7" fillId="0" borderId="0" xfId="0" applyFont="1"/>
    <xf numFmtId="0" fontId="3" fillId="0" borderId="0" xfId="6"/>
    <xf numFmtId="0" fontId="0" fillId="0" borderId="0" xfId="0" applyAlignment="1">
      <alignment wrapText="1"/>
    </xf>
    <xf numFmtId="0" fontId="8" fillId="0" borderId="0" xfId="0" applyFont="1"/>
    <xf numFmtId="16" fontId="0" fillId="0" borderId="0" xfId="0" applyNumberFormat="1"/>
    <xf numFmtId="0" fontId="7" fillId="0" borderId="0" xfId="0" applyFont="1" applyAlignment="1">
      <alignment wrapText="1"/>
    </xf>
    <xf numFmtId="20" fontId="0" fillId="0" borderId="0" xfId="0" applyNumberFormat="1"/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3" fillId="0" borderId="0" xfId="5"/>
    <xf numFmtId="166" fontId="10" fillId="0" borderId="0" xfId="0" applyNumberFormat="1" applyFont="1"/>
    <xf numFmtId="0" fontId="1" fillId="2" borderId="0" xfId="3" applyFont="1" applyFill="1" applyAlignment="1">
      <alignment horizontal="center"/>
    </xf>
    <xf numFmtId="0" fontId="0" fillId="0" borderId="2" xfId="0" applyBorder="1"/>
    <xf numFmtId="0" fontId="1" fillId="0" borderId="0" xfId="3" applyFont="1" applyAlignment="1">
      <alignment horizontal="right" wrapText="1"/>
    </xf>
    <xf numFmtId="0" fontId="1" fillId="0" borderId="0" xfId="3" applyFont="1" applyAlignment="1">
      <alignment wrapText="1"/>
    </xf>
    <xf numFmtId="22" fontId="1" fillId="0" borderId="0" xfId="3" applyNumberFormat="1" applyFont="1" applyAlignment="1">
      <alignment horizontal="right" wrapText="1"/>
    </xf>
    <xf numFmtId="165" fontId="0" fillId="0" borderId="2" xfId="0" applyNumberFormat="1" applyBorder="1" applyAlignment="1">
      <alignment horizontal="left"/>
    </xf>
    <xf numFmtId="0" fontId="1" fillId="2" borderId="3" xfId="3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3" borderId="13" xfId="0" applyFont="1" applyFill="1" applyBorder="1"/>
    <xf numFmtId="14" fontId="1" fillId="0" borderId="0" xfId="3" applyNumberFormat="1" applyFont="1" applyAlignment="1">
      <alignment horizontal="right" wrapText="1"/>
    </xf>
    <xf numFmtId="14" fontId="1" fillId="2" borderId="1" xfId="3" applyNumberFormat="1" applyFont="1" applyFill="1" applyBorder="1" applyAlignment="1">
      <alignment horizontal="center"/>
    </xf>
    <xf numFmtId="14" fontId="1" fillId="0" borderId="2" xfId="3" applyNumberFormat="1" applyFont="1" applyBorder="1" applyAlignment="1">
      <alignment horizontal="right" wrapText="1"/>
    </xf>
    <xf numFmtId="14" fontId="0" fillId="0" borderId="2" xfId="0" applyNumberFormat="1" applyBorder="1"/>
    <xf numFmtId="14" fontId="0" fillId="0" borderId="0" xfId="0" quotePrefix="1" applyNumberFormat="1"/>
    <xf numFmtId="166" fontId="0" fillId="0" borderId="0" xfId="0" quotePrefix="1" applyNumberFormat="1"/>
    <xf numFmtId="166" fontId="1" fillId="2" borderId="3" xfId="3" applyNumberFormat="1" applyFont="1" applyFill="1" applyBorder="1" applyAlignment="1">
      <alignment horizontal="center"/>
    </xf>
    <xf numFmtId="166" fontId="3" fillId="0" borderId="0" xfId="5" applyNumberFormat="1"/>
    <xf numFmtId="0" fontId="0" fillId="0" borderId="0" xfId="0" quotePrefix="1"/>
    <xf numFmtId="166" fontId="1" fillId="2" borderId="1" xfId="3" applyNumberFormat="1" applyFont="1" applyFill="1" applyBorder="1" applyAlignment="1">
      <alignment horizontal="center"/>
    </xf>
    <xf numFmtId="166" fontId="1" fillId="0" borderId="2" xfId="3" applyNumberFormat="1" applyFont="1" applyBorder="1" applyAlignment="1">
      <alignment horizontal="right" wrapText="1"/>
    </xf>
    <xf numFmtId="14" fontId="1" fillId="2" borderId="3" xfId="3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  <xf numFmtId="0" fontId="6" fillId="4" borderId="14" xfId="0" applyFont="1" applyFill="1" applyBorder="1" applyAlignment="1">
      <alignment horizontal="right"/>
    </xf>
    <xf numFmtId="0" fontId="6" fillId="4" borderId="14" xfId="0" applyFont="1" applyFill="1" applyBorder="1"/>
    <xf numFmtId="166" fontId="0" fillId="0" borderId="0" xfId="0" applyNumberFormat="1" applyAlignment="1">
      <alignment horizontal="left"/>
    </xf>
    <xf numFmtId="0" fontId="9" fillId="5" borderId="0" xfId="0" applyFont="1" applyFill="1"/>
    <xf numFmtId="0" fontId="4" fillId="5" borderId="0" xfId="0" applyFont="1" applyFill="1"/>
    <xf numFmtId="16" fontId="4" fillId="5" borderId="0" xfId="0" applyNumberFormat="1" applyFont="1" applyFill="1"/>
    <xf numFmtId="0" fontId="0" fillId="5" borderId="0" xfId="0" applyFill="1"/>
    <xf numFmtId="165" fontId="0" fillId="5" borderId="0" xfId="0" applyNumberFormat="1" applyFill="1" applyAlignment="1">
      <alignment horizontal="left"/>
    </xf>
    <xf numFmtId="0" fontId="3" fillId="5" borderId="0" xfId="5" applyFill="1"/>
  </cellXfs>
  <cellStyles count="7">
    <cellStyle name="Hyperlink" xfId="5" builtinId="8"/>
    <cellStyle name="Hyperlink 2" xfId="6" xr:uid="{D748FEA7-15C5-194A-9A36-C2202210B235}"/>
    <cellStyle name="Normal" xfId="0" builtinId="0"/>
    <cellStyle name="Normal_Provstate" xfId="4" xr:uid="{9503BAEF-905D-4901-B113-CA36445F42F9}"/>
    <cellStyle name="Normal_Sheet1" xfId="1" xr:uid="{D6BFD31C-4374-441D-B9A3-F780CCD3ACFE}"/>
    <cellStyle name="Normal_Sheet2" xfId="2" xr:uid="{09F0A41B-41AE-43EE-914D-1802901DA939}"/>
    <cellStyle name="Normal_Sheet3" xfId="3" xr:uid="{F6A911FA-455F-48B0-A0F6-738C324A4A30}"/>
  </cellStyles>
  <dxfs count="4">
    <dxf>
      <numFmt numFmtId="166" formatCode="[$-F400]h:mm:ss\ AM/PM"/>
    </dxf>
    <dxf>
      <numFmt numFmtId="167" formatCode="yyyy/mm/dd"/>
    </dxf>
    <dxf>
      <numFmt numFmtId="166" formatCode="[$-F400]h:mm:ss\ AM/PM"/>
    </dxf>
    <dxf>
      <numFmt numFmtId="167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pivotCacheDefinition" Target="pivotCache/pivotCacheDefinition10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pivotCacheDefinition" Target="pivotCache/pivotCacheDefinition9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12700</xdr:colOff>
      <xdr:row>0</xdr:row>
      <xdr:rowOff>12700</xdr:rowOff>
    </xdr:to>
    <xdr:sp macro="" textlink="">
      <xdr:nvSpPr>
        <xdr:cNvPr id="3073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4AE4F36A-0232-5B1B-008C-7CC11AE08B4F}"/>
            </a:ext>
          </a:extLst>
        </xdr:cNvPr>
        <xdr:cNvSpPr>
          <a:spLocks noChangeAspect="1" noChangeArrowheads="1"/>
        </xdr:cNvSpPr>
      </xdr:nvSpPr>
      <xdr:spPr bwMode="auto">
        <a:xfrm>
          <a:off x="9283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12700</xdr:colOff>
      <xdr:row>0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A0E69CC5-889F-014B-AB04-6A7817CF7C4A}"/>
            </a:ext>
          </a:extLst>
        </xdr:cNvPr>
        <xdr:cNvSpPr>
          <a:spLocks noChangeAspect="1" noChangeArrowheads="1"/>
        </xdr:cNvSpPr>
      </xdr:nvSpPr>
      <xdr:spPr bwMode="auto">
        <a:xfrm>
          <a:off x="86106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12700</xdr:colOff>
      <xdr:row>0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86A8D43F-D7CD-D046-9775-164ADCDF5833}"/>
            </a:ext>
          </a:extLst>
        </xdr:cNvPr>
        <xdr:cNvSpPr>
          <a:spLocks noChangeAspect="1" noChangeArrowheads="1"/>
        </xdr:cNvSpPr>
      </xdr:nvSpPr>
      <xdr:spPr bwMode="auto">
        <a:xfrm>
          <a:off x="98298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12700</xdr:colOff>
      <xdr:row>0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812C6A4B-5A37-5E43-AD0A-9F2EB857BC66}"/>
            </a:ext>
          </a:extLst>
        </xdr:cNvPr>
        <xdr:cNvSpPr>
          <a:spLocks noChangeAspect="1" noChangeArrowheads="1"/>
        </xdr:cNvSpPr>
      </xdr:nvSpPr>
      <xdr:spPr bwMode="auto">
        <a:xfrm>
          <a:off x="98298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4071</xdr:row>
      <xdr:rowOff>0</xdr:rowOff>
    </xdr:from>
    <xdr:to>
      <xdr:col>10</xdr:col>
      <xdr:colOff>12700</xdr:colOff>
      <xdr:row>4071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43F033FF-342C-4FC1-AE57-888E1E94AFE4}"/>
            </a:ext>
          </a:extLst>
        </xdr:cNvPr>
        <xdr:cNvSpPr>
          <a:spLocks noChangeAspect="1" noChangeArrowheads="1"/>
        </xdr:cNvSpPr>
      </xdr:nvSpPr>
      <xdr:spPr bwMode="auto">
        <a:xfrm>
          <a:off x="7629525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sp macro="" textlink="">
      <xdr:nvSpPr>
        <xdr:cNvPr id="3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1EFB72BF-A289-4537-B587-2629D4026BE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4071</xdr:row>
      <xdr:rowOff>0</xdr:rowOff>
    </xdr:from>
    <xdr:to>
      <xdr:col>10</xdr:col>
      <xdr:colOff>12700</xdr:colOff>
      <xdr:row>4071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9B9A917E-C43B-44A8-92C9-9992C11D54A8}"/>
            </a:ext>
          </a:extLst>
        </xdr:cNvPr>
        <xdr:cNvSpPr>
          <a:spLocks noChangeAspect="1" noChangeArrowheads="1"/>
        </xdr:cNvSpPr>
      </xdr:nvSpPr>
      <xdr:spPr bwMode="auto">
        <a:xfrm>
          <a:off x="10106025" y="7757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sp macro="" textlink="">
      <xdr:nvSpPr>
        <xdr:cNvPr id="3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331F3459-6752-4C5B-BDC3-A96CC20FE912}"/>
            </a:ext>
          </a:extLst>
        </xdr:cNvPr>
        <xdr:cNvSpPr>
          <a:spLocks noChangeAspect="1" noChangeArrowheads="1"/>
        </xdr:cNvSpPr>
      </xdr:nvSpPr>
      <xdr:spPr bwMode="auto">
        <a:xfrm>
          <a:off x="12468225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123825</xdr:rowOff>
    </xdr:from>
    <xdr:to>
      <xdr:col>5</xdr:col>
      <xdr:colOff>438150</xdr:colOff>
      <xdr:row>4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C2131B-5B03-4F68-85F0-822C3B953813}"/>
            </a:ext>
          </a:extLst>
        </xdr:cNvPr>
        <xdr:cNvSpPr txBox="1"/>
      </xdr:nvSpPr>
      <xdr:spPr>
        <a:xfrm>
          <a:off x="238125" y="314325"/>
          <a:ext cx="378142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we</a:t>
          </a:r>
          <a:r>
            <a:rPr lang="en-IN" sz="1100" baseline="0"/>
            <a:t> have both pivot tables have same </a:t>
          </a:r>
          <a:r>
            <a:rPr lang="en-IN"/>
            <a:t>count as the extracted Device List for 112</a:t>
          </a:r>
          <a:endParaRPr lang="en-IN" sz="1100"/>
        </a:p>
      </xdr:txBody>
    </xdr:sp>
    <xdr:clientData/>
  </xdr:twoCellAnchor>
  <xdr:twoCellAnchor>
    <xdr:from>
      <xdr:col>0</xdr:col>
      <xdr:colOff>457200</xdr:colOff>
      <xdr:row>17</xdr:row>
      <xdr:rowOff>142875</xdr:rowOff>
    </xdr:from>
    <xdr:to>
      <xdr:col>6</xdr:col>
      <xdr:colOff>47625</xdr:colOff>
      <xdr:row>20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922D72-DF7D-4D7E-AE5B-17DDFC6B9A58}"/>
            </a:ext>
          </a:extLst>
        </xdr:cNvPr>
        <xdr:cNvSpPr txBox="1"/>
      </xdr:nvSpPr>
      <xdr:spPr>
        <a:xfrm>
          <a:off x="457200" y="3381375"/>
          <a:ext cx="378142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we</a:t>
          </a:r>
          <a:r>
            <a:rPr lang="en-IN" sz="1100" baseline="0"/>
            <a:t> have both pivot tables have same </a:t>
          </a:r>
          <a:r>
            <a:rPr lang="en-IN"/>
            <a:t>count as the extracted Device List for 113</a:t>
          </a:r>
          <a:endParaRPr lang="en-IN" sz="1100"/>
        </a:p>
      </xdr:txBody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sp macro="" textlink="">
      <xdr:nvSpPr>
        <xdr:cNvPr id="4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B784C0AE-4CB0-4725-8F38-80BB6FC71E59}"/>
            </a:ext>
          </a:extLst>
        </xdr:cNvPr>
        <xdr:cNvSpPr>
          <a:spLocks noChangeAspect="1" noChangeArrowheads="1"/>
        </xdr:cNvSpPr>
      </xdr:nvSpPr>
      <xdr:spPr bwMode="auto">
        <a:xfrm>
          <a:off x="12525375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B3A6F30E-DADB-4384-8D6D-3CFAB6776110}"/>
            </a:ext>
          </a:extLst>
        </xdr:cNvPr>
        <xdr:cNvSpPr>
          <a:spLocks noChangeAspect="1" noChangeArrowheads="1"/>
        </xdr:cNvSpPr>
      </xdr:nvSpPr>
      <xdr:spPr bwMode="auto">
        <a:xfrm>
          <a:off x="8896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05D0A85A-A0BD-495B-A2D4-3AF541DA392B}"/>
            </a:ext>
          </a:extLst>
        </xdr:cNvPr>
        <xdr:cNvSpPr>
          <a:spLocks noChangeAspect="1" noChangeArrowheads="1"/>
        </xdr:cNvSpPr>
      </xdr:nvSpPr>
      <xdr:spPr bwMode="auto">
        <a:xfrm>
          <a:off x="9191625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10A8FB34-B24C-4B24-A9A5-89F9E6C8A852}"/>
            </a:ext>
          </a:extLst>
        </xdr:cNvPr>
        <xdr:cNvSpPr>
          <a:spLocks noChangeAspect="1" noChangeArrowheads="1"/>
        </xdr:cNvSpPr>
      </xdr:nvSpPr>
      <xdr:spPr bwMode="auto">
        <a:xfrm>
          <a:off x="8943975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CB5412A6-AE54-44F4-AF35-0F0F0A5D7AE2}"/>
            </a:ext>
          </a:extLst>
        </xdr:cNvPr>
        <xdr:cNvSpPr>
          <a:spLocks noChangeAspect="1" noChangeArrowheads="1"/>
        </xdr:cNvSpPr>
      </xdr:nvSpPr>
      <xdr:spPr bwMode="auto">
        <a:xfrm>
          <a:off x="8943975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12700</xdr:colOff>
      <xdr:row>0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F3B7797E-0745-49B9-B2E7-CE05D8D27A98}"/>
            </a:ext>
          </a:extLst>
        </xdr:cNvPr>
        <xdr:cNvSpPr>
          <a:spLocks noChangeAspect="1" noChangeArrowheads="1"/>
        </xdr:cNvSpPr>
      </xdr:nvSpPr>
      <xdr:spPr bwMode="auto">
        <a:xfrm>
          <a:off x="9201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12700</xdr:colOff>
      <xdr:row>0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2D13802F-5942-40A1-9A99-5249B6B6A67D}"/>
            </a:ext>
          </a:extLst>
        </xdr:cNvPr>
        <xdr:cNvSpPr>
          <a:spLocks noChangeAspect="1" noChangeArrowheads="1"/>
        </xdr:cNvSpPr>
      </xdr:nvSpPr>
      <xdr:spPr bwMode="auto">
        <a:xfrm>
          <a:off x="7400925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12700</xdr:colOff>
      <xdr:row>0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1A637CB2-C086-4DA9-80A0-EDA9F7CA0BC5}"/>
            </a:ext>
          </a:extLst>
        </xdr:cNvPr>
        <xdr:cNvSpPr>
          <a:spLocks noChangeAspect="1" noChangeArrowheads="1"/>
        </xdr:cNvSpPr>
      </xdr:nvSpPr>
      <xdr:spPr bwMode="auto">
        <a:xfrm>
          <a:off x="7400925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12700</xdr:colOff>
      <xdr:row>0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1CD88B91-0391-4AE5-8314-799BB56F47A9}"/>
            </a:ext>
          </a:extLst>
        </xdr:cNvPr>
        <xdr:cNvSpPr>
          <a:spLocks noChangeAspect="1" noChangeArrowheads="1"/>
        </xdr:cNvSpPr>
      </xdr:nvSpPr>
      <xdr:spPr bwMode="auto">
        <a:xfrm>
          <a:off x="10810875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12700</xdr:colOff>
      <xdr:row>0</xdr:row>
      <xdr:rowOff>12700</xdr:rowOff>
    </xdr:to>
    <xdr:sp macro="" textlink="">
      <xdr:nvSpPr>
        <xdr:cNvPr id="2" name="AutoShape 1">
          <a:hlinkClick xmlns:r="http://schemas.openxmlformats.org/officeDocument/2006/relationships" r:id="rId1" tooltip="Open 8135-PRacticalD-Netlog-S1-80.accde"/>
          <a:extLst>
            <a:ext uri="{FF2B5EF4-FFF2-40B4-BE49-F238E27FC236}">
              <a16:creationId xmlns:a16="http://schemas.microsoft.com/office/drawing/2014/main" id="{909D2816-8FC7-461C-AC83-CB88CA038762}"/>
            </a:ext>
          </a:extLst>
        </xdr:cNvPr>
        <xdr:cNvSpPr>
          <a:spLocks noChangeAspect="1" noChangeArrowheads="1"/>
        </xdr:cNvSpPr>
      </xdr:nvSpPr>
      <xdr:spPr bwMode="auto">
        <a:xfrm>
          <a:off x="79057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52.385349884258" createdVersion="7" refreshedVersion="7" minRefreshableVersion="3" recordCount="516" xr:uid="{15C88ED6-2F69-4FFE-ADB2-3CA5283430FE}">
  <cacheSource type="worksheet">
    <worksheetSource ref="B7:I523" sheet="NetLog Data DM"/>
  </cacheSource>
  <cacheFields count="9">
    <cacheField name="NetLogID" numFmtId="0">
      <sharedItems containsSemiMixedTypes="0" containsString="0" containsNumber="1" containsInteger="1" minValue="174497" maxValue="178543"/>
    </cacheField>
    <cacheField name="DataCentre" numFmtId="0">
      <sharedItems/>
    </cacheField>
    <cacheField name="DeviceMAC" numFmtId="0">
      <sharedItems/>
    </cacheField>
    <cacheField name="LogDate" numFmtId="164">
      <sharedItems containsSemiMixedTypes="0" containsNonDate="0" containsDate="1" containsString="0" minDate="2021-02-15T00:00:00" maxDate="2021-03-02T00:00:00" count="11"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6T00:00:00"/>
        <d v="2021-02-15T00:00:00"/>
      </sharedItems>
      <fieldGroup par="8" base="3">
        <rangePr groupBy="days" startDate="2021-02-15T00:00:00" endDate="2021-03-02T00:00:00"/>
        <groupItems count="368">
          <s v="&lt;15-02-20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-03-2021"/>
        </groupItems>
      </fieldGroup>
    </cacheField>
    <cacheField name="LogTime" numFmtId="22">
      <sharedItems containsSemiMixedTypes="0" containsNonDate="0" containsDate="1" containsString="0" minDate="2021-02-15T06:16:43" maxDate="2021-03-01T17:07:30"/>
    </cacheField>
    <cacheField name="LogRecordType" numFmtId="0">
      <sharedItems containsSemiMixedTypes="0" containsString="0" containsNumber="1" containsInteger="1" minValue="102" maxValue="156"/>
    </cacheField>
    <cacheField name="DetailsData" numFmtId="0">
      <sharedItems/>
    </cacheField>
    <cacheField name="Weekday" numFmtId="0">
      <sharedItems containsSemiMixedTypes="0" containsString="0" containsNumber="1" containsInteger="1" minValue="2" maxValue="6"/>
    </cacheField>
    <cacheField name="Months" numFmtId="0" databaseField="0">
      <fieldGroup base="3">
        <rangePr groupBy="months" startDate="2021-02-15T00:00:00" endDate="2021-03-02T00:00:00"/>
        <groupItems count="14">
          <s v="&lt;15-02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3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52.405839814812" createdVersion="7" refreshedVersion="7" minRefreshableVersion="3" recordCount="516" xr:uid="{480728E1-7E39-4C3F-AD2C-21AE8F301B19}">
  <cacheSource type="worksheet">
    <worksheetSource ref="B7:M523" sheet="NetLog Data DM"/>
  </cacheSource>
  <cacheFields count="12">
    <cacheField name="NetLogID" numFmtId="0">
      <sharedItems containsSemiMixedTypes="0" containsString="0" containsNumber="1" containsInteger="1" minValue="174497" maxValue="178543"/>
    </cacheField>
    <cacheField name="DataCentre" numFmtId="0">
      <sharedItems/>
    </cacheField>
    <cacheField name="DeviceMAC" numFmtId="0">
      <sharedItems count="9">
        <s v="77:BA:E4:09"/>
        <s v="DD:FA:D5:3B"/>
        <s v="15:42:87:E5"/>
        <s v="96:06:5B:3B"/>
        <s v="1C:F3:48:A8"/>
        <s v="84:0E:D1:52"/>
        <s v="BE:0F:03:DD"/>
        <s v="0D:FA:E1:0C"/>
        <s v="17:20:A7:60"/>
      </sharedItems>
    </cacheField>
    <cacheField name="LogDate" numFmtId="14">
      <sharedItems containsSemiMixedTypes="0" containsNonDate="0" containsDate="1" containsString="0" minDate="2021-02-15T00:00:00" maxDate="2021-03-02T00:00:00"/>
    </cacheField>
    <cacheField name="LogTime" numFmtId="22">
      <sharedItems containsSemiMixedTypes="0" containsNonDate="0" containsDate="1" containsString="0" minDate="2021-02-15T06:16:43" maxDate="2021-03-01T17:07:30"/>
    </cacheField>
    <cacheField name="LogRecordType" numFmtId="0">
      <sharedItems containsSemiMixedTypes="0" containsString="0" containsNumber="1" containsInteger="1" minValue="102" maxValue="156"/>
    </cacheField>
    <cacheField name="DetailsData" numFmtId="0">
      <sharedItems count="19">
        <s v=""/>
        <s v="DC08/zStafferR"/>
        <s v="Q144-ws"/>
        <s v="DC08/zStafferR,Q144-ws"/>
        <s v="DC08/srStaffer8"/>
        <s v=",DC08/srStaffer8"/>
        <s v="DC08/qqStaffer7"/>
        <s v=",DC08/qqStaffer7"/>
        <s v=",DC08/zStafferR"/>
        <s v="DC08/xStafferS"/>
        <s v="DC08/sStafferX"/>
        <s v=",DC08/sStafferX"/>
        <s v=",DC08/xStafferS"/>
        <s v="DC08/hStafferP"/>
        <s v=",DC08/hStafferP"/>
        <s v="DC08/fStafferV"/>
        <s v=",DC08/fStafferV"/>
        <s v="DC08/hStafferW"/>
        <s v=",DC08/hStafferW"/>
      </sharedItems>
    </cacheField>
    <cacheField name="Weekday" numFmtId="0">
      <sharedItems containsSemiMixedTypes="0" containsString="0" containsNumber="1" containsInteger="1" minValue="2" maxValue="6"/>
    </cacheField>
    <cacheField name=" Previous log Date" numFmtId="14">
      <sharedItems containsDate="1" containsMixedTypes="1" minDate="2021-02-15T00:00:00" maxDate="2021-03-02T00:00:00"/>
    </cacheField>
    <cacheField name="Previous log time" numFmtId="166">
      <sharedItems containsDate="1" containsMixedTypes="1" minDate="2021-02-15T06:16:43" maxDate="2021-03-01T17:07:20"/>
    </cacheField>
    <cacheField name="Previous Log records" numFmtId="0">
      <sharedItems containsMixedTypes="1" containsNumber="1" containsInteger="1" minValue="102" maxValue="156"/>
    </cacheField>
    <cacheField name="Previous log Detail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52.410890856481" createdVersion="7" refreshedVersion="7" minRefreshableVersion="3" recordCount="516" xr:uid="{847D0D09-E763-4249-98E0-3545F8C85CA6}">
  <cacheSource type="worksheet">
    <worksheetSource ref="B7:M523" sheet="112 DM"/>
  </cacheSource>
  <cacheFields count="12">
    <cacheField name="NetLogID" numFmtId="0">
      <sharedItems containsSemiMixedTypes="0" containsString="0" containsNumber="1" containsInteger="1" minValue="174497" maxValue="178381"/>
    </cacheField>
    <cacheField name="DataCentre" numFmtId="0">
      <sharedItems/>
    </cacheField>
    <cacheField name="DeviceMAC" numFmtId="0">
      <sharedItems count="9">
        <s v="15:42:87:E5"/>
        <s v="96:06:5B:3B"/>
        <s v="DD:FA:D5:3B"/>
        <s v="77:BA:E4:09"/>
        <s v="84:0E:D1:52"/>
        <s v="1C:F3:48:A8"/>
        <s v="BE:0F:03:DD"/>
        <s v="0D:FA:E1:0C"/>
        <s v="17:20:A7:60"/>
      </sharedItems>
    </cacheField>
    <cacheField name="LogDate" numFmtId="14">
      <sharedItems containsSemiMixedTypes="0" containsNonDate="0" containsDate="1" containsString="0" minDate="2021-02-15T00:00:00" maxDate="2021-03-02T00:00:00"/>
    </cacheField>
    <cacheField name="LogTime" numFmtId="0">
      <sharedItems containsSemiMixedTypes="0" containsNonDate="0" containsDate="1" containsString="0" minDate="2021-02-15T06:16:43" maxDate="2021-03-01T10:45:10"/>
    </cacheField>
    <cacheField name="LogRecordType" numFmtId="0">
      <sharedItems containsSemiMixedTypes="0" containsString="0" containsNumber="1" containsInteger="1" minValue="102" maxValue="156"/>
    </cacheField>
    <cacheField name="DetailsData" numFmtId="0">
      <sharedItems count="19">
        <s v=",DC08/srStaffer8"/>
        <s v=",DC08/qqStaffer7"/>
        <s v="Q144-ws"/>
        <s v=",DC08/zStafferR"/>
        <s v=",DC08/sStafferX"/>
        <s v=",DC08/xStafferS"/>
        <s v=",DC08/hStafferP"/>
        <s v=",DC08/fStafferV"/>
        <s v=",DC08/hStafferW"/>
        <s v="DC08/srStaffer8"/>
        <s v=""/>
        <s v="DC08/qqStaffer7"/>
        <s v="DC08/zStafferR"/>
        <s v="DC08/zStafferR,Q144-ws"/>
        <s v="DC08/xStafferS"/>
        <s v="DC08/sStafferX"/>
        <s v="DC08/hStafferP"/>
        <s v="DC08/fStafferV"/>
        <s v="DC08/hStafferW"/>
      </sharedItems>
    </cacheField>
    <cacheField name="Weekday" numFmtId="0">
      <sharedItems containsSemiMixedTypes="0" containsString="0" containsNumber="1" containsInteger="1" minValue="2" maxValue="6"/>
    </cacheField>
    <cacheField name=" Previous log Date" numFmtId="14">
      <sharedItems containsDate="1" containsMixedTypes="1" minDate="2021-02-15T00:00:00" maxDate="2021-03-02T00:00:00"/>
    </cacheField>
    <cacheField name="Previous log time" numFmtId="166">
      <sharedItems containsDate="1" containsMixedTypes="1" minDate="2021-02-15T06:16:43" maxDate="2021-03-01T08:00:20"/>
    </cacheField>
    <cacheField name="Previous Log records" numFmtId="0">
      <sharedItems containsMixedTypes="1" containsNumber="1" containsInteger="1" minValue="102" maxValue="156"/>
    </cacheField>
    <cacheField name="Previous log Detail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52.430198842594" createdVersion="7" refreshedVersion="7" minRefreshableVersion="3" recordCount="99" xr:uid="{6A559DB5-E949-4036-8D96-604FAD94A93A}">
  <cacheSource type="worksheet">
    <worksheetSource ref="B7:M106" sheet="112 DM"/>
  </cacheSource>
  <cacheFields count="12">
    <cacheField name="NetLogID" numFmtId="0">
      <sharedItems containsSemiMixedTypes="0" containsString="0" containsNumber="1" containsInteger="1" minValue="174497" maxValue="178381"/>
    </cacheField>
    <cacheField name="DataCentre" numFmtId="0">
      <sharedItems/>
    </cacheField>
    <cacheField name="DeviceMAC" numFmtId="0">
      <sharedItems count="9">
        <s v="15:42:87:E5"/>
        <s v="96:06:5B:3B"/>
        <s v="DD:FA:D5:3B"/>
        <s v="77:BA:E4:09"/>
        <s v="84:0E:D1:52"/>
        <s v="1C:F3:48:A8"/>
        <s v="BE:0F:03:DD"/>
        <s v="0D:FA:E1:0C"/>
        <s v="17:20:A7:60"/>
      </sharedItems>
    </cacheField>
    <cacheField name="LogDate" numFmtId="14">
      <sharedItems containsSemiMixedTypes="0" containsNonDate="0" containsDate="1" containsString="0" minDate="2021-02-15T00:00:00" maxDate="2021-03-02T00:00:00"/>
    </cacheField>
    <cacheField name="LogTime" numFmtId="166">
      <sharedItems containsSemiMixedTypes="0" containsNonDate="0" containsDate="1" containsString="0" minDate="2021-02-15T06:16:43" maxDate="2021-03-01T10:45:10"/>
    </cacheField>
    <cacheField name="LogRecordType" numFmtId="0">
      <sharedItems containsSemiMixedTypes="0" containsString="0" containsNumber="1" containsInteger="1" minValue="112" maxValue="112"/>
    </cacheField>
    <cacheField name="DetailsData" numFmtId="0">
      <sharedItems count="9">
        <s v=",DC08/srStaffer8"/>
        <s v=",DC08/qqStaffer7"/>
        <s v="Q144-ws"/>
        <s v=",DC08/zStafferR"/>
        <s v=",DC08/sStafferX"/>
        <s v=",DC08/xStafferS"/>
        <s v=",DC08/hStafferP"/>
        <s v=",DC08/fStafferV"/>
        <s v=",DC08/hStafferW"/>
      </sharedItems>
    </cacheField>
    <cacheField name="Weekday" numFmtId="0">
      <sharedItems containsSemiMixedTypes="0" containsString="0" containsNumber="1" containsInteger="1" minValue="2" maxValue="6"/>
    </cacheField>
    <cacheField name=" Previous log Date" numFmtId="14">
      <sharedItems containsDate="1" containsMixedTypes="1" minDate="2021-02-15T00:00:00" maxDate="2021-03-02T00:00:00"/>
    </cacheField>
    <cacheField name="Previous log time" numFmtId="166">
      <sharedItems containsDate="1" containsMixedTypes="1" minDate="2021-02-15T06:31:14" maxDate="2021-03-01T08:00:20"/>
    </cacheField>
    <cacheField name="Previous Log records" numFmtId="0">
      <sharedItems containsMixedTypes="1" containsNumber="1" containsInteger="1" minValue="106" maxValue="156"/>
    </cacheField>
    <cacheField name="Previous log Detail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52.442870833336" createdVersion="7" refreshedVersion="7" minRefreshableVersion="3" recordCount="115" xr:uid="{71E394A5-8BDD-4C96-A38F-CACAE52E22EA}">
  <cacheSource type="worksheet">
    <worksheetSource ref="B7:M122" sheet="113 DM"/>
  </cacheSource>
  <cacheFields count="12">
    <cacheField name="NetLogID" numFmtId="0">
      <sharedItems containsSemiMixedTypes="0" containsString="0" containsNumber="1" containsInteger="1" minValue="174502" maxValue="178387"/>
    </cacheField>
    <cacheField name="DataCentre" numFmtId="0">
      <sharedItems/>
    </cacheField>
    <cacheField name="DeviceMAC" numFmtId="0">
      <sharedItems count="9">
        <s v="15:42:87:E5"/>
        <s v="96:06:5B:3B"/>
        <s v="DD:FA:D5:3B"/>
        <s v="77:BA:E4:09"/>
        <s v="1C:F3:48:A8"/>
        <s v="84:0E:D1:52"/>
        <s v="BE:0F:03:DD"/>
        <s v="0D:FA:E1:0C"/>
        <s v="17:20:A7:60"/>
      </sharedItems>
    </cacheField>
    <cacheField name="LogDate" numFmtId="14">
      <sharedItems containsSemiMixedTypes="0" containsNonDate="0" containsDate="1" containsString="0" minDate="2021-02-15T00:00:00" maxDate="2021-03-02T00:00:00"/>
    </cacheField>
    <cacheField name="LogTime" numFmtId="166">
      <sharedItems containsSemiMixedTypes="0" containsNonDate="0" containsDate="1" containsString="0" minDate="2021-02-15T06:30:55" maxDate="2021-03-01T10:52:30"/>
    </cacheField>
    <cacheField name="LogRecordType" numFmtId="0">
      <sharedItems containsSemiMixedTypes="0" containsString="0" containsNumber="1" containsInteger="1" minValue="113" maxValue="113"/>
    </cacheField>
    <cacheField name="DetailsData" numFmtId="0">
      <sharedItems count="9">
        <s v="DC08/srStaffer8"/>
        <s v="DC08/qqStaffer7"/>
        <s v="DC08/zStafferR,Q144-ws"/>
        <s v="DC08/zStafferR"/>
        <s v="DC08/xStafferS"/>
        <s v="DC08/sStafferX"/>
        <s v="DC08/hStafferP"/>
        <s v="DC08/fStafferV"/>
        <s v="DC08/hStafferW"/>
      </sharedItems>
    </cacheField>
    <cacheField name="Weekday" numFmtId="0">
      <sharedItems containsSemiMixedTypes="0" containsString="0" containsNumber="1" containsInteger="1" minValue="2" maxValue="6"/>
    </cacheField>
    <cacheField name=" Previous log Date" numFmtId="14">
      <sharedItems containsSemiMixedTypes="0" containsNonDate="0" containsDate="1" containsString="0" minDate="2021-02-15T00:00:00" maxDate="2021-03-02T00:00:00"/>
    </cacheField>
    <cacheField name="Previous log time" numFmtId="14">
      <sharedItems containsSemiMixedTypes="0" containsNonDate="0" containsDate="1" containsString="0" minDate="2021-02-15T06:16:43" maxDate="2021-03-01T10:45:10"/>
    </cacheField>
    <cacheField name="Previous Log records" numFmtId="0">
      <sharedItems containsSemiMixedTypes="0" containsString="0" containsNumber="1" containsInteger="1" minValue="112" maxValue="135"/>
    </cacheField>
    <cacheField name="Previous log Detail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52.462949537039" createdVersion="7" refreshedVersion="7" minRefreshableVersion="3" recordCount="214" xr:uid="{B5738E07-BFE7-4318-9040-1E03BD491D9C}">
  <cacheSource type="worksheet">
    <worksheetSource ref="B7:M221" sheet="113+123DM sheet"/>
  </cacheSource>
  <cacheFields count="13">
    <cacheField name="NetLogID" numFmtId="0">
      <sharedItems containsSemiMixedTypes="0" containsString="0" containsNumber="1" containsInteger="1" minValue="174502" maxValue="178388"/>
    </cacheField>
    <cacheField name="DataCentre" numFmtId="0">
      <sharedItems/>
    </cacheField>
    <cacheField name="DeviceMAC" numFmtId="0">
      <sharedItems/>
    </cacheField>
    <cacheField name="LogDate" numFmtId="14">
      <sharedItems containsSemiMixedTypes="0" containsNonDate="0" containsDate="1" containsString="0" minDate="2021-02-15T00:00:00" maxDate="2021-03-02T00:00:00" count="11"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6T00:00:00"/>
        <d v="2021-02-15T00:00:00"/>
      </sharedItems>
      <fieldGroup par="12" base="3">
        <rangePr groupBy="days" startDate="2021-02-15T00:00:00" endDate="2021-03-02T00:00:00"/>
        <groupItems count="368">
          <s v="&lt;15-02-20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-03-2021"/>
        </groupItems>
      </fieldGroup>
    </cacheField>
    <cacheField name="LogTime" numFmtId="166">
      <sharedItems containsSemiMixedTypes="0" containsNonDate="0" containsDate="1" containsString="0" minDate="2021-02-15T06:30:55" maxDate="2021-03-01T10:52:31"/>
    </cacheField>
    <cacheField name="LogRecordType" numFmtId="0">
      <sharedItems containsSemiMixedTypes="0" containsString="0" containsNumber="1" containsInteger="1" minValue="113" maxValue="123"/>
    </cacheField>
    <cacheField name="DetailsData" numFmtId="0">
      <sharedItems/>
    </cacheField>
    <cacheField name="Weekday" numFmtId="0">
      <sharedItems containsSemiMixedTypes="0" containsString="0" containsNumber="1" containsInteger="1" minValue="2" maxValue="6"/>
    </cacheField>
    <cacheField name=" Previous log Date" numFmtId="14">
      <sharedItems containsSemiMixedTypes="0" containsNonDate="0" containsDate="1" containsString="0" minDate="2021-02-15T00:00:00" maxDate="2021-03-02T00:00:00"/>
    </cacheField>
    <cacheField name="Previous log time" numFmtId="166">
      <sharedItems containsSemiMixedTypes="0" containsNonDate="0" containsDate="1" containsString="0" minDate="2021-02-15T06:16:43" maxDate="2021-03-01T10:52:30"/>
    </cacheField>
    <cacheField name="Previous Log records" numFmtId="0">
      <sharedItems containsSemiMixedTypes="0" containsString="0" containsNumber="1" containsInteger="1" minValue="112" maxValue="135"/>
    </cacheField>
    <cacheField name="Previous log Details" numFmtId="0">
      <sharedItems/>
    </cacheField>
    <cacheField name="Months" numFmtId="0" databaseField="0">
      <fieldGroup base="3">
        <rangePr groupBy="months" startDate="2021-02-15T00:00:00" endDate="2021-03-02T00:00:00"/>
        <groupItems count="14">
          <s v="&lt;15-02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3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52.475849768518" createdVersion="7" refreshedVersion="7" minRefreshableVersion="3" recordCount="214" xr:uid="{10C96021-507E-45D0-84A8-0643E8E06B98}">
  <cacheSource type="worksheet">
    <worksheetSource ref="B7:N221" sheet="113+123DM sheet"/>
  </cacheSource>
  <cacheFields count="13">
    <cacheField name="NetLogID" numFmtId="0">
      <sharedItems containsSemiMixedTypes="0" containsString="0" containsNumber="1" containsInteger="1" minValue="174502" maxValue="178388"/>
    </cacheField>
    <cacheField name="DataCentre" numFmtId="0">
      <sharedItems/>
    </cacheField>
    <cacheField name="DeviceMAC" numFmtId="0">
      <sharedItems count="9">
        <s v="15:42:87:E5"/>
        <s v="96:06:5B:3B"/>
        <s v="DD:FA:D5:3B"/>
        <s v="77:BA:E4:09"/>
        <s v="1C:F3:48:A8"/>
        <s v="84:0E:D1:52"/>
        <s v="BE:0F:03:DD"/>
        <s v="0D:FA:E1:0C"/>
        <s v="17:20:A7:60"/>
      </sharedItems>
    </cacheField>
    <cacheField name="LogDate" numFmtId="14">
      <sharedItems containsSemiMixedTypes="0" containsNonDate="0" containsDate="1" containsString="0" minDate="2021-02-15T00:00:00" maxDate="2021-03-02T00:00:00"/>
    </cacheField>
    <cacheField name="LogTime" numFmtId="166">
      <sharedItems containsSemiMixedTypes="0" containsNonDate="0" containsDate="1" containsString="0" minDate="2021-02-15T06:30:55" maxDate="2021-03-01T10:52:31"/>
    </cacheField>
    <cacheField name="LogRecordType" numFmtId="0">
      <sharedItems containsSemiMixedTypes="0" containsString="0" containsNumber="1" containsInteger="1" minValue="113" maxValue="123"/>
    </cacheField>
    <cacheField name="DetailsData" numFmtId="0">
      <sharedItems count="9">
        <s v="DC08/srStaffer8"/>
        <s v="DC08/qqStaffer7"/>
        <s v="DC08/zStafferR"/>
        <s v="DC08/zStafferR,Q144-ws"/>
        <s v="DC08/xStafferS"/>
        <s v="DC08/sStafferX"/>
        <s v="DC08/hStafferP"/>
        <s v="DC08/fStafferV"/>
        <s v="DC08/hStafferW"/>
      </sharedItems>
    </cacheField>
    <cacheField name="Weekday" numFmtId="0">
      <sharedItems containsSemiMixedTypes="0" containsString="0" containsNumber="1" containsInteger="1" minValue="2" maxValue="6"/>
    </cacheField>
    <cacheField name=" Previous log Date" numFmtId="14">
      <sharedItems containsDate="1" containsMixedTypes="1" minDate="2021-02-15T00:00:00" maxDate="2021-03-02T00:00:00"/>
    </cacheField>
    <cacheField name="Previous log time" numFmtId="166">
      <sharedItems containsDate="1" containsMixedTypes="1" minDate="2021-02-15T06:30:55" maxDate="2021-03-01T10:52:30"/>
    </cacheField>
    <cacheField name="Previous Log records" numFmtId="0">
      <sharedItems containsMixedTypes="1" containsNumber="1" containsInteger="1" minValue="113" maxValue="123"/>
    </cacheField>
    <cacheField name="Previous log Details" numFmtId="14">
      <sharedItems/>
    </cacheField>
    <cacheField name="Login time" numFmtId="0">
      <sharedItems containsMixedTypes="1" containsNumber="1" minValue="0" maxValue="4328.1833333289251" count="122">
        <n v="1.6666670562699437E-2"/>
        <n v="4312.99999998766"/>
        <n v="4320.616666674614"/>
        <n v="0.18333333428017795"/>
        <n v="4321.0999999847263"/>
        <n v="3.333333064801991E-2"/>
        <n v="4319.5500000100583"/>
        <n v="0"/>
        <n v="3.6333333340007812"/>
        <n v="4328.1000000075437"/>
        <n v="0.2333333354908973"/>
        <n v="4320.5333333218005"/>
        <n v="4320.4333333403338"/>
        <n v="4319.2333333217539"/>
        <n v="4319.2666666733567"/>
        <n v="0.16666666371747851"/>
        <n v="1439.0333333378658"/>
        <n v="1432.1666666585952"/>
        <n v="1440.749999997206"/>
        <n v="0.21666666492819786"/>
        <n v="1435.2999999909662"/>
        <n v="1438.6166666785721"/>
        <n v="1430.9833333315328"/>
        <n v="1431.7666666698642"/>
        <n v="1437.2666666668374"/>
        <n v="1438.3666666515637"/>
        <n v="0.15000000363215804"/>
        <n v="1448.1833333394025"/>
        <n v="8.3333331858739257E-2"/>
        <n v="1446.3833333482035"/>
        <n v="0.10000000242143869"/>
        <n v="3.8833333400543779"/>
        <n v="1440.3166666673496"/>
        <n v="0.20000000484287739"/>
        <n v="1438.5833333374467"/>
        <n v="1440.4166666592937"/>
        <n v="1440.8166666689795"/>
        <n v="0.1333333330694586"/>
        <n v="1448.6666666495148"/>
        <n v="2.3000000033061951"/>
        <n v="1433.1499999912921"/>
        <n v="1439.9166666786186"/>
        <n v="1439.066666647559"/>
        <n v="0.11666666250675917"/>
        <n v="1430.883333318634"/>
        <n v="5.0000001210719347E-2"/>
        <n v="1439.7500000044238"/>
        <n v="1439.783333314117"/>
        <n v="1449.3999999866355"/>
        <n v="1440.9333333210088"/>
        <n v="1439.9333333282266"/>
        <n v="1448.2833333418239"/>
        <n v="1440.8833333197981"/>
        <n v="1438.1500000180677"/>
        <n v="2.0999999984633178"/>
        <n v="1444.9666666646954"/>
        <n v="1440.7333333266433"/>
        <n v="1432.1166666678619"/>
        <n v="1438.950000006007"/>
        <n v="1438.133333347505"/>
        <n v="1437.5000000128057"/>
        <n v="1431.6666666569654"/>
        <n v="1441.4500000036787"/>
        <n v="1.7499999899882823"/>
        <n v="4321.3666666613426"/>
        <n v="3.0833333416376263"/>
        <n v="4318.4500000043772"/>
        <n v="4328.1833333289251"/>
        <n v="4318.3000000007451"/>
        <n v="4318.0166666640434"/>
        <n v="4321.2333333387505"/>
        <n v="4320.9500000020489"/>
        <n v="4327.0833333337214"/>
        <n v="4310.8833333291113"/>
        <n v="6.6666671773418784E-2"/>
        <n v="1438.9833333366551"/>
        <n v="2.5499999988824129"/>
        <n v="1436.549999989802"/>
        <n v="1.6333333274815232"/>
        <n v="1439.0833333390765"/>
        <n v="1440.3833333286457"/>
        <n v="1.5666666661854833"/>
        <n v="1439.8166666552424"/>
        <n v="1439.2666666628793"/>
        <n v="1439.3000000040047"/>
        <n v="1.7500000004656613"/>
        <n v="1428.3833333314396"/>
        <n v="1447.6166666659992"/>
        <n v="1438.7499999906868"/>
        <n v="1.7666666710283607"/>
        <n v="1439.3500000052154"/>
        <n v="1440.2166666544508"/>
        <n v="1437.8666666708887"/>
        <n v="1439.8833333374932"/>
        <n v="1439.1666666604578"/>
        <n v="1441.2333333282731"/>
        <n v="1447.1666666551027"/>
        <n v="1440.2499999955762"/>
        <n v="1433.5500000009779"/>
        <n v="1441.9666666758712"/>
        <n v="1439.5833333302289"/>
        <n v="1441.6666666895617"/>
        <n v="1440.1333333225921"/>
        <n v="1432.966666657012"/>
        <n v="1430.9666666714475"/>
        <n v="3.2333333347924054"/>
        <n v="1439.9000000080559"/>
        <n v="1435.5166666768491"/>
        <n v="1447.0833333441988"/>
        <n v="1434.9166666623205"/>
        <n v="1433.0500000098255"/>
        <n v="1439.6333333209623"/>
        <n v="1447.6500000071246"/>
        <n v="1436.6666666732635"/>
        <n v="1448.8500000047497"/>
        <n v="1435.0333333248273"/>
        <n v="3.1166666722856462"/>
        <n v="1431.9833333347924"/>
        <e v="#N/A"/>
        <n v="3.6166666634380817"/>
        <n v="3.6666666646488011"/>
        <n v="3.950000001350417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52.490593634262" createdVersion="7" refreshedVersion="7" minRefreshableVersion="3" recordCount="214" xr:uid="{49E60E23-A99F-49E6-B2EF-26434A864203}">
  <cacheSource type="worksheet">
    <worksheetSource ref="B7:O221" sheet="113+123DM sheet"/>
  </cacheSource>
  <cacheFields count="14">
    <cacheField name="NetLogID" numFmtId="0">
      <sharedItems containsSemiMixedTypes="0" containsString="0" containsNumber="1" containsInteger="1" minValue="174502" maxValue="178388"/>
    </cacheField>
    <cacheField name="DataCentre" numFmtId="0">
      <sharedItems/>
    </cacheField>
    <cacheField name="DeviceMAC" numFmtId="0">
      <sharedItems count="9">
        <s v="15:42:87:E5"/>
        <s v="96:06:5B:3B"/>
        <s v="DD:FA:D5:3B"/>
        <s v="77:BA:E4:09"/>
        <s v="1C:F3:48:A8"/>
        <s v="84:0E:D1:52"/>
        <s v="BE:0F:03:DD"/>
        <s v="0D:FA:E1:0C"/>
        <s v="17:20:A7:60"/>
      </sharedItems>
    </cacheField>
    <cacheField name="LogDate" numFmtId="14">
      <sharedItems containsSemiMixedTypes="0" containsNonDate="0" containsDate="1" containsString="0" minDate="2021-02-15T00:00:00" maxDate="2021-03-02T00:00:00"/>
    </cacheField>
    <cacheField name="LogTime" numFmtId="166">
      <sharedItems containsSemiMixedTypes="0" containsNonDate="0" containsDate="1" containsString="0" minDate="2021-02-15T06:30:55" maxDate="2021-03-01T10:52:31"/>
    </cacheField>
    <cacheField name="LogRecordType" numFmtId="0">
      <sharedItems containsSemiMixedTypes="0" containsString="0" containsNumber="1" containsInteger="1" minValue="113" maxValue="123"/>
    </cacheField>
    <cacheField name="DetailsData" numFmtId="0">
      <sharedItems/>
    </cacheField>
    <cacheField name="Weekday" numFmtId="0">
      <sharedItems containsSemiMixedTypes="0" containsString="0" containsNumber="1" containsInteger="1" minValue="2" maxValue="6"/>
    </cacheField>
    <cacheField name=" Previous log Date" numFmtId="14">
      <sharedItems containsDate="1" containsMixedTypes="1" minDate="2021-02-15T00:00:00" maxDate="2021-03-02T00:00:00"/>
    </cacheField>
    <cacheField name="Previous log time" numFmtId="166">
      <sharedItems containsDate="1" containsMixedTypes="1" minDate="2021-02-15T06:30:55" maxDate="2021-03-01T10:52:30"/>
    </cacheField>
    <cacheField name="Previous Log records" numFmtId="0">
      <sharedItems containsMixedTypes="1" containsNumber="1" containsInteger="1" minValue="113" maxValue="123"/>
    </cacheField>
    <cacheField name="Previous log Details" numFmtId="14">
      <sharedItems/>
    </cacheField>
    <cacheField name="Login time" numFmtId="0">
      <sharedItems containsMixedTypes="1" containsNumber="1" minValue="0" maxValue="4328.1833333289251"/>
    </cacheField>
    <cacheField name="Login Time Range" numFmtId="0">
      <sharedItems count="6">
        <s v="0 - 0.49"/>
        <s v="more than 10"/>
        <s v="3 - 3.99"/>
        <s v="2 - 2.99"/>
        <s v="1.5 - 1.99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52.499403472226" createdVersion="7" refreshedVersion="7" minRefreshableVersion="3" recordCount="121" xr:uid="{A24184A2-2E21-459A-A67B-2A16866C320E}">
  <cacheSource type="worksheet">
    <worksheetSource ref="B7:I128" sheet=" Workday Time DM"/>
  </cacheSource>
  <cacheFields count="9">
    <cacheField name="NetLogID" numFmtId="0">
      <sharedItems containsSemiMixedTypes="0" containsString="0" containsNumber="1" containsInteger="1" minValue="174503" maxValue="178541"/>
    </cacheField>
    <cacheField name="DataCentre" numFmtId="0">
      <sharedItems/>
    </cacheField>
    <cacheField name="DeviceMAC" numFmtId="0">
      <sharedItems/>
    </cacheField>
    <cacheField name="LogDate" numFmtId="14">
      <sharedItems containsSemiMixedTypes="0" containsNonDate="0" containsDate="1" containsString="0" minDate="2021-02-15T00:00:00" maxDate="2021-03-02T00:00:00"/>
    </cacheField>
    <cacheField name="LogTime" numFmtId="166">
      <sharedItems containsSemiMixedTypes="0" containsNonDate="0" containsDate="1" containsString="0" minDate="2021-02-15T06:31:03" maxDate="2021-03-01T17:07:20" count="121">
        <d v="2021-03-01T17:07:20"/>
        <d v="2021-03-01T17:00:22"/>
        <d v="2021-03-01T10:52:31"/>
        <d v="2021-03-01T09:32:31"/>
        <d v="2021-03-01T08:02:20"/>
        <d v="2021-03-01T08:00:04"/>
        <d v="2021-03-01T07:43:40"/>
        <d v="2021-03-01T07:36:03"/>
        <d v="2021-03-01T07:12:04"/>
        <d v="2021-03-01T07:01:23"/>
        <d v="2021-03-01T06:21:45"/>
        <d v="2021-02-26T17:38:06"/>
        <d v="2021-02-26T16:59:20"/>
        <d v="2021-02-26T10:59:30"/>
        <d v="2021-02-26T09:31:53"/>
        <d v="2021-02-26T08:01:03"/>
        <d v="2021-02-26T08:00:29"/>
        <d v="2021-02-26T07:35:17"/>
        <d v="2021-02-26T07:31:56"/>
        <d v="2021-02-26T07:11:38"/>
        <d v="2021-02-26T07:02:08"/>
        <d v="2021-02-26T06:22:15"/>
        <d v="2021-02-25T17:19:00"/>
        <d v="2021-02-25T17:08:13"/>
        <d v="2021-02-25T11:00:18"/>
        <d v="2021-02-25T09:39:32"/>
        <d v="2021-02-25T08:04:58"/>
        <d v="2021-02-25T08:00:07"/>
        <d v="2021-02-25T07:40:57"/>
        <d v="2021-02-25T07:36:40"/>
        <d v="2021-02-25T07:19:41"/>
        <d v="2021-02-25T07:04:51"/>
        <d v="2021-02-25T06:23:39"/>
        <d v="2021-02-24T17:19:34"/>
        <d v="2021-02-24T17:17:47"/>
        <d v="2021-02-24T10:51:58"/>
        <d v="2021-02-24T09:33:04"/>
        <d v="2021-02-24T08:01:20"/>
        <d v="2021-02-24T08:00:40"/>
        <d v="2021-02-24T07:40:31"/>
        <d v="2021-02-24T07:35:40"/>
        <d v="2021-02-24T07:10:53"/>
        <d v="2021-02-24T07:09:15"/>
        <d v="2021-02-24T06:23:31"/>
        <d v="2021-02-23T17:05:40"/>
        <d v="2021-02-23T16:47:52"/>
        <d v="2021-02-23T10:52:46"/>
        <d v="2021-02-23T09:42:04"/>
        <d v="2021-02-23T08:01:32"/>
        <d v="2021-02-23T08:00:44"/>
        <d v="2021-02-23T07:34:41"/>
        <d v="2021-02-23T07:30:55"/>
        <d v="2021-02-23T07:10:45"/>
        <d v="2021-02-23T07:00:52"/>
        <d v="2021-02-23T06:22:30"/>
        <d v="2021-02-22T17:11:10"/>
        <d v="2021-02-22T17:06:42"/>
        <d v="2021-02-22T10:54:31"/>
        <d v="2021-02-22T09:34:51"/>
        <d v="2021-02-22T08:08:28"/>
        <d v="2021-02-22T08:00:46"/>
        <d v="2021-02-22T07:35:32"/>
        <d v="2021-02-22T07:32:35"/>
        <d v="2021-02-22T07:13:04"/>
        <d v="2021-02-22T07:09:07"/>
        <d v="2021-02-22T06:20:52"/>
        <d v="2021-02-19T17:17:48"/>
        <d v="2021-02-19T16:50:42"/>
        <d v="2021-02-19T10:51:10"/>
        <d v="2021-02-19T09:33:10"/>
        <d v="2021-02-19T08:02:25"/>
        <d v="2021-02-19T08:00:08"/>
        <d v="2021-02-19T07:37:24"/>
        <d v="2021-02-19T07:31:08"/>
        <d v="2021-02-19T07:12:05"/>
        <d v="2021-02-19T07:01:53"/>
        <d v="2021-02-19T06:29:56"/>
        <d v="2021-02-18T17:47:58"/>
        <d v="2021-02-18T17:00:57"/>
        <d v="2021-02-18T10:52:07"/>
        <d v="2021-02-18T09:33:59"/>
        <d v="2021-02-18T08:01:33"/>
        <d v="2021-02-18T07:59:42"/>
        <d v="2021-02-18T07:35:49"/>
        <d v="2021-02-18T07:31:50"/>
        <d v="2021-02-18T07:12:40"/>
        <d v="2021-02-18T07:11:42"/>
        <d v="2021-02-18T06:22:18"/>
        <d v="2021-02-17T17:20:32"/>
        <d v="2021-02-17T17:04:28"/>
        <d v="2021-02-17T10:53:20"/>
        <d v="2021-02-17T09:32:50"/>
        <d v="2021-02-17T08:01:38"/>
        <d v="2021-02-17T08:01:12"/>
        <d v="2021-02-17T07:35:50"/>
        <d v="2021-02-17T07:32:33"/>
        <d v="2021-02-17T07:11:13"/>
        <d v="2021-02-17T07:04:20"/>
        <d v="2021-02-17T06:21:55"/>
        <d v="2021-02-16T17:18:44"/>
        <d v="2021-02-16T17:06:47"/>
        <d v="2021-02-16T10:59:43"/>
        <d v="2021-02-16T09:30:50"/>
        <d v="2021-02-16T08:01:51"/>
        <d v="2021-02-16T07:59:32"/>
        <d v="2021-02-16T07:39:31"/>
        <d v="2021-02-16T07:35:35"/>
        <d v="2021-02-16T07:20:04"/>
        <d v="2021-02-16T07:01:09"/>
        <d v="2021-02-16T06:26:16"/>
        <d v="2021-02-15T17:12:02"/>
        <d v="2021-02-15T17:06:51"/>
        <d v="2021-02-15T10:52:30"/>
        <d v="2021-02-15T09:35:45"/>
        <d v="2021-02-15T08:08:38"/>
        <d v="2021-02-15T07:59:47"/>
        <d v="2021-02-15T07:38:51"/>
        <d v="2021-02-15T07:31:38"/>
        <d v="2021-02-15T07:11:08"/>
        <d v="2021-02-15T07:06:02"/>
        <d v="2021-02-15T06:31:03"/>
      </sharedItems>
      <fieldGroup par="8" base="4">
        <rangePr groupBy="days" startDate="2021-02-15T06:31:03" endDate="2021-03-01T17:07:20"/>
        <groupItems count="368">
          <s v="&lt;15-02-20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3-2021"/>
        </groupItems>
      </fieldGroup>
    </cacheField>
    <cacheField name="LogRecordType" numFmtId="0">
      <sharedItems containsSemiMixedTypes="0" containsString="0" containsNumber="1" containsInteger="1" minValue="123" maxValue="144"/>
    </cacheField>
    <cacheField name="DetailsData" numFmtId="0">
      <sharedItems/>
    </cacheField>
    <cacheField name="Weekday" numFmtId="0">
      <sharedItems containsSemiMixedTypes="0" containsString="0" containsNumber="1" containsInteger="1" minValue="2" maxValue="6"/>
    </cacheField>
    <cacheField name="Months" numFmtId="0" databaseField="0">
      <fieldGroup base="4">
        <rangePr groupBy="months" startDate="2021-02-15T06:31:03" endDate="2021-03-01T17:07:20"/>
        <groupItems count="14">
          <s v="&lt;15-02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3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52.520018055555" createdVersion="7" refreshedVersion="7" minRefreshableVersion="3" recordCount="121" xr:uid="{D0588065-9558-45F7-BF71-AF4E36106653}">
  <cacheSource type="worksheet">
    <worksheetSource ref="B7:P128" sheet=" Workday Time DM"/>
  </cacheSource>
  <cacheFields count="15">
    <cacheField name="NetLogID" numFmtId="0">
      <sharedItems containsSemiMixedTypes="0" containsString="0" containsNumber="1" containsInteger="1" minValue="174503" maxValue="178541"/>
    </cacheField>
    <cacheField name="DataCentre" numFmtId="0">
      <sharedItems/>
    </cacheField>
    <cacheField name="DeviceMAC" numFmtId="0">
      <sharedItems/>
    </cacheField>
    <cacheField name="LogDate" numFmtId="14">
      <sharedItems containsSemiMixedTypes="0" containsNonDate="0" containsDate="1" containsString="0" minDate="2021-02-15T00:00:00" maxDate="2021-03-02T00:00:00"/>
    </cacheField>
    <cacheField name="LogTime" numFmtId="166">
      <sharedItems containsSemiMixedTypes="0" containsNonDate="0" containsDate="1" containsString="0" minDate="2021-02-15T06:31:03" maxDate="2021-03-01T17:07:20"/>
    </cacheField>
    <cacheField name="LogRecordType" numFmtId="0">
      <sharedItems containsSemiMixedTypes="0" containsString="0" containsNumber="1" containsInteger="1" minValue="123" maxValue="144"/>
    </cacheField>
    <cacheField name="DetailsData" numFmtId="0">
      <sharedItems/>
    </cacheField>
    <cacheField name="Weekday" numFmtId="0">
      <sharedItems containsSemiMixedTypes="0" containsString="0" containsNumber="1" containsInteger="1" minValue="2" maxValue="6"/>
    </cacheField>
    <cacheField name="Previous log date" numFmtId="14">
      <sharedItems containsDate="1" containsMixedTypes="1" minDate="2021-02-15T00:00:00" maxDate="2021-03-02T00:00:00"/>
    </cacheField>
    <cacheField name="Previous Log time" numFmtId="166">
      <sharedItems containsDate="1" containsMixedTypes="1" minDate="2021-02-15T06:31:03" maxDate="2021-03-01T08:02:20"/>
    </cacheField>
    <cacheField name="Previous record" numFmtId="0">
      <sharedItems containsMixedTypes="1" containsNumber="1" containsInteger="1" minValue="123" maxValue="144"/>
    </cacheField>
    <cacheField name="Previous Details data" numFmtId="166">
      <sharedItems/>
    </cacheField>
    <cacheField name="Login time" numFmtId="0">
      <sharedItems containsMixedTypes="1" containsNumber="1" minValue="8.7855555555433966" maxValue="72.195555555692408" count="113">
        <n v="9.1211111111333594"/>
        <n v="8.9672222222434357"/>
        <n v="71.883611110970378"/>
        <n v="72.010555555752944"/>
        <n v="62.403888888715301"/>
        <n v="63.012222222285345"/>
        <n v="72.195555555692408"/>
        <n v="72.012777777621523"/>
        <n v="72.007222222338896"/>
        <n v="71.987499999871943"/>
        <n v="71.991666666814126"/>
        <n v="9.6174999999348074"/>
        <n v="8.9808333333930932"/>
        <n v="23.986666666693054"/>
        <n v="23.872499999881256"/>
        <n v="14.700833333248738"/>
        <n v="14.871111111016944"/>
        <n v="23.976944444642868"/>
        <n v="23.849722222192213"/>
        <n v="23.865833333402406"/>
        <n v="23.954722222290002"/>
        <n v="23.97666666645091"/>
        <n v="9.314722222276032"/>
        <n v="9.0541666665812954"/>
        <n v="24.138888889050577"/>
        <n v="24.107777778001036"/>
        <n v="14.786388889071532"/>
        <n v="14.67583333334187"/>
        <n v="24.007222222164273"/>
        <n v="24.016666666720994"/>
        <n v="24.146666666376404"/>
        <n v="23.926666666637175"/>
        <n v="24.002222222392447"/>
        <n v="9.3038888890296221"/>
        <n v="9.2852777777588926"/>
        <n v="23.986666666343808"/>
        <n v="23.849999999685679"/>
        <n v="14.927777778008021"/>
        <n v="15.213333333085757"/>
        <n v="24.159999999857973"/>
        <n v="24.016388888703659"/>
        <n v="24.002222222217824"/>
        <n v="24.139722222404089"/>
        <n v="24.01694444421446"/>
        <n v="9.0688888887525536"/>
        <n v="8.7855555555433966"/>
        <n v="23.970833333674818"/>
        <n v="24.120277777779847"/>
        <n v="14.83944444428198"/>
        <n v="14.900555555534083"/>
        <n v="23.985833333514165"/>
        <n v="23.972222222539131"/>
        <n v="23.961388889118098"/>
        <n v="23.862499999813735"/>
        <n v="24.027222222299315"/>
        <n v="9.1733333333395422"/>
        <n v="8.9705555556574836"/>
        <n v="72.055833333113696"/>
        <n v="72.02805555582745"/>
        <n v="63.296111111005303"/>
        <n v="62.71611111110542"/>
        <n v="71.968888888775837"/>
        <n v="72.024166666727979"/>
        <n v="72.016388888878282"/>
        <n v="72.120555555622559"/>
        <n v="71.848888888838701"/>
        <n v="9.2563888889271766"/>
        <n v="8.8427777778706513"/>
        <n v="23.984166666807141"/>
        <n v="23.986388888675719"/>
        <n v="14.240833333285991"/>
        <n v="14.986388888850342"/>
        <n v="24.02638888877118"/>
        <n v="23.988333333225455"/>
        <n v="23.990277777775191"/>
        <n v="23.836388888885267"/>
        <n v="24.127222222276032"/>
        <n v="9.7736111112171784"/>
        <n v="9.0208333333139308"/>
        <n v="23.979722222022247"/>
        <n v="24.01916666678153"/>
        <n v="14.951388888701331"/>
        <n v="14.652777777984738"/>
        <n v="23.999722222331911"/>
        <n v="23.988055555382743"/>
        <n v="24.024166666553356"/>
        <n v="24.12277777766576"/>
        <n v="24.006388888810761"/>
        <n v="9.3149999999441206"/>
        <n v="9.0544444444240071"/>
        <n v="23.893611111212522"/>
        <n v="24.033333333441988"/>
        <n v="14.914166666683741"/>
        <n v="14.707777778268792"/>
        <n v="24.004166666418314"/>
        <n v="23.88388888881309"/>
        <n v="23.852500000095461"/>
        <n v="24.053055555734318"/>
        <n v="23.92750000016531"/>
        <n v="9.3199999998905696"/>
        <n v="9.0822222222341225"/>
        <n v="24.12027777795447"/>
        <n v="23.918055555433966"/>
        <n v="14.830277777742594"/>
        <n v="14.878055555513129"/>
        <n v="24.131388889043592"/>
        <n v="23.945555555750616"/>
        <n v="24.148888888943475"/>
        <n v="23.918611110944767"/>
        <n v="23.920277777826414"/>
        <n v="9.0566666668164544"/>
        <n v="9.1177777775446884"/>
        <e v="#N/A"/>
      </sharedItems>
    </cacheField>
    <cacheField name="Login time range" numFmtId="0">
      <sharedItems count="4">
        <s v="9 - 9.99"/>
        <s v="8 - 8.99"/>
        <s v="more than 10"/>
        <e v="#N/A"/>
      </sharedItems>
    </cacheField>
    <cacheField name="User name" numFmtId="0">
      <sharedItems count="8">
        <s v="srStaffer8"/>
        <s v="zStafferR"/>
        <s v="hStafferP"/>
        <s v="xStafferS"/>
        <s v="qqStaffer7"/>
        <s v="sStafferX"/>
        <s v="fStafferV"/>
        <s v="hStaffer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n v="178543"/>
    <s v="DC08"/>
    <s v="77:BA:E4:09"/>
    <x v="0"/>
    <d v="2021-03-01T17:07:30"/>
    <n v="156"/>
    <s v=""/>
    <n v="2"/>
  </r>
  <r>
    <n v="178541"/>
    <s v="DC08"/>
    <s v="77:BA:E4:09"/>
    <x v="0"/>
    <d v="2021-03-01T17:07:20"/>
    <n v="144"/>
    <s v="DC08/zStafferR"/>
    <n v="2"/>
  </r>
  <r>
    <n v="178540"/>
    <s v="DC08"/>
    <s v="77:BA:E4:09"/>
    <x v="0"/>
    <d v="2021-03-01T17:06:44"/>
    <n v="139"/>
    <s v="DC08/zStafferR"/>
    <n v="2"/>
  </r>
  <r>
    <n v="178538"/>
    <s v="DC08"/>
    <s v="DD:FA:D5:3B"/>
    <x v="0"/>
    <d v="2021-03-01T17:02:15"/>
    <n v="156"/>
    <s v=""/>
    <n v="2"/>
  </r>
  <r>
    <n v="178537"/>
    <s v="DC08"/>
    <s v="DD:FA:D5:3B"/>
    <x v="0"/>
    <d v="2021-03-01T17:02:02"/>
    <n v="151"/>
    <s v="Q144-ws"/>
    <n v="2"/>
  </r>
  <r>
    <n v="178536"/>
    <s v="DC08"/>
    <s v="DD:FA:D5:3B"/>
    <x v="0"/>
    <d v="2021-03-01T17:01:26"/>
    <n v="149"/>
    <s v="Q144-ws"/>
    <n v="2"/>
  </r>
  <r>
    <n v="178535"/>
    <s v="DC08"/>
    <s v="DD:FA:D5:3B"/>
    <x v="0"/>
    <d v="2021-03-01T17:00:22"/>
    <n v="144"/>
    <s v="DC08/zStafferR"/>
    <n v="2"/>
  </r>
  <r>
    <n v="178534"/>
    <s v="DC08"/>
    <s v="DD:FA:D5:3B"/>
    <x v="0"/>
    <d v="2021-03-01T16:59:48"/>
    <n v="139"/>
    <s v="DC08/zStafferR,Q144-ws"/>
    <n v="2"/>
  </r>
  <r>
    <n v="178389"/>
    <s v="DC08"/>
    <s v="15:42:87:E5"/>
    <x v="0"/>
    <d v="2021-03-01T10:52:44"/>
    <n v="156"/>
    <s v=""/>
    <n v="2"/>
  </r>
  <r>
    <n v="178388"/>
    <s v="DC08"/>
    <s v="15:42:87:E5"/>
    <x v="0"/>
    <d v="2021-03-01T10:52:31"/>
    <n v="123"/>
    <s v="DC08/srStaffer8"/>
    <n v="2"/>
  </r>
  <r>
    <n v="178387"/>
    <s v="DC08"/>
    <s v="15:42:87:E5"/>
    <x v="0"/>
    <d v="2021-03-01T10:52:30"/>
    <n v="113"/>
    <s v="DC08/srStaffer8"/>
    <n v="2"/>
  </r>
  <r>
    <n v="178381"/>
    <s v="DC08"/>
    <s v="15:42:87:E5"/>
    <x v="0"/>
    <d v="2021-03-01T10:45:10"/>
    <n v="112"/>
    <s v=",DC08/srStaffer8"/>
    <n v="2"/>
  </r>
  <r>
    <n v="178360"/>
    <s v="DC08"/>
    <s v="96:06:5B:3B"/>
    <x v="0"/>
    <d v="2021-03-01T09:32:42"/>
    <n v="156"/>
    <s v=""/>
    <n v="2"/>
  </r>
  <r>
    <n v="178359"/>
    <s v="DC08"/>
    <s v="96:06:5B:3B"/>
    <x v="0"/>
    <d v="2021-03-01T09:32:31"/>
    <n v="123"/>
    <s v="DC08/qqStaffer7"/>
    <n v="2"/>
  </r>
  <r>
    <n v="178358"/>
    <s v="DC08"/>
    <s v="96:06:5B:3B"/>
    <x v="0"/>
    <d v="2021-03-01T09:32:30"/>
    <n v="113"/>
    <s v="DC08/qqStaffer7"/>
    <n v="2"/>
  </r>
  <r>
    <n v="178356"/>
    <s v="DC08"/>
    <s v="96:06:5B:3B"/>
    <x v="0"/>
    <d v="2021-03-01T09:25:11"/>
    <n v="112"/>
    <s v=",DC08/qqStaffer7"/>
    <n v="2"/>
  </r>
  <r>
    <n v="178351"/>
    <s v="DC08"/>
    <s v="DD:FA:D5:3B"/>
    <x v="0"/>
    <d v="2021-03-01T08:02:20"/>
    <n v="123"/>
    <s v="DC08/zStafferR"/>
    <n v="2"/>
  </r>
  <r>
    <n v="178350"/>
    <s v="DC08"/>
    <s v="DD:FA:D5:3B"/>
    <x v="0"/>
    <d v="2021-03-01T08:02:09"/>
    <n v="113"/>
    <s v="DC08/zStafferR,Q144-ws"/>
    <n v="2"/>
  </r>
  <r>
    <n v="178343"/>
    <s v="DC08"/>
    <s v="DD:FA:D5:3B"/>
    <x v="0"/>
    <d v="2021-03-01T08:00:29"/>
    <n v="112"/>
    <s v="Q144-ws"/>
    <n v="2"/>
  </r>
  <r>
    <n v="178342"/>
    <s v="DC08"/>
    <s v="DD:FA:D5:3B"/>
    <x v="0"/>
    <d v="2021-03-01T08:00:20"/>
    <n v="106"/>
    <s v="Q144-ws"/>
    <n v="2"/>
  </r>
  <r>
    <n v="178341"/>
    <s v="DC08"/>
    <s v="77:BA:E4:09"/>
    <x v="0"/>
    <d v="2021-03-01T08:00:04"/>
    <n v="123"/>
    <s v="DC08/zStafferR"/>
    <n v="2"/>
  </r>
  <r>
    <n v="178340"/>
    <s v="DC08"/>
    <s v="77:BA:E4:09"/>
    <x v="0"/>
    <d v="2021-03-01T08:00:02"/>
    <n v="113"/>
    <s v="DC08/zStafferR"/>
    <n v="2"/>
  </r>
  <r>
    <n v="178339"/>
    <s v="DC08"/>
    <s v="DD:FA:D5:3B"/>
    <x v="0"/>
    <d v="2021-03-01T07:59:12"/>
    <n v="102"/>
    <s v="Q144-ws"/>
    <n v="2"/>
  </r>
  <r>
    <n v="178328"/>
    <s v="DC08"/>
    <s v="77:BA:E4:09"/>
    <x v="0"/>
    <d v="2021-03-01T07:52:57"/>
    <n v="112"/>
    <s v=",DC08/zStafferR"/>
    <n v="2"/>
  </r>
  <r>
    <n v="178315"/>
    <s v="DC08"/>
    <s v="1C:F3:48:A8"/>
    <x v="0"/>
    <d v="2021-03-01T07:43:51"/>
    <n v="156"/>
    <s v=""/>
    <n v="2"/>
  </r>
  <r>
    <n v="178311"/>
    <s v="DC08"/>
    <s v="1C:F3:48:A8"/>
    <x v="0"/>
    <d v="2021-03-01T07:43:40"/>
    <n v="113"/>
    <s v="DC08/xStafferS"/>
    <n v="2"/>
  </r>
  <r>
    <n v="178312"/>
    <s v="DC08"/>
    <s v="1C:F3:48:A8"/>
    <x v="0"/>
    <d v="2021-03-01T07:43:40"/>
    <n v="123"/>
    <s v="DC08/xStafferS"/>
    <n v="2"/>
  </r>
  <r>
    <n v="178302"/>
    <s v="DC08"/>
    <s v="1C:F3:48:A8"/>
    <x v="0"/>
    <d v="2021-03-01T07:40:15"/>
    <n v="135"/>
    <s v="DC08/xStafferS"/>
    <n v="2"/>
  </r>
  <r>
    <n v="178301"/>
    <s v="DC08"/>
    <s v="1C:F3:48:A8"/>
    <x v="0"/>
    <d v="2021-03-01T07:40:02"/>
    <n v="113"/>
    <s v="DC08/xStafferS"/>
    <n v="2"/>
  </r>
  <r>
    <n v="178295"/>
    <s v="DC08"/>
    <s v="84:0E:D1:52"/>
    <x v="0"/>
    <d v="2021-03-01T07:36:15"/>
    <n v="156"/>
    <s v=""/>
    <n v="2"/>
  </r>
  <r>
    <n v="178294"/>
    <s v="DC08"/>
    <s v="84:0E:D1:52"/>
    <x v="0"/>
    <d v="2021-03-01T07:36:03"/>
    <n v="123"/>
    <s v="DC08/sStafferX"/>
    <n v="2"/>
  </r>
  <r>
    <n v="178293"/>
    <s v="DC08"/>
    <s v="84:0E:D1:52"/>
    <x v="0"/>
    <d v="2021-03-01T07:35:49"/>
    <n v="113"/>
    <s v="DC08/sStafferX"/>
    <n v="2"/>
  </r>
  <r>
    <n v="178283"/>
    <s v="DC08"/>
    <s v="84:0E:D1:52"/>
    <x v="0"/>
    <d v="2021-03-01T07:29:15"/>
    <n v="112"/>
    <s v=",DC08/sStafferX"/>
    <n v="2"/>
  </r>
  <r>
    <n v="178281"/>
    <s v="DC08"/>
    <s v="1C:F3:48:A8"/>
    <x v="0"/>
    <d v="2021-03-01T07:24:51"/>
    <n v="112"/>
    <s v=",DC08/xStafferS"/>
    <n v="2"/>
  </r>
  <r>
    <n v="178255"/>
    <s v="DC08"/>
    <s v="BE:0F:03:DD"/>
    <x v="0"/>
    <d v="2021-03-01T07:12:15"/>
    <n v="156"/>
    <s v=""/>
    <n v="2"/>
  </r>
  <r>
    <n v="178253"/>
    <s v="DC08"/>
    <s v="BE:0F:03:DD"/>
    <x v="0"/>
    <d v="2021-03-01T07:12:04"/>
    <n v="113"/>
    <s v="DC08/hStafferP"/>
    <n v="2"/>
  </r>
  <r>
    <n v="178254"/>
    <s v="DC08"/>
    <s v="BE:0F:03:DD"/>
    <x v="0"/>
    <d v="2021-03-01T07:12:04"/>
    <n v="123"/>
    <s v="DC08/hStafferP"/>
    <n v="2"/>
  </r>
  <r>
    <n v="178232"/>
    <s v="DC08"/>
    <s v="BE:0F:03:DD"/>
    <x v="0"/>
    <d v="2021-03-01T07:04:32"/>
    <n v="112"/>
    <s v=",DC08/hStafferP"/>
    <n v="2"/>
  </r>
  <r>
    <n v="178225"/>
    <s v="DC08"/>
    <s v="0D:FA:E1:0C"/>
    <x v="0"/>
    <d v="2021-03-01T07:01:37"/>
    <n v="156"/>
    <s v=""/>
    <n v="2"/>
  </r>
  <r>
    <n v="178223"/>
    <s v="DC08"/>
    <s v="0D:FA:E1:0C"/>
    <x v="0"/>
    <d v="2021-03-01T07:01:23"/>
    <n v="123"/>
    <s v="DC08/fStafferV"/>
    <n v="2"/>
  </r>
  <r>
    <n v="178222"/>
    <s v="DC08"/>
    <s v="0D:FA:E1:0C"/>
    <x v="0"/>
    <d v="2021-03-01T07:01:22"/>
    <n v="113"/>
    <s v="DC08/fStafferV"/>
    <n v="2"/>
  </r>
  <r>
    <n v="178214"/>
    <s v="DC08"/>
    <s v="0D:FA:E1:0C"/>
    <x v="0"/>
    <d v="2021-03-01T06:54:45"/>
    <n v="112"/>
    <s v=",DC08/fStafferV"/>
    <n v="2"/>
  </r>
  <r>
    <n v="178198"/>
    <s v="DC08"/>
    <s v="17:20:A7:60"/>
    <x v="0"/>
    <d v="2021-03-01T06:21:57"/>
    <n v="156"/>
    <s v=""/>
    <n v="2"/>
  </r>
  <r>
    <n v="178197"/>
    <s v="DC08"/>
    <s v="17:20:A7:60"/>
    <x v="0"/>
    <d v="2021-03-01T06:21:45"/>
    <n v="123"/>
    <s v="DC08/hStafferW"/>
    <n v="2"/>
  </r>
  <r>
    <n v="178196"/>
    <s v="DC08"/>
    <s v="17:20:A7:60"/>
    <x v="0"/>
    <d v="2021-03-01T06:21:31"/>
    <n v="113"/>
    <s v="DC08/hStafferW"/>
    <n v="2"/>
  </r>
  <r>
    <n v="178190"/>
    <s v="DC08"/>
    <s v="17:20:A7:60"/>
    <x v="0"/>
    <d v="2021-03-01T06:14:48"/>
    <n v="112"/>
    <s v=",DC08/hStafferW"/>
    <n v="2"/>
  </r>
  <r>
    <n v="178163"/>
    <s v="DC08"/>
    <s v="DD:FA:D5:3B"/>
    <x v="1"/>
    <d v="2021-02-26T17:39:49"/>
    <n v="156"/>
    <s v=""/>
    <n v="6"/>
  </r>
  <r>
    <n v="178162"/>
    <s v="DC08"/>
    <s v="DD:FA:D5:3B"/>
    <x v="1"/>
    <d v="2021-02-26T17:39:37"/>
    <n v="151"/>
    <s v="Q144-ws"/>
    <n v="6"/>
  </r>
  <r>
    <n v="178161"/>
    <s v="DC08"/>
    <s v="DD:FA:D5:3B"/>
    <x v="1"/>
    <d v="2021-02-26T17:38:29"/>
    <n v="149"/>
    <s v="Q144-ws"/>
    <n v="6"/>
  </r>
  <r>
    <n v="178160"/>
    <s v="DC08"/>
    <s v="DD:FA:D5:3B"/>
    <x v="1"/>
    <d v="2021-02-26T17:38:06"/>
    <n v="144"/>
    <s v="DC08/zStafferR"/>
    <n v="6"/>
  </r>
  <r>
    <n v="178159"/>
    <s v="DC08"/>
    <s v="DD:FA:D5:3B"/>
    <x v="1"/>
    <d v="2021-02-26T17:37:22"/>
    <n v="139"/>
    <s v="DC08/zStafferR,Q144-ws"/>
    <n v="6"/>
  </r>
  <r>
    <n v="178146"/>
    <s v="DC08"/>
    <s v="77:BA:E4:09"/>
    <x v="1"/>
    <d v="2021-02-26T16:59:34"/>
    <n v="156"/>
    <s v=""/>
    <n v="6"/>
  </r>
  <r>
    <n v="178145"/>
    <s v="DC08"/>
    <s v="77:BA:E4:09"/>
    <x v="1"/>
    <d v="2021-02-26T16:59:20"/>
    <n v="144"/>
    <s v="DC08/zStafferR"/>
    <n v="6"/>
  </r>
  <r>
    <n v="178139"/>
    <s v="DC08"/>
    <s v="77:BA:E4:09"/>
    <x v="1"/>
    <d v="2021-02-26T16:57:30"/>
    <n v="139"/>
    <s v="DC08/zStafferR"/>
    <n v="6"/>
  </r>
  <r>
    <n v="178017"/>
    <s v="DC08"/>
    <s v="15:42:87:E5"/>
    <x v="1"/>
    <d v="2021-02-26T10:59:40"/>
    <n v="156"/>
    <s v=""/>
    <n v="6"/>
  </r>
  <r>
    <n v="178016"/>
    <s v="DC08"/>
    <s v="15:42:87:E5"/>
    <x v="1"/>
    <d v="2021-02-26T10:59:30"/>
    <n v="123"/>
    <s v="DC08/srStaffer8"/>
    <n v="6"/>
  </r>
  <r>
    <n v="178015"/>
    <s v="DC08"/>
    <s v="15:42:87:E5"/>
    <x v="1"/>
    <d v="2021-02-26T10:59:20"/>
    <n v="113"/>
    <s v="DC08/srStaffer8"/>
    <n v="6"/>
  </r>
  <r>
    <n v="178002"/>
    <s v="DC08"/>
    <s v="15:42:87:E5"/>
    <x v="1"/>
    <d v="2021-02-26T10:44:23"/>
    <n v="112"/>
    <s v=",DC08/srStaffer8"/>
    <n v="6"/>
  </r>
  <r>
    <n v="177980"/>
    <s v="DC08"/>
    <s v="96:06:5B:3B"/>
    <x v="1"/>
    <d v="2021-02-26T09:32:05"/>
    <n v="156"/>
    <s v=""/>
    <n v="6"/>
  </r>
  <r>
    <n v="177979"/>
    <s v="DC08"/>
    <s v="96:06:5B:3B"/>
    <x v="1"/>
    <d v="2021-02-26T09:31:53"/>
    <n v="123"/>
    <s v="DC08/qqStaffer7"/>
    <n v="6"/>
  </r>
  <r>
    <n v="177978"/>
    <s v="DC08"/>
    <s v="96:06:5B:3B"/>
    <x v="1"/>
    <d v="2021-02-26T09:31:42"/>
    <n v="113"/>
    <s v="DC08/qqStaffer7"/>
    <n v="6"/>
  </r>
  <r>
    <n v="177977"/>
    <s v="DC08"/>
    <s v="96:06:5B:3B"/>
    <x v="1"/>
    <d v="2021-02-26T09:24:40"/>
    <n v="112"/>
    <s v=",DC08/qqStaffer7"/>
    <n v="6"/>
  </r>
  <r>
    <n v="177976"/>
    <s v="DC08"/>
    <s v="DD:FA:D5:3B"/>
    <x v="1"/>
    <d v="2021-02-26T08:01:03"/>
    <n v="123"/>
    <s v="DC08/zStafferR"/>
    <n v="6"/>
  </r>
  <r>
    <n v="177975"/>
    <s v="DC08"/>
    <s v="DD:FA:D5:3B"/>
    <x v="1"/>
    <d v="2021-02-26T08:00:52"/>
    <n v="113"/>
    <s v="DC08/zStafferR,Q144-ws"/>
    <n v="6"/>
  </r>
  <r>
    <n v="177972"/>
    <s v="DC08"/>
    <s v="77:BA:E4:09"/>
    <x v="1"/>
    <d v="2021-02-26T08:00:29"/>
    <n v="123"/>
    <s v="DC08/zStafferR"/>
    <n v="6"/>
  </r>
  <r>
    <n v="177971"/>
    <s v="DC08"/>
    <s v="77:BA:E4:09"/>
    <x v="1"/>
    <d v="2021-02-26T08:00:16"/>
    <n v="113"/>
    <s v="DC08/zStafferR"/>
    <n v="6"/>
  </r>
  <r>
    <n v="177965"/>
    <s v="DC08"/>
    <s v="DD:FA:D5:3B"/>
    <x v="1"/>
    <d v="2021-02-26T07:59:04"/>
    <n v="112"/>
    <s v="Q144-ws"/>
    <n v="6"/>
  </r>
  <r>
    <n v="177963"/>
    <s v="DC08"/>
    <s v="DD:FA:D5:3B"/>
    <x v="1"/>
    <d v="2021-02-26T07:58:55"/>
    <n v="106"/>
    <s v="Q144-ws"/>
    <n v="6"/>
  </r>
  <r>
    <n v="177961"/>
    <s v="DC08"/>
    <s v="DD:FA:D5:3B"/>
    <x v="1"/>
    <d v="2021-02-26T07:57:55"/>
    <n v="102"/>
    <s v="Q144-ws"/>
    <n v="6"/>
  </r>
  <r>
    <n v="177955"/>
    <s v="DC08"/>
    <s v="77:BA:E4:09"/>
    <x v="1"/>
    <d v="2021-02-26T07:53:30"/>
    <n v="112"/>
    <s v=",DC08/zStafferR"/>
    <n v="6"/>
  </r>
  <r>
    <n v="177922"/>
    <s v="DC08"/>
    <s v="84:0E:D1:52"/>
    <x v="1"/>
    <d v="2021-02-26T07:35:30"/>
    <n v="156"/>
    <s v=""/>
    <n v="6"/>
  </r>
  <r>
    <n v="177920"/>
    <s v="DC08"/>
    <s v="84:0E:D1:52"/>
    <x v="1"/>
    <d v="2021-02-26T07:35:17"/>
    <n v="123"/>
    <s v="DC08/sStafferX"/>
    <n v="6"/>
  </r>
  <r>
    <n v="177921"/>
    <s v="DC08"/>
    <s v="84:0E:D1:52"/>
    <x v="1"/>
    <d v="2021-02-26T07:35:17"/>
    <n v="113"/>
    <s v="DC08/sStafferX"/>
    <n v="6"/>
  </r>
  <r>
    <n v="177916"/>
    <s v="DC08"/>
    <s v="1C:F3:48:A8"/>
    <x v="1"/>
    <d v="2021-02-26T07:32:07"/>
    <n v="156"/>
    <s v=""/>
    <n v="6"/>
  </r>
  <r>
    <n v="177912"/>
    <s v="DC08"/>
    <s v="1C:F3:48:A8"/>
    <x v="1"/>
    <d v="2021-02-26T07:31:56"/>
    <n v="113"/>
    <s v="DC08/xStafferS"/>
    <n v="6"/>
  </r>
  <r>
    <n v="177913"/>
    <s v="DC08"/>
    <s v="1C:F3:48:A8"/>
    <x v="1"/>
    <d v="2021-02-26T07:31:56"/>
    <n v="123"/>
    <s v="DC08/xStafferS"/>
    <n v="6"/>
  </r>
  <r>
    <n v="177910"/>
    <s v="DC08"/>
    <s v="84:0E:D1:52"/>
    <x v="1"/>
    <d v="2021-02-26T07:28:57"/>
    <n v="112"/>
    <s v=",DC08/sStafferX"/>
    <n v="6"/>
  </r>
  <r>
    <n v="177909"/>
    <s v="DC08"/>
    <s v="1C:F3:48:A8"/>
    <x v="1"/>
    <d v="2021-02-26T07:25:03"/>
    <n v="112"/>
    <s v=",DC08/xStafferS"/>
    <n v="6"/>
  </r>
  <r>
    <n v="177884"/>
    <s v="DC08"/>
    <s v="BE:0F:03:DD"/>
    <x v="1"/>
    <d v="2021-02-26T07:11:50"/>
    <n v="156"/>
    <s v=""/>
    <n v="6"/>
  </r>
  <r>
    <n v="177883"/>
    <s v="DC08"/>
    <s v="BE:0F:03:DD"/>
    <x v="1"/>
    <d v="2021-02-26T07:11:38"/>
    <n v="123"/>
    <s v="DC08/hStafferP"/>
    <n v="6"/>
  </r>
  <r>
    <n v="177882"/>
    <s v="DC08"/>
    <s v="BE:0F:03:DD"/>
    <x v="1"/>
    <d v="2021-02-26T07:11:27"/>
    <n v="113"/>
    <s v="DC08/hStafferP"/>
    <n v="6"/>
  </r>
  <r>
    <n v="177860"/>
    <s v="DC08"/>
    <s v="BE:0F:03:DD"/>
    <x v="1"/>
    <d v="2021-02-26T07:03:44"/>
    <n v="112"/>
    <s v=",DC08/hStafferP"/>
    <n v="6"/>
  </r>
  <r>
    <n v="177855"/>
    <s v="DC08"/>
    <s v="0D:FA:E1:0C"/>
    <x v="1"/>
    <d v="2021-02-26T07:02:18"/>
    <n v="156"/>
    <s v=""/>
    <n v="6"/>
  </r>
  <r>
    <n v="177854"/>
    <s v="DC08"/>
    <s v="0D:FA:E1:0C"/>
    <x v="1"/>
    <d v="2021-02-26T07:02:08"/>
    <n v="123"/>
    <s v="DC08/fStafferV"/>
    <n v="6"/>
  </r>
  <r>
    <n v="177853"/>
    <s v="DC08"/>
    <s v="0D:FA:E1:0C"/>
    <x v="1"/>
    <d v="2021-02-26T07:02:07"/>
    <n v="113"/>
    <s v="DC08/fStafferV"/>
    <n v="6"/>
  </r>
  <r>
    <n v="177838"/>
    <s v="DC08"/>
    <s v="0D:FA:E1:0C"/>
    <x v="1"/>
    <d v="2021-02-26T06:54:30"/>
    <n v="112"/>
    <s v=",DC08/fStafferV"/>
    <n v="6"/>
  </r>
  <r>
    <n v="177824"/>
    <s v="DC08"/>
    <s v="17:20:A7:60"/>
    <x v="1"/>
    <d v="2021-02-26T06:22:28"/>
    <n v="156"/>
    <s v=""/>
    <n v="6"/>
  </r>
  <r>
    <n v="177823"/>
    <s v="DC08"/>
    <s v="17:20:A7:60"/>
    <x v="1"/>
    <d v="2021-02-26T06:22:15"/>
    <n v="123"/>
    <s v="DC08/hStafferW"/>
    <n v="6"/>
  </r>
  <r>
    <n v="177822"/>
    <s v="DC08"/>
    <s v="17:20:A7:60"/>
    <x v="1"/>
    <d v="2021-02-26T06:22:01"/>
    <n v="113"/>
    <s v="DC08/hStafferW"/>
    <n v="6"/>
  </r>
  <r>
    <n v="177816"/>
    <s v="DC08"/>
    <s v="17:20:A7:60"/>
    <x v="1"/>
    <d v="2021-02-26T06:14:57"/>
    <n v="112"/>
    <s v=",DC08/hStafferW"/>
    <n v="6"/>
  </r>
  <r>
    <n v="177812"/>
    <s v="DC08"/>
    <s v="DD:FA:D5:3B"/>
    <x v="2"/>
    <d v="2021-02-25T17:21:00"/>
    <n v="156"/>
    <s v=""/>
    <n v="5"/>
  </r>
  <r>
    <n v="177811"/>
    <s v="DC08"/>
    <s v="DD:FA:D5:3B"/>
    <x v="2"/>
    <d v="2021-02-25T17:20:48"/>
    <n v="151"/>
    <s v="Q144-ws"/>
    <n v="5"/>
  </r>
  <r>
    <n v="177810"/>
    <s v="DC08"/>
    <s v="DD:FA:D5:3B"/>
    <x v="2"/>
    <d v="2021-02-25T17:19:35"/>
    <n v="149"/>
    <s v="Q144-ws"/>
    <n v="5"/>
  </r>
  <r>
    <n v="177809"/>
    <s v="DC08"/>
    <s v="DD:FA:D5:3B"/>
    <x v="2"/>
    <d v="2021-02-25T17:19:00"/>
    <n v="144"/>
    <s v="DC08/zStafferR"/>
    <n v="5"/>
  </r>
  <r>
    <n v="177808"/>
    <s v="DC08"/>
    <s v="DD:FA:D5:3B"/>
    <x v="2"/>
    <d v="2021-02-25T17:17:12"/>
    <n v="139"/>
    <s v="DC08/zStafferR,Q144-ws"/>
    <n v="5"/>
  </r>
  <r>
    <n v="177799"/>
    <s v="DC08"/>
    <s v="77:BA:E4:09"/>
    <x v="2"/>
    <d v="2021-02-25T17:08:23"/>
    <n v="156"/>
    <s v=""/>
    <n v="5"/>
  </r>
  <r>
    <n v="177798"/>
    <s v="DC08"/>
    <s v="77:BA:E4:09"/>
    <x v="2"/>
    <d v="2021-02-25T17:08:13"/>
    <n v="144"/>
    <s v="DC08/zStafferR"/>
    <n v="5"/>
  </r>
  <r>
    <n v="177795"/>
    <s v="DC08"/>
    <s v="77:BA:E4:09"/>
    <x v="2"/>
    <d v="2021-02-25T17:07:36"/>
    <n v="139"/>
    <s v="DC08/zStafferR"/>
    <n v="5"/>
  </r>
  <r>
    <n v="177653"/>
    <s v="DC08"/>
    <s v="15:42:87:E5"/>
    <x v="2"/>
    <d v="2021-02-25T11:00:29"/>
    <n v="156"/>
    <s v=""/>
    <n v="5"/>
  </r>
  <r>
    <n v="177652"/>
    <s v="DC08"/>
    <s v="15:42:87:E5"/>
    <x v="2"/>
    <d v="2021-02-25T11:00:18"/>
    <n v="123"/>
    <s v="DC08/srStaffer8"/>
    <n v="5"/>
  </r>
  <r>
    <n v="177651"/>
    <s v="DC08"/>
    <s v="15:42:87:E5"/>
    <x v="2"/>
    <d v="2021-02-25T11:00:09"/>
    <n v="113"/>
    <s v="DC08/srStaffer8"/>
    <n v="5"/>
  </r>
  <r>
    <n v="177639"/>
    <s v="DC08"/>
    <s v="15:42:87:E5"/>
    <x v="2"/>
    <d v="2021-02-25T10:45:54"/>
    <n v="112"/>
    <s v=",DC08/srStaffer8"/>
    <n v="5"/>
  </r>
  <r>
    <n v="177619"/>
    <s v="DC08"/>
    <s v="96:06:5B:3B"/>
    <x v="2"/>
    <d v="2021-02-25T09:39:44"/>
    <n v="156"/>
    <s v=""/>
    <n v="5"/>
  </r>
  <r>
    <n v="177618"/>
    <s v="DC08"/>
    <s v="96:06:5B:3B"/>
    <x v="2"/>
    <d v="2021-02-25T09:39:32"/>
    <n v="123"/>
    <s v="DC08/qqStaffer7"/>
    <n v="5"/>
  </r>
  <r>
    <n v="177617"/>
    <s v="DC08"/>
    <s v="96:06:5B:3B"/>
    <x v="2"/>
    <d v="2021-02-25T09:39:27"/>
    <n v="113"/>
    <s v="DC08/qqStaffer7"/>
    <n v="5"/>
  </r>
  <r>
    <n v="177613"/>
    <s v="DC08"/>
    <s v="96:06:5B:3B"/>
    <x v="2"/>
    <d v="2021-02-25T09:24:36"/>
    <n v="112"/>
    <s v=",DC08/qqStaffer7"/>
    <n v="5"/>
  </r>
  <r>
    <n v="177611"/>
    <s v="DC08"/>
    <s v="77:BA:E4:09"/>
    <x v="2"/>
    <d v="2021-02-25T08:04:58"/>
    <n v="123"/>
    <s v="DC08/zStafferR"/>
    <n v="5"/>
  </r>
  <r>
    <n v="177609"/>
    <s v="DC08"/>
    <s v="77:BA:E4:09"/>
    <x v="2"/>
    <d v="2021-02-25T08:04:52"/>
    <n v="113"/>
    <s v="DC08/zStafferR"/>
    <n v="5"/>
  </r>
  <r>
    <n v="177604"/>
    <s v="DC08"/>
    <s v="77:BA:E4:09"/>
    <x v="2"/>
    <d v="2021-02-25T08:01:00"/>
    <n v="135"/>
    <s v="DC08/zStafferR"/>
    <n v="5"/>
  </r>
  <r>
    <n v="177603"/>
    <s v="DC08"/>
    <s v="77:BA:E4:09"/>
    <x v="2"/>
    <d v="2021-02-25T08:00:59"/>
    <n v="113"/>
    <s v="DC08/zStafferR"/>
    <n v="5"/>
  </r>
  <r>
    <n v="177601"/>
    <s v="DC08"/>
    <s v="DD:FA:D5:3B"/>
    <x v="2"/>
    <d v="2021-02-25T08:00:07"/>
    <n v="123"/>
    <s v="DC08/zStafferR"/>
    <n v="5"/>
  </r>
  <r>
    <n v="177598"/>
    <s v="DC08"/>
    <s v="DD:FA:D5:3B"/>
    <x v="2"/>
    <d v="2021-02-25T07:59:55"/>
    <n v="113"/>
    <s v="DC08/zStafferR,Q144-ws"/>
    <n v="5"/>
  </r>
  <r>
    <n v="177596"/>
    <s v="DC08"/>
    <s v="DD:FA:D5:3B"/>
    <x v="2"/>
    <d v="2021-02-25T07:59:25"/>
    <n v="112"/>
    <s v="Q144-ws"/>
    <n v="5"/>
  </r>
  <r>
    <n v="177595"/>
    <s v="DC08"/>
    <s v="DD:FA:D5:3B"/>
    <x v="2"/>
    <d v="2021-02-25T07:59:16"/>
    <n v="106"/>
    <s v="Q144-ws"/>
    <n v="5"/>
  </r>
  <r>
    <n v="177591"/>
    <s v="DC08"/>
    <s v="DD:FA:D5:3B"/>
    <x v="2"/>
    <d v="2021-02-25T07:58:24"/>
    <n v="102"/>
    <s v="Q144-ws"/>
    <n v="5"/>
  </r>
  <r>
    <n v="177585"/>
    <s v="DC08"/>
    <s v="77:BA:E4:09"/>
    <x v="2"/>
    <d v="2021-02-25T07:53:24"/>
    <n v="112"/>
    <s v=",DC08/zStafferR"/>
    <n v="5"/>
  </r>
  <r>
    <n v="177566"/>
    <s v="DC08"/>
    <s v="1C:F3:48:A8"/>
    <x v="2"/>
    <d v="2021-02-25T07:41:08"/>
    <n v="156"/>
    <s v=""/>
    <n v="5"/>
  </r>
  <r>
    <n v="177564"/>
    <s v="DC08"/>
    <s v="1C:F3:48:A8"/>
    <x v="2"/>
    <d v="2021-02-25T07:40:57"/>
    <n v="123"/>
    <s v="DC08/xStafferS"/>
    <n v="5"/>
  </r>
  <r>
    <n v="177563"/>
    <s v="DC08"/>
    <s v="1C:F3:48:A8"/>
    <x v="2"/>
    <d v="2021-02-25T07:40:56"/>
    <n v="113"/>
    <s v="DC08/xStafferS"/>
    <n v="5"/>
  </r>
  <r>
    <n v="177556"/>
    <s v="DC08"/>
    <s v="84:0E:D1:52"/>
    <x v="2"/>
    <d v="2021-02-25T07:36:54"/>
    <n v="156"/>
    <s v=""/>
    <n v="5"/>
  </r>
  <r>
    <n v="177555"/>
    <s v="DC08"/>
    <s v="84:0E:D1:52"/>
    <x v="2"/>
    <d v="2021-02-25T07:36:40"/>
    <n v="123"/>
    <s v="DC08/sStafferX"/>
    <n v="5"/>
  </r>
  <r>
    <n v="177554"/>
    <s v="DC08"/>
    <s v="84:0E:D1:52"/>
    <x v="2"/>
    <d v="2021-02-25T07:36:29"/>
    <n v="113"/>
    <s v="DC08/sStafferX"/>
    <n v="5"/>
  </r>
  <r>
    <n v="177544"/>
    <s v="DC08"/>
    <s v="84:0E:D1:52"/>
    <x v="2"/>
    <d v="2021-02-25T07:28:38"/>
    <n v="112"/>
    <s v=",DC08/sStafferX"/>
    <n v="5"/>
  </r>
  <r>
    <n v="177543"/>
    <s v="DC08"/>
    <s v="1C:F3:48:A8"/>
    <x v="2"/>
    <d v="2021-02-25T07:25:44"/>
    <n v="112"/>
    <s v=",DC08/xStafferS"/>
    <n v="5"/>
  </r>
  <r>
    <n v="177537"/>
    <s v="DC08"/>
    <s v="BE:0F:03:DD"/>
    <x v="2"/>
    <d v="2021-02-25T07:19:51"/>
    <n v="156"/>
    <s v=""/>
    <n v="5"/>
  </r>
  <r>
    <n v="177536"/>
    <s v="DC08"/>
    <s v="BE:0F:03:DD"/>
    <x v="2"/>
    <d v="2021-02-25T07:19:41"/>
    <n v="123"/>
    <s v="DC08/hStafferP"/>
    <n v="5"/>
  </r>
  <r>
    <n v="177533"/>
    <s v="DC08"/>
    <s v="BE:0F:03:DD"/>
    <x v="2"/>
    <d v="2021-02-25T07:19:33"/>
    <n v="113"/>
    <s v="DC08/hStafferP"/>
    <n v="5"/>
  </r>
  <r>
    <n v="177496"/>
    <s v="DC08"/>
    <s v="0D:FA:E1:0C"/>
    <x v="2"/>
    <d v="2021-02-25T07:05:04"/>
    <n v="156"/>
    <s v=""/>
    <n v="5"/>
  </r>
  <r>
    <n v="177493"/>
    <s v="DC08"/>
    <s v="0D:FA:E1:0C"/>
    <x v="2"/>
    <d v="2021-02-25T07:04:51"/>
    <n v="123"/>
    <s v="DC08/fStafferV"/>
    <n v="5"/>
  </r>
  <r>
    <n v="177490"/>
    <s v="DC08"/>
    <s v="0D:FA:E1:0C"/>
    <x v="2"/>
    <d v="2021-02-25T07:04:42"/>
    <n v="113"/>
    <s v="DC08/fStafferV"/>
    <n v="5"/>
  </r>
  <r>
    <n v="177489"/>
    <s v="DC08"/>
    <s v="BE:0F:03:DD"/>
    <x v="2"/>
    <d v="2021-02-25T07:04:36"/>
    <n v="112"/>
    <s v=",DC08/hStafferP"/>
    <n v="5"/>
  </r>
  <r>
    <n v="177483"/>
    <s v="DC08"/>
    <s v="0D:FA:E1:0C"/>
    <x v="2"/>
    <d v="2021-02-25T07:02:28"/>
    <n v="135"/>
    <s v="DC08/fStafferV"/>
    <n v="5"/>
  </r>
  <r>
    <n v="177482"/>
    <s v="DC08"/>
    <s v="0D:FA:E1:0C"/>
    <x v="2"/>
    <d v="2021-02-25T07:02:24"/>
    <n v="113"/>
    <s v="DC08/fStafferV"/>
    <n v="5"/>
  </r>
  <r>
    <n v="177474"/>
    <s v="DC08"/>
    <s v="0D:FA:E1:0C"/>
    <x v="2"/>
    <d v="2021-02-25T06:55:09"/>
    <n v="112"/>
    <s v=",DC08/fStafferV"/>
    <n v="5"/>
  </r>
  <r>
    <n v="177458"/>
    <s v="DC08"/>
    <s v="17:20:A7:60"/>
    <x v="2"/>
    <d v="2021-02-25T06:23:53"/>
    <n v="156"/>
    <s v=""/>
    <n v="5"/>
  </r>
  <r>
    <n v="177457"/>
    <s v="DC08"/>
    <s v="17:20:A7:60"/>
    <x v="2"/>
    <d v="2021-02-25T06:23:39"/>
    <n v="123"/>
    <s v="DC08/hStafferW"/>
    <n v="5"/>
  </r>
  <r>
    <n v="177456"/>
    <s v="DC08"/>
    <s v="17:20:A7:60"/>
    <x v="2"/>
    <d v="2021-02-25T06:23:26"/>
    <n v="113"/>
    <s v="DC08/hStafferW"/>
    <n v="5"/>
  </r>
  <r>
    <n v="177447"/>
    <s v="DC08"/>
    <s v="17:20:A7:60"/>
    <x v="2"/>
    <d v="2021-02-25T06:16:08"/>
    <n v="112"/>
    <s v=",DC08/hStafferW"/>
    <n v="5"/>
  </r>
  <r>
    <n v="177441"/>
    <s v="DC08"/>
    <s v="DD:FA:D5:3B"/>
    <x v="3"/>
    <d v="2021-02-24T17:20:50"/>
    <n v="156"/>
    <s v=""/>
    <n v="4"/>
  </r>
  <r>
    <n v="177440"/>
    <s v="DC08"/>
    <s v="DD:FA:D5:3B"/>
    <x v="3"/>
    <d v="2021-02-24T17:20:36"/>
    <n v="151"/>
    <s v="Q144-ws"/>
    <n v="4"/>
  </r>
  <r>
    <n v="177439"/>
    <s v="DC08"/>
    <s v="DD:FA:D5:3B"/>
    <x v="3"/>
    <d v="2021-02-24T17:20:04"/>
    <n v="149"/>
    <s v="Q144-ws"/>
    <n v="4"/>
  </r>
  <r>
    <n v="177438"/>
    <s v="DC08"/>
    <s v="DD:FA:D5:3B"/>
    <x v="3"/>
    <d v="2021-02-24T17:19:34"/>
    <n v="144"/>
    <s v="DC08/zStafferR"/>
    <n v="4"/>
  </r>
  <r>
    <n v="177437"/>
    <s v="DC08"/>
    <s v="DD:FA:D5:3B"/>
    <x v="3"/>
    <d v="2021-02-24T17:18:53"/>
    <n v="139"/>
    <s v="DC08/zStafferR,Q144-ws"/>
    <n v="4"/>
  </r>
  <r>
    <n v="177435"/>
    <s v="DC08"/>
    <s v="77:BA:E4:09"/>
    <x v="3"/>
    <d v="2021-02-24T17:17:58"/>
    <n v="156"/>
    <s v=""/>
    <n v="4"/>
  </r>
  <r>
    <n v="177433"/>
    <s v="DC08"/>
    <s v="77:BA:E4:09"/>
    <x v="3"/>
    <d v="2021-02-24T17:17:47"/>
    <n v="144"/>
    <s v="DC08/zStafferR"/>
    <n v="4"/>
  </r>
  <r>
    <n v="177432"/>
    <s v="DC08"/>
    <s v="77:BA:E4:09"/>
    <x v="3"/>
    <d v="2021-02-24T17:17:10"/>
    <n v="139"/>
    <s v="DC08/zStafferR"/>
    <n v="4"/>
  </r>
  <r>
    <n v="177277"/>
    <s v="DC08"/>
    <s v="15:42:87:E5"/>
    <x v="3"/>
    <d v="2021-02-24T10:52:09"/>
    <n v="156"/>
    <s v=""/>
    <n v="4"/>
  </r>
  <r>
    <n v="177276"/>
    <s v="DC08"/>
    <s v="15:42:87:E5"/>
    <x v="3"/>
    <d v="2021-02-24T10:51:58"/>
    <n v="123"/>
    <s v="DC08/srStaffer8"/>
    <n v="4"/>
  </r>
  <r>
    <n v="177275"/>
    <s v="DC08"/>
    <s v="15:42:87:E5"/>
    <x v="3"/>
    <d v="2021-02-24T10:51:50"/>
    <n v="113"/>
    <s v="DC08/srStaffer8"/>
    <n v="4"/>
  </r>
  <r>
    <n v="177270"/>
    <s v="DC08"/>
    <s v="15:42:87:E5"/>
    <x v="3"/>
    <d v="2021-02-24T10:45:06"/>
    <n v="112"/>
    <s v=",DC08/srStaffer8"/>
    <n v="4"/>
  </r>
  <r>
    <n v="177251"/>
    <s v="DC08"/>
    <s v="96:06:5B:3B"/>
    <x v="3"/>
    <d v="2021-02-24T09:33:16"/>
    <n v="156"/>
    <s v=""/>
    <n v="4"/>
  </r>
  <r>
    <n v="177250"/>
    <s v="DC08"/>
    <s v="96:06:5B:3B"/>
    <x v="3"/>
    <d v="2021-02-24T09:33:04"/>
    <n v="123"/>
    <s v="DC08/qqStaffer7"/>
    <n v="4"/>
  </r>
  <r>
    <n v="177249"/>
    <s v="DC08"/>
    <s v="96:06:5B:3B"/>
    <x v="3"/>
    <d v="2021-02-24T09:32:57"/>
    <n v="113"/>
    <s v="DC08/qqStaffer7"/>
    <n v="4"/>
  </r>
  <r>
    <n v="177247"/>
    <s v="DC08"/>
    <s v="96:06:5B:3B"/>
    <x v="3"/>
    <d v="2021-02-24T09:24:52"/>
    <n v="112"/>
    <s v=",DC08/qqStaffer7"/>
    <n v="4"/>
  </r>
  <r>
    <n v="177244"/>
    <s v="DC08"/>
    <s v="DD:FA:D5:3B"/>
    <x v="3"/>
    <d v="2021-02-24T08:01:20"/>
    <n v="123"/>
    <s v="DC08/zStafferR"/>
    <n v="4"/>
  </r>
  <r>
    <n v="177243"/>
    <s v="DC08"/>
    <s v="DD:FA:D5:3B"/>
    <x v="3"/>
    <d v="2021-02-24T08:01:17"/>
    <n v="113"/>
    <s v="DC08/zStafferR,Q144-ws"/>
    <n v="4"/>
  </r>
  <r>
    <n v="177240"/>
    <s v="DC08"/>
    <s v="77:BA:E4:09"/>
    <x v="3"/>
    <d v="2021-02-24T08:00:40"/>
    <n v="123"/>
    <s v="DC08/zStafferR"/>
    <n v="4"/>
  </r>
  <r>
    <n v="177239"/>
    <s v="DC08"/>
    <s v="77:BA:E4:09"/>
    <x v="3"/>
    <d v="2021-02-24T08:00:31"/>
    <n v="113"/>
    <s v="DC08/zStafferR"/>
    <n v="4"/>
  </r>
  <r>
    <n v="177234"/>
    <s v="DC08"/>
    <s v="DD:FA:D5:3B"/>
    <x v="3"/>
    <d v="2021-02-24T07:59:57"/>
    <n v="112"/>
    <s v="Q144-ws"/>
    <n v="4"/>
  </r>
  <r>
    <n v="177233"/>
    <s v="DC08"/>
    <s v="DD:FA:D5:3B"/>
    <x v="3"/>
    <d v="2021-02-24T07:59:48"/>
    <n v="106"/>
    <s v="Q144-ws"/>
    <n v="4"/>
  </r>
  <r>
    <n v="177232"/>
    <s v="DC08"/>
    <s v="DD:FA:D5:3B"/>
    <x v="3"/>
    <d v="2021-02-24T07:58:53"/>
    <n v="102"/>
    <s v="Q144-ws"/>
    <n v="4"/>
  </r>
  <r>
    <n v="177223"/>
    <s v="DC08"/>
    <s v="77:BA:E4:09"/>
    <x v="3"/>
    <d v="2021-02-24T07:54:27"/>
    <n v="112"/>
    <s v=",DC08/zStafferR"/>
    <n v="4"/>
  </r>
  <r>
    <n v="177202"/>
    <s v="DC08"/>
    <s v="1C:F3:48:A8"/>
    <x v="3"/>
    <d v="2021-02-24T07:40:41"/>
    <n v="156"/>
    <s v=""/>
    <n v="4"/>
  </r>
  <r>
    <n v="177201"/>
    <s v="DC08"/>
    <s v="1C:F3:48:A8"/>
    <x v="3"/>
    <d v="2021-02-24T07:40:31"/>
    <n v="123"/>
    <s v="DC08/xStafferS"/>
    <n v="4"/>
  </r>
  <r>
    <n v="177200"/>
    <s v="DC08"/>
    <s v="1C:F3:48:A8"/>
    <x v="3"/>
    <d v="2021-02-24T07:40:19"/>
    <n v="113"/>
    <s v="DC08/xStafferS"/>
    <n v="4"/>
  </r>
  <r>
    <n v="177191"/>
    <s v="DC08"/>
    <s v="84:0E:D1:52"/>
    <x v="3"/>
    <d v="2021-02-24T07:35:52"/>
    <n v="156"/>
    <s v=""/>
    <n v="4"/>
  </r>
  <r>
    <n v="177190"/>
    <s v="DC08"/>
    <s v="84:0E:D1:52"/>
    <x v="3"/>
    <d v="2021-02-24T07:35:40"/>
    <n v="123"/>
    <s v="DC08/sStafferX"/>
    <n v="4"/>
  </r>
  <r>
    <n v="177189"/>
    <s v="DC08"/>
    <s v="84:0E:D1:52"/>
    <x v="3"/>
    <d v="2021-02-24T07:35:37"/>
    <n v="113"/>
    <s v="DC08/sStafferX"/>
    <n v="4"/>
  </r>
  <r>
    <n v="177180"/>
    <s v="DC08"/>
    <s v="84:0E:D1:52"/>
    <x v="3"/>
    <d v="2021-02-24T07:28:52"/>
    <n v="112"/>
    <s v=",DC08/sStafferX"/>
    <n v="4"/>
  </r>
  <r>
    <n v="177178"/>
    <s v="DC08"/>
    <s v="1C:F3:48:A8"/>
    <x v="3"/>
    <d v="2021-02-24T07:24:24"/>
    <n v="112"/>
    <s v=",DC08/xStafferS"/>
    <n v="4"/>
  </r>
  <r>
    <n v="177152"/>
    <s v="DC08"/>
    <s v="BE:0F:03:DD"/>
    <x v="3"/>
    <d v="2021-02-24T07:11:04"/>
    <n v="156"/>
    <s v=""/>
    <n v="4"/>
  </r>
  <r>
    <n v="177151"/>
    <s v="DC08"/>
    <s v="BE:0F:03:DD"/>
    <x v="3"/>
    <d v="2021-02-24T07:10:53"/>
    <n v="123"/>
    <s v="DC08/hStafferP"/>
    <n v="4"/>
  </r>
  <r>
    <n v="177150"/>
    <s v="DC08"/>
    <s v="BE:0F:03:DD"/>
    <x v="3"/>
    <d v="2021-02-24T07:10:41"/>
    <n v="113"/>
    <s v="DC08/hStafferP"/>
    <n v="4"/>
  </r>
  <r>
    <n v="177149"/>
    <s v="DC08"/>
    <s v="0D:FA:E1:0C"/>
    <x v="3"/>
    <d v="2021-02-24T07:09:27"/>
    <n v="156"/>
    <s v=""/>
    <n v="4"/>
  </r>
  <r>
    <n v="177146"/>
    <s v="DC08"/>
    <s v="0D:FA:E1:0C"/>
    <x v="3"/>
    <d v="2021-02-24T07:09:15"/>
    <n v="123"/>
    <s v="DC08/fStafferV"/>
    <n v="4"/>
  </r>
  <r>
    <n v="177142"/>
    <s v="DC08"/>
    <s v="0D:FA:E1:0C"/>
    <x v="3"/>
    <d v="2021-02-24T07:09:09"/>
    <n v="113"/>
    <s v="DC08/fStafferV"/>
    <n v="4"/>
  </r>
  <r>
    <n v="177127"/>
    <s v="DC08"/>
    <s v="BE:0F:03:DD"/>
    <x v="3"/>
    <d v="2021-02-24T07:04:21"/>
    <n v="112"/>
    <s v=",DC08/hStafferP"/>
    <n v="4"/>
  </r>
  <r>
    <n v="177106"/>
    <s v="DC08"/>
    <s v="0D:FA:E1:0C"/>
    <x v="3"/>
    <d v="2021-02-24T06:53:58"/>
    <n v="112"/>
    <s v=",DC08/fStafferV"/>
    <n v="4"/>
  </r>
  <r>
    <n v="177094"/>
    <s v="DC08"/>
    <s v="17:20:A7:60"/>
    <x v="3"/>
    <d v="2021-02-24T06:23:44"/>
    <n v="156"/>
    <s v=""/>
    <n v="4"/>
  </r>
  <r>
    <n v="177093"/>
    <s v="DC08"/>
    <s v="17:20:A7:60"/>
    <x v="3"/>
    <d v="2021-02-24T06:23:31"/>
    <n v="123"/>
    <s v="DC08/hStafferW"/>
    <n v="4"/>
  </r>
  <r>
    <n v="177092"/>
    <s v="DC08"/>
    <s v="17:20:A7:60"/>
    <x v="3"/>
    <d v="2021-02-24T06:23:23"/>
    <n v="113"/>
    <s v="DC08/hStafferW"/>
    <n v="4"/>
  </r>
  <r>
    <n v="177087"/>
    <s v="DC08"/>
    <s v="17:20:A7:60"/>
    <x v="3"/>
    <d v="2021-02-24T06:16:00"/>
    <n v="112"/>
    <s v=",DC08/hStafferW"/>
    <n v="4"/>
  </r>
  <r>
    <n v="177065"/>
    <s v="DC08"/>
    <s v="DD:FA:D5:3B"/>
    <x v="4"/>
    <d v="2021-02-23T17:07:36"/>
    <n v="156"/>
    <s v=""/>
    <n v="3"/>
  </r>
  <r>
    <n v="177064"/>
    <s v="DC08"/>
    <s v="DD:FA:D5:3B"/>
    <x v="4"/>
    <d v="2021-02-23T17:07:25"/>
    <n v="151"/>
    <s v="Q144-ws"/>
    <n v="3"/>
  </r>
  <r>
    <n v="177061"/>
    <s v="DC08"/>
    <s v="DD:FA:D5:3B"/>
    <x v="4"/>
    <d v="2021-02-23T17:06:07"/>
    <n v="149"/>
    <s v="Q144-ws"/>
    <n v="3"/>
  </r>
  <r>
    <n v="177058"/>
    <s v="DC08"/>
    <s v="DD:FA:D5:3B"/>
    <x v="4"/>
    <d v="2021-02-23T17:05:40"/>
    <n v="144"/>
    <s v="DC08/zStafferR"/>
    <n v="3"/>
  </r>
  <r>
    <n v="177056"/>
    <s v="DC08"/>
    <s v="DD:FA:D5:3B"/>
    <x v="4"/>
    <d v="2021-02-23T17:05:06"/>
    <n v="139"/>
    <s v="DC08/zStafferR,Q144-ws"/>
    <n v="3"/>
  </r>
  <r>
    <n v="177043"/>
    <s v="DC08"/>
    <s v="77:BA:E4:09"/>
    <x v="4"/>
    <d v="2021-02-23T16:48:04"/>
    <n v="156"/>
    <s v=""/>
    <n v="3"/>
  </r>
  <r>
    <n v="177040"/>
    <s v="DC08"/>
    <s v="77:BA:E4:09"/>
    <x v="4"/>
    <d v="2021-02-23T16:47:52"/>
    <n v="144"/>
    <s v="DC08/zStafferR"/>
    <n v="3"/>
  </r>
  <r>
    <n v="177038"/>
    <s v="DC08"/>
    <s v="77:BA:E4:09"/>
    <x v="4"/>
    <d v="2021-02-23T16:47:21"/>
    <n v="139"/>
    <s v="DC08/zStafferR"/>
    <n v="3"/>
  </r>
  <r>
    <n v="176918"/>
    <s v="DC08"/>
    <s v="15:42:87:E5"/>
    <x v="4"/>
    <d v="2021-02-23T10:52:59"/>
    <n v="156"/>
    <s v=""/>
    <n v="3"/>
  </r>
  <r>
    <n v="176916"/>
    <s v="DC08"/>
    <s v="15:42:87:E5"/>
    <x v="4"/>
    <d v="2021-02-23T10:52:46"/>
    <n v="123"/>
    <s v="DC08/srStaffer8"/>
    <n v="3"/>
  </r>
  <r>
    <n v="176914"/>
    <s v="DC08"/>
    <s v="15:42:87:E5"/>
    <x v="4"/>
    <d v="2021-02-23T10:52:40"/>
    <n v="113"/>
    <s v="DC08/srStaffer8"/>
    <n v="3"/>
  </r>
  <r>
    <n v="176909"/>
    <s v="DC08"/>
    <s v="15:42:87:E5"/>
    <x v="4"/>
    <d v="2021-02-23T10:45:39"/>
    <n v="112"/>
    <s v=",DC08/srStaffer8"/>
    <n v="3"/>
  </r>
  <r>
    <n v="176892"/>
    <s v="DC08"/>
    <s v="96:06:5B:3B"/>
    <x v="4"/>
    <d v="2021-02-23T09:42:15"/>
    <n v="156"/>
    <s v=""/>
    <n v="3"/>
  </r>
  <r>
    <n v="176891"/>
    <s v="DC08"/>
    <s v="96:06:5B:3B"/>
    <x v="4"/>
    <d v="2021-02-23T09:42:04"/>
    <n v="123"/>
    <s v="DC08/qqStaffer7"/>
    <n v="3"/>
  </r>
  <r>
    <n v="176890"/>
    <s v="DC08"/>
    <s v="96:06:5B:3B"/>
    <x v="4"/>
    <d v="2021-02-23T09:41:55"/>
    <n v="113"/>
    <s v="DC08/qqStaffer7"/>
    <n v="3"/>
  </r>
  <r>
    <n v="176889"/>
    <s v="DC08"/>
    <s v="96:06:5B:3B"/>
    <x v="4"/>
    <d v="2021-02-23T09:39:58"/>
    <n v="135"/>
    <s v="DC08/qqStaffer7"/>
    <n v="3"/>
  </r>
  <r>
    <n v="176888"/>
    <s v="DC08"/>
    <s v="96:06:5B:3B"/>
    <x v="4"/>
    <d v="2021-02-23T09:39:49"/>
    <n v="113"/>
    <s v="DC08/qqStaffer7"/>
    <n v="3"/>
  </r>
  <r>
    <n v="176883"/>
    <s v="DC08"/>
    <s v="96:06:5B:3B"/>
    <x v="4"/>
    <d v="2021-02-23T09:25:08"/>
    <n v="112"/>
    <s v=",DC08/qqStaffer7"/>
    <n v="3"/>
  </r>
  <r>
    <n v="176882"/>
    <s v="DC08"/>
    <s v="DD:FA:D5:3B"/>
    <x v="4"/>
    <d v="2021-02-23T08:01:32"/>
    <n v="123"/>
    <s v="DC08/zStafferR"/>
    <n v="3"/>
  </r>
  <r>
    <n v="176881"/>
    <s v="DC08"/>
    <s v="DD:FA:D5:3B"/>
    <x v="4"/>
    <d v="2021-02-23T08:01:30"/>
    <n v="113"/>
    <s v="DC08/zStafferR,Q144-ws"/>
    <n v="3"/>
  </r>
  <r>
    <n v="176880"/>
    <s v="DC08"/>
    <s v="77:BA:E4:09"/>
    <x v="4"/>
    <d v="2021-02-23T08:00:44"/>
    <n v="123"/>
    <s v="DC08/zStafferR"/>
    <n v="3"/>
  </r>
  <r>
    <n v="176879"/>
    <s v="DC08"/>
    <s v="77:BA:E4:09"/>
    <x v="4"/>
    <d v="2021-02-23T08:00:35"/>
    <n v="113"/>
    <s v="DC08/zStafferR"/>
    <n v="3"/>
  </r>
  <r>
    <n v="176876"/>
    <s v="DC08"/>
    <s v="DD:FA:D5:3B"/>
    <x v="4"/>
    <d v="2021-02-23T08:00:13"/>
    <n v="112"/>
    <s v="Q144-ws"/>
    <n v="3"/>
  </r>
  <r>
    <n v="176875"/>
    <s v="DC08"/>
    <s v="DD:FA:D5:3B"/>
    <x v="4"/>
    <d v="2021-02-23T08:00:04"/>
    <n v="106"/>
    <s v="Q144-ws"/>
    <n v="3"/>
  </r>
  <r>
    <n v="176868"/>
    <s v="DC08"/>
    <s v="DD:FA:D5:3B"/>
    <x v="4"/>
    <d v="2021-02-23T07:58:57"/>
    <n v="102"/>
    <s v="Q144-ws"/>
    <n v="3"/>
  </r>
  <r>
    <n v="176859"/>
    <s v="DC08"/>
    <s v="77:BA:E4:09"/>
    <x v="4"/>
    <d v="2021-02-23T07:53:40"/>
    <n v="112"/>
    <s v=",DC08/zStafferR"/>
    <n v="3"/>
  </r>
  <r>
    <n v="176830"/>
    <s v="DC08"/>
    <s v="84:0E:D1:52"/>
    <x v="4"/>
    <d v="2021-02-23T07:34:53"/>
    <n v="156"/>
    <s v=""/>
    <n v="3"/>
  </r>
  <r>
    <n v="176829"/>
    <s v="DC08"/>
    <s v="84:0E:D1:52"/>
    <x v="4"/>
    <d v="2021-02-23T07:34:41"/>
    <n v="123"/>
    <s v="DC08/sStafferX"/>
    <n v="3"/>
  </r>
  <r>
    <n v="176828"/>
    <s v="DC08"/>
    <s v="84:0E:D1:52"/>
    <x v="4"/>
    <d v="2021-02-23T07:34:29"/>
    <n v="113"/>
    <s v="DC08/sStafferX"/>
    <n v="3"/>
  </r>
  <r>
    <n v="176818"/>
    <s v="DC08"/>
    <s v="1C:F3:48:A8"/>
    <x v="4"/>
    <d v="2021-02-23T07:31:08"/>
    <n v="156"/>
    <s v=""/>
    <n v="3"/>
  </r>
  <r>
    <n v="176816"/>
    <s v="DC08"/>
    <s v="1C:F3:48:A8"/>
    <x v="4"/>
    <d v="2021-02-23T07:30:55"/>
    <n v="123"/>
    <s v="DC08/xStafferS"/>
    <n v="3"/>
  </r>
  <r>
    <n v="176815"/>
    <s v="DC08"/>
    <s v="1C:F3:48:A8"/>
    <x v="4"/>
    <d v="2021-02-23T07:30:43"/>
    <n v="113"/>
    <s v="DC08/xStafferS"/>
    <n v="3"/>
  </r>
  <r>
    <n v="176814"/>
    <s v="DC08"/>
    <s v="84:0E:D1:52"/>
    <x v="4"/>
    <d v="2021-02-23T07:28:03"/>
    <n v="112"/>
    <s v=",DC08/sStafferX"/>
    <n v="3"/>
  </r>
  <r>
    <n v="176812"/>
    <s v="DC08"/>
    <s v="1C:F3:48:A8"/>
    <x v="4"/>
    <d v="2021-02-23T07:24:22"/>
    <n v="112"/>
    <s v=",DC08/xStafferS"/>
    <n v="3"/>
  </r>
  <r>
    <n v="176784"/>
    <s v="DC08"/>
    <s v="BE:0F:03:DD"/>
    <x v="4"/>
    <d v="2021-02-23T07:10:57"/>
    <n v="156"/>
    <s v=""/>
    <n v="3"/>
  </r>
  <r>
    <n v="176782"/>
    <s v="DC08"/>
    <s v="BE:0F:03:DD"/>
    <x v="4"/>
    <d v="2021-02-23T07:10:45"/>
    <n v="123"/>
    <s v="DC08/hStafferP"/>
    <n v="3"/>
  </r>
  <r>
    <n v="176780"/>
    <s v="DC08"/>
    <s v="BE:0F:03:DD"/>
    <x v="4"/>
    <d v="2021-02-23T07:10:34"/>
    <n v="113"/>
    <s v="DC08/hStafferP"/>
    <n v="3"/>
  </r>
  <r>
    <n v="176761"/>
    <s v="DC08"/>
    <s v="BE:0F:03:DD"/>
    <x v="4"/>
    <d v="2021-02-23T07:04:10"/>
    <n v="112"/>
    <s v=",DC08/hStafferP"/>
    <n v="3"/>
  </r>
  <r>
    <n v="176752"/>
    <s v="DC08"/>
    <s v="0D:FA:E1:0C"/>
    <x v="4"/>
    <d v="2021-02-23T07:01:02"/>
    <n v="156"/>
    <s v=""/>
    <n v="3"/>
  </r>
  <r>
    <n v="176751"/>
    <s v="DC08"/>
    <s v="0D:FA:E1:0C"/>
    <x v="4"/>
    <d v="2021-02-23T07:00:52"/>
    <n v="123"/>
    <s v="DC08/fStafferV"/>
    <n v="3"/>
  </r>
  <r>
    <n v="176750"/>
    <s v="DC08"/>
    <s v="0D:FA:E1:0C"/>
    <x v="4"/>
    <d v="2021-02-23T07:00:47"/>
    <n v="113"/>
    <s v="DC08/fStafferV"/>
    <n v="3"/>
  </r>
  <r>
    <n v="176736"/>
    <s v="DC08"/>
    <s v="0D:FA:E1:0C"/>
    <x v="4"/>
    <d v="2021-02-23T06:54:11"/>
    <n v="112"/>
    <s v=",DC08/fStafferV"/>
    <n v="3"/>
  </r>
  <r>
    <n v="176724"/>
    <s v="DC08"/>
    <s v="17:20:A7:60"/>
    <x v="4"/>
    <d v="2021-02-23T06:22:44"/>
    <n v="156"/>
    <s v=""/>
    <n v="3"/>
  </r>
  <r>
    <n v="176723"/>
    <s v="DC08"/>
    <s v="17:20:A7:60"/>
    <x v="4"/>
    <d v="2021-02-23T06:22:30"/>
    <n v="123"/>
    <s v="DC08/hStafferW"/>
    <n v="3"/>
  </r>
  <r>
    <n v="176722"/>
    <s v="DC08"/>
    <s v="17:20:A7:60"/>
    <x v="4"/>
    <d v="2021-02-23T06:22:19"/>
    <n v="113"/>
    <s v="DC08/hStafferW"/>
    <n v="3"/>
  </r>
  <r>
    <n v="176715"/>
    <s v="DC08"/>
    <s v="17:20:A7:60"/>
    <x v="4"/>
    <d v="2021-02-23T06:15:58"/>
    <n v="112"/>
    <s v=",DC08/hStafferW"/>
    <n v="3"/>
  </r>
  <r>
    <n v="176707"/>
    <s v="DC08"/>
    <s v="DD:FA:D5:3B"/>
    <x v="5"/>
    <d v="2021-02-22T17:12:17"/>
    <n v="156"/>
    <s v=""/>
    <n v="2"/>
  </r>
  <r>
    <n v="176706"/>
    <s v="DC08"/>
    <s v="DD:FA:D5:3B"/>
    <x v="5"/>
    <d v="2021-02-22T17:12:06"/>
    <n v="151"/>
    <s v="Q144-ws"/>
    <n v="2"/>
  </r>
  <r>
    <n v="176705"/>
    <s v="DC08"/>
    <s v="DD:FA:D5:3B"/>
    <x v="5"/>
    <d v="2021-02-22T17:11:38"/>
    <n v="149"/>
    <s v="Q144-ws"/>
    <n v="2"/>
  </r>
  <r>
    <n v="176704"/>
    <s v="DC08"/>
    <s v="DD:FA:D5:3B"/>
    <x v="5"/>
    <d v="2021-02-22T17:11:10"/>
    <n v="144"/>
    <s v="DC08/zStafferR"/>
    <n v="2"/>
  </r>
  <r>
    <n v="176703"/>
    <s v="DC08"/>
    <s v="DD:FA:D5:3B"/>
    <x v="5"/>
    <d v="2021-02-22T17:10:32"/>
    <n v="139"/>
    <s v="DC08/zStafferR,Q144-ws"/>
    <n v="2"/>
  </r>
  <r>
    <n v="176695"/>
    <s v="DC08"/>
    <s v="77:BA:E4:09"/>
    <x v="5"/>
    <d v="2021-02-22T17:06:56"/>
    <n v="156"/>
    <s v=""/>
    <n v="2"/>
  </r>
  <r>
    <n v="176694"/>
    <s v="DC08"/>
    <s v="77:BA:E4:09"/>
    <x v="5"/>
    <d v="2021-02-22T17:06:42"/>
    <n v="144"/>
    <s v="DC08/zStafferR"/>
    <n v="2"/>
  </r>
  <r>
    <n v="176692"/>
    <s v="DC08"/>
    <s v="77:BA:E4:09"/>
    <x v="5"/>
    <d v="2021-02-22T17:06:06"/>
    <n v="139"/>
    <s v="DC08/zStafferR"/>
    <n v="2"/>
  </r>
  <r>
    <n v="176558"/>
    <s v="DC08"/>
    <s v="15:42:87:E5"/>
    <x v="5"/>
    <d v="2021-02-22T10:54:44"/>
    <n v="156"/>
    <s v=""/>
    <n v="2"/>
  </r>
  <r>
    <n v="176557"/>
    <s v="DC08"/>
    <s v="15:42:87:E5"/>
    <x v="5"/>
    <d v="2021-02-22T10:54:31"/>
    <n v="123"/>
    <s v="DC08/srStaffer8"/>
    <n v="2"/>
  </r>
  <r>
    <n v="176556"/>
    <s v="DC08"/>
    <s v="15:42:87:E5"/>
    <x v="5"/>
    <d v="2021-02-22T10:54:17"/>
    <n v="113"/>
    <s v="DC08/srStaffer8"/>
    <n v="2"/>
  </r>
  <r>
    <n v="176550"/>
    <s v="DC08"/>
    <s v="15:42:87:E5"/>
    <x v="5"/>
    <d v="2021-02-22T10:52:39"/>
    <n v="135"/>
    <s v="DC08/srStaffer8"/>
    <n v="2"/>
  </r>
  <r>
    <n v="176549"/>
    <s v="DC08"/>
    <s v="15:42:87:E5"/>
    <x v="5"/>
    <d v="2021-02-22T10:52:32"/>
    <n v="113"/>
    <s v="DC08/srStaffer8"/>
    <n v="2"/>
  </r>
  <r>
    <n v="176545"/>
    <s v="DC08"/>
    <s v="15:42:87:E5"/>
    <x v="5"/>
    <d v="2021-02-22T10:45:54"/>
    <n v="112"/>
    <s v=",DC08/srStaffer8"/>
    <n v="2"/>
  </r>
  <r>
    <n v="176525"/>
    <s v="DC08"/>
    <s v="96:06:5B:3B"/>
    <x v="5"/>
    <d v="2021-02-22T09:35:05"/>
    <n v="156"/>
    <s v=""/>
    <n v="2"/>
  </r>
  <r>
    <n v="176524"/>
    <s v="DC08"/>
    <s v="96:06:5B:3B"/>
    <x v="5"/>
    <d v="2021-02-22T09:34:51"/>
    <n v="123"/>
    <s v="DC08/qqStaffer7"/>
    <n v="2"/>
  </r>
  <r>
    <n v="176523"/>
    <s v="DC08"/>
    <s v="96:06:5B:3B"/>
    <x v="5"/>
    <d v="2021-02-22T09:34:42"/>
    <n v="113"/>
    <s v="DC08/qqStaffer7"/>
    <n v="2"/>
  </r>
  <r>
    <n v="176521"/>
    <s v="DC08"/>
    <s v="96:06:5B:3B"/>
    <x v="5"/>
    <d v="2021-02-22T09:31:41"/>
    <n v="135"/>
    <s v="DC08/qqStaffer7"/>
    <n v="2"/>
  </r>
  <r>
    <n v="176520"/>
    <s v="DC08"/>
    <s v="96:06:5B:3B"/>
    <x v="5"/>
    <d v="2021-02-22T09:31:37"/>
    <n v="113"/>
    <s v="DC08/qqStaffer7"/>
    <n v="2"/>
  </r>
  <r>
    <n v="176519"/>
    <s v="DC08"/>
    <s v="96:06:5B:3B"/>
    <x v="5"/>
    <d v="2021-02-22T09:24:16"/>
    <n v="112"/>
    <s v=",DC08/qqStaffer7"/>
    <n v="2"/>
  </r>
  <r>
    <n v="176518"/>
    <s v="DC08"/>
    <s v="77:BA:E4:09"/>
    <x v="5"/>
    <d v="2021-02-22T08:08:28"/>
    <n v="123"/>
    <s v="DC08/zStafferR"/>
    <n v="2"/>
  </r>
  <r>
    <n v="176517"/>
    <s v="DC08"/>
    <s v="77:BA:E4:09"/>
    <x v="5"/>
    <d v="2021-02-22T08:08:19"/>
    <n v="113"/>
    <s v="DC08/zStafferR"/>
    <n v="2"/>
  </r>
  <r>
    <n v="176510"/>
    <s v="DC08"/>
    <s v="DD:FA:D5:3B"/>
    <x v="5"/>
    <d v="2021-02-22T08:00:46"/>
    <n v="123"/>
    <s v="DC08/zStafferR"/>
    <n v="2"/>
  </r>
  <r>
    <n v="176509"/>
    <s v="DC08"/>
    <s v="DD:FA:D5:3B"/>
    <x v="5"/>
    <d v="2021-02-22T08:00:43"/>
    <n v="113"/>
    <s v="DC08/zStafferR,Q144-ws"/>
    <n v="2"/>
  </r>
  <r>
    <n v="176504"/>
    <s v="DC08"/>
    <s v="DD:FA:D5:3B"/>
    <x v="5"/>
    <d v="2021-02-22T07:59:23"/>
    <n v="112"/>
    <s v="Q144-ws"/>
    <n v="2"/>
  </r>
  <r>
    <n v="176503"/>
    <s v="DC08"/>
    <s v="DD:FA:D5:3B"/>
    <x v="5"/>
    <d v="2021-02-22T07:59:14"/>
    <n v="106"/>
    <s v="Q144-ws"/>
    <n v="2"/>
  </r>
  <r>
    <n v="176501"/>
    <s v="DC08"/>
    <s v="DD:FA:D5:3B"/>
    <x v="5"/>
    <d v="2021-02-22T07:57:57"/>
    <n v="102"/>
    <s v="Q144-ws"/>
    <n v="2"/>
  </r>
  <r>
    <n v="176493"/>
    <s v="DC08"/>
    <s v="77:BA:E4:09"/>
    <x v="5"/>
    <d v="2021-02-22T07:53:25"/>
    <n v="112"/>
    <s v=",DC08/zStafferR"/>
    <n v="2"/>
  </r>
  <r>
    <n v="176464"/>
    <s v="DC08"/>
    <s v="84:0E:D1:52"/>
    <x v="5"/>
    <d v="2021-02-22T07:35:46"/>
    <n v="156"/>
    <s v=""/>
    <n v="2"/>
  </r>
  <r>
    <n v="176463"/>
    <s v="DC08"/>
    <s v="84:0E:D1:52"/>
    <x v="5"/>
    <d v="2021-02-22T07:35:32"/>
    <n v="123"/>
    <s v="DC08/sStafferX"/>
    <n v="2"/>
  </r>
  <r>
    <n v="176462"/>
    <s v="DC08"/>
    <s v="84:0E:D1:52"/>
    <x v="5"/>
    <d v="2021-02-22T07:35:25"/>
    <n v="113"/>
    <s v="DC08/sStafferX"/>
    <n v="2"/>
  </r>
  <r>
    <n v="176456"/>
    <s v="DC08"/>
    <s v="1C:F3:48:A8"/>
    <x v="5"/>
    <d v="2021-02-22T07:32:47"/>
    <n v="156"/>
    <s v=""/>
    <n v="2"/>
  </r>
  <r>
    <n v="176455"/>
    <s v="DC08"/>
    <s v="1C:F3:48:A8"/>
    <x v="5"/>
    <d v="2021-02-22T07:32:35"/>
    <n v="123"/>
    <s v="DC08/xStafferS"/>
    <n v="2"/>
  </r>
  <r>
    <n v="176454"/>
    <s v="DC08"/>
    <s v="1C:F3:48:A8"/>
    <x v="5"/>
    <d v="2021-02-22T07:32:22"/>
    <n v="113"/>
    <s v="DC08/xStafferS"/>
    <n v="2"/>
  </r>
  <r>
    <n v="176452"/>
    <s v="DC08"/>
    <s v="84:0E:D1:52"/>
    <x v="5"/>
    <d v="2021-02-22T07:28:36"/>
    <n v="112"/>
    <s v=",DC08/sStafferX"/>
    <n v="2"/>
  </r>
  <r>
    <n v="176450"/>
    <s v="DC08"/>
    <s v="1C:F3:48:A8"/>
    <x v="5"/>
    <d v="2021-02-22T07:24:48"/>
    <n v="112"/>
    <s v=",DC08/xStafferS"/>
    <n v="2"/>
  </r>
  <r>
    <n v="176429"/>
    <s v="DC08"/>
    <s v="BE:0F:03:DD"/>
    <x v="5"/>
    <d v="2021-02-22T07:13:14"/>
    <n v="156"/>
    <s v=""/>
    <n v="2"/>
  </r>
  <r>
    <n v="176428"/>
    <s v="DC08"/>
    <s v="BE:0F:03:DD"/>
    <x v="5"/>
    <d v="2021-02-22T07:13:04"/>
    <n v="123"/>
    <s v="DC08/hStafferP"/>
    <n v="2"/>
  </r>
  <r>
    <n v="176427"/>
    <s v="DC08"/>
    <s v="BE:0F:03:DD"/>
    <x v="5"/>
    <d v="2021-02-22T07:13:02"/>
    <n v="113"/>
    <s v="DC08/hStafferP"/>
    <n v="2"/>
  </r>
  <r>
    <n v="176415"/>
    <s v="DC08"/>
    <s v="0D:FA:E1:0C"/>
    <x v="5"/>
    <d v="2021-02-22T07:09:18"/>
    <n v="156"/>
    <s v=""/>
    <n v="2"/>
  </r>
  <r>
    <n v="176414"/>
    <s v="DC08"/>
    <s v="0D:FA:E1:0C"/>
    <x v="5"/>
    <d v="2021-02-22T07:09:07"/>
    <n v="123"/>
    <s v="DC08/fStafferV"/>
    <n v="2"/>
  </r>
  <r>
    <n v="176412"/>
    <s v="DC08"/>
    <s v="0D:FA:E1:0C"/>
    <x v="5"/>
    <d v="2021-02-22T07:08:58"/>
    <n v="113"/>
    <s v="DC08/fStafferV"/>
    <n v="2"/>
  </r>
  <r>
    <n v="176403"/>
    <s v="DC08"/>
    <s v="BE:0F:03:DD"/>
    <x v="5"/>
    <d v="2021-02-22T07:05:12"/>
    <n v="112"/>
    <s v=",DC08/hStafferP"/>
    <n v="2"/>
  </r>
  <r>
    <n v="176386"/>
    <s v="DC08"/>
    <s v="0D:FA:E1:0C"/>
    <x v="5"/>
    <d v="2021-02-22T06:54:40"/>
    <n v="112"/>
    <s v=",DC08/fStafferV"/>
    <n v="2"/>
  </r>
  <r>
    <n v="176370"/>
    <s v="DC08"/>
    <s v="17:20:A7:60"/>
    <x v="5"/>
    <d v="2021-02-22T06:21:04"/>
    <n v="156"/>
    <s v=""/>
    <n v="2"/>
  </r>
  <r>
    <n v="176369"/>
    <s v="DC08"/>
    <s v="17:20:A7:60"/>
    <x v="5"/>
    <d v="2021-02-22T06:20:52"/>
    <n v="123"/>
    <s v="DC08/hStafferW"/>
    <n v="2"/>
  </r>
  <r>
    <n v="176368"/>
    <s v="DC08"/>
    <s v="17:20:A7:60"/>
    <x v="5"/>
    <d v="2021-02-22T06:20:49"/>
    <n v="113"/>
    <s v="DC08/hStafferW"/>
    <n v="2"/>
  </r>
  <r>
    <n v="176362"/>
    <s v="DC08"/>
    <s v="17:20:A7:60"/>
    <x v="5"/>
    <d v="2021-02-22T06:14:59"/>
    <n v="112"/>
    <s v=",DC08/hStafferW"/>
    <n v="2"/>
  </r>
  <r>
    <n v="176335"/>
    <s v="DC08"/>
    <s v="DD:FA:D5:3B"/>
    <x v="6"/>
    <d v="2021-02-19T17:19:53"/>
    <n v="156"/>
    <s v=""/>
    <n v="6"/>
  </r>
  <r>
    <n v="176334"/>
    <s v="DC08"/>
    <s v="DD:FA:D5:3B"/>
    <x v="6"/>
    <d v="2021-02-19T17:19:41"/>
    <n v="151"/>
    <s v="Q144-ws"/>
    <n v="6"/>
  </r>
  <r>
    <n v="176333"/>
    <s v="DC08"/>
    <s v="DD:FA:D5:3B"/>
    <x v="6"/>
    <d v="2021-02-19T17:18:57"/>
    <n v="149"/>
    <s v="Q144-ws"/>
    <n v="6"/>
  </r>
  <r>
    <n v="176332"/>
    <s v="DC08"/>
    <s v="DD:FA:D5:3B"/>
    <x v="6"/>
    <d v="2021-02-19T17:17:48"/>
    <n v="144"/>
    <s v="DC08/zStafferR"/>
    <n v="6"/>
  </r>
  <r>
    <n v="176331"/>
    <s v="DC08"/>
    <s v="DD:FA:D5:3B"/>
    <x v="6"/>
    <d v="2021-02-19T17:17:07"/>
    <n v="139"/>
    <s v="DC08/zStafferR,Q144-ws"/>
    <n v="6"/>
  </r>
  <r>
    <n v="176298"/>
    <s v="DC08"/>
    <s v="77:BA:E4:09"/>
    <x v="6"/>
    <d v="2021-02-19T16:50:52"/>
    <n v="156"/>
    <s v=""/>
    <n v="6"/>
  </r>
  <r>
    <n v="176297"/>
    <s v="DC08"/>
    <s v="77:BA:E4:09"/>
    <x v="6"/>
    <d v="2021-02-19T16:50:42"/>
    <n v="144"/>
    <s v="DC08/zStafferR"/>
    <n v="6"/>
  </r>
  <r>
    <n v="176296"/>
    <s v="DC08"/>
    <s v="77:BA:E4:09"/>
    <x v="6"/>
    <d v="2021-02-19T16:50:01"/>
    <n v="139"/>
    <s v="DC08/zStafferR"/>
    <n v="6"/>
  </r>
  <r>
    <n v="176182"/>
    <s v="DC08"/>
    <s v="15:42:87:E5"/>
    <x v="6"/>
    <d v="2021-02-19T10:51:23"/>
    <n v="156"/>
    <s v=""/>
    <n v="6"/>
  </r>
  <r>
    <n v="176181"/>
    <s v="DC08"/>
    <s v="15:42:87:E5"/>
    <x v="6"/>
    <d v="2021-02-19T10:51:10"/>
    <n v="123"/>
    <s v="DC08/srStaffer8"/>
    <n v="6"/>
  </r>
  <r>
    <n v="176180"/>
    <s v="DC08"/>
    <s v="15:42:87:E5"/>
    <x v="6"/>
    <d v="2021-02-19T10:51:06"/>
    <n v="113"/>
    <s v="DC08/srStaffer8"/>
    <n v="6"/>
  </r>
  <r>
    <n v="176178"/>
    <s v="DC08"/>
    <s v="15:42:87:E5"/>
    <x v="6"/>
    <d v="2021-02-19T10:44:21"/>
    <n v="112"/>
    <s v=",DC08/srStaffer8"/>
    <n v="6"/>
  </r>
  <r>
    <n v="176159"/>
    <s v="DC08"/>
    <s v="96:06:5B:3B"/>
    <x v="6"/>
    <d v="2021-02-19T09:33:23"/>
    <n v="156"/>
    <s v=""/>
    <n v="6"/>
  </r>
  <r>
    <n v="176157"/>
    <s v="DC08"/>
    <s v="96:06:5B:3B"/>
    <x v="6"/>
    <d v="2021-02-19T09:33:10"/>
    <n v="123"/>
    <s v="DC08/qqStaffer7"/>
    <n v="6"/>
  </r>
  <r>
    <n v="176156"/>
    <s v="DC08"/>
    <s v="96:06:5B:3B"/>
    <x v="6"/>
    <d v="2021-02-19T09:33:05"/>
    <n v="113"/>
    <s v="DC08/qqStaffer7"/>
    <n v="6"/>
  </r>
  <r>
    <n v="176155"/>
    <s v="DC08"/>
    <s v="96:06:5B:3B"/>
    <x v="6"/>
    <d v="2021-02-19T09:30:42"/>
    <n v="135"/>
    <s v="DC08/qqStaffer7"/>
    <n v="6"/>
  </r>
  <r>
    <n v="176154"/>
    <s v="DC08"/>
    <s v="96:06:5B:3B"/>
    <x v="6"/>
    <d v="2021-02-19T09:30:32"/>
    <n v="113"/>
    <s v="DC08/qqStaffer7"/>
    <n v="6"/>
  </r>
  <r>
    <n v="176153"/>
    <s v="DC08"/>
    <s v="96:06:5B:3B"/>
    <x v="6"/>
    <d v="2021-02-19T09:24:22"/>
    <n v="112"/>
    <s v=",DC08/qqStaffer7"/>
    <n v="6"/>
  </r>
  <r>
    <n v="176147"/>
    <s v="DC08"/>
    <s v="DD:FA:D5:3B"/>
    <x v="6"/>
    <d v="2021-02-19T08:02:25"/>
    <n v="123"/>
    <s v="DC08/zStafferR"/>
    <n v="6"/>
  </r>
  <r>
    <n v="176145"/>
    <s v="DC08"/>
    <s v="DD:FA:D5:3B"/>
    <x v="6"/>
    <d v="2021-02-19T08:02:16"/>
    <n v="113"/>
    <s v="DC08/zStafferR,Q144-ws"/>
    <n v="6"/>
  </r>
  <r>
    <n v="176142"/>
    <s v="DC08"/>
    <s v="DD:FA:D5:3B"/>
    <x v="6"/>
    <d v="2021-02-19T08:00:45"/>
    <n v="135"/>
    <s v="DC08/zStafferR"/>
    <n v="6"/>
  </r>
  <r>
    <n v="176140"/>
    <s v="DC08"/>
    <s v="DD:FA:D5:3B"/>
    <x v="6"/>
    <d v="2021-02-19T08:00:38"/>
    <n v="113"/>
    <s v="DC08/zStafferR,Q144-ws"/>
    <n v="6"/>
  </r>
  <r>
    <n v="176138"/>
    <s v="DC08"/>
    <s v="77:BA:E4:09"/>
    <x v="6"/>
    <d v="2021-02-19T08:00:08"/>
    <n v="123"/>
    <s v="DC08/zStafferR"/>
    <n v="6"/>
  </r>
  <r>
    <n v="176137"/>
    <s v="DC08"/>
    <s v="77:BA:E4:09"/>
    <x v="6"/>
    <d v="2021-02-19T08:00:05"/>
    <n v="113"/>
    <s v="DC08/zStafferR"/>
    <n v="6"/>
  </r>
  <r>
    <n v="176134"/>
    <s v="DC08"/>
    <s v="DD:FA:D5:3B"/>
    <x v="6"/>
    <d v="2021-02-19T07:59:22"/>
    <n v="112"/>
    <s v="Q144-ws"/>
    <n v="6"/>
  </r>
  <r>
    <n v="176133"/>
    <s v="DC08"/>
    <s v="DD:FA:D5:3B"/>
    <x v="6"/>
    <d v="2021-02-19T07:59:13"/>
    <n v="106"/>
    <s v="Q144-ws"/>
    <n v="6"/>
  </r>
  <r>
    <n v="176131"/>
    <s v="DC08"/>
    <s v="DD:FA:D5:3B"/>
    <x v="6"/>
    <d v="2021-02-19T07:58:27"/>
    <n v="102"/>
    <s v="Q144-ws"/>
    <n v="6"/>
  </r>
  <r>
    <n v="176125"/>
    <s v="DC08"/>
    <s v="77:BA:E4:09"/>
    <x v="6"/>
    <d v="2021-02-19T07:53:10"/>
    <n v="112"/>
    <s v=",DC08/zStafferR"/>
    <n v="6"/>
  </r>
  <r>
    <n v="176097"/>
    <s v="DC08"/>
    <s v="84:0E:D1:52"/>
    <x v="6"/>
    <d v="2021-02-19T07:37:34"/>
    <n v="156"/>
    <s v=""/>
    <n v="6"/>
  </r>
  <r>
    <n v="176096"/>
    <s v="DC08"/>
    <s v="84:0E:D1:52"/>
    <x v="6"/>
    <d v="2021-02-19T07:37:24"/>
    <n v="123"/>
    <s v="DC08/sStafferX"/>
    <n v="6"/>
  </r>
  <r>
    <n v="176095"/>
    <s v="DC08"/>
    <s v="84:0E:D1:52"/>
    <x v="6"/>
    <d v="2021-02-19T07:37:12"/>
    <n v="113"/>
    <s v="DC08/sStafferX"/>
    <n v="6"/>
  </r>
  <r>
    <n v="176093"/>
    <s v="DC08"/>
    <s v="84:0E:D1:52"/>
    <x v="6"/>
    <d v="2021-02-19T07:35:52"/>
    <n v="135"/>
    <s v="DC08/sStafferX"/>
    <n v="6"/>
  </r>
  <r>
    <n v="176092"/>
    <s v="DC08"/>
    <s v="84:0E:D1:52"/>
    <x v="6"/>
    <d v="2021-02-19T07:35:38"/>
    <n v="113"/>
    <s v="DC08/sStafferX"/>
    <n v="6"/>
  </r>
  <r>
    <n v="176083"/>
    <s v="DC08"/>
    <s v="1C:F3:48:A8"/>
    <x v="6"/>
    <d v="2021-02-19T07:31:19"/>
    <n v="156"/>
    <s v=""/>
    <n v="6"/>
  </r>
  <r>
    <n v="176082"/>
    <s v="DC08"/>
    <s v="1C:F3:48:A8"/>
    <x v="6"/>
    <d v="2021-02-19T07:31:08"/>
    <n v="123"/>
    <s v="DC08/xStafferS"/>
    <n v="6"/>
  </r>
  <r>
    <n v="176081"/>
    <s v="DC08"/>
    <s v="1C:F3:48:A8"/>
    <x v="6"/>
    <d v="2021-02-19T07:31:06"/>
    <n v="113"/>
    <s v="DC08/xStafferS"/>
    <n v="6"/>
  </r>
  <r>
    <n v="176080"/>
    <s v="DC08"/>
    <s v="84:0E:D1:52"/>
    <x v="6"/>
    <d v="2021-02-19T07:28:28"/>
    <n v="112"/>
    <s v=",DC08/sStafferX"/>
    <n v="6"/>
  </r>
  <r>
    <n v="176078"/>
    <s v="DC08"/>
    <s v="1C:F3:48:A8"/>
    <x v="6"/>
    <d v="2021-02-19T07:24:17"/>
    <n v="112"/>
    <s v=",DC08/xStafferS"/>
    <n v="6"/>
  </r>
  <r>
    <n v="176054"/>
    <s v="DC08"/>
    <s v="BE:0F:03:DD"/>
    <x v="6"/>
    <d v="2021-02-19T07:12:15"/>
    <n v="156"/>
    <s v=""/>
    <n v="6"/>
  </r>
  <r>
    <n v="176053"/>
    <s v="DC08"/>
    <s v="BE:0F:03:DD"/>
    <x v="6"/>
    <d v="2021-02-19T07:12:05"/>
    <n v="123"/>
    <s v="DC08/hStafferP"/>
    <n v="6"/>
  </r>
  <r>
    <n v="176051"/>
    <s v="DC08"/>
    <s v="BE:0F:03:DD"/>
    <x v="6"/>
    <d v="2021-02-19T07:11:58"/>
    <n v="113"/>
    <s v="DC08/hStafferP"/>
    <n v="6"/>
  </r>
  <r>
    <n v="176026"/>
    <s v="DC08"/>
    <s v="BE:0F:03:DD"/>
    <x v="6"/>
    <d v="2021-02-19T07:04:29"/>
    <n v="112"/>
    <s v=",DC08/hStafferP"/>
    <n v="6"/>
  </r>
  <r>
    <n v="176017"/>
    <s v="DC08"/>
    <s v="0D:FA:E1:0C"/>
    <x v="6"/>
    <d v="2021-02-19T07:02:04"/>
    <n v="156"/>
    <s v=""/>
    <n v="6"/>
  </r>
  <r>
    <n v="176016"/>
    <s v="DC08"/>
    <s v="0D:FA:E1:0C"/>
    <x v="6"/>
    <d v="2021-02-19T07:01:53"/>
    <n v="123"/>
    <s v="DC08/fStafferV"/>
    <n v="6"/>
  </r>
  <r>
    <n v="176015"/>
    <s v="DC08"/>
    <s v="0D:FA:E1:0C"/>
    <x v="6"/>
    <d v="2021-02-19T07:01:50"/>
    <n v="113"/>
    <s v="DC08/fStafferV"/>
    <n v="6"/>
  </r>
  <r>
    <n v="176013"/>
    <s v="DC08"/>
    <s v="0D:FA:E1:0C"/>
    <x v="6"/>
    <d v="2021-02-19T07:00:14"/>
    <n v="135"/>
    <s v="DC08/fStafferV"/>
    <n v="6"/>
  </r>
  <r>
    <n v="176012"/>
    <s v="DC08"/>
    <s v="0D:FA:E1:0C"/>
    <x v="6"/>
    <d v="2021-02-19T07:00:05"/>
    <n v="113"/>
    <s v="DC08/fStafferV"/>
    <n v="6"/>
  </r>
  <r>
    <n v="176000"/>
    <s v="DC08"/>
    <s v="0D:FA:E1:0C"/>
    <x v="6"/>
    <d v="2021-02-19T06:54:13"/>
    <n v="112"/>
    <s v=",DC08/fStafferV"/>
    <n v="6"/>
  </r>
  <r>
    <n v="175988"/>
    <s v="DC08"/>
    <s v="17:20:A7:60"/>
    <x v="6"/>
    <d v="2021-02-19T06:30:08"/>
    <n v="156"/>
    <s v=""/>
    <n v="6"/>
  </r>
  <r>
    <n v="175987"/>
    <s v="DC08"/>
    <s v="17:20:A7:60"/>
    <x v="6"/>
    <d v="2021-02-19T06:29:56"/>
    <n v="123"/>
    <s v="DC08/hStafferW"/>
    <n v="6"/>
  </r>
  <r>
    <n v="175986"/>
    <s v="DC08"/>
    <s v="17:20:A7:60"/>
    <x v="6"/>
    <d v="2021-02-19T06:29:55"/>
    <n v="113"/>
    <s v="DC08/hStafferW"/>
    <n v="6"/>
  </r>
  <r>
    <n v="175981"/>
    <s v="DC08"/>
    <s v="17:20:A7:60"/>
    <x v="6"/>
    <d v="2021-02-19T06:15:42"/>
    <n v="112"/>
    <s v=",DC08/hStafferW"/>
    <n v="6"/>
  </r>
  <r>
    <n v="175976"/>
    <s v="DC08"/>
    <s v="DD:FA:D5:3B"/>
    <x v="7"/>
    <d v="2021-02-18T17:49:04"/>
    <n v="156"/>
    <s v=""/>
    <n v="5"/>
  </r>
  <r>
    <n v="175975"/>
    <s v="DC08"/>
    <s v="DD:FA:D5:3B"/>
    <x v="7"/>
    <d v="2021-02-18T17:48:53"/>
    <n v="151"/>
    <s v="Q144-ws"/>
    <n v="5"/>
  </r>
  <r>
    <n v="175974"/>
    <s v="DC08"/>
    <s v="DD:FA:D5:3B"/>
    <x v="7"/>
    <d v="2021-02-18T17:48:23"/>
    <n v="149"/>
    <s v="Q144-ws"/>
    <n v="5"/>
  </r>
  <r>
    <n v="175973"/>
    <s v="DC08"/>
    <s v="DD:FA:D5:3B"/>
    <x v="7"/>
    <d v="2021-02-18T17:47:58"/>
    <n v="144"/>
    <s v="DC08/zStafferR"/>
    <n v="5"/>
  </r>
  <r>
    <n v="175972"/>
    <s v="DC08"/>
    <s v="DD:FA:D5:3B"/>
    <x v="7"/>
    <d v="2021-02-18T17:47:20"/>
    <n v="139"/>
    <s v="DC08/zStafferR,Q144-ws"/>
    <n v="5"/>
  </r>
  <r>
    <n v="175958"/>
    <s v="DC08"/>
    <s v="77:BA:E4:09"/>
    <x v="7"/>
    <d v="2021-02-18T17:01:11"/>
    <n v="156"/>
    <s v=""/>
    <n v="5"/>
  </r>
  <r>
    <n v="175957"/>
    <s v="DC08"/>
    <s v="77:BA:E4:09"/>
    <x v="7"/>
    <d v="2021-02-18T17:00:57"/>
    <n v="144"/>
    <s v="DC08/zStafferR"/>
    <n v="5"/>
  </r>
  <r>
    <n v="175954"/>
    <s v="DC08"/>
    <s v="77:BA:E4:09"/>
    <x v="7"/>
    <d v="2021-02-18T16:59:11"/>
    <n v="139"/>
    <s v="DC08/zStafferR"/>
    <n v="5"/>
  </r>
  <r>
    <n v="175811"/>
    <s v="DC08"/>
    <s v="15:42:87:E5"/>
    <x v="7"/>
    <d v="2021-02-18T10:52:18"/>
    <n v="156"/>
    <s v=""/>
    <n v="5"/>
  </r>
  <r>
    <n v="175808"/>
    <s v="DC08"/>
    <s v="15:42:87:E5"/>
    <x v="7"/>
    <d v="2021-02-18T10:52:07"/>
    <n v="123"/>
    <s v="DC08/srStaffer8"/>
    <n v="5"/>
  </r>
  <r>
    <n v="175806"/>
    <s v="DC08"/>
    <s v="15:42:87:E5"/>
    <x v="7"/>
    <d v="2021-02-18T10:52:05"/>
    <n v="113"/>
    <s v="DC08/srStaffer8"/>
    <n v="5"/>
  </r>
  <r>
    <n v="175802"/>
    <s v="DC08"/>
    <s v="15:42:87:E5"/>
    <x v="7"/>
    <d v="2021-02-18T10:45:15"/>
    <n v="112"/>
    <s v=",DC08/srStaffer8"/>
    <n v="5"/>
  </r>
  <r>
    <n v="175781"/>
    <s v="DC08"/>
    <s v="96:06:5B:3B"/>
    <x v="7"/>
    <d v="2021-02-18T09:34:11"/>
    <n v="156"/>
    <s v=""/>
    <n v="5"/>
  </r>
  <r>
    <n v="175780"/>
    <s v="DC08"/>
    <s v="96:06:5B:3B"/>
    <x v="7"/>
    <d v="2021-02-18T09:33:59"/>
    <n v="123"/>
    <s v="DC08/qqStaffer7"/>
    <n v="5"/>
  </r>
  <r>
    <n v="175779"/>
    <s v="DC08"/>
    <s v="96:06:5B:3B"/>
    <x v="7"/>
    <d v="2021-02-18T09:33:57"/>
    <n v="113"/>
    <s v="DC08/qqStaffer7"/>
    <n v="5"/>
  </r>
  <r>
    <n v="175778"/>
    <s v="DC08"/>
    <s v="96:06:5B:3B"/>
    <x v="7"/>
    <d v="2021-02-18T09:32:25"/>
    <n v="135"/>
    <s v="DC08/qqStaffer7"/>
    <n v="5"/>
  </r>
  <r>
    <n v="175777"/>
    <s v="DC08"/>
    <s v="96:06:5B:3B"/>
    <x v="7"/>
    <d v="2021-02-18T09:32:11"/>
    <n v="113"/>
    <s v="DC08/qqStaffer7"/>
    <n v="5"/>
  </r>
  <r>
    <n v="175775"/>
    <s v="DC08"/>
    <s v="96:06:5B:3B"/>
    <x v="7"/>
    <d v="2021-02-18T09:24:42"/>
    <n v="112"/>
    <s v=",DC08/qqStaffer7"/>
    <n v="5"/>
  </r>
  <r>
    <n v="175774"/>
    <s v="DC08"/>
    <s v="DD:FA:D5:3B"/>
    <x v="7"/>
    <d v="2021-02-18T08:01:33"/>
    <n v="123"/>
    <s v="DC08/zStafferR"/>
    <n v="5"/>
  </r>
  <r>
    <n v="175773"/>
    <s v="DC08"/>
    <s v="DD:FA:D5:3B"/>
    <x v="7"/>
    <d v="2021-02-18T08:01:25"/>
    <n v="113"/>
    <s v="DC08/zStafferR,Q144-ws"/>
    <n v="5"/>
  </r>
  <r>
    <n v="175767"/>
    <s v="DC08"/>
    <s v="77:BA:E4:09"/>
    <x v="7"/>
    <d v="2021-02-18T07:59:42"/>
    <n v="123"/>
    <s v="DC08/zStafferR"/>
    <n v="5"/>
  </r>
  <r>
    <n v="175766"/>
    <s v="DC08"/>
    <s v="DD:FA:D5:3B"/>
    <x v="7"/>
    <d v="2021-02-18T07:59:40"/>
    <n v="112"/>
    <s v="Q144-ws"/>
    <n v="5"/>
  </r>
  <r>
    <n v="175764"/>
    <s v="DC08"/>
    <s v="DD:FA:D5:3B"/>
    <x v="7"/>
    <d v="2021-02-18T07:59:31"/>
    <n v="106"/>
    <s v="Q144-ws"/>
    <n v="5"/>
  </r>
  <r>
    <n v="175763"/>
    <s v="DC08"/>
    <s v="77:BA:E4:09"/>
    <x v="7"/>
    <d v="2021-02-18T07:59:30"/>
    <n v="113"/>
    <s v="DC08/zStafferR"/>
    <n v="5"/>
  </r>
  <r>
    <n v="175759"/>
    <s v="DC08"/>
    <s v="DD:FA:D5:3B"/>
    <x v="7"/>
    <d v="2021-02-18T07:58:23"/>
    <n v="102"/>
    <s v="Q144-ws"/>
    <n v="5"/>
  </r>
  <r>
    <n v="175747"/>
    <s v="DC08"/>
    <s v="77:BA:E4:09"/>
    <x v="7"/>
    <d v="2021-02-18T07:53:00"/>
    <n v="112"/>
    <s v=",DC08/zStafferR"/>
    <n v="5"/>
  </r>
  <r>
    <n v="175723"/>
    <s v="DC08"/>
    <s v="84:0E:D1:52"/>
    <x v="7"/>
    <d v="2021-02-18T07:36:03"/>
    <n v="156"/>
    <s v=""/>
    <n v="5"/>
  </r>
  <r>
    <n v="175721"/>
    <s v="DC08"/>
    <s v="84:0E:D1:52"/>
    <x v="7"/>
    <d v="2021-02-18T07:35:49"/>
    <n v="123"/>
    <s v="DC08/sStafferX"/>
    <n v="5"/>
  </r>
  <r>
    <n v="175720"/>
    <s v="DC08"/>
    <s v="84:0E:D1:52"/>
    <x v="7"/>
    <d v="2021-02-18T07:35:43"/>
    <n v="113"/>
    <s v="DC08/sStafferX"/>
    <n v="5"/>
  </r>
  <r>
    <n v="175711"/>
    <s v="DC08"/>
    <s v="1C:F3:48:A8"/>
    <x v="7"/>
    <d v="2021-02-18T07:32:00"/>
    <n v="156"/>
    <s v=""/>
    <n v="5"/>
  </r>
  <r>
    <n v="175710"/>
    <s v="DC08"/>
    <s v="1C:F3:48:A8"/>
    <x v="7"/>
    <d v="2021-02-18T07:31:50"/>
    <n v="123"/>
    <s v="DC08/xStafferS"/>
    <n v="5"/>
  </r>
  <r>
    <n v="175709"/>
    <s v="DC08"/>
    <s v="1C:F3:48:A8"/>
    <x v="7"/>
    <d v="2021-02-18T07:31:43"/>
    <n v="113"/>
    <s v="DC08/xStafferS"/>
    <n v="5"/>
  </r>
  <r>
    <n v="175708"/>
    <s v="DC08"/>
    <s v="84:0E:D1:52"/>
    <x v="7"/>
    <d v="2021-02-18T07:29:16"/>
    <n v="112"/>
    <s v=",DC08/sStafferX"/>
    <n v="5"/>
  </r>
  <r>
    <n v="175707"/>
    <s v="DC08"/>
    <s v="1C:F3:48:A8"/>
    <x v="7"/>
    <d v="2021-02-18T07:25:02"/>
    <n v="112"/>
    <s v=",DC08/xStafferS"/>
    <n v="5"/>
  </r>
  <r>
    <n v="175687"/>
    <s v="DC08"/>
    <s v="BE:0F:03:DD"/>
    <x v="7"/>
    <d v="2021-02-18T07:12:52"/>
    <n v="156"/>
    <s v=""/>
    <n v="5"/>
  </r>
  <r>
    <n v="175684"/>
    <s v="DC08"/>
    <s v="BE:0F:03:DD"/>
    <x v="7"/>
    <d v="2021-02-18T07:12:40"/>
    <n v="123"/>
    <s v="DC08/hStafferP"/>
    <n v="5"/>
  </r>
  <r>
    <n v="175683"/>
    <s v="DC08"/>
    <s v="BE:0F:03:DD"/>
    <x v="7"/>
    <d v="2021-02-18T07:12:27"/>
    <n v="113"/>
    <s v="DC08/hStafferP"/>
    <n v="5"/>
  </r>
  <r>
    <n v="175682"/>
    <s v="DC08"/>
    <s v="0D:FA:E1:0C"/>
    <x v="7"/>
    <d v="2021-02-18T07:11:53"/>
    <n v="156"/>
    <s v=""/>
    <n v="5"/>
  </r>
  <r>
    <n v="175680"/>
    <s v="DC08"/>
    <s v="0D:FA:E1:0C"/>
    <x v="7"/>
    <d v="2021-02-18T07:11:42"/>
    <n v="123"/>
    <s v="DC08/fStafferV"/>
    <n v="5"/>
  </r>
  <r>
    <n v="175679"/>
    <s v="DC08"/>
    <s v="0D:FA:E1:0C"/>
    <x v="7"/>
    <d v="2021-02-18T07:11:30"/>
    <n v="113"/>
    <s v="DC08/fStafferV"/>
    <n v="5"/>
  </r>
  <r>
    <n v="175660"/>
    <s v="DC08"/>
    <s v="BE:0F:03:DD"/>
    <x v="7"/>
    <d v="2021-02-18T07:04:50"/>
    <n v="112"/>
    <s v=",DC08/hStafferP"/>
    <n v="5"/>
  </r>
  <r>
    <n v="175638"/>
    <s v="DC08"/>
    <s v="0D:FA:E1:0C"/>
    <x v="7"/>
    <d v="2021-02-18T06:55:45"/>
    <n v="112"/>
    <s v=",DC08/fStafferV"/>
    <n v="5"/>
  </r>
  <r>
    <n v="175624"/>
    <s v="DC08"/>
    <s v="17:20:A7:60"/>
    <x v="7"/>
    <d v="2021-02-18T06:22:32"/>
    <n v="156"/>
    <s v=""/>
    <n v="5"/>
  </r>
  <r>
    <n v="175623"/>
    <s v="DC08"/>
    <s v="17:20:A7:60"/>
    <x v="7"/>
    <d v="2021-02-18T06:22:18"/>
    <n v="123"/>
    <s v="DC08/hStafferW"/>
    <n v="5"/>
  </r>
  <r>
    <n v="175622"/>
    <s v="DC08"/>
    <s v="17:20:A7:60"/>
    <x v="7"/>
    <d v="2021-02-18T06:22:10"/>
    <n v="113"/>
    <s v="DC08/hStafferW"/>
    <n v="5"/>
  </r>
  <r>
    <n v="175617"/>
    <s v="DC08"/>
    <s v="17:20:A7:60"/>
    <x v="7"/>
    <d v="2021-02-18T06:15:21"/>
    <n v="112"/>
    <s v=",DC08/hStafferW"/>
    <n v="5"/>
  </r>
  <r>
    <n v="175599"/>
    <s v="DC08"/>
    <s v="77:BA:E4:09"/>
    <x v="8"/>
    <d v="2021-02-17T17:20:42"/>
    <n v="156"/>
    <s v=""/>
    <n v="4"/>
  </r>
  <r>
    <n v="175598"/>
    <s v="DC08"/>
    <s v="77:BA:E4:09"/>
    <x v="8"/>
    <d v="2021-02-17T17:20:32"/>
    <n v="144"/>
    <s v="DC08/zStafferR"/>
    <n v="4"/>
  </r>
  <r>
    <n v="175597"/>
    <s v="DC08"/>
    <s v="77:BA:E4:09"/>
    <x v="8"/>
    <d v="2021-02-17T17:20:02"/>
    <n v="139"/>
    <s v="DC08/zStafferR"/>
    <n v="4"/>
  </r>
  <r>
    <n v="175583"/>
    <s v="DC08"/>
    <s v="DD:FA:D5:3B"/>
    <x v="8"/>
    <d v="2021-02-17T17:06:08"/>
    <n v="156"/>
    <s v=""/>
    <n v="4"/>
  </r>
  <r>
    <n v="175582"/>
    <s v="DC08"/>
    <s v="DD:FA:D5:3B"/>
    <x v="8"/>
    <d v="2021-02-17T17:05:57"/>
    <n v="151"/>
    <s v="Q144-ws"/>
    <n v="4"/>
  </r>
  <r>
    <n v="175581"/>
    <s v="DC08"/>
    <s v="DD:FA:D5:3B"/>
    <x v="8"/>
    <d v="2021-02-17T17:05:09"/>
    <n v="149"/>
    <s v="Q144-ws"/>
    <n v="4"/>
  </r>
  <r>
    <n v="175580"/>
    <s v="DC08"/>
    <s v="DD:FA:D5:3B"/>
    <x v="8"/>
    <d v="2021-02-17T17:04:28"/>
    <n v="144"/>
    <s v="DC08/zStafferR"/>
    <n v="4"/>
  </r>
  <r>
    <n v="175577"/>
    <s v="DC08"/>
    <s v="DD:FA:D5:3B"/>
    <x v="8"/>
    <d v="2021-02-17T17:03:56"/>
    <n v="139"/>
    <s v="DC08/zStafferR,Q144-ws"/>
    <n v="4"/>
  </r>
  <r>
    <n v="175449"/>
    <s v="DC08"/>
    <s v="15:42:87:E5"/>
    <x v="8"/>
    <d v="2021-02-17T10:53:32"/>
    <n v="156"/>
    <s v=""/>
    <n v="4"/>
  </r>
  <r>
    <n v="175447"/>
    <s v="DC08"/>
    <s v="15:42:87:E5"/>
    <x v="8"/>
    <d v="2021-02-17T10:53:20"/>
    <n v="123"/>
    <s v="DC08/srStaffer8"/>
    <n v="4"/>
  </r>
  <r>
    <n v="175446"/>
    <s v="DC08"/>
    <s v="15:42:87:E5"/>
    <x v="8"/>
    <d v="2021-02-17T10:53:16"/>
    <n v="113"/>
    <s v="DC08/srStaffer8"/>
    <n v="4"/>
  </r>
  <r>
    <n v="175438"/>
    <s v="DC08"/>
    <s v="15:42:87:E5"/>
    <x v="8"/>
    <d v="2021-02-17T10:45:39"/>
    <n v="112"/>
    <s v=",DC08/srStaffer8"/>
    <n v="4"/>
  </r>
  <r>
    <n v="175417"/>
    <s v="DC08"/>
    <s v="96:06:5B:3B"/>
    <x v="8"/>
    <d v="2021-02-17T09:33:01"/>
    <n v="156"/>
    <s v=""/>
    <n v="4"/>
  </r>
  <r>
    <n v="175416"/>
    <s v="DC08"/>
    <s v="96:06:5B:3B"/>
    <x v="8"/>
    <d v="2021-02-17T09:32:50"/>
    <n v="123"/>
    <s v="DC08/qqStaffer7"/>
    <n v="4"/>
  </r>
  <r>
    <n v="175415"/>
    <s v="DC08"/>
    <s v="96:06:5B:3B"/>
    <x v="8"/>
    <d v="2021-02-17T09:32:48"/>
    <n v="113"/>
    <s v="DC08/qqStaffer7"/>
    <n v="4"/>
  </r>
  <r>
    <n v="175413"/>
    <s v="DC08"/>
    <s v="96:06:5B:3B"/>
    <x v="8"/>
    <d v="2021-02-17T09:25:13"/>
    <n v="112"/>
    <s v=",DC08/qqStaffer7"/>
    <n v="4"/>
  </r>
  <r>
    <n v="175410"/>
    <s v="DC08"/>
    <s v="77:BA:E4:09"/>
    <x v="8"/>
    <d v="2021-02-17T08:01:38"/>
    <n v="123"/>
    <s v="DC08/zStafferR"/>
    <n v="4"/>
  </r>
  <r>
    <n v="175409"/>
    <s v="DC08"/>
    <s v="77:BA:E4:09"/>
    <x v="8"/>
    <d v="2021-02-17T08:01:26"/>
    <n v="113"/>
    <s v="DC08/zStafferR"/>
    <n v="4"/>
  </r>
  <r>
    <n v="175407"/>
    <s v="DC08"/>
    <s v="DD:FA:D5:3B"/>
    <x v="8"/>
    <d v="2021-02-17T08:01:12"/>
    <n v="113"/>
    <s v="DC08/zStafferR,Q144-ws"/>
    <n v="4"/>
  </r>
  <r>
    <n v="175408"/>
    <s v="DC08"/>
    <s v="DD:FA:D5:3B"/>
    <x v="8"/>
    <d v="2021-02-17T08:01:12"/>
    <n v="123"/>
    <s v="DC08/zStafferR"/>
    <n v="4"/>
  </r>
  <r>
    <n v="175404"/>
    <s v="DC08"/>
    <s v="DD:FA:D5:3B"/>
    <x v="8"/>
    <d v="2021-02-17T08:00:20"/>
    <n v="112"/>
    <s v="Q144-ws"/>
    <n v="4"/>
  </r>
  <r>
    <n v="175403"/>
    <s v="DC08"/>
    <s v="DD:FA:D5:3B"/>
    <x v="8"/>
    <d v="2021-02-17T08:00:11"/>
    <n v="106"/>
    <s v="Q144-ws"/>
    <n v="4"/>
  </r>
  <r>
    <n v="175398"/>
    <s v="DC08"/>
    <s v="DD:FA:D5:3B"/>
    <x v="8"/>
    <d v="2021-02-17T07:58:57"/>
    <n v="102"/>
    <s v="Q144-ws"/>
    <n v="4"/>
  </r>
  <r>
    <n v="175385"/>
    <s v="DC08"/>
    <s v="77:BA:E4:09"/>
    <x v="8"/>
    <d v="2021-02-17T07:54:38"/>
    <n v="112"/>
    <s v=",DC08/zStafferR"/>
    <n v="4"/>
  </r>
  <r>
    <n v="175354"/>
    <s v="DC08"/>
    <s v="84:0E:D1:52"/>
    <x v="8"/>
    <d v="2021-02-17T07:36:02"/>
    <n v="156"/>
    <s v=""/>
    <n v="4"/>
  </r>
  <r>
    <n v="175353"/>
    <s v="DC08"/>
    <s v="84:0E:D1:52"/>
    <x v="8"/>
    <d v="2021-02-17T07:35:50"/>
    <n v="123"/>
    <s v="DC08/sStafferX"/>
    <n v="4"/>
  </r>
  <r>
    <n v="175352"/>
    <s v="DC08"/>
    <s v="84:0E:D1:52"/>
    <x v="8"/>
    <d v="2021-02-17T07:35:43"/>
    <n v="113"/>
    <s v="DC08/sStafferX"/>
    <n v="4"/>
  </r>
  <r>
    <n v="175346"/>
    <s v="DC08"/>
    <s v="1C:F3:48:A8"/>
    <x v="8"/>
    <d v="2021-02-17T07:32:46"/>
    <n v="156"/>
    <s v=""/>
    <n v="4"/>
  </r>
  <r>
    <n v="175342"/>
    <s v="DC08"/>
    <s v="1C:F3:48:A8"/>
    <x v="8"/>
    <d v="2021-02-17T07:32:33"/>
    <n v="123"/>
    <s v="DC08/xStafferS"/>
    <n v="4"/>
  </r>
  <r>
    <n v="175341"/>
    <s v="DC08"/>
    <s v="1C:F3:48:A8"/>
    <x v="8"/>
    <d v="2021-02-17T07:32:29"/>
    <n v="113"/>
    <s v="DC08/xStafferS"/>
    <n v="4"/>
  </r>
  <r>
    <n v="175338"/>
    <s v="DC08"/>
    <s v="84:0E:D1:52"/>
    <x v="8"/>
    <d v="2021-02-17T07:28:27"/>
    <n v="112"/>
    <s v=",DC08/sStafferX"/>
    <n v="4"/>
  </r>
  <r>
    <n v="175336"/>
    <s v="DC08"/>
    <s v="1C:F3:48:A8"/>
    <x v="8"/>
    <d v="2021-02-17T07:25:37"/>
    <n v="112"/>
    <s v=",DC08/xStafferS"/>
    <n v="4"/>
  </r>
  <r>
    <n v="175310"/>
    <s v="DC08"/>
    <s v="BE:0F:03:DD"/>
    <x v="8"/>
    <d v="2021-02-17T07:11:26"/>
    <n v="156"/>
    <s v=""/>
    <n v="4"/>
  </r>
  <r>
    <n v="175309"/>
    <s v="DC08"/>
    <s v="BE:0F:03:DD"/>
    <x v="8"/>
    <d v="2021-02-17T07:11:13"/>
    <n v="123"/>
    <s v="DC08/hStafferP"/>
    <n v="4"/>
  </r>
  <r>
    <n v="175307"/>
    <s v="DC08"/>
    <s v="BE:0F:03:DD"/>
    <x v="8"/>
    <d v="2021-02-17T07:11:02"/>
    <n v="113"/>
    <s v="DC08/hStafferP"/>
    <n v="4"/>
  </r>
  <r>
    <n v="175284"/>
    <s v="DC08"/>
    <s v="0D:FA:E1:0C"/>
    <x v="8"/>
    <d v="2021-02-17T07:04:34"/>
    <n v="156"/>
    <s v=""/>
    <n v="4"/>
  </r>
  <r>
    <n v="175282"/>
    <s v="DC08"/>
    <s v="0D:FA:E1:0C"/>
    <x v="8"/>
    <d v="2021-02-17T07:04:20"/>
    <n v="123"/>
    <s v="DC08/fStafferV"/>
    <n v="4"/>
  </r>
  <r>
    <n v="175281"/>
    <s v="DC08"/>
    <s v="0D:FA:E1:0C"/>
    <x v="8"/>
    <d v="2021-02-17T07:04:17"/>
    <n v="113"/>
    <s v="DC08/fStafferV"/>
    <n v="4"/>
  </r>
  <r>
    <n v="175277"/>
    <s v="DC08"/>
    <s v="BE:0F:03:DD"/>
    <x v="8"/>
    <d v="2021-02-17T07:03:52"/>
    <n v="112"/>
    <s v=",DC08/hStafferP"/>
    <n v="4"/>
  </r>
  <r>
    <n v="175273"/>
    <s v="DC08"/>
    <s v="0D:FA:E1:0C"/>
    <x v="8"/>
    <d v="2021-02-17T07:01:05"/>
    <n v="135"/>
    <s v="DC08/fStafferV"/>
    <n v="4"/>
  </r>
  <r>
    <n v="175272"/>
    <s v="DC08"/>
    <s v="0D:FA:E1:0C"/>
    <x v="8"/>
    <d v="2021-02-17T07:01:03"/>
    <n v="113"/>
    <s v="DC08/fStafferV"/>
    <n v="4"/>
  </r>
  <r>
    <n v="175261"/>
    <s v="DC08"/>
    <s v="0D:FA:E1:0C"/>
    <x v="8"/>
    <d v="2021-02-17T06:53:48"/>
    <n v="112"/>
    <s v=",DC08/fStafferV"/>
    <n v="4"/>
  </r>
  <r>
    <n v="175250"/>
    <s v="DC08"/>
    <s v="17:20:A7:60"/>
    <x v="8"/>
    <d v="2021-02-17T06:22:05"/>
    <n v="156"/>
    <s v=""/>
    <n v="4"/>
  </r>
  <r>
    <n v="175249"/>
    <s v="DC08"/>
    <s v="17:20:A7:60"/>
    <x v="8"/>
    <d v="2021-02-17T06:21:55"/>
    <n v="123"/>
    <s v="DC08/hStafferW"/>
    <n v="4"/>
  </r>
  <r>
    <n v="175248"/>
    <s v="DC08"/>
    <s v="17:20:A7:60"/>
    <x v="8"/>
    <d v="2021-02-17T06:21:47"/>
    <n v="113"/>
    <s v="DC08/hStafferW"/>
    <n v="4"/>
  </r>
  <r>
    <n v="175243"/>
    <s v="DC08"/>
    <s v="17:20:A7:60"/>
    <x v="8"/>
    <d v="2021-02-17T06:15:10"/>
    <n v="112"/>
    <s v=",DC08/hStafferW"/>
    <n v="4"/>
  </r>
  <r>
    <n v="175232"/>
    <s v="DC08"/>
    <s v="DD:FA:D5:3B"/>
    <x v="9"/>
    <d v="2021-02-16T17:20:25"/>
    <n v="156"/>
    <s v=""/>
    <n v="3"/>
  </r>
  <r>
    <n v="175231"/>
    <s v="DC08"/>
    <s v="DD:FA:D5:3B"/>
    <x v="9"/>
    <d v="2021-02-16T17:20:12"/>
    <n v="151"/>
    <s v="Q144-ws"/>
    <n v="3"/>
  </r>
  <r>
    <n v="175228"/>
    <s v="DC08"/>
    <s v="DD:FA:D5:3B"/>
    <x v="9"/>
    <d v="2021-02-16T17:19:39"/>
    <n v="149"/>
    <s v="Q144-ws"/>
    <n v="3"/>
  </r>
  <r>
    <n v="175226"/>
    <s v="DC08"/>
    <s v="DD:FA:D5:3B"/>
    <x v="9"/>
    <d v="2021-02-16T17:18:44"/>
    <n v="144"/>
    <s v="DC08/zStafferR"/>
    <n v="3"/>
  </r>
  <r>
    <n v="175225"/>
    <s v="DC08"/>
    <s v="DD:FA:D5:3B"/>
    <x v="9"/>
    <d v="2021-02-16T17:18:12"/>
    <n v="139"/>
    <s v="DC08/zStafferR,Q144-ws"/>
    <n v="3"/>
  </r>
  <r>
    <n v="175208"/>
    <s v="DC08"/>
    <s v="77:BA:E4:09"/>
    <x v="9"/>
    <d v="2021-02-16T17:06:58"/>
    <n v="156"/>
    <s v=""/>
    <n v="3"/>
  </r>
  <r>
    <n v="175207"/>
    <s v="DC08"/>
    <s v="77:BA:E4:09"/>
    <x v="9"/>
    <d v="2021-02-16T17:06:47"/>
    <n v="144"/>
    <s v="DC08/zStafferR"/>
    <n v="3"/>
  </r>
  <r>
    <n v="175206"/>
    <s v="DC08"/>
    <s v="77:BA:E4:09"/>
    <x v="9"/>
    <d v="2021-02-16T17:06:04"/>
    <n v="139"/>
    <s v="DC08/zStafferR"/>
    <n v="3"/>
  </r>
  <r>
    <n v="175079"/>
    <s v="DC08"/>
    <s v="15:42:87:E5"/>
    <x v="9"/>
    <d v="2021-02-16T10:59:54"/>
    <n v="156"/>
    <s v=""/>
    <n v="3"/>
  </r>
  <r>
    <n v="175078"/>
    <s v="DC08"/>
    <s v="15:42:87:E5"/>
    <x v="9"/>
    <d v="2021-02-16T10:59:43"/>
    <n v="123"/>
    <s v="DC08/srStaffer8"/>
    <n v="3"/>
  </r>
  <r>
    <n v="175077"/>
    <s v="DC08"/>
    <s v="15:42:87:E5"/>
    <x v="9"/>
    <d v="2021-02-16T10:59:35"/>
    <n v="113"/>
    <s v="DC08/srStaffer8"/>
    <n v="3"/>
  </r>
  <r>
    <n v="175060"/>
    <s v="DC08"/>
    <s v="15:42:87:E5"/>
    <x v="9"/>
    <d v="2021-02-16T10:44:24"/>
    <n v="112"/>
    <s v=",DC08/srStaffer8"/>
    <n v="3"/>
  </r>
  <r>
    <n v="175040"/>
    <s v="DC08"/>
    <s v="96:06:5B:3B"/>
    <x v="9"/>
    <d v="2021-02-16T09:31:02"/>
    <n v="156"/>
    <s v=""/>
    <n v="3"/>
  </r>
  <r>
    <n v="175039"/>
    <s v="DC08"/>
    <s v="96:06:5B:3B"/>
    <x v="9"/>
    <d v="2021-02-16T09:30:50"/>
    <n v="123"/>
    <s v="DC08/qqStaffer7"/>
    <n v="3"/>
  </r>
  <r>
    <n v="175038"/>
    <s v="DC08"/>
    <s v="96:06:5B:3B"/>
    <x v="9"/>
    <d v="2021-02-16T09:30:40"/>
    <n v="113"/>
    <s v="DC08/qqStaffer7"/>
    <n v="3"/>
  </r>
  <r>
    <n v="175037"/>
    <s v="DC08"/>
    <s v="96:06:5B:3B"/>
    <x v="9"/>
    <d v="2021-02-16T09:24:03"/>
    <n v="112"/>
    <s v=",DC08/qqStaffer7"/>
    <n v="3"/>
  </r>
  <r>
    <n v="175032"/>
    <s v="DC08"/>
    <s v="77:BA:E4:09"/>
    <x v="9"/>
    <d v="2021-02-16T08:01:51"/>
    <n v="123"/>
    <s v="DC08/zStafferR"/>
    <n v="3"/>
  </r>
  <r>
    <n v="175031"/>
    <s v="DC08"/>
    <s v="77:BA:E4:09"/>
    <x v="9"/>
    <d v="2021-02-16T08:01:41"/>
    <n v="113"/>
    <s v="DC08/zStafferR"/>
    <n v="3"/>
  </r>
  <r>
    <n v="175026"/>
    <s v="DC08"/>
    <s v="DD:FA:D5:3B"/>
    <x v="9"/>
    <d v="2021-02-16T07:59:32"/>
    <n v="123"/>
    <s v="DC08/zStafferR"/>
    <n v="3"/>
  </r>
  <r>
    <n v="175025"/>
    <s v="DC08"/>
    <s v="DD:FA:D5:3B"/>
    <x v="9"/>
    <d v="2021-02-16T07:59:25"/>
    <n v="113"/>
    <s v="DC08/zStafferR,Q144-ws"/>
    <n v="3"/>
  </r>
  <r>
    <n v="175020"/>
    <s v="DC08"/>
    <s v="DD:FA:D5:3B"/>
    <x v="9"/>
    <d v="2021-02-16T07:58:51"/>
    <n v="112"/>
    <s v="Q144-ws"/>
    <n v="3"/>
  </r>
  <r>
    <n v="175019"/>
    <s v="DC08"/>
    <s v="DD:FA:D5:3B"/>
    <x v="9"/>
    <d v="2021-02-16T07:58:42"/>
    <n v="106"/>
    <s v="Q144-ws"/>
    <n v="3"/>
  </r>
  <r>
    <n v="175017"/>
    <s v="DC08"/>
    <s v="DD:FA:D5:3B"/>
    <x v="9"/>
    <d v="2021-02-16T07:57:40"/>
    <n v="102"/>
    <s v="Q144-ws"/>
    <n v="3"/>
  </r>
  <r>
    <n v="175012"/>
    <s v="DC08"/>
    <s v="77:BA:E4:09"/>
    <x v="9"/>
    <d v="2021-02-16T07:54:23"/>
    <n v="112"/>
    <s v=",DC08/zStafferR"/>
    <n v="3"/>
  </r>
  <r>
    <n v="174980"/>
    <s v="DC08"/>
    <s v="1C:F3:48:A8"/>
    <x v="9"/>
    <d v="2021-02-16T07:39:45"/>
    <n v="156"/>
    <s v=""/>
    <n v="3"/>
  </r>
  <r>
    <n v="174979"/>
    <s v="DC08"/>
    <s v="1C:F3:48:A8"/>
    <x v="9"/>
    <d v="2021-02-16T07:39:31"/>
    <n v="123"/>
    <s v="DC08/xStafferS"/>
    <n v="3"/>
  </r>
  <r>
    <n v="174977"/>
    <s v="DC08"/>
    <s v="1C:F3:48:A8"/>
    <x v="9"/>
    <d v="2021-02-16T07:39:17"/>
    <n v="113"/>
    <s v="DC08/xStafferS"/>
    <n v="3"/>
  </r>
  <r>
    <n v="174975"/>
    <s v="DC08"/>
    <s v="84:0E:D1:52"/>
    <x v="9"/>
    <d v="2021-02-16T07:35:48"/>
    <n v="156"/>
    <s v=""/>
    <n v="3"/>
  </r>
  <r>
    <n v="174974"/>
    <s v="DC08"/>
    <s v="84:0E:D1:52"/>
    <x v="9"/>
    <d v="2021-02-16T07:35:35"/>
    <n v="123"/>
    <s v="DC08/sStafferX"/>
    <n v="3"/>
  </r>
  <r>
    <n v="174973"/>
    <s v="DC08"/>
    <s v="84:0E:D1:52"/>
    <x v="9"/>
    <d v="2021-02-16T07:35:31"/>
    <n v="113"/>
    <s v="DC08/sStafferX"/>
    <n v="3"/>
  </r>
  <r>
    <n v="174966"/>
    <s v="DC08"/>
    <s v="84:0E:D1:52"/>
    <x v="9"/>
    <d v="2021-02-16T07:28:05"/>
    <n v="112"/>
    <s v=",DC08/sStafferX"/>
    <n v="3"/>
  </r>
  <r>
    <n v="174964"/>
    <s v="DC08"/>
    <s v="1C:F3:48:A8"/>
    <x v="9"/>
    <d v="2021-02-16T07:24:33"/>
    <n v="112"/>
    <s v=",DC08/xStafferS"/>
    <n v="3"/>
  </r>
  <r>
    <n v="174963"/>
    <s v="DC08"/>
    <s v="BE:0F:03:DD"/>
    <x v="9"/>
    <d v="2021-02-16T07:20:14"/>
    <n v="156"/>
    <s v=""/>
    <n v="3"/>
  </r>
  <r>
    <n v="174962"/>
    <s v="DC08"/>
    <s v="BE:0F:03:DD"/>
    <x v="9"/>
    <d v="2021-02-16T07:20:04"/>
    <n v="123"/>
    <s v="DC08/hStafferP"/>
    <n v="3"/>
  </r>
  <r>
    <n v="174961"/>
    <s v="DC08"/>
    <s v="BE:0F:03:DD"/>
    <x v="9"/>
    <d v="2021-02-16T07:19:59"/>
    <n v="113"/>
    <s v="DC08/hStafferP"/>
    <n v="3"/>
  </r>
  <r>
    <n v="174913"/>
    <s v="DC08"/>
    <s v="BE:0F:03:DD"/>
    <x v="9"/>
    <d v="2021-02-16T07:04:26"/>
    <n v="112"/>
    <s v=",DC08/hStafferP"/>
    <n v="3"/>
  </r>
  <r>
    <n v="174909"/>
    <s v="DC08"/>
    <s v="0D:FA:E1:0C"/>
    <x v="9"/>
    <d v="2021-02-16T07:01:23"/>
    <n v="156"/>
    <s v=""/>
    <n v="3"/>
  </r>
  <r>
    <n v="174907"/>
    <s v="DC08"/>
    <s v="0D:FA:E1:0C"/>
    <x v="9"/>
    <d v="2021-02-16T07:01:09"/>
    <n v="123"/>
    <s v="DC08/fStafferV"/>
    <n v="3"/>
  </r>
  <r>
    <n v="174906"/>
    <s v="DC08"/>
    <s v="0D:FA:E1:0C"/>
    <x v="9"/>
    <d v="2021-02-16T07:01:04"/>
    <n v="113"/>
    <s v="DC08/fStafferV"/>
    <n v="3"/>
  </r>
  <r>
    <n v="174890"/>
    <s v="DC08"/>
    <s v="0D:FA:E1:0C"/>
    <x v="9"/>
    <d v="2021-02-16T06:53:59"/>
    <n v="112"/>
    <s v=",DC08/fStafferV"/>
    <n v="3"/>
  </r>
  <r>
    <n v="174878"/>
    <s v="DC08"/>
    <s v="17:20:A7:60"/>
    <x v="9"/>
    <d v="2021-02-16T06:26:28"/>
    <n v="156"/>
    <s v=""/>
    <n v="3"/>
  </r>
  <r>
    <n v="174877"/>
    <s v="DC08"/>
    <s v="17:20:A7:60"/>
    <x v="9"/>
    <d v="2021-02-16T06:26:16"/>
    <n v="123"/>
    <s v="DC08/hStafferW"/>
    <n v="3"/>
  </r>
  <r>
    <n v="174876"/>
    <s v="DC08"/>
    <s v="17:20:A7:60"/>
    <x v="9"/>
    <d v="2021-02-16T06:26:09"/>
    <n v="113"/>
    <s v="DC08/hStafferW"/>
    <n v="3"/>
  </r>
  <r>
    <n v="174875"/>
    <s v="DC08"/>
    <s v="17:20:A7:60"/>
    <x v="9"/>
    <d v="2021-02-16T06:23:08"/>
    <n v="135"/>
    <s v="DC08/hStafferW"/>
    <n v="3"/>
  </r>
  <r>
    <n v="174874"/>
    <s v="DC08"/>
    <s v="17:20:A7:60"/>
    <x v="9"/>
    <d v="2021-02-16T06:23:02"/>
    <n v="113"/>
    <s v="DC08/hStafferW"/>
    <n v="3"/>
  </r>
  <r>
    <n v="174868"/>
    <s v="DC08"/>
    <s v="17:20:A7:60"/>
    <x v="9"/>
    <d v="2021-02-16T06:15:06"/>
    <n v="112"/>
    <s v=",DC08/hStafferW"/>
    <n v="3"/>
  </r>
  <r>
    <n v="174856"/>
    <s v="DC08"/>
    <s v="77:BA:E4:09"/>
    <x v="10"/>
    <d v="2021-02-15T17:12:13"/>
    <n v="156"/>
    <s v=""/>
    <n v="2"/>
  </r>
  <r>
    <n v="174854"/>
    <s v="DC08"/>
    <s v="77:BA:E4:09"/>
    <x v="10"/>
    <d v="2021-02-15T17:12:02"/>
    <n v="144"/>
    <s v="DC08/zStafferR"/>
    <n v="2"/>
  </r>
  <r>
    <n v="174852"/>
    <s v="DC08"/>
    <s v="77:BA:E4:09"/>
    <x v="10"/>
    <d v="2021-02-15T17:10:22"/>
    <n v="139"/>
    <s v="DC08/zStafferR"/>
    <n v="2"/>
  </r>
  <r>
    <n v="174851"/>
    <s v="DC08"/>
    <s v="DD:FA:D5:3B"/>
    <x v="10"/>
    <d v="2021-02-15T17:08:34"/>
    <n v="156"/>
    <s v=""/>
    <n v="2"/>
  </r>
  <r>
    <n v="174850"/>
    <s v="DC08"/>
    <s v="DD:FA:D5:3B"/>
    <x v="10"/>
    <d v="2021-02-15T17:08:20"/>
    <n v="151"/>
    <s v="Q144-ws"/>
    <n v="2"/>
  </r>
  <r>
    <n v="174849"/>
    <s v="DC08"/>
    <s v="DD:FA:D5:3B"/>
    <x v="10"/>
    <d v="2021-02-15T17:07:41"/>
    <n v="149"/>
    <s v="Q144-ws"/>
    <n v="2"/>
  </r>
  <r>
    <n v="174848"/>
    <s v="DC08"/>
    <s v="DD:FA:D5:3B"/>
    <x v="10"/>
    <d v="2021-02-15T17:06:51"/>
    <n v="144"/>
    <s v="DC08/zStafferR"/>
    <n v="2"/>
  </r>
  <r>
    <n v="174847"/>
    <s v="DC08"/>
    <s v="DD:FA:D5:3B"/>
    <x v="10"/>
    <d v="2021-02-15T17:04:54"/>
    <n v="139"/>
    <s v="DC08/zStafferR,Q144-ws"/>
    <n v="2"/>
  </r>
  <r>
    <n v="174698"/>
    <s v="DC08"/>
    <s v="15:42:87:E5"/>
    <x v="10"/>
    <d v="2021-02-15T10:52:43"/>
    <n v="156"/>
    <s v=""/>
    <n v="2"/>
  </r>
  <r>
    <n v="174697"/>
    <s v="DC08"/>
    <s v="15:42:87:E5"/>
    <x v="10"/>
    <d v="2021-02-15T10:52:30"/>
    <n v="123"/>
    <s v="DC08/srStaffer8"/>
    <n v="2"/>
  </r>
  <r>
    <n v="174696"/>
    <s v="DC08"/>
    <s v="15:42:87:E5"/>
    <x v="10"/>
    <d v="2021-02-15T10:52:22"/>
    <n v="113"/>
    <s v="DC08/srStaffer8"/>
    <n v="2"/>
  </r>
  <r>
    <n v="174690"/>
    <s v="DC08"/>
    <s v="15:42:87:E5"/>
    <x v="10"/>
    <d v="2021-02-15T10:45:05"/>
    <n v="112"/>
    <s v=",DC08/srStaffer8"/>
    <n v="2"/>
  </r>
  <r>
    <n v="174671"/>
    <s v="DC08"/>
    <s v="96:06:5B:3B"/>
    <x v="10"/>
    <d v="2021-02-15T09:35:55"/>
    <n v="156"/>
    <s v=""/>
    <n v="2"/>
  </r>
  <r>
    <n v="174670"/>
    <s v="DC08"/>
    <s v="96:06:5B:3B"/>
    <x v="10"/>
    <d v="2021-02-15T09:35:45"/>
    <n v="123"/>
    <s v="DC08/qqStaffer7"/>
    <n v="2"/>
  </r>
  <r>
    <n v="174669"/>
    <s v="DC08"/>
    <s v="96:06:5B:3B"/>
    <x v="10"/>
    <d v="2021-02-15T09:35:41"/>
    <n v="113"/>
    <s v="DC08/qqStaffer7"/>
    <n v="2"/>
  </r>
  <r>
    <n v="174667"/>
    <s v="DC08"/>
    <s v="96:06:5B:3B"/>
    <x v="10"/>
    <d v="2021-02-15T09:32:04"/>
    <n v="135"/>
    <s v="DC08/qqStaffer7"/>
    <n v="2"/>
  </r>
  <r>
    <n v="174668"/>
    <s v="DC08"/>
    <s v="96:06:5B:3B"/>
    <x v="10"/>
    <d v="2021-02-15T09:32:04"/>
    <n v="113"/>
    <s v="DC08/qqStaffer7"/>
    <n v="2"/>
  </r>
  <r>
    <n v="174665"/>
    <s v="DC08"/>
    <s v="96:06:5B:3B"/>
    <x v="10"/>
    <d v="2021-02-15T09:24:43"/>
    <n v="112"/>
    <s v=",DC08/qqStaffer7"/>
    <n v="2"/>
  </r>
  <r>
    <n v="174664"/>
    <s v="DC08"/>
    <s v="77:BA:E4:09"/>
    <x v="10"/>
    <d v="2021-02-15T08:08:38"/>
    <n v="123"/>
    <s v="DC08/zStafferR"/>
    <n v="2"/>
  </r>
  <r>
    <n v="174663"/>
    <s v="DC08"/>
    <s v="77:BA:E4:09"/>
    <x v="10"/>
    <d v="2021-02-15T08:08:28"/>
    <n v="113"/>
    <s v="DC08/zStafferR"/>
    <n v="2"/>
  </r>
  <r>
    <n v="174654"/>
    <s v="DC08"/>
    <s v="DD:FA:D5:3B"/>
    <x v="10"/>
    <d v="2021-02-15T07:59:47"/>
    <n v="123"/>
    <s v="DC08/zStafferR"/>
    <n v="2"/>
  </r>
  <r>
    <n v="174653"/>
    <s v="DC08"/>
    <s v="DD:FA:D5:3B"/>
    <x v="10"/>
    <d v="2021-02-15T07:59:35"/>
    <n v="113"/>
    <s v="DC08/zStafferR,Q144-ws"/>
    <n v="2"/>
  </r>
  <r>
    <n v="174650"/>
    <s v="DC08"/>
    <s v="DD:FA:D5:3B"/>
    <x v="10"/>
    <d v="2021-02-15T07:58:41"/>
    <n v="112"/>
    <s v="Q144-ws"/>
    <n v="2"/>
  </r>
  <r>
    <n v="174649"/>
    <s v="DC08"/>
    <s v="DD:FA:D5:3B"/>
    <x v="10"/>
    <d v="2021-02-15T07:58:32"/>
    <n v="106"/>
    <s v="Q144-ws"/>
    <n v="2"/>
  </r>
  <r>
    <n v="174646"/>
    <s v="DC08"/>
    <s v="DD:FA:D5:3B"/>
    <x v="10"/>
    <d v="2021-02-15T07:57:48"/>
    <n v="102"/>
    <s v="Q144-ws"/>
    <n v="2"/>
  </r>
  <r>
    <n v="174637"/>
    <s v="DC08"/>
    <s v="77:BA:E4:09"/>
    <x v="10"/>
    <d v="2021-02-15T07:53:04"/>
    <n v="112"/>
    <s v=",DC08/zStafferR"/>
    <n v="2"/>
  </r>
  <r>
    <n v="174611"/>
    <s v="DC08"/>
    <s v="84:0E:D1:52"/>
    <x v="10"/>
    <d v="2021-02-15T07:39:05"/>
    <n v="156"/>
    <s v=""/>
    <n v="2"/>
  </r>
  <r>
    <n v="174609"/>
    <s v="DC08"/>
    <s v="84:0E:D1:52"/>
    <x v="10"/>
    <d v="2021-02-15T07:38:51"/>
    <n v="123"/>
    <s v="DC08/sStafferX"/>
    <n v="2"/>
  </r>
  <r>
    <n v="174608"/>
    <s v="DC08"/>
    <s v="84:0E:D1:52"/>
    <x v="10"/>
    <d v="2021-02-15T07:38:42"/>
    <n v="113"/>
    <s v="DC08/sStafferX"/>
    <n v="2"/>
  </r>
  <r>
    <n v="174605"/>
    <s v="DC08"/>
    <s v="84:0E:D1:52"/>
    <x v="10"/>
    <d v="2021-02-15T07:35:05"/>
    <n v="135"/>
    <s v="DC08/sStafferX"/>
    <n v="2"/>
  </r>
  <r>
    <n v="174604"/>
    <s v="DC08"/>
    <s v="84:0E:D1:52"/>
    <x v="10"/>
    <d v="2021-02-15T07:35:02"/>
    <n v="113"/>
    <s v="DC08/sStafferX"/>
    <n v="2"/>
  </r>
  <r>
    <n v="174597"/>
    <s v="DC08"/>
    <s v="1C:F3:48:A8"/>
    <x v="10"/>
    <d v="2021-02-15T07:31:48"/>
    <n v="156"/>
    <s v=""/>
    <n v="2"/>
  </r>
  <r>
    <n v="174596"/>
    <s v="DC08"/>
    <s v="1C:F3:48:A8"/>
    <x v="10"/>
    <d v="2021-02-15T07:31:38"/>
    <n v="123"/>
    <s v="DC08/xStafferS"/>
    <n v="2"/>
  </r>
  <r>
    <n v="174595"/>
    <s v="DC08"/>
    <s v="1C:F3:48:A8"/>
    <x v="10"/>
    <d v="2021-02-15T07:31:29"/>
    <n v="113"/>
    <s v="DC08/xStafferS"/>
    <n v="2"/>
  </r>
  <r>
    <n v="174594"/>
    <s v="DC08"/>
    <s v="84:0E:D1:52"/>
    <x v="10"/>
    <d v="2021-02-15T07:28:56"/>
    <n v="112"/>
    <s v=",DC08/sStafferX"/>
    <n v="2"/>
  </r>
  <r>
    <n v="174592"/>
    <s v="DC08"/>
    <s v="1C:F3:48:A8"/>
    <x v="10"/>
    <d v="2021-02-15T07:24:11"/>
    <n v="112"/>
    <s v=",DC08/xStafferS"/>
    <n v="2"/>
  </r>
  <r>
    <n v="174569"/>
    <s v="DC08"/>
    <s v="BE:0F:03:DD"/>
    <x v="10"/>
    <d v="2021-02-15T07:11:22"/>
    <n v="156"/>
    <s v=""/>
    <n v="2"/>
  </r>
  <r>
    <n v="174568"/>
    <s v="DC08"/>
    <s v="BE:0F:03:DD"/>
    <x v="10"/>
    <d v="2021-02-15T07:11:08"/>
    <n v="123"/>
    <s v="DC08/hStafferP"/>
    <n v="2"/>
  </r>
  <r>
    <n v="174567"/>
    <s v="DC08"/>
    <s v="BE:0F:03:DD"/>
    <x v="10"/>
    <d v="2021-02-15T07:11:06"/>
    <n v="113"/>
    <s v="DC08/hStafferP"/>
    <n v="2"/>
  </r>
  <r>
    <n v="174545"/>
    <s v="DC08"/>
    <s v="0D:FA:E1:0C"/>
    <x v="10"/>
    <d v="2021-02-15T07:06:14"/>
    <n v="156"/>
    <s v=""/>
    <n v="2"/>
  </r>
  <r>
    <n v="174544"/>
    <s v="DC08"/>
    <s v="0D:FA:E1:0C"/>
    <x v="10"/>
    <d v="2021-02-15T07:06:02"/>
    <n v="123"/>
    <s v="DC08/fStafferV"/>
    <n v="2"/>
  </r>
  <r>
    <n v="174542"/>
    <s v="DC08"/>
    <s v="0D:FA:E1:0C"/>
    <x v="10"/>
    <d v="2021-02-15T07:05:48"/>
    <n v="113"/>
    <s v="DC08/fStafferV"/>
    <n v="2"/>
  </r>
  <r>
    <n v="174540"/>
    <s v="DC08"/>
    <s v="BE:0F:03:DD"/>
    <x v="10"/>
    <d v="2021-02-15T07:05:03"/>
    <n v="112"/>
    <s v=",DC08/hStafferP"/>
    <n v="2"/>
  </r>
  <r>
    <n v="174530"/>
    <s v="DC08"/>
    <s v="0D:FA:E1:0C"/>
    <x v="10"/>
    <d v="2021-02-15T07:01:52"/>
    <n v="135"/>
    <s v="DC08/fStafferV"/>
    <n v="2"/>
  </r>
  <r>
    <n v="174529"/>
    <s v="DC08"/>
    <s v="0D:FA:E1:0C"/>
    <x v="10"/>
    <d v="2021-02-15T07:01:51"/>
    <n v="113"/>
    <s v="DC08/fStafferV"/>
    <n v="2"/>
  </r>
  <r>
    <n v="174518"/>
    <s v="DC08"/>
    <s v="0D:FA:E1:0C"/>
    <x v="10"/>
    <d v="2021-02-15T06:54:11"/>
    <n v="112"/>
    <s v=",DC08/fStafferV"/>
    <n v="2"/>
  </r>
  <r>
    <n v="174504"/>
    <s v="DC08"/>
    <s v="17:20:A7:60"/>
    <x v="10"/>
    <d v="2021-02-15T06:31:14"/>
    <n v="156"/>
    <s v=""/>
    <n v="2"/>
  </r>
  <r>
    <n v="174503"/>
    <s v="DC08"/>
    <s v="17:20:A7:60"/>
    <x v="10"/>
    <d v="2021-02-15T06:31:03"/>
    <n v="123"/>
    <s v="DC08/hStafferW"/>
    <n v="2"/>
  </r>
  <r>
    <n v="174502"/>
    <s v="DC08"/>
    <s v="17:20:A7:60"/>
    <x v="10"/>
    <d v="2021-02-15T06:30:55"/>
    <n v="113"/>
    <s v="DC08/hStafferW"/>
    <n v="2"/>
  </r>
  <r>
    <n v="174497"/>
    <s v="DC08"/>
    <s v="17:20:A7:60"/>
    <x v="10"/>
    <d v="2021-02-15T06:16:43"/>
    <n v="112"/>
    <s v=",DC08/hStafferW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n v="178543"/>
    <s v="DC08"/>
    <x v="0"/>
    <d v="2021-03-01T00:00:00"/>
    <d v="2021-03-01T17:07:30"/>
    <n v="156"/>
    <x v="0"/>
    <n v="2"/>
    <d v="2021-03-01T00:00:00"/>
    <d v="2021-03-01T17:07:20"/>
    <n v="144"/>
    <s v="DC08/zStafferR"/>
  </r>
  <r>
    <n v="178541"/>
    <s v="DC08"/>
    <x v="0"/>
    <d v="2021-03-01T00:00:00"/>
    <d v="2021-03-01T17:07:20"/>
    <n v="144"/>
    <x v="1"/>
    <n v="2"/>
    <d v="2021-03-01T00:00:00"/>
    <d v="2021-03-01T17:06:44"/>
    <n v="139"/>
    <s v="DC08/zStafferR"/>
  </r>
  <r>
    <n v="178540"/>
    <s v="DC08"/>
    <x v="0"/>
    <d v="2021-03-01T00:00:00"/>
    <d v="2021-03-01T17:06:44"/>
    <n v="139"/>
    <x v="1"/>
    <n v="2"/>
    <d v="2021-03-01T00:00:00"/>
    <d v="2021-03-01T08:00:04"/>
    <n v="123"/>
    <s v="DC08/zStafferR"/>
  </r>
  <r>
    <n v="178538"/>
    <s v="DC08"/>
    <x v="1"/>
    <d v="2021-03-01T00:00:00"/>
    <d v="2021-03-01T17:02:15"/>
    <n v="156"/>
    <x v="0"/>
    <n v="2"/>
    <d v="2021-03-01T00:00:00"/>
    <d v="2021-03-01T17:02:02"/>
    <n v="151"/>
    <s v="Q144-ws"/>
  </r>
  <r>
    <n v="178537"/>
    <s v="DC08"/>
    <x v="1"/>
    <d v="2021-03-01T00:00:00"/>
    <d v="2021-03-01T17:02:02"/>
    <n v="151"/>
    <x v="2"/>
    <n v="2"/>
    <d v="2021-03-01T00:00:00"/>
    <d v="2021-03-01T17:01:26"/>
    <n v="149"/>
    <s v="Q144-ws"/>
  </r>
  <r>
    <n v="178536"/>
    <s v="DC08"/>
    <x v="1"/>
    <d v="2021-03-01T00:00:00"/>
    <d v="2021-03-01T17:01:26"/>
    <n v="149"/>
    <x v="2"/>
    <n v="2"/>
    <d v="2021-03-01T00:00:00"/>
    <d v="2021-03-01T17:00:22"/>
    <n v="144"/>
    <s v="DC08/zStafferR"/>
  </r>
  <r>
    <n v="178535"/>
    <s v="DC08"/>
    <x v="1"/>
    <d v="2021-03-01T00:00:00"/>
    <d v="2021-03-01T17:00:22"/>
    <n v="144"/>
    <x v="1"/>
    <n v="2"/>
    <d v="2021-03-01T00:00:00"/>
    <d v="2021-03-01T16:59:48"/>
    <n v="139"/>
    <s v="DC08/zStafferR,Q144-ws"/>
  </r>
  <r>
    <n v="178534"/>
    <s v="DC08"/>
    <x v="1"/>
    <d v="2021-03-01T00:00:00"/>
    <d v="2021-03-01T16:59:48"/>
    <n v="139"/>
    <x v="3"/>
    <n v="2"/>
    <d v="2021-03-01T00:00:00"/>
    <d v="2021-03-01T08:02:20"/>
    <n v="123"/>
    <s v="DC08/zStafferR"/>
  </r>
  <r>
    <n v="178389"/>
    <s v="DC08"/>
    <x v="2"/>
    <d v="2021-03-01T00:00:00"/>
    <d v="2021-03-01T10:52:44"/>
    <n v="156"/>
    <x v="0"/>
    <n v="2"/>
    <d v="2021-03-01T00:00:00"/>
    <d v="2021-03-01T10:52:31"/>
    <n v="123"/>
    <s v="DC08/srStaffer8"/>
  </r>
  <r>
    <n v="178388"/>
    <s v="DC08"/>
    <x v="2"/>
    <d v="2021-03-01T00:00:00"/>
    <d v="2021-03-01T10:52:31"/>
    <n v="123"/>
    <x v="4"/>
    <n v="2"/>
    <d v="2021-03-01T00:00:00"/>
    <d v="2021-03-01T10:52:30"/>
    <n v="113"/>
    <s v="DC08/srStaffer8"/>
  </r>
  <r>
    <n v="178387"/>
    <s v="DC08"/>
    <x v="2"/>
    <d v="2021-03-01T00:00:00"/>
    <d v="2021-03-01T10:52:30"/>
    <n v="113"/>
    <x v="4"/>
    <n v="2"/>
    <d v="2021-03-01T00:00:00"/>
    <d v="2021-03-01T10:45:10"/>
    <n v="112"/>
    <s v=",DC08/srStaffer8"/>
  </r>
  <r>
    <n v="178381"/>
    <s v="DC08"/>
    <x v="2"/>
    <d v="2021-03-01T00:00:00"/>
    <d v="2021-03-01T10:45:10"/>
    <n v="112"/>
    <x v="5"/>
    <n v="2"/>
    <d v="2021-02-26T00:00:00"/>
    <d v="2021-02-26T10:59:40"/>
    <n v="156"/>
    <s v=""/>
  </r>
  <r>
    <n v="178360"/>
    <s v="DC08"/>
    <x v="3"/>
    <d v="2021-03-01T00:00:00"/>
    <d v="2021-03-01T09:32:42"/>
    <n v="156"/>
    <x v="0"/>
    <n v="2"/>
    <d v="2021-03-01T00:00:00"/>
    <d v="2021-03-01T09:32:31"/>
    <n v="123"/>
    <s v="DC08/qqStaffer7"/>
  </r>
  <r>
    <n v="178359"/>
    <s v="DC08"/>
    <x v="3"/>
    <d v="2021-03-01T00:00:00"/>
    <d v="2021-03-01T09:32:31"/>
    <n v="123"/>
    <x v="6"/>
    <n v="2"/>
    <d v="2021-03-01T00:00:00"/>
    <d v="2021-03-01T09:32:30"/>
    <n v="113"/>
    <s v="DC08/qqStaffer7"/>
  </r>
  <r>
    <n v="178358"/>
    <s v="DC08"/>
    <x v="3"/>
    <d v="2021-03-01T00:00:00"/>
    <d v="2021-03-01T09:32:30"/>
    <n v="113"/>
    <x v="6"/>
    <n v="2"/>
    <d v="2021-03-01T00:00:00"/>
    <d v="2021-03-01T09:25:11"/>
    <n v="112"/>
    <s v=",DC08/qqStaffer7"/>
  </r>
  <r>
    <n v="178356"/>
    <s v="DC08"/>
    <x v="3"/>
    <d v="2021-03-01T00:00:00"/>
    <d v="2021-03-01T09:25:11"/>
    <n v="112"/>
    <x v="7"/>
    <n v="2"/>
    <d v="2021-02-26T00:00:00"/>
    <d v="2021-02-26T09:32:05"/>
    <n v="156"/>
    <s v=""/>
  </r>
  <r>
    <n v="178351"/>
    <s v="DC08"/>
    <x v="1"/>
    <d v="2021-03-01T00:00:00"/>
    <d v="2021-03-01T08:02:20"/>
    <n v="123"/>
    <x v="1"/>
    <n v="2"/>
    <d v="2021-03-01T00:00:00"/>
    <d v="2021-03-01T08:02:09"/>
    <n v="113"/>
    <s v="DC08/zStafferR,Q144-ws"/>
  </r>
  <r>
    <n v="178350"/>
    <s v="DC08"/>
    <x v="1"/>
    <d v="2021-03-01T00:00:00"/>
    <d v="2021-03-01T08:02:09"/>
    <n v="113"/>
    <x v="3"/>
    <n v="2"/>
    <d v="2021-03-01T00:00:00"/>
    <d v="2021-03-01T08:00:29"/>
    <n v="112"/>
    <s v="Q144-ws"/>
  </r>
  <r>
    <n v="178343"/>
    <s v="DC08"/>
    <x v="1"/>
    <d v="2021-03-01T00:00:00"/>
    <d v="2021-03-01T08:00:29"/>
    <n v="112"/>
    <x v="2"/>
    <n v="2"/>
    <d v="2021-03-01T00:00:00"/>
    <d v="2021-03-01T08:00:20"/>
    <n v="106"/>
    <s v="Q144-ws"/>
  </r>
  <r>
    <n v="178342"/>
    <s v="DC08"/>
    <x v="1"/>
    <d v="2021-03-01T00:00:00"/>
    <d v="2021-03-01T08:00:20"/>
    <n v="106"/>
    <x v="2"/>
    <n v="2"/>
    <d v="2021-03-01T00:00:00"/>
    <d v="2021-03-01T07:59:12"/>
    <n v="102"/>
    <s v="Q144-ws"/>
  </r>
  <r>
    <n v="178341"/>
    <s v="DC08"/>
    <x v="0"/>
    <d v="2021-03-01T00:00:00"/>
    <d v="2021-03-01T08:00:04"/>
    <n v="123"/>
    <x v="1"/>
    <n v="2"/>
    <d v="2021-03-01T00:00:00"/>
    <d v="2021-03-01T08:00:02"/>
    <n v="113"/>
    <s v="DC08/zStafferR"/>
  </r>
  <r>
    <n v="178340"/>
    <s v="DC08"/>
    <x v="0"/>
    <d v="2021-03-01T00:00:00"/>
    <d v="2021-03-01T08:00:02"/>
    <n v="113"/>
    <x v="1"/>
    <n v="2"/>
    <d v="2021-03-01T00:00:00"/>
    <d v="2021-03-01T07:52:57"/>
    <n v="112"/>
    <s v=",DC08/zStafferR"/>
  </r>
  <r>
    <n v="178339"/>
    <s v="DC08"/>
    <x v="1"/>
    <d v="2021-03-01T00:00:00"/>
    <d v="2021-03-01T07:59:12"/>
    <n v="102"/>
    <x v="2"/>
    <n v="2"/>
    <d v="2021-02-26T00:00:00"/>
    <d v="2021-02-26T17:39:49"/>
    <n v="156"/>
    <s v=""/>
  </r>
  <r>
    <n v="178328"/>
    <s v="DC08"/>
    <x v="0"/>
    <d v="2021-03-01T00:00:00"/>
    <d v="2021-03-01T07:52:57"/>
    <n v="112"/>
    <x v="8"/>
    <n v="2"/>
    <d v="2021-02-26T00:00:00"/>
    <d v="2021-02-26T16:59:34"/>
    <n v="156"/>
    <s v=""/>
  </r>
  <r>
    <n v="178315"/>
    <s v="DC08"/>
    <x v="4"/>
    <d v="2021-03-01T00:00:00"/>
    <d v="2021-03-01T07:43:51"/>
    <n v="156"/>
    <x v="0"/>
    <n v="2"/>
    <d v="2021-03-01T00:00:00"/>
    <d v="2021-03-01T07:43:40"/>
    <n v="113"/>
    <s v="DC08/xStafferS"/>
  </r>
  <r>
    <n v="178311"/>
    <s v="DC08"/>
    <x v="4"/>
    <d v="2021-03-01T00:00:00"/>
    <d v="2021-03-01T07:43:40"/>
    <n v="113"/>
    <x v="9"/>
    <n v="2"/>
    <d v="2021-03-01T00:00:00"/>
    <d v="2021-03-01T07:43:40"/>
    <n v="123"/>
    <s v="DC08/xStafferS"/>
  </r>
  <r>
    <n v="178312"/>
    <s v="DC08"/>
    <x v="4"/>
    <d v="2021-03-01T00:00:00"/>
    <d v="2021-03-01T07:43:40"/>
    <n v="123"/>
    <x v="9"/>
    <n v="2"/>
    <d v="2021-03-01T00:00:00"/>
    <d v="2021-03-01T07:40:15"/>
    <n v="135"/>
    <s v="DC08/xStafferS"/>
  </r>
  <r>
    <n v="178302"/>
    <s v="DC08"/>
    <x v="4"/>
    <d v="2021-03-01T00:00:00"/>
    <d v="2021-03-01T07:40:15"/>
    <n v="135"/>
    <x v="9"/>
    <n v="2"/>
    <d v="2021-03-01T00:00:00"/>
    <d v="2021-03-01T07:40:02"/>
    <n v="113"/>
    <s v="DC08/xStafferS"/>
  </r>
  <r>
    <n v="178301"/>
    <s v="DC08"/>
    <x v="4"/>
    <d v="2021-03-01T00:00:00"/>
    <d v="2021-03-01T07:40:02"/>
    <n v="113"/>
    <x v="9"/>
    <n v="2"/>
    <d v="2021-03-01T00:00:00"/>
    <d v="2021-03-01T07:24:51"/>
    <n v="112"/>
    <s v=",DC08/xStafferS"/>
  </r>
  <r>
    <n v="178295"/>
    <s v="DC08"/>
    <x v="5"/>
    <d v="2021-03-01T00:00:00"/>
    <d v="2021-03-01T07:36:15"/>
    <n v="156"/>
    <x v="0"/>
    <n v="2"/>
    <d v="2021-03-01T00:00:00"/>
    <d v="2021-03-01T07:36:03"/>
    <n v="123"/>
    <s v="DC08/sStafferX"/>
  </r>
  <r>
    <n v="178294"/>
    <s v="DC08"/>
    <x v="5"/>
    <d v="2021-03-01T00:00:00"/>
    <d v="2021-03-01T07:36:03"/>
    <n v="123"/>
    <x v="10"/>
    <n v="2"/>
    <d v="2021-03-01T00:00:00"/>
    <d v="2021-03-01T07:35:49"/>
    <n v="113"/>
    <s v="DC08/sStafferX"/>
  </r>
  <r>
    <n v="178293"/>
    <s v="DC08"/>
    <x v="5"/>
    <d v="2021-03-01T00:00:00"/>
    <d v="2021-03-01T07:35:49"/>
    <n v="113"/>
    <x v="10"/>
    <n v="2"/>
    <d v="2021-03-01T00:00:00"/>
    <d v="2021-03-01T07:29:15"/>
    <n v="112"/>
    <s v=",DC08/sStafferX"/>
  </r>
  <r>
    <n v="178283"/>
    <s v="DC08"/>
    <x v="5"/>
    <d v="2021-03-01T00:00:00"/>
    <d v="2021-03-01T07:29:15"/>
    <n v="112"/>
    <x v="11"/>
    <n v="2"/>
    <d v="2021-02-26T00:00:00"/>
    <d v="2021-02-26T07:35:30"/>
    <n v="156"/>
    <s v=""/>
  </r>
  <r>
    <n v="178281"/>
    <s v="DC08"/>
    <x v="4"/>
    <d v="2021-03-01T00:00:00"/>
    <d v="2021-03-01T07:24:51"/>
    <n v="112"/>
    <x v="12"/>
    <n v="2"/>
    <d v="2021-02-26T00:00:00"/>
    <d v="2021-02-26T07:32:07"/>
    <n v="156"/>
    <s v=""/>
  </r>
  <r>
    <n v="178255"/>
    <s v="DC08"/>
    <x v="6"/>
    <d v="2021-03-01T00:00:00"/>
    <d v="2021-03-01T07:12:15"/>
    <n v="156"/>
    <x v="0"/>
    <n v="2"/>
    <d v="2021-03-01T00:00:00"/>
    <d v="2021-03-01T07:12:04"/>
    <n v="113"/>
    <s v="DC08/hStafferP"/>
  </r>
  <r>
    <n v="178253"/>
    <s v="DC08"/>
    <x v="6"/>
    <d v="2021-03-01T00:00:00"/>
    <d v="2021-03-01T07:12:04"/>
    <n v="113"/>
    <x v="13"/>
    <n v="2"/>
    <d v="2021-03-01T00:00:00"/>
    <d v="2021-03-01T07:12:04"/>
    <n v="123"/>
    <s v="DC08/hStafferP"/>
  </r>
  <r>
    <n v="178254"/>
    <s v="DC08"/>
    <x v="6"/>
    <d v="2021-03-01T00:00:00"/>
    <d v="2021-03-01T07:12:04"/>
    <n v="123"/>
    <x v="13"/>
    <n v="2"/>
    <d v="2021-03-01T00:00:00"/>
    <d v="2021-03-01T07:04:32"/>
    <n v="112"/>
    <s v=",DC08/hStafferP"/>
  </r>
  <r>
    <n v="178232"/>
    <s v="DC08"/>
    <x v="6"/>
    <d v="2021-03-01T00:00:00"/>
    <d v="2021-03-01T07:04:32"/>
    <n v="112"/>
    <x v="14"/>
    <n v="2"/>
    <d v="2021-02-26T00:00:00"/>
    <d v="2021-02-26T07:11:50"/>
    <n v="156"/>
    <s v=""/>
  </r>
  <r>
    <n v="178225"/>
    <s v="DC08"/>
    <x v="7"/>
    <d v="2021-03-01T00:00:00"/>
    <d v="2021-03-01T07:01:37"/>
    <n v="156"/>
    <x v="0"/>
    <n v="2"/>
    <d v="2021-03-01T00:00:00"/>
    <d v="2021-03-01T07:01:23"/>
    <n v="123"/>
    <s v="DC08/fStafferV"/>
  </r>
  <r>
    <n v="178223"/>
    <s v="DC08"/>
    <x v="7"/>
    <d v="2021-03-01T00:00:00"/>
    <d v="2021-03-01T07:01:23"/>
    <n v="123"/>
    <x v="15"/>
    <n v="2"/>
    <d v="2021-03-01T00:00:00"/>
    <d v="2021-03-01T07:01:22"/>
    <n v="113"/>
    <s v="DC08/fStafferV"/>
  </r>
  <r>
    <n v="178222"/>
    <s v="DC08"/>
    <x v="7"/>
    <d v="2021-03-01T00:00:00"/>
    <d v="2021-03-01T07:01:22"/>
    <n v="113"/>
    <x v="15"/>
    <n v="2"/>
    <d v="2021-03-01T00:00:00"/>
    <d v="2021-03-01T06:54:45"/>
    <n v="112"/>
    <s v=",DC08/fStafferV"/>
  </r>
  <r>
    <n v="178214"/>
    <s v="DC08"/>
    <x v="7"/>
    <d v="2021-03-01T00:00:00"/>
    <d v="2021-03-01T06:54:45"/>
    <n v="112"/>
    <x v="16"/>
    <n v="2"/>
    <d v="2021-02-26T00:00:00"/>
    <d v="2021-02-26T07:02:18"/>
    <n v="156"/>
    <s v=""/>
  </r>
  <r>
    <n v="178198"/>
    <s v="DC08"/>
    <x v="8"/>
    <d v="2021-03-01T00:00:00"/>
    <d v="2021-03-01T06:21:57"/>
    <n v="156"/>
    <x v="0"/>
    <n v="2"/>
    <d v="2021-03-01T00:00:00"/>
    <d v="2021-03-01T06:21:45"/>
    <n v="123"/>
    <s v="DC08/hStafferW"/>
  </r>
  <r>
    <n v="178197"/>
    <s v="DC08"/>
    <x v="8"/>
    <d v="2021-03-01T00:00:00"/>
    <d v="2021-03-01T06:21:45"/>
    <n v="123"/>
    <x v="17"/>
    <n v="2"/>
    <d v="2021-03-01T00:00:00"/>
    <d v="2021-03-01T06:21:31"/>
    <n v="113"/>
    <s v="DC08/hStafferW"/>
  </r>
  <r>
    <n v="178196"/>
    <s v="DC08"/>
    <x v="8"/>
    <d v="2021-03-01T00:00:00"/>
    <d v="2021-03-01T06:21:31"/>
    <n v="113"/>
    <x v="17"/>
    <n v="2"/>
    <d v="2021-03-01T00:00:00"/>
    <d v="2021-03-01T06:14:48"/>
    <n v="112"/>
    <s v=",DC08/hStafferW"/>
  </r>
  <r>
    <n v="178190"/>
    <s v="DC08"/>
    <x v="8"/>
    <d v="2021-03-01T00:00:00"/>
    <d v="2021-03-01T06:14:48"/>
    <n v="112"/>
    <x v="18"/>
    <n v="2"/>
    <d v="2021-02-26T00:00:00"/>
    <d v="2021-02-26T06:22:28"/>
    <n v="156"/>
    <s v=""/>
  </r>
  <r>
    <n v="178163"/>
    <s v="DC08"/>
    <x v="1"/>
    <d v="2021-02-26T00:00:00"/>
    <d v="2021-02-26T17:39:49"/>
    <n v="156"/>
    <x v="0"/>
    <n v="6"/>
    <d v="2021-02-26T00:00:00"/>
    <d v="2021-02-26T17:39:37"/>
    <n v="151"/>
    <s v="Q144-ws"/>
  </r>
  <r>
    <n v="178162"/>
    <s v="DC08"/>
    <x v="1"/>
    <d v="2021-02-26T00:00:00"/>
    <d v="2021-02-26T17:39:37"/>
    <n v="151"/>
    <x v="2"/>
    <n v="6"/>
    <d v="2021-02-26T00:00:00"/>
    <d v="2021-02-26T17:38:29"/>
    <n v="149"/>
    <s v="Q144-ws"/>
  </r>
  <r>
    <n v="178161"/>
    <s v="DC08"/>
    <x v="1"/>
    <d v="2021-02-26T00:00:00"/>
    <d v="2021-02-26T17:38:29"/>
    <n v="149"/>
    <x v="2"/>
    <n v="6"/>
    <d v="2021-02-26T00:00:00"/>
    <d v="2021-02-26T17:38:06"/>
    <n v="144"/>
    <s v="DC08/zStafferR"/>
  </r>
  <r>
    <n v="178160"/>
    <s v="DC08"/>
    <x v="1"/>
    <d v="2021-02-26T00:00:00"/>
    <d v="2021-02-26T17:38:06"/>
    <n v="144"/>
    <x v="1"/>
    <n v="6"/>
    <d v="2021-02-26T00:00:00"/>
    <d v="2021-02-26T17:37:22"/>
    <n v="139"/>
    <s v="DC08/zStafferR,Q144-ws"/>
  </r>
  <r>
    <n v="178159"/>
    <s v="DC08"/>
    <x v="1"/>
    <d v="2021-02-26T00:00:00"/>
    <d v="2021-02-26T17:37:22"/>
    <n v="139"/>
    <x v="3"/>
    <n v="6"/>
    <d v="2021-02-26T00:00:00"/>
    <d v="2021-02-26T08:01:03"/>
    <n v="123"/>
    <s v="DC08/zStafferR"/>
  </r>
  <r>
    <n v="178146"/>
    <s v="DC08"/>
    <x v="0"/>
    <d v="2021-02-26T00:00:00"/>
    <d v="2021-02-26T16:59:34"/>
    <n v="156"/>
    <x v="0"/>
    <n v="6"/>
    <d v="2021-02-26T00:00:00"/>
    <d v="2021-02-26T16:59:20"/>
    <n v="144"/>
    <s v="DC08/zStafferR"/>
  </r>
  <r>
    <n v="178145"/>
    <s v="DC08"/>
    <x v="0"/>
    <d v="2021-02-26T00:00:00"/>
    <d v="2021-02-26T16:59:20"/>
    <n v="144"/>
    <x v="1"/>
    <n v="6"/>
    <d v="2021-02-26T00:00:00"/>
    <d v="2021-02-26T16:57:30"/>
    <n v="139"/>
    <s v="DC08/zStafferR"/>
  </r>
  <r>
    <n v="178139"/>
    <s v="DC08"/>
    <x v="0"/>
    <d v="2021-02-26T00:00:00"/>
    <d v="2021-02-26T16:57:30"/>
    <n v="139"/>
    <x v="1"/>
    <n v="6"/>
    <d v="2021-02-26T00:00:00"/>
    <d v="2021-02-26T08:00:29"/>
    <n v="123"/>
    <s v="DC08/zStafferR"/>
  </r>
  <r>
    <n v="178017"/>
    <s v="DC08"/>
    <x v="2"/>
    <d v="2021-02-26T00:00:00"/>
    <d v="2021-02-26T10:59:40"/>
    <n v="156"/>
    <x v="0"/>
    <n v="6"/>
    <d v="2021-02-26T00:00:00"/>
    <d v="2021-02-26T10:59:30"/>
    <n v="123"/>
    <s v="DC08/srStaffer8"/>
  </r>
  <r>
    <n v="178016"/>
    <s v="DC08"/>
    <x v="2"/>
    <d v="2021-02-26T00:00:00"/>
    <d v="2021-02-26T10:59:30"/>
    <n v="123"/>
    <x v="4"/>
    <n v="6"/>
    <d v="2021-02-26T00:00:00"/>
    <d v="2021-02-26T10:59:20"/>
    <n v="113"/>
    <s v="DC08/srStaffer8"/>
  </r>
  <r>
    <n v="178015"/>
    <s v="DC08"/>
    <x v="2"/>
    <d v="2021-02-26T00:00:00"/>
    <d v="2021-02-26T10:59:20"/>
    <n v="113"/>
    <x v="4"/>
    <n v="6"/>
    <d v="2021-02-26T00:00:00"/>
    <d v="2021-02-26T10:44:23"/>
    <n v="112"/>
    <s v=",DC08/srStaffer8"/>
  </r>
  <r>
    <n v="178002"/>
    <s v="DC08"/>
    <x v="2"/>
    <d v="2021-02-26T00:00:00"/>
    <d v="2021-02-26T10:44:23"/>
    <n v="112"/>
    <x v="5"/>
    <n v="6"/>
    <d v="2021-02-25T00:00:00"/>
    <d v="2021-02-25T11:00:29"/>
    <n v="156"/>
    <s v=""/>
  </r>
  <r>
    <n v="177980"/>
    <s v="DC08"/>
    <x v="3"/>
    <d v="2021-02-26T00:00:00"/>
    <d v="2021-02-26T09:32:05"/>
    <n v="156"/>
    <x v="0"/>
    <n v="6"/>
    <d v="2021-02-26T00:00:00"/>
    <d v="2021-02-26T09:31:53"/>
    <n v="123"/>
    <s v="DC08/qqStaffer7"/>
  </r>
  <r>
    <n v="177979"/>
    <s v="DC08"/>
    <x v="3"/>
    <d v="2021-02-26T00:00:00"/>
    <d v="2021-02-26T09:31:53"/>
    <n v="123"/>
    <x v="6"/>
    <n v="6"/>
    <d v="2021-02-26T00:00:00"/>
    <d v="2021-02-26T09:31:42"/>
    <n v="113"/>
    <s v="DC08/qqStaffer7"/>
  </r>
  <r>
    <n v="177978"/>
    <s v="DC08"/>
    <x v="3"/>
    <d v="2021-02-26T00:00:00"/>
    <d v="2021-02-26T09:31:42"/>
    <n v="113"/>
    <x v="6"/>
    <n v="6"/>
    <d v="2021-02-26T00:00:00"/>
    <d v="2021-02-26T09:24:40"/>
    <n v="112"/>
    <s v=",DC08/qqStaffer7"/>
  </r>
  <r>
    <n v="177977"/>
    <s v="DC08"/>
    <x v="3"/>
    <d v="2021-02-26T00:00:00"/>
    <d v="2021-02-26T09:24:40"/>
    <n v="112"/>
    <x v="7"/>
    <n v="6"/>
    <d v="2021-02-25T00:00:00"/>
    <d v="2021-02-25T09:39:44"/>
    <n v="156"/>
    <s v=""/>
  </r>
  <r>
    <n v="177976"/>
    <s v="DC08"/>
    <x v="1"/>
    <d v="2021-02-26T00:00:00"/>
    <d v="2021-02-26T08:01:03"/>
    <n v="123"/>
    <x v="1"/>
    <n v="6"/>
    <d v="2021-02-26T00:00:00"/>
    <d v="2021-02-26T08:00:52"/>
    <n v="113"/>
    <s v="DC08/zStafferR,Q144-ws"/>
  </r>
  <r>
    <n v="177975"/>
    <s v="DC08"/>
    <x v="1"/>
    <d v="2021-02-26T00:00:00"/>
    <d v="2021-02-26T08:00:52"/>
    <n v="113"/>
    <x v="3"/>
    <n v="6"/>
    <d v="2021-02-26T00:00:00"/>
    <d v="2021-02-26T07:59:04"/>
    <n v="112"/>
    <s v="Q144-ws"/>
  </r>
  <r>
    <n v="177972"/>
    <s v="DC08"/>
    <x v="0"/>
    <d v="2021-02-26T00:00:00"/>
    <d v="2021-02-26T08:00:29"/>
    <n v="123"/>
    <x v="1"/>
    <n v="6"/>
    <d v="2021-02-26T00:00:00"/>
    <d v="2021-02-26T08:00:16"/>
    <n v="113"/>
    <s v="DC08/zStafferR"/>
  </r>
  <r>
    <n v="177971"/>
    <s v="DC08"/>
    <x v="0"/>
    <d v="2021-02-26T00:00:00"/>
    <d v="2021-02-26T08:00:16"/>
    <n v="113"/>
    <x v="1"/>
    <n v="6"/>
    <d v="2021-02-26T00:00:00"/>
    <d v="2021-02-26T07:53:30"/>
    <n v="112"/>
    <s v=",DC08/zStafferR"/>
  </r>
  <r>
    <n v="177965"/>
    <s v="DC08"/>
    <x v="1"/>
    <d v="2021-02-26T00:00:00"/>
    <d v="2021-02-26T07:59:04"/>
    <n v="112"/>
    <x v="2"/>
    <n v="6"/>
    <d v="2021-02-26T00:00:00"/>
    <d v="2021-02-26T07:58:55"/>
    <n v="106"/>
    <s v="Q144-ws"/>
  </r>
  <r>
    <n v="177963"/>
    <s v="DC08"/>
    <x v="1"/>
    <d v="2021-02-26T00:00:00"/>
    <d v="2021-02-26T07:58:55"/>
    <n v="106"/>
    <x v="2"/>
    <n v="6"/>
    <d v="2021-02-26T00:00:00"/>
    <d v="2021-02-26T07:57:55"/>
    <n v="102"/>
    <s v="Q144-ws"/>
  </r>
  <r>
    <n v="177961"/>
    <s v="DC08"/>
    <x v="1"/>
    <d v="2021-02-26T00:00:00"/>
    <d v="2021-02-26T07:57:55"/>
    <n v="102"/>
    <x v="2"/>
    <n v="6"/>
    <d v="2021-02-25T00:00:00"/>
    <d v="2021-02-25T17:21:00"/>
    <n v="156"/>
    <s v=""/>
  </r>
  <r>
    <n v="177955"/>
    <s v="DC08"/>
    <x v="0"/>
    <d v="2021-02-26T00:00:00"/>
    <d v="2021-02-26T07:53:30"/>
    <n v="112"/>
    <x v="8"/>
    <n v="6"/>
    <d v="2021-02-25T00:00:00"/>
    <d v="2021-02-25T17:08:23"/>
    <n v="156"/>
    <s v=""/>
  </r>
  <r>
    <n v="177922"/>
    <s v="DC08"/>
    <x v="5"/>
    <d v="2021-02-26T00:00:00"/>
    <d v="2021-02-26T07:35:30"/>
    <n v="156"/>
    <x v="0"/>
    <n v="6"/>
    <d v="2021-02-26T00:00:00"/>
    <d v="2021-02-26T07:35:17"/>
    <n v="123"/>
    <s v="DC08/sStafferX"/>
  </r>
  <r>
    <n v="177920"/>
    <s v="DC08"/>
    <x v="5"/>
    <d v="2021-02-26T00:00:00"/>
    <d v="2021-02-26T07:35:17"/>
    <n v="123"/>
    <x v="10"/>
    <n v="6"/>
    <d v="2021-02-26T00:00:00"/>
    <d v="2021-02-26T07:35:17"/>
    <n v="113"/>
    <s v="DC08/sStafferX"/>
  </r>
  <r>
    <n v="177921"/>
    <s v="DC08"/>
    <x v="5"/>
    <d v="2021-02-26T00:00:00"/>
    <d v="2021-02-26T07:35:17"/>
    <n v="113"/>
    <x v="10"/>
    <n v="6"/>
    <d v="2021-02-26T00:00:00"/>
    <d v="2021-02-26T07:28:57"/>
    <n v="112"/>
    <s v=",DC08/sStafferX"/>
  </r>
  <r>
    <n v="177916"/>
    <s v="DC08"/>
    <x v="4"/>
    <d v="2021-02-26T00:00:00"/>
    <d v="2021-02-26T07:32:07"/>
    <n v="156"/>
    <x v="0"/>
    <n v="6"/>
    <d v="2021-02-26T00:00:00"/>
    <d v="2021-02-26T07:31:56"/>
    <n v="113"/>
    <s v="DC08/xStafferS"/>
  </r>
  <r>
    <n v="177912"/>
    <s v="DC08"/>
    <x v="4"/>
    <d v="2021-02-26T00:00:00"/>
    <d v="2021-02-26T07:31:56"/>
    <n v="113"/>
    <x v="9"/>
    <n v="6"/>
    <d v="2021-02-26T00:00:00"/>
    <d v="2021-02-26T07:31:56"/>
    <n v="123"/>
    <s v="DC08/xStafferS"/>
  </r>
  <r>
    <n v="177913"/>
    <s v="DC08"/>
    <x v="4"/>
    <d v="2021-02-26T00:00:00"/>
    <d v="2021-02-26T07:31:56"/>
    <n v="123"/>
    <x v="9"/>
    <n v="6"/>
    <d v="2021-02-26T00:00:00"/>
    <d v="2021-02-26T07:25:03"/>
    <n v="112"/>
    <s v=",DC08/xStafferS"/>
  </r>
  <r>
    <n v="177910"/>
    <s v="DC08"/>
    <x v="5"/>
    <d v="2021-02-26T00:00:00"/>
    <d v="2021-02-26T07:28:57"/>
    <n v="112"/>
    <x v="11"/>
    <n v="6"/>
    <d v="2021-02-25T00:00:00"/>
    <d v="2021-02-25T07:36:54"/>
    <n v="156"/>
    <s v=""/>
  </r>
  <r>
    <n v="177909"/>
    <s v="DC08"/>
    <x v="4"/>
    <d v="2021-02-26T00:00:00"/>
    <d v="2021-02-26T07:25:03"/>
    <n v="112"/>
    <x v="12"/>
    <n v="6"/>
    <d v="2021-02-25T00:00:00"/>
    <d v="2021-02-25T07:41:08"/>
    <n v="156"/>
    <s v=""/>
  </r>
  <r>
    <n v="177884"/>
    <s v="DC08"/>
    <x v="6"/>
    <d v="2021-02-26T00:00:00"/>
    <d v="2021-02-26T07:11:50"/>
    <n v="156"/>
    <x v="0"/>
    <n v="6"/>
    <d v="2021-02-26T00:00:00"/>
    <d v="2021-02-26T07:11:38"/>
    <n v="123"/>
    <s v="DC08/hStafferP"/>
  </r>
  <r>
    <n v="177883"/>
    <s v="DC08"/>
    <x v="6"/>
    <d v="2021-02-26T00:00:00"/>
    <d v="2021-02-26T07:11:38"/>
    <n v="123"/>
    <x v="13"/>
    <n v="6"/>
    <d v="2021-02-26T00:00:00"/>
    <d v="2021-02-26T07:11:27"/>
    <n v="113"/>
    <s v="DC08/hStafferP"/>
  </r>
  <r>
    <n v="177882"/>
    <s v="DC08"/>
    <x v="6"/>
    <d v="2021-02-26T00:00:00"/>
    <d v="2021-02-26T07:11:27"/>
    <n v="113"/>
    <x v="13"/>
    <n v="6"/>
    <d v="2021-02-26T00:00:00"/>
    <d v="2021-02-26T07:03:44"/>
    <n v="112"/>
    <s v=",DC08/hStafferP"/>
  </r>
  <r>
    <n v="177860"/>
    <s v="DC08"/>
    <x v="6"/>
    <d v="2021-02-26T00:00:00"/>
    <d v="2021-02-26T07:03:44"/>
    <n v="112"/>
    <x v="14"/>
    <n v="6"/>
    <d v="2021-02-25T00:00:00"/>
    <d v="2021-02-25T07:19:51"/>
    <n v="156"/>
    <s v=""/>
  </r>
  <r>
    <n v="177855"/>
    <s v="DC08"/>
    <x v="7"/>
    <d v="2021-02-26T00:00:00"/>
    <d v="2021-02-26T07:02:18"/>
    <n v="156"/>
    <x v="0"/>
    <n v="6"/>
    <d v="2021-02-26T00:00:00"/>
    <d v="2021-02-26T07:02:08"/>
    <n v="123"/>
    <s v="DC08/fStafferV"/>
  </r>
  <r>
    <n v="177854"/>
    <s v="DC08"/>
    <x v="7"/>
    <d v="2021-02-26T00:00:00"/>
    <d v="2021-02-26T07:02:08"/>
    <n v="123"/>
    <x v="15"/>
    <n v="6"/>
    <d v="2021-02-26T00:00:00"/>
    <d v="2021-02-26T07:02:07"/>
    <n v="113"/>
    <s v="DC08/fStafferV"/>
  </r>
  <r>
    <n v="177853"/>
    <s v="DC08"/>
    <x v="7"/>
    <d v="2021-02-26T00:00:00"/>
    <d v="2021-02-26T07:02:07"/>
    <n v="113"/>
    <x v="15"/>
    <n v="6"/>
    <d v="2021-02-26T00:00:00"/>
    <d v="2021-02-26T06:54:30"/>
    <n v="112"/>
    <s v=",DC08/fStafferV"/>
  </r>
  <r>
    <n v="177838"/>
    <s v="DC08"/>
    <x v="7"/>
    <d v="2021-02-26T00:00:00"/>
    <d v="2021-02-26T06:54:30"/>
    <n v="112"/>
    <x v="16"/>
    <n v="6"/>
    <d v="2021-02-25T00:00:00"/>
    <d v="2021-02-25T07:05:04"/>
    <n v="156"/>
    <s v=""/>
  </r>
  <r>
    <n v="177824"/>
    <s v="DC08"/>
    <x v="8"/>
    <d v="2021-02-26T00:00:00"/>
    <d v="2021-02-26T06:22:28"/>
    <n v="156"/>
    <x v="0"/>
    <n v="6"/>
    <d v="2021-02-26T00:00:00"/>
    <d v="2021-02-26T06:22:15"/>
    <n v="123"/>
    <s v="DC08/hStafferW"/>
  </r>
  <r>
    <n v="177823"/>
    <s v="DC08"/>
    <x v="8"/>
    <d v="2021-02-26T00:00:00"/>
    <d v="2021-02-26T06:22:15"/>
    <n v="123"/>
    <x v="17"/>
    <n v="6"/>
    <d v="2021-02-26T00:00:00"/>
    <d v="2021-02-26T06:22:01"/>
    <n v="113"/>
    <s v="DC08/hStafferW"/>
  </r>
  <r>
    <n v="177822"/>
    <s v="DC08"/>
    <x v="8"/>
    <d v="2021-02-26T00:00:00"/>
    <d v="2021-02-26T06:22:01"/>
    <n v="113"/>
    <x v="17"/>
    <n v="6"/>
    <d v="2021-02-26T00:00:00"/>
    <d v="2021-02-26T06:14:57"/>
    <n v="112"/>
    <s v=",DC08/hStafferW"/>
  </r>
  <r>
    <n v="177816"/>
    <s v="DC08"/>
    <x v="8"/>
    <d v="2021-02-26T00:00:00"/>
    <d v="2021-02-26T06:14:57"/>
    <n v="112"/>
    <x v="18"/>
    <n v="6"/>
    <d v="2021-02-25T00:00:00"/>
    <d v="2021-02-25T06:23:53"/>
    <n v="156"/>
    <s v=""/>
  </r>
  <r>
    <n v="177812"/>
    <s v="DC08"/>
    <x v="1"/>
    <d v="2021-02-25T00:00:00"/>
    <d v="2021-02-25T17:21:00"/>
    <n v="156"/>
    <x v="0"/>
    <n v="5"/>
    <d v="2021-02-25T00:00:00"/>
    <d v="2021-02-25T17:20:48"/>
    <n v="151"/>
    <s v="Q144-ws"/>
  </r>
  <r>
    <n v="177811"/>
    <s v="DC08"/>
    <x v="1"/>
    <d v="2021-02-25T00:00:00"/>
    <d v="2021-02-25T17:20:48"/>
    <n v="151"/>
    <x v="2"/>
    <n v="5"/>
    <d v="2021-02-25T00:00:00"/>
    <d v="2021-02-25T17:19:35"/>
    <n v="149"/>
    <s v="Q144-ws"/>
  </r>
  <r>
    <n v="177810"/>
    <s v="DC08"/>
    <x v="1"/>
    <d v="2021-02-25T00:00:00"/>
    <d v="2021-02-25T17:19:35"/>
    <n v="149"/>
    <x v="2"/>
    <n v="5"/>
    <d v="2021-02-25T00:00:00"/>
    <d v="2021-02-25T17:19:00"/>
    <n v="144"/>
    <s v="DC08/zStafferR"/>
  </r>
  <r>
    <n v="177809"/>
    <s v="DC08"/>
    <x v="1"/>
    <d v="2021-02-25T00:00:00"/>
    <d v="2021-02-25T17:19:00"/>
    <n v="144"/>
    <x v="1"/>
    <n v="5"/>
    <d v="2021-02-25T00:00:00"/>
    <d v="2021-02-25T17:17:12"/>
    <n v="139"/>
    <s v="DC08/zStafferR,Q144-ws"/>
  </r>
  <r>
    <n v="177808"/>
    <s v="DC08"/>
    <x v="1"/>
    <d v="2021-02-25T00:00:00"/>
    <d v="2021-02-25T17:17:12"/>
    <n v="139"/>
    <x v="3"/>
    <n v="5"/>
    <d v="2021-02-25T00:00:00"/>
    <d v="2021-02-25T08:00:07"/>
    <n v="123"/>
    <s v="DC08/zStafferR"/>
  </r>
  <r>
    <n v="177799"/>
    <s v="DC08"/>
    <x v="0"/>
    <d v="2021-02-25T00:00:00"/>
    <d v="2021-02-25T17:08:23"/>
    <n v="156"/>
    <x v="0"/>
    <n v="5"/>
    <d v="2021-02-25T00:00:00"/>
    <d v="2021-02-25T17:08:13"/>
    <n v="144"/>
    <s v="DC08/zStafferR"/>
  </r>
  <r>
    <n v="177798"/>
    <s v="DC08"/>
    <x v="0"/>
    <d v="2021-02-25T00:00:00"/>
    <d v="2021-02-25T17:08:13"/>
    <n v="144"/>
    <x v="1"/>
    <n v="5"/>
    <d v="2021-02-25T00:00:00"/>
    <d v="2021-02-25T17:07:36"/>
    <n v="139"/>
    <s v="DC08/zStafferR"/>
  </r>
  <r>
    <n v="177795"/>
    <s v="DC08"/>
    <x v="0"/>
    <d v="2021-02-25T00:00:00"/>
    <d v="2021-02-25T17:07:36"/>
    <n v="139"/>
    <x v="1"/>
    <n v="5"/>
    <d v="2021-02-25T00:00:00"/>
    <d v="2021-02-25T08:04:58"/>
    <n v="123"/>
    <s v="DC08/zStafferR"/>
  </r>
  <r>
    <n v="177653"/>
    <s v="DC08"/>
    <x v="2"/>
    <d v="2021-02-25T00:00:00"/>
    <d v="2021-02-25T11:00:29"/>
    <n v="156"/>
    <x v="0"/>
    <n v="5"/>
    <d v="2021-02-25T00:00:00"/>
    <d v="2021-02-25T11:00:18"/>
    <n v="123"/>
    <s v="DC08/srStaffer8"/>
  </r>
  <r>
    <n v="177652"/>
    <s v="DC08"/>
    <x v="2"/>
    <d v="2021-02-25T00:00:00"/>
    <d v="2021-02-25T11:00:18"/>
    <n v="123"/>
    <x v="4"/>
    <n v="5"/>
    <d v="2021-02-25T00:00:00"/>
    <d v="2021-02-25T11:00:09"/>
    <n v="113"/>
    <s v="DC08/srStaffer8"/>
  </r>
  <r>
    <n v="177651"/>
    <s v="DC08"/>
    <x v="2"/>
    <d v="2021-02-25T00:00:00"/>
    <d v="2021-02-25T11:00:09"/>
    <n v="113"/>
    <x v="4"/>
    <n v="5"/>
    <d v="2021-02-25T00:00:00"/>
    <d v="2021-02-25T10:45:54"/>
    <n v="112"/>
    <s v=",DC08/srStaffer8"/>
  </r>
  <r>
    <n v="177639"/>
    <s v="DC08"/>
    <x v="2"/>
    <d v="2021-02-25T00:00:00"/>
    <d v="2021-02-25T10:45:54"/>
    <n v="112"/>
    <x v="5"/>
    <n v="5"/>
    <d v="2021-02-24T00:00:00"/>
    <d v="2021-02-24T10:52:09"/>
    <n v="156"/>
    <s v=""/>
  </r>
  <r>
    <n v="177619"/>
    <s v="DC08"/>
    <x v="3"/>
    <d v="2021-02-25T00:00:00"/>
    <d v="2021-02-25T09:39:44"/>
    <n v="156"/>
    <x v="0"/>
    <n v="5"/>
    <d v="2021-02-25T00:00:00"/>
    <d v="2021-02-25T09:39:32"/>
    <n v="123"/>
    <s v="DC08/qqStaffer7"/>
  </r>
  <r>
    <n v="177618"/>
    <s v="DC08"/>
    <x v="3"/>
    <d v="2021-02-25T00:00:00"/>
    <d v="2021-02-25T09:39:32"/>
    <n v="123"/>
    <x v="6"/>
    <n v="5"/>
    <d v="2021-02-25T00:00:00"/>
    <d v="2021-02-25T09:39:27"/>
    <n v="113"/>
    <s v="DC08/qqStaffer7"/>
  </r>
  <r>
    <n v="177617"/>
    <s v="DC08"/>
    <x v="3"/>
    <d v="2021-02-25T00:00:00"/>
    <d v="2021-02-25T09:39:27"/>
    <n v="113"/>
    <x v="6"/>
    <n v="5"/>
    <d v="2021-02-25T00:00:00"/>
    <d v="2021-02-25T09:24:36"/>
    <n v="112"/>
    <s v=",DC08/qqStaffer7"/>
  </r>
  <r>
    <n v="177613"/>
    <s v="DC08"/>
    <x v="3"/>
    <d v="2021-02-25T00:00:00"/>
    <d v="2021-02-25T09:24:36"/>
    <n v="112"/>
    <x v="7"/>
    <n v="5"/>
    <d v="2021-02-24T00:00:00"/>
    <d v="2021-02-24T09:33:16"/>
    <n v="156"/>
    <s v=""/>
  </r>
  <r>
    <n v="177611"/>
    <s v="DC08"/>
    <x v="0"/>
    <d v="2021-02-25T00:00:00"/>
    <d v="2021-02-25T08:04:58"/>
    <n v="123"/>
    <x v="1"/>
    <n v="5"/>
    <d v="2021-02-25T00:00:00"/>
    <d v="2021-02-25T08:04:52"/>
    <n v="113"/>
    <s v="DC08/zStafferR"/>
  </r>
  <r>
    <n v="177609"/>
    <s v="DC08"/>
    <x v="0"/>
    <d v="2021-02-25T00:00:00"/>
    <d v="2021-02-25T08:04:52"/>
    <n v="113"/>
    <x v="1"/>
    <n v="5"/>
    <d v="2021-02-25T00:00:00"/>
    <d v="2021-02-25T08:01:00"/>
    <n v="135"/>
    <s v="DC08/zStafferR"/>
  </r>
  <r>
    <n v="177604"/>
    <s v="DC08"/>
    <x v="0"/>
    <d v="2021-02-25T00:00:00"/>
    <d v="2021-02-25T08:01:00"/>
    <n v="135"/>
    <x v="1"/>
    <n v="5"/>
    <d v="2021-02-25T00:00:00"/>
    <d v="2021-02-25T08:00:59"/>
    <n v="113"/>
    <s v="DC08/zStafferR"/>
  </r>
  <r>
    <n v="177603"/>
    <s v="DC08"/>
    <x v="0"/>
    <d v="2021-02-25T00:00:00"/>
    <d v="2021-02-25T08:00:59"/>
    <n v="113"/>
    <x v="1"/>
    <n v="5"/>
    <d v="2021-02-25T00:00:00"/>
    <d v="2021-02-25T07:53:24"/>
    <n v="112"/>
    <s v=",DC08/zStafferR"/>
  </r>
  <r>
    <n v="177601"/>
    <s v="DC08"/>
    <x v="1"/>
    <d v="2021-02-25T00:00:00"/>
    <d v="2021-02-25T08:00:07"/>
    <n v="123"/>
    <x v="1"/>
    <n v="5"/>
    <d v="2021-02-25T00:00:00"/>
    <d v="2021-02-25T07:59:55"/>
    <n v="113"/>
    <s v="DC08/zStafferR,Q144-ws"/>
  </r>
  <r>
    <n v="177598"/>
    <s v="DC08"/>
    <x v="1"/>
    <d v="2021-02-25T00:00:00"/>
    <d v="2021-02-25T07:59:55"/>
    <n v="113"/>
    <x v="3"/>
    <n v="5"/>
    <d v="2021-02-25T00:00:00"/>
    <d v="2021-02-25T07:59:25"/>
    <n v="112"/>
    <s v="Q144-ws"/>
  </r>
  <r>
    <n v="177596"/>
    <s v="DC08"/>
    <x v="1"/>
    <d v="2021-02-25T00:00:00"/>
    <d v="2021-02-25T07:59:25"/>
    <n v="112"/>
    <x v="2"/>
    <n v="5"/>
    <d v="2021-02-25T00:00:00"/>
    <d v="2021-02-25T07:59:16"/>
    <n v="106"/>
    <s v="Q144-ws"/>
  </r>
  <r>
    <n v="177595"/>
    <s v="DC08"/>
    <x v="1"/>
    <d v="2021-02-25T00:00:00"/>
    <d v="2021-02-25T07:59:16"/>
    <n v="106"/>
    <x v="2"/>
    <n v="5"/>
    <d v="2021-02-25T00:00:00"/>
    <d v="2021-02-25T07:58:24"/>
    <n v="102"/>
    <s v="Q144-ws"/>
  </r>
  <r>
    <n v="177591"/>
    <s v="DC08"/>
    <x v="1"/>
    <d v="2021-02-25T00:00:00"/>
    <d v="2021-02-25T07:58:24"/>
    <n v="102"/>
    <x v="2"/>
    <n v="5"/>
    <d v="2021-02-24T00:00:00"/>
    <d v="2021-02-24T17:20:50"/>
    <n v="156"/>
    <s v=""/>
  </r>
  <r>
    <n v="177585"/>
    <s v="DC08"/>
    <x v="0"/>
    <d v="2021-02-25T00:00:00"/>
    <d v="2021-02-25T07:53:24"/>
    <n v="112"/>
    <x v="8"/>
    <n v="5"/>
    <d v="2021-02-24T00:00:00"/>
    <d v="2021-02-24T17:17:58"/>
    <n v="156"/>
    <s v=""/>
  </r>
  <r>
    <n v="177566"/>
    <s v="DC08"/>
    <x v="4"/>
    <d v="2021-02-25T00:00:00"/>
    <d v="2021-02-25T07:41:08"/>
    <n v="156"/>
    <x v="0"/>
    <n v="5"/>
    <d v="2021-02-25T00:00:00"/>
    <d v="2021-02-25T07:40:57"/>
    <n v="123"/>
    <s v="DC08/xStafferS"/>
  </r>
  <r>
    <n v="177564"/>
    <s v="DC08"/>
    <x v="4"/>
    <d v="2021-02-25T00:00:00"/>
    <d v="2021-02-25T07:40:57"/>
    <n v="123"/>
    <x v="9"/>
    <n v="5"/>
    <d v="2021-02-25T00:00:00"/>
    <d v="2021-02-25T07:40:56"/>
    <n v="113"/>
    <s v="DC08/xStafferS"/>
  </r>
  <r>
    <n v="177563"/>
    <s v="DC08"/>
    <x v="4"/>
    <d v="2021-02-25T00:00:00"/>
    <d v="2021-02-25T07:40:56"/>
    <n v="113"/>
    <x v="9"/>
    <n v="5"/>
    <d v="2021-02-25T00:00:00"/>
    <d v="2021-02-25T07:25:44"/>
    <n v="112"/>
    <s v=",DC08/xStafferS"/>
  </r>
  <r>
    <n v="177556"/>
    <s v="DC08"/>
    <x v="5"/>
    <d v="2021-02-25T00:00:00"/>
    <d v="2021-02-25T07:36:54"/>
    <n v="156"/>
    <x v="0"/>
    <n v="5"/>
    <d v="2021-02-25T00:00:00"/>
    <d v="2021-02-25T07:36:40"/>
    <n v="123"/>
    <s v="DC08/sStafferX"/>
  </r>
  <r>
    <n v="177555"/>
    <s v="DC08"/>
    <x v="5"/>
    <d v="2021-02-25T00:00:00"/>
    <d v="2021-02-25T07:36:40"/>
    <n v="123"/>
    <x v="10"/>
    <n v="5"/>
    <d v="2021-02-25T00:00:00"/>
    <d v="2021-02-25T07:36:29"/>
    <n v="113"/>
    <s v="DC08/sStafferX"/>
  </r>
  <r>
    <n v="177554"/>
    <s v="DC08"/>
    <x v="5"/>
    <d v="2021-02-25T00:00:00"/>
    <d v="2021-02-25T07:36:29"/>
    <n v="113"/>
    <x v="10"/>
    <n v="5"/>
    <d v="2021-02-25T00:00:00"/>
    <d v="2021-02-25T07:28:38"/>
    <n v="112"/>
    <s v=",DC08/sStafferX"/>
  </r>
  <r>
    <n v="177544"/>
    <s v="DC08"/>
    <x v="5"/>
    <d v="2021-02-25T00:00:00"/>
    <d v="2021-02-25T07:28:38"/>
    <n v="112"/>
    <x v="11"/>
    <n v="5"/>
    <d v="2021-02-24T00:00:00"/>
    <d v="2021-02-24T07:35:52"/>
    <n v="156"/>
    <s v=""/>
  </r>
  <r>
    <n v="177543"/>
    <s v="DC08"/>
    <x v="4"/>
    <d v="2021-02-25T00:00:00"/>
    <d v="2021-02-25T07:25:44"/>
    <n v="112"/>
    <x v="12"/>
    <n v="5"/>
    <d v="2021-02-24T00:00:00"/>
    <d v="2021-02-24T07:40:41"/>
    <n v="156"/>
    <s v=""/>
  </r>
  <r>
    <n v="177537"/>
    <s v="DC08"/>
    <x v="6"/>
    <d v="2021-02-25T00:00:00"/>
    <d v="2021-02-25T07:19:51"/>
    <n v="156"/>
    <x v="0"/>
    <n v="5"/>
    <d v="2021-02-25T00:00:00"/>
    <d v="2021-02-25T07:19:41"/>
    <n v="123"/>
    <s v="DC08/hStafferP"/>
  </r>
  <r>
    <n v="177536"/>
    <s v="DC08"/>
    <x v="6"/>
    <d v="2021-02-25T00:00:00"/>
    <d v="2021-02-25T07:19:41"/>
    <n v="123"/>
    <x v="13"/>
    <n v="5"/>
    <d v="2021-02-25T00:00:00"/>
    <d v="2021-02-25T07:19:33"/>
    <n v="113"/>
    <s v="DC08/hStafferP"/>
  </r>
  <r>
    <n v="177533"/>
    <s v="DC08"/>
    <x v="6"/>
    <d v="2021-02-25T00:00:00"/>
    <d v="2021-02-25T07:19:33"/>
    <n v="113"/>
    <x v="13"/>
    <n v="5"/>
    <d v="2021-02-25T00:00:00"/>
    <d v="2021-02-25T07:04:36"/>
    <n v="112"/>
    <s v=",DC08/hStafferP"/>
  </r>
  <r>
    <n v="177496"/>
    <s v="DC08"/>
    <x v="7"/>
    <d v="2021-02-25T00:00:00"/>
    <d v="2021-02-25T07:05:04"/>
    <n v="156"/>
    <x v="0"/>
    <n v="5"/>
    <d v="2021-02-25T00:00:00"/>
    <d v="2021-02-25T07:04:51"/>
    <n v="123"/>
    <s v="DC08/fStafferV"/>
  </r>
  <r>
    <n v="177493"/>
    <s v="DC08"/>
    <x v="7"/>
    <d v="2021-02-25T00:00:00"/>
    <d v="2021-02-25T07:04:51"/>
    <n v="123"/>
    <x v="15"/>
    <n v="5"/>
    <d v="2021-02-25T00:00:00"/>
    <d v="2021-02-25T07:04:42"/>
    <n v="113"/>
    <s v="DC08/fStafferV"/>
  </r>
  <r>
    <n v="177490"/>
    <s v="DC08"/>
    <x v="7"/>
    <d v="2021-02-25T00:00:00"/>
    <d v="2021-02-25T07:04:42"/>
    <n v="113"/>
    <x v="15"/>
    <n v="5"/>
    <d v="2021-02-25T00:00:00"/>
    <d v="2021-02-25T07:02:28"/>
    <n v="135"/>
    <s v="DC08/fStafferV"/>
  </r>
  <r>
    <n v="177489"/>
    <s v="DC08"/>
    <x v="6"/>
    <d v="2021-02-25T00:00:00"/>
    <d v="2021-02-25T07:04:36"/>
    <n v="112"/>
    <x v="14"/>
    <n v="5"/>
    <d v="2021-02-24T00:00:00"/>
    <d v="2021-02-24T07:11:04"/>
    <n v="156"/>
    <s v=""/>
  </r>
  <r>
    <n v="177483"/>
    <s v="DC08"/>
    <x v="7"/>
    <d v="2021-02-25T00:00:00"/>
    <d v="2021-02-25T07:02:28"/>
    <n v="135"/>
    <x v="15"/>
    <n v="5"/>
    <d v="2021-02-25T00:00:00"/>
    <d v="2021-02-25T07:02:24"/>
    <n v="113"/>
    <s v="DC08/fStafferV"/>
  </r>
  <r>
    <n v="177482"/>
    <s v="DC08"/>
    <x v="7"/>
    <d v="2021-02-25T00:00:00"/>
    <d v="2021-02-25T07:02:24"/>
    <n v="113"/>
    <x v="15"/>
    <n v="5"/>
    <d v="2021-02-25T00:00:00"/>
    <d v="2021-02-25T06:55:09"/>
    <n v="112"/>
    <s v=",DC08/fStafferV"/>
  </r>
  <r>
    <n v="177474"/>
    <s v="DC08"/>
    <x v="7"/>
    <d v="2021-02-25T00:00:00"/>
    <d v="2021-02-25T06:55:09"/>
    <n v="112"/>
    <x v="16"/>
    <n v="5"/>
    <d v="2021-02-24T00:00:00"/>
    <d v="2021-02-24T07:09:27"/>
    <n v="156"/>
    <s v=""/>
  </r>
  <r>
    <n v="177458"/>
    <s v="DC08"/>
    <x v="8"/>
    <d v="2021-02-25T00:00:00"/>
    <d v="2021-02-25T06:23:53"/>
    <n v="156"/>
    <x v="0"/>
    <n v="5"/>
    <d v="2021-02-25T00:00:00"/>
    <d v="2021-02-25T06:23:39"/>
    <n v="123"/>
    <s v="DC08/hStafferW"/>
  </r>
  <r>
    <n v="177457"/>
    <s v="DC08"/>
    <x v="8"/>
    <d v="2021-02-25T00:00:00"/>
    <d v="2021-02-25T06:23:39"/>
    <n v="123"/>
    <x v="17"/>
    <n v="5"/>
    <d v="2021-02-25T00:00:00"/>
    <d v="2021-02-25T06:23:26"/>
    <n v="113"/>
    <s v="DC08/hStafferW"/>
  </r>
  <r>
    <n v="177456"/>
    <s v="DC08"/>
    <x v="8"/>
    <d v="2021-02-25T00:00:00"/>
    <d v="2021-02-25T06:23:26"/>
    <n v="113"/>
    <x v="17"/>
    <n v="5"/>
    <d v="2021-02-25T00:00:00"/>
    <d v="2021-02-25T06:16:08"/>
    <n v="112"/>
    <s v=",DC08/hStafferW"/>
  </r>
  <r>
    <n v="177447"/>
    <s v="DC08"/>
    <x v="8"/>
    <d v="2021-02-25T00:00:00"/>
    <d v="2021-02-25T06:16:08"/>
    <n v="112"/>
    <x v="18"/>
    <n v="5"/>
    <d v="2021-02-24T00:00:00"/>
    <d v="2021-02-24T06:23:44"/>
    <n v="156"/>
    <s v=""/>
  </r>
  <r>
    <n v="177441"/>
    <s v="DC08"/>
    <x v="1"/>
    <d v="2021-02-24T00:00:00"/>
    <d v="2021-02-24T17:20:50"/>
    <n v="156"/>
    <x v="0"/>
    <n v="4"/>
    <d v="2021-02-24T00:00:00"/>
    <d v="2021-02-24T17:20:36"/>
    <n v="151"/>
    <s v="Q144-ws"/>
  </r>
  <r>
    <n v="177440"/>
    <s v="DC08"/>
    <x v="1"/>
    <d v="2021-02-24T00:00:00"/>
    <d v="2021-02-24T17:20:36"/>
    <n v="151"/>
    <x v="2"/>
    <n v="4"/>
    <d v="2021-02-24T00:00:00"/>
    <d v="2021-02-24T17:20:04"/>
    <n v="149"/>
    <s v="Q144-ws"/>
  </r>
  <r>
    <n v="177439"/>
    <s v="DC08"/>
    <x v="1"/>
    <d v="2021-02-24T00:00:00"/>
    <d v="2021-02-24T17:20:04"/>
    <n v="149"/>
    <x v="2"/>
    <n v="4"/>
    <d v="2021-02-24T00:00:00"/>
    <d v="2021-02-24T17:19:34"/>
    <n v="144"/>
    <s v="DC08/zStafferR"/>
  </r>
  <r>
    <n v="177438"/>
    <s v="DC08"/>
    <x v="1"/>
    <d v="2021-02-24T00:00:00"/>
    <d v="2021-02-24T17:19:34"/>
    <n v="144"/>
    <x v="1"/>
    <n v="4"/>
    <d v="2021-02-24T00:00:00"/>
    <d v="2021-02-24T17:18:53"/>
    <n v="139"/>
    <s v="DC08/zStafferR,Q144-ws"/>
  </r>
  <r>
    <n v="177437"/>
    <s v="DC08"/>
    <x v="1"/>
    <d v="2021-02-24T00:00:00"/>
    <d v="2021-02-24T17:18:53"/>
    <n v="139"/>
    <x v="3"/>
    <n v="4"/>
    <d v="2021-02-24T00:00:00"/>
    <d v="2021-02-24T08:01:20"/>
    <n v="123"/>
    <s v="DC08/zStafferR"/>
  </r>
  <r>
    <n v="177435"/>
    <s v="DC08"/>
    <x v="0"/>
    <d v="2021-02-24T00:00:00"/>
    <d v="2021-02-24T17:17:58"/>
    <n v="156"/>
    <x v="0"/>
    <n v="4"/>
    <d v="2021-02-24T00:00:00"/>
    <d v="2021-02-24T17:17:47"/>
    <n v="144"/>
    <s v="DC08/zStafferR"/>
  </r>
  <r>
    <n v="177433"/>
    <s v="DC08"/>
    <x v="0"/>
    <d v="2021-02-24T00:00:00"/>
    <d v="2021-02-24T17:17:47"/>
    <n v="144"/>
    <x v="1"/>
    <n v="4"/>
    <d v="2021-02-24T00:00:00"/>
    <d v="2021-02-24T17:17:10"/>
    <n v="139"/>
    <s v="DC08/zStafferR"/>
  </r>
  <r>
    <n v="177432"/>
    <s v="DC08"/>
    <x v="0"/>
    <d v="2021-02-24T00:00:00"/>
    <d v="2021-02-24T17:17:10"/>
    <n v="139"/>
    <x v="1"/>
    <n v="4"/>
    <d v="2021-02-24T00:00:00"/>
    <d v="2021-02-24T08:00:40"/>
    <n v="123"/>
    <s v="DC08/zStafferR"/>
  </r>
  <r>
    <n v="177277"/>
    <s v="DC08"/>
    <x v="2"/>
    <d v="2021-02-24T00:00:00"/>
    <d v="2021-02-24T10:52:09"/>
    <n v="156"/>
    <x v="0"/>
    <n v="4"/>
    <d v="2021-02-24T00:00:00"/>
    <d v="2021-02-24T10:51:58"/>
    <n v="123"/>
    <s v="DC08/srStaffer8"/>
  </r>
  <r>
    <n v="177276"/>
    <s v="DC08"/>
    <x v="2"/>
    <d v="2021-02-24T00:00:00"/>
    <d v="2021-02-24T10:51:58"/>
    <n v="123"/>
    <x v="4"/>
    <n v="4"/>
    <d v="2021-02-24T00:00:00"/>
    <d v="2021-02-24T10:51:50"/>
    <n v="113"/>
    <s v="DC08/srStaffer8"/>
  </r>
  <r>
    <n v="177275"/>
    <s v="DC08"/>
    <x v="2"/>
    <d v="2021-02-24T00:00:00"/>
    <d v="2021-02-24T10:51:50"/>
    <n v="113"/>
    <x v="4"/>
    <n v="4"/>
    <d v="2021-02-24T00:00:00"/>
    <d v="2021-02-24T10:45:06"/>
    <n v="112"/>
    <s v=",DC08/srStaffer8"/>
  </r>
  <r>
    <n v="177270"/>
    <s v="DC08"/>
    <x v="2"/>
    <d v="2021-02-24T00:00:00"/>
    <d v="2021-02-24T10:45:06"/>
    <n v="112"/>
    <x v="5"/>
    <n v="4"/>
    <d v="2021-02-23T00:00:00"/>
    <d v="2021-02-23T10:52:59"/>
    <n v="156"/>
    <s v=""/>
  </r>
  <r>
    <n v="177251"/>
    <s v="DC08"/>
    <x v="3"/>
    <d v="2021-02-24T00:00:00"/>
    <d v="2021-02-24T09:33:16"/>
    <n v="156"/>
    <x v="0"/>
    <n v="4"/>
    <d v="2021-02-24T00:00:00"/>
    <d v="2021-02-24T09:33:04"/>
    <n v="123"/>
    <s v="DC08/qqStaffer7"/>
  </r>
  <r>
    <n v="177250"/>
    <s v="DC08"/>
    <x v="3"/>
    <d v="2021-02-24T00:00:00"/>
    <d v="2021-02-24T09:33:04"/>
    <n v="123"/>
    <x v="6"/>
    <n v="4"/>
    <d v="2021-02-24T00:00:00"/>
    <d v="2021-02-24T09:32:57"/>
    <n v="113"/>
    <s v="DC08/qqStaffer7"/>
  </r>
  <r>
    <n v="177249"/>
    <s v="DC08"/>
    <x v="3"/>
    <d v="2021-02-24T00:00:00"/>
    <d v="2021-02-24T09:32:57"/>
    <n v="113"/>
    <x v="6"/>
    <n v="4"/>
    <d v="2021-02-24T00:00:00"/>
    <d v="2021-02-24T09:24:52"/>
    <n v="112"/>
    <s v=",DC08/qqStaffer7"/>
  </r>
  <r>
    <n v="177247"/>
    <s v="DC08"/>
    <x v="3"/>
    <d v="2021-02-24T00:00:00"/>
    <d v="2021-02-24T09:24:52"/>
    <n v="112"/>
    <x v="7"/>
    <n v="4"/>
    <d v="2021-02-23T00:00:00"/>
    <d v="2021-02-23T09:42:15"/>
    <n v="156"/>
    <s v=""/>
  </r>
  <r>
    <n v="177244"/>
    <s v="DC08"/>
    <x v="1"/>
    <d v="2021-02-24T00:00:00"/>
    <d v="2021-02-24T08:01:20"/>
    <n v="123"/>
    <x v="1"/>
    <n v="4"/>
    <d v="2021-02-24T00:00:00"/>
    <d v="2021-02-24T08:01:17"/>
    <n v="113"/>
    <s v="DC08/zStafferR,Q144-ws"/>
  </r>
  <r>
    <n v="177243"/>
    <s v="DC08"/>
    <x v="1"/>
    <d v="2021-02-24T00:00:00"/>
    <d v="2021-02-24T08:01:17"/>
    <n v="113"/>
    <x v="3"/>
    <n v="4"/>
    <d v="2021-02-24T00:00:00"/>
    <d v="2021-02-24T07:59:57"/>
    <n v="112"/>
    <s v="Q144-ws"/>
  </r>
  <r>
    <n v="177240"/>
    <s v="DC08"/>
    <x v="0"/>
    <d v="2021-02-24T00:00:00"/>
    <d v="2021-02-24T08:00:40"/>
    <n v="123"/>
    <x v="1"/>
    <n v="4"/>
    <d v="2021-02-24T00:00:00"/>
    <d v="2021-02-24T08:00:31"/>
    <n v="113"/>
    <s v="DC08/zStafferR"/>
  </r>
  <r>
    <n v="177239"/>
    <s v="DC08"/>
    <x v="0"/>
    <d v="2021-02-24T00:00:00"/>
    <d v="2021-02-24T08:00:31"/>
    <n v="113"/>
    <x v="1"/>
    <n v="4"/>
    <d v="2021-02-24T00:00:00"/>
    <d v="2021-02-24T07:54:27"/>
    <n v="112"/>
    <s v=",DC08/zStafferR"/>
  </r>
  <r>
    <n v="177234"/>
    <s v="DC08"/>
    <x v="1"/>
    <d v="2021-02-24T00:00:00"/>
    <d v="2021-02-24T07:59:57"/>
    <n v="112"/>
    <x v="2"/>
    <n v="4"/>
    <d v="2021-02-24T00:00:00"/>
    <d v="2021-02-24T07:59:48"/>
    <n v="106"/>
    <s v="Q144-ws"/>
  </r>
  <r>
    <n v="177233"/>
    <s v="DC08"/>
    <x v="1"/>
    <d v="2021-02-24T00:00:00"/>
    <d v="2021-02-24T07:59:48"/>
    <n v="106"/>
    <x v="2"/>
    <n v="4"/>
    <d v="2021-02-24T00:00:00"/>
    <d v="2021-02-24T07:58:53"/>
    <n v="102"/>
    <s v="Q144-ws"/>
  </r>
  <r>
    <n v="177232"/>
    <s v="DC08"/>
    <x v="1"/>
    <d v="2021-02-24T00:00:00"/>
    <d v="2021-02-24T07:58:53"/>
    <n v="102"/>
    <x v="2"/>
    <n v="4"/>
    <d v="2021-02-23T00:00:00"/>
    <d v="2021-02-23T17:07:36"/>
    <n v="156"/>
    <s v=""/>
  </r>
  <r>
    <n v="177223"/>
    <s v="DC08"/>
    <x v="0"/>
    <d v="2021-02-24T00:00:00"/>
    <d v="2021-02-24T07:54:27"/>
    <n v="112"/>
    <x v="8"/>
    <n v="4"/>
    <d v="2021-02-23T00:00:00"/>
    <d v="2021-02-23T16:48:04"/>
    <n v="156"/>
    <s v=""/>
  </r>
  <r>
    <n v="177202"/>
    <s v="DC08"/>
    <x v="4"/>
    <d v="2021-02-24T00:00:00"/>
    <d v="2021-02-24T07:40:41"/>
    <n v="156"/>
    <x v="0"/>
    <n v="4"/>
    <d v="2021-02-24T00:00:00"/>
    <d v="2021-02-24T07:40:31"/>
    <n v="123"/>
    <s v="DC08/xStafferS"/>
  </r>
  <r>
    <n v="177201"/>
    <s v="DC08"/>
    <x v="4"/>
    <d v="2021-02-24T00:00:00"/>
    <d v="2021-02-24T07:40:31"/>
    <n v="123"/>
    <x v="9"/>
    <n v="4"/>
    <d v="2021-02-24T00:00:00"/>
    <d v="2021-02-24T07:40:19"/>
    <n v="113"/>
    <s v="DC08/xStafferS"/>
  </r>
  <r>
    <n v="177200"/>
    <s v="DC08"/>
    <x v="4"/>
    <d v="2021-02-24T00:00:00"/>
    <d v="2021-02-24T07:40:19"/>
    <n v="113"/>
    <x v="9"/>
    <n v="4"/>
    <d v="2021-02-24T00:00:00"/>
    <d v="2021-02-24T07:24:24"/>
    <n v="112"/>
    <s v=",DC08/xStafferS"/>
  </r>
  <r>
    <n v="177191"/>
    <s v="DC08"/>
    <x v="5"/>
    <d v="2021-02-24T00:00:00"/>
    <d v="2021-02-24T07:35:52"/>
    <n v="156"/>
    <x v="0"/>
    <n v="4"/>
    <d v="2021-02-24T00:00:00"/>
    <d v="2021-02-24T07:35:40"/>
    <n v="123"/>
    <s v="DC08/sStafferX"/>
  </r>
  <r>
    <n v="177190"/>
    <s v="DC08"/>
    <x v="5"/>
    <d v="2021-02-24T00:00:00"/>
    <d v="2021-02-24T07:35:40"/>
    <n v="123"/>
    <x v="10"/>
    <n v="4"/>
    <d v="2021-02-24T00:00:00"/>
    <d v="2021-02-24T07:35:37"/>
    <n v="113"/>
    <s v="DC08/sStafferX"/>
  </r>
  <r>
    <n v="177189"/>
    <s v="DC08"/>
    <x v="5"/>
    <d v="2021-02-24T00:00:00"/>
    <d v="2021-02-24T07:35:37"/>
    <n v="113"/>
    <x v="10"/>
    <n v="4"/>
    <d v="2021-02-24T00:00:00"/>
    <d v="2021-02-24T07:28:52"/>
    <n v="112"/>
    <s v=",DC08/sStafferX"/>
  </r>
  <r>
    <n v="177180"/>
    <s v="DC08"/>
    <x v="5"/>
    <d v="2021-02-24T00:00:00"/>
    <d v="2021-02-24T07:28:52"/>
    <n v="112"/>
    <x v="11"/>
    <n v="4"/>
    <d v="2021-02-23T00:00:00"/>
    <d v="2021-02-23T07:34:53"/>
    <n v="156"/>
    <s v=""/>
  </r>
  <r>
    <n v="177178"/>
    <s v="DC08"/>
    <x v="4"/>
    <d v="2021-02-24T00:00:00"/>
    <d v="2021-02-24T07:24:24"/>
    <n v="112"/>
    <x v="12"/>
    <n v="4"/>
    <d v="2021-02-23T00:00:00"/>
    <d v="2021-02-23T07:31:08"/>
    <n v="156"/>
    <s v=""/>
  </r>
  <r>
    <n v="177152"/>
    <s v="DC08"/>
    <x v="6"/>
    <d v="2021-02-24T00:00:00"/>
    <d v="2021-02-24T07:11:04"/>
    <n v="156"/>
    <x v="0"/>
    <n v="4"/>
    <d v="2021-02-24T00:00:00"/>
    <d v="2021-02-24T07:10:53"/>
    <n v="123"/>
    <s v="DC08/hStafferP"/>
  </r>
  <r>
    <n v="177151"/>
    <s v="DC08"/>
    <x v="6"/>
    <d v="2021-02-24T00:00:00"/>
    <d v="2021-02-24T07:10:53"/>
    <n v="123"/>
    <x v="13"/>
    <n v="4"/>
    <d v="2021-02-24T00:00:00"/>
    <d v="2021-02-24T07:10:41"/>
    <n v="113"/>
    <s v="DC08/hStafferP"/>
  </r>
  <r>
    <n v="177150"/>
    <s v="DC08"/>
    <x v="6"/>
    <d v="2021-02-24T00:00:00"/>
    <d v="2021-02-24T07:10:41"/>
    <n v="113"/>
    <x v="13"/>
    <n v="4"/>
    <d v="2021-02-24T00:00:00"/>
    <d v="2021-02-24T07:04:21"/>
    <n v="112"/>
    <s v=",DC08/hStafferP"/>
  </r>
  <r>
    <n v="177149"/>
    <s v="DC08"/>
    <x v="7"/>
    <d v="2021-02-24T00:00:00"/>
    <d v="2021-02-24T07:09:27"/>
    <n v="156"/>
    <x v="0"/>
    <n v="4"/>
    <d v="2021-02-24T00:00:00"/>
    <d v="2021-02-24T07:09:15"/>
    <n v="123"/>
    <s v="DC08/fStafferV"/>
  </r>
  <r>
    <n v="177146"/>
    <s v="DC08"/>
    <x v="7"/>
    <d v="2021-02-24T00:00:00"/>
    <d v="2021-02-24T07:09:15"/>
    <n v="123"/>
    <x v="15"/>
    <n v="4"/>
    <d v="2021-02-24T00:00:00"/>
    <d v="2021-02-24T07:09:09"/>
    <n v="113"/>
    <s v="DC08/fStafferV"/>
  </r>
  <r>
    <n v="177142"/>
    <s v="DC08"/>
    <x v="7"/>
    <d v="2021-02-24T00:00:00"/>
    <d v="2021-02-24T07:09:09"/>
    <n v="113"/>
    <x v="15"/>
    <n v="4"/>
    <d v="2021-02-24T00:00:00"/>
    <d v="2021-02-24T06:53:58"/>
    <n v="112"/>
    <s v=",DC08/fStafferV"/>
  </r>
  <r>
    <n v="177127"/>
    <s v="DC08"/>
    <x v="6"/>
    <d v="2021-02-24T00:00:00"/>
    <d v="2021-02-24T07:04:21"/>
    <n v="112"/>
    <x v="14"/>
    <n v="4"/>
    <d v="2021-02-23T00:00:00"/>
    <d v="2021-02-23T07:10:57"/>
    <n v="156"/>
    <s v=""/>
  </r>
  <r>
    <n v="177106"/>
    <s v="DC08"/>
    <x v="7"/>
    <d v="2021-02-24T00:00:00"/>
    <d v="2021-02-24T06:53:58"/>
    <n v="112"/>
    <x v="16"/>
    <n v="4"/>
    <d v="2021-02-23T00:00:00"/>
    <d v="2021-02-23T07:01:02"/>
    <n v="156"/>
    <s v=""/>
  </r>
  <r>
    <n v="177094"/>
    <s v="DC08"/>
    <x v="8"/>
    <d v="2021-02-24T00:00:00"/>
    <d v="2021-02-24T06:23:44"/>
    <n v="156"/>
    <x v="0"/>
    <n v="4"/>
    <d v="2021-02-24T00:00:00"/>
    <d v="2021-02-24T06:23:31"/>
    <n v="123"/>
    <s v="DC08/hStafferW"/>
  </r>
  <r>
    <n v="177093"/>
    <s v="DC08"/>
    <x v="8"/>
    <d v="2021-02-24T00:00:00"/>
    <d v="2021-02-24T06:23:31"/>
    <n v="123"/>
    <x v="17"/>
    <n v="4"/>
    <d v="2021-02-24T00:00:00"/>
    <d v="2021-02-24T06:23:23"/>
    <n v="113"/>
    <s v="DC08/hStafferW"/>
  </r>
  <r>
    <n v="177092"/>
    <s v="DC08"/>
    <x v="8"/>
    <d v="2021-02-24T00:00:00"/>
    <d v="2021-02-24T06:23:23"/>
    <n v="113"/>
    <x v="17"/>
    <n v="4"/>
    <d v="2021-02-24T00:00:00"/>
    <d v="2021-02-24T06:16:00"/>
    <n v="112"/>
    <s v=",DC08/hStafferW"/>
  </r>
  <r>
    <n v="177087"/>
    <s v="DC08"/>
    <x v="8"/>
    <d v="2021-02-24T00:00:00"/>
    <d v="2021-02-24T06:16:00"/>
    <n v="112"/>
    <x v="18"/>
    <n v="4"/>
    <d v="2021-02-23T00:00:00"/>
    <d v="2021-02-23T06:22:44"/>
    <n v="156"/>
    <s v=""/>
  </r>
  <r>
    <n v="177065"/>
    <s v="DC08"/>
    <x v="1"/>
    <d v="2021-02-23T00:00:00"/>
    <d v="2021-02-23T17:07:36"/>
    <n v="156"/>
    <x v="0"/>
    <n v="3"/>
    <d v="2021-02-23T00:00:00"/>
    <d v="2021-02-23T17:07:25"/>
    <n v="151"/>
    <s v="Q144-ws"/>
  </r>
  <r>
    <n v="177064"/>
    <s v="DC08"/>
    <x v="1"/>
    <d v="2021-02-23T00:00:00"/>
    <d v="2021-02-23T17:07:25"/>
    <n v="151"/>
    <x v="2"/>
    <n v="3"/>
    <d v="2021-02-23T00:00:00"/>
    <d v="2021-02-23T17:06:07"/>
    <n v="149"/>
    <s v="Q144-ws"/>
  </r>
  <r>
    <n v="177061"/>
    <s v="DC08"/>
    <x v="1"/>
    <d v="2021-02-23T00:00:00"/>
    <d v="2021-02-23T17:06:07"/>
    <n v="149"/>
    <x v="2"/>
    <n v="3"/>
    <d v="2021-02-23T00:00:00"/>
    <d v="2021-02-23T17:05:40"/>
    <n v="144"/>
    <s v="DC08/zStafferR"/>
  </r>
  <r>
    <n v="177058"/>
    <s v="DC08"/>
    <x v="1"/>
    <d v="2021-02-23T00:00:00"/>
    <d v="2021-02-23T17:05:40"/>
    <n v="144"/>
    <x v="1"/>
    <n v="3"/>
    <d v="2021-02-23T00:00:00"/>
    <d v="2021-02-23T17:05:06"/>
    <n v="139"/>
    <s v="DC08/zStafferR,Q144-ws"/>
  </r>
  <r>
    <n v="177056"/>
    <s v="DC08"/>
    <x v="1"/>
    <d v="2021-02-23T00:00:00"/>
    <d v="2021-02-23T17:05:06"/>
    <n v="139"/>
    <x v="3"/>
    <n v="3"/>
    <d v="2021-02-23T00:00:00"/>
    <d v="2021-02-23T08:01:32"/>
    <n v="123"/>
    <s v="DC08/zStafferR"/>
  </r>
  <r>
    <n v="177043"/>
    <s v="DC08"/>
    <x v="0"/>
    <d v="2021-02-23T00:00:00"/>
    <d v="2021-02-23T16:48:04"/>
    <n v="156"/>
    <x v="0"/>
    <n v="3"/>
    <d v="2021-02-23T00:00:00"/>
    <d v="2021-02-23T16:47:52"/>
    <n v="144"/>
    <s v="DC08/zStafferR"/>
  </r>
  <r>
    <n v="177040"/>
    <s v="DC08"/>
    <x v="0"/>
    <d v="2021-02-23T00:00:00"/>
    <d v="2021-02-23T16:47:52"/>
    <n v="144"/>
    <x v="1"/>
    <n v="3"/>
    <d v="2021-02-23T00:00:00"/>
    <d v="2021-02-23T16:47:21"/>
    <n v="139"/>
    <s v="DC08/zStafferR"/>
  </r>
  <r>
    <n v="177038"/>
    <s v="DC08"/>
    <x v="0"/>
    <d v="2021-02-23T00:00:00"/>
    <d v="2021-02-23T16:47:21"/>
    <n v="139"/>
    <x v="1"/>
    <n v="3"/>
    <d v="2021-02-23T00:00:00"/>
    <d v="2021-02-23T08:00:44"/>
    <n v="123"/>
    <s v="DC08/zStafferR"/>
  </r>
  <r>
    <n v="176918"/>
    <s v="DC08"/>
    <x v="2"/>
    <d v="2021-02-23T00:00:00"/>
    <d v="2021-02-23T10:52:59"/>
    <n v="156"/>
    <x v="0"/>
    <n v="3"/>
    <d v="2021-02-23T00:00:00"/>
    <d v="2021-02-23T10:52:46"/>
    <n v="123"/>
    <s v="DC08/srStaffer8"/>
  </r>
  <r>
    <n v="176916"/>
    <s v="DC08"/>
    <x v="2"/>
    <d v="2021-02-23T00:00:00"/>
    <d v="2021-02-23T10:52:46"/>
    <n v="123"/>
    <x v="4"/>
    <n v="3"/>
    <d v="2021-02-23T00:00:00"/>
    <d v="2021-02-23T10:52:40"/>
    <n v="113"/>
    <s v="DC08/srStaffer8"/>
  </r>
  <r>
    <n v="176914"/>
    <s v="DC08"/>
    <x v="2"/>
    <d v="2021-02-23T00:00:00"/>
    <d v="2021-02-23T10:52:40"/>
    <n v="113"/>
    <x v="4"/>
    <n v="3"/>
    <d v="2021-02-23T00:00:00"/>
    <d v="2021-02-23T10:45:39"/>
    <n v="112"/>
    <s v=",DC08/srStaffer8"/>
  </r>
  <r>
    <n v="176909"/>
    <s v="DC08"/>
    <x v="2"/>
    <d v="2021-02-23T00:00:00"/>
    <d v="2021-02-23T10:45:39"/>
    <n v="112"/>
    <x v="5"/>
    <n v="3"/>
    <d v="2021-02-22T00:00:00"/>
    <d v="2021-02-22T10:54:44"/>
    <n v="156"/>
    <s v=""/>
  </r>
  <r>
    <n v="176892"/>
    <s v="DC08"/>
    <x v="3"/>
    <d v="2021-02-23T00:00:00"/>
    <d v="2021-02-23T09:42:15"/>
    <n v="156"/>
    <x v="0"/>
    <n v="3"/>
    <d v="2021-02-23T00:00:00"/>
    <d v="2021-02-23T09:42:04"/>
    <n v="123"/>
    <s v="DC08/qqStaffer7"/>
  </r>
  <r>
    <n v="176891"/>
    <s v="DC08"/>
    <x v="3"/>
    <d v="2021-02-23T00:00:00"/>
    <d v="2021-02-23T09:42:04"/>
    <n v="123"/>
    <x v="6"/>
    <n v="3"/>
    <d v="2021-02-23T00:00:00"/>
    <d v="2021-02-23T09:41:55"/>
    <n v="113"/>
    <s v="DC08/qqStaffer7"/>
  </r>
  <r>
    <n v="176890"/>
    <s v="DC08"/>
    <x v="3"/>
    <d v="2021-02-23T00:00:00"/>
    <d v="2021-02-23T09:41:55"/>
    <n v="113"/>
    <x v="6"/>
    <n v="3"/>
    <d v="2021-02-23T00:00:00"/>
    <d v="2021-02-23T09:39:58"/>
    <n v="135"/>
    <s v="DC08/qqStaffer7"/>
  </r>
  <r>
    <n v="176889"/>
    <s v="DC08"/>
    <x v="3"/>
    <d v="2021-02-23T00:00:00"/>
    <d v="2021-02-23T09:39:58"/>
    <n v="135"/>
    <x v="6"/>
    <n v="3"/>
    <d v="2021-02-23T00:00:00"/>
    <d v="2021-02-23T09:39:49"/>
    <n v="113"/>
    <s v="DC08/qqStaffer7"/>
  </r>
  <r>
    <n v="176888"/>
    <s v="DC08"/>
    <x v="3"/>
    <d v="2021-02-23T00:00:00"/>
    <d v="2021-02-23T09:39:49"/>
    <n v="113"/>
    <x v="6"/>
    <n v="3"/>
    <d v="2021-02-23T00:00:00"/>
    <d v="2021-02-23T09:25:08"/>
    <n v="112"/>
    <s v=",DC08/qqStaffer7"/>
  </r>
  <r>
    <n v="176883"/>
    <s v="DC08"/>
    <x v="3"/>
    <d v="2021-02-23T00:00:00"/>
    <d v="2021-02-23T09:25:08"/>
    <n v="112"/>
    <x v="7"/>
    <n v="3"/>
    <d v="2021-02-22T00:00:00"/>
    <d v="2021-02-22T09:35:05"/>
    <n v="156"/>
    <s v=""/>
  </r>
  <r>
    <n v="176882"/>
    <s v="DC08"/>
    <x v="1"/>
    <d v="2021-02-23T00:00:00"/>
    <d v="2021-02-23T08:01:32"/>
    <n v="123"/>
    <x v="1"/>
    <n v="3"/>
    <d v="2021-02-23T00:00:00"/>
    <d v="2021-02-23T08:01:30"/>
    <n v="113"/>
    <s v="DC08/zStafferR,Q144-ws"/>
  </r>
  <r>
    <n v="176881"/>
    <s v="DC08"/>
    <x v="1"/>
    <d v="2021-02-23T00:00:00"/>
    <d v="2021-02-23T08:01:30"/>
    <n v="113"/>
    <x v="3"/>
    <n v="3"/>
    <d v="2021-02-23T00:00:00"/>
    <d v="2021-02-23T08:00:13"/>
    <n v="112"/>
    <s v="Q144-ws"/>
  </r>
  <r>
    <n v="176880"/>
    <s v="DC08"/>
    <x v="0"/>
    <d v="2021-02-23T00:00:00"/>
    <d v="2021-02-23T08:00:44"/>
    <n v="123"/>
    <x v="1"/>
    <n v="3"/>
    <d v="2021-02-23T00:00:00"/>
    <d v="2021-02-23T08:00:35"/>
    <n v="113"/>
    <s v="DC08/zStafferR"/>
  </r>
  <r>
    <n v="176879"/>
    <s v="DC08"/>
    <x v="0"/>
    <d v="2021-02-23T00:00:00"/>
    <d v="2021-02-23T08:00:35"/>
    <n v="113"/>
    <x v="1"/>
    <n v="3"/>
    <d v="2021-02-23T00:00:00"/>
    <d v="2021-02-23T07:53:40"/>
    <n v="112"/>
    <s v=",DC08/zStafferR"/>
  </r>
  <r>
    <n v="176876"/>
    <s v="DC08"/>
    <x v="1"/>
    <d v="2021-02-23T00:00:00"/>
    <d v="2021-02-23T08:00:13"/>
    <n v="112"/>
    <x v="2"/>
    <n v="3"/>
    <d v="2021-02-23T00:00:00"/>
    <d v="2021-02-23T08:00:04"/>
    <n v="106"/>
    <s v="Q144-ws"/>
  </r>
  <r>
    <n v="176875"/>
    <s v="DC08"/>
    <x v="1"/>
    <d v="2021-02-23T00:00:00"/>
    <d v="2021-02-23T08:00:04"/>
    <n v="106"/>
    <x v="2"/>
    <n v="3"/>
    <d v="2021-02-23T00:00:00"/>
    <d v="2021-02-23T07:58:57"/>
    <n v="102"/>
    <s v="Q144-ws"/>
  </r>
  <r>
    <n v="176868"/>
    <s v="DC08"/>
    <x v="1"/>
    <d v="2021-02-23T00:00:00"/>
    <d v="2021-02-23T07:58:57"/>
    <n v="102"/>
    <x v="2"/>
    <n v="3"/>
    <d v="2021-02-22T00:00:00"/>
    <d v="2021-02-22T17:12:17"/>
    <n v="156"/>
    <s v=""/>
  </r>
  <r>
    <n v="176859"/>
    <s v="DC08"/>
    <x v="0"/>
    <d v="2021-02-23T00:00:00"/>
    <d v="2021-02-23T07:53:40"/>
    <n v="112"/>
    <x v="8"/>
    <n v="3"/>
    <d v="2021-02-22T00:00:00"/>
    <d v="2021-02-22T17:06:56"/>
    <n v="156"/>
    <s v=""/>
  </r>
  <r>
    <n v="176830"/>
    <s v="DC08"/>
    <x v="5"/>
    <d v="2021-02-23T00:00:00"/>
    <d v="2021-02-23T07:34:53"/>
    <n v="156"/>
    <x v="0"/>
    <n v="3"/>
    <d v="2021-02-23T00:00:00"/>
    <d v="2021-02-23T07:34:41"/>
    <n v="123"/>
    <s v="DC08/sStafferX"/>
  </r>
  <r>
    <n v="176829"/>
    <s v="DC08"/>
    <x v="5"/>
    <d v="2021-02-23T00:00:00"/>
    <d v="2021-02-23T07:34:41"/>
    <n v="123"/>
    <x v="10"/>
    <n v="3"/>
    <d v="2021-02-23T00:00:00"/>
    <d v="2021-02-23T07:34:29"/>
    <n v="113"/>
    <s v="DC08/sStafferX"/>
  </r>
  <r>
    <n v="176828"/>
    <s v="DC08"/>
    <x v="5"/>
    <d v="2021-02-23T00:00:00"/>
    <d v="2021-02-23T07:34:29"/>
    <n v="113"/>
    <x v="10"/>
    <n v="3"/>
    <d v="2021-02-23T00:00:00"/>
    <d v="2021-02-23T07:28:03"/>
    <n v="112"/>
    <s v=",DC08/sStafferX"/>
  </r>
  <r>
    <n v="176818"/>
    <s v="DC08"/>
    <x v="4"/>
    <d v="2021-02-23T00:00:00"/>
    <d v="2021-02-23T07:31:08"/>
    <n v="156"/>
    <x v="0"/>
    <n v="3"/>
    <d v="2021-02-23T00:00:00"/>
    <d v="2021-02-23T07:30:55"/>
    <n v="123"/>
    <s v="DC08/xStafferS"/>
  </r>
  <r>
    <n v="176816"/>
    <s v="DC08"/>
    <x v="4"/>
    <d v="2021-02-23T00:00:00"/>
    <d v="2021-02-23T07:30:55"/>
    <n v="123"/>
    <x v="9"/>
    <n v="3"/>
    <d v="2021-02-23T00:00:00"/>
    <d v="2021-02-23T07:30:43"/>
    <n v="113"/>
    <s v="DC08/xStafferS"/>
  </r>
  <r>
    <n v="176815"/>
    <s v="DC08"/>
    <x v="4"/>
    <d v="2021-02-23T00:00:00"/>
    <d v="2021-02-23T07:30:43"/>
    <n v="113"/>
    <x v="9"/>
    <n v="3"/>
    <d v="2021-02-23T00:00:00"/>
    <d v="2021-02-23T07:24:22"/>
    <n v="112"/>
    <s v=",DC08/xStafferS"/>
  </r>
  <r>
    <n v="176814"/>
    <s v="DC08"/>
    <x v="5"/>
    <d v="2021-02-23T00:00:00"/>
    <d v="2021-02-23T07:28:03"/>
    <n v="112"/>
    <x v="11"/>
    <n v="3"/>
    <d v="2021-02-22T00:00:00"/>
    <d v="2021-02-22T07:35:46"/>
    <n v="156"/>
    <s v=""/>
  </r>
  <r>
    <n v="176812"/>
    <s v="DC08"/>
    <x v="4"/>
    <d v="2021-02-23T00:00:00"/>
    <d v="2021-02-23T07:24:22"/>
    <n v="112"/>
    <x v="12"/>
    <n v="3"/>
    <d v="2021-02-22T00:00:00"/>
    <d v="2021-02-22T07:32:47"/>
    <n v="156"/>
    <s v=""/>
  </r>
  <r>
    <n v="176784"/>
    <s v="DC08"/>
    <x v="6"/>
    <d v="2021-02-23T00:00:00"/>
    <d v="2021-02-23T07:10:57"/>
    <n v="156"/>
    <x v="0"/>
    <n v="3"/>
    <d v="2021-02-23T00:00:00"/>
    <d v="2021-02-23T07:10:45"/>
    <n v="123"/>
    <s v="DC08/hStafferP"/>
  </r>
  <r>
    <n v="176782"/>
    <s v="DC08"/>
    <x v="6"/>
    <d v="2021-02-23T00:00:00"/>
    <d v="2021-02-23T07:10:45"/>
    <n v="123"/>
    <x v="13"/>
    <n v="3"/>
    <d v="2021-02-23T00:00:00"/>
    <d v="2021-02-23T07:10:34"/>
    <n v="113"/>
    <s v="DC08/hStafferP"/>
  </r>
  <r>
    <n v="176780"/>
    <s v="DC08"/>
    <x v="6"/>
    <d v="2021-02-23T00:00:00"/>
    <d v="2021-02-23T07:10:34"/>
    <n v="113"/>
    <x v="13"/>
    <n v="3"/>
    <d v="2021-02-23T00:00:00"/>
    <d v="2021-02-23T07:04:10"/>
    <n v="112"/>
    <s v=",DC08/hStafferP"/>
  </r>
  <r>
    <n v="176761"/>
    <s v="DC08"/>
    <x v="6"/>
    <d v="2021-02-23T00:00:00"/>
    <d v="2021-02-23T07:04:10"/>
    <n v="112"/>
    <x v="14"/>
    <n v="3"/>
    <d v="2021-02-22T00:00:00"/>
    <d v="2021-02-22T07:13:14"/>
    <n v="156"/>
    <s v=""/>
  </r>
  <r>
    <n v="176752"/>
    <s v="DC08"/>
    <x v="7"/>
    <d v="2021-02-23T00:00:00"/>
    <d v="2021-02-23T07:01:02"/>
    <n v="156"/>
    <x v="0"/>
    <n v="3"/>
    <d v="2021-02-23T00:00:00"/>
    <d v="2021-02-23T07:00:52"/>
    <n v="123"/>
    <s v="DC08/fStafferV"/>
  </r>
  <r>
    <n v="176751"/>
    <s v="DC08"/>
    <x v="7"/>
    <d v="2021-02-23T00:00:00"/>
    <d v="2021-02-23T07:00:52"/>
    <n v="123"/>
    <x v="15"/>
    <n v="3"/>
    <d v="2021-02-23T00:00:00"/>
    <d v="2021-02-23T07:00:47"/>
    <n v="113"/>
    <s v="DC08/fStafferV"/>
  </r>
  <r>
    <n v="176750"/>
    <s v="DC08"/>
    <x v="7"/>
    <d v="2021-02-23T00:00:00"/>
    <d v="2021-02-23T07:00:47"/>
    <n v="113"/>
    <x v="15"/>
    <n v="3"/>
    <d v="2021-02-23T00:00:00"/>
    <d v="2021-02-23T06:54:11"/>
    <n v="112"/>
    <s v=",DC08/fStafferV"/>
  </r>
  <r>
    <n v="176736"/>
    <s v="DC08"/>
    <x v="7"/>
    <d v="2021-02-23T00:00:00"/>
    <d v="2021-02-23T06:54:11"/>
    <n v="112"/>
    <x v="16"/>
    <n v="3"/>
    <d v="2021-02-22T00:00:00"/>
    <d v="2021-02-22T07:09:18"/>
    <n v="156"/>
    <s v=""/>
  </r>
  <r>
    <n v="176724"/>
    <s v="DC08"/>
    <x v="8"/>
    <d v="2021-02-23T00:00:00"/>
    <d v="2021-02-23T06:22:44"/>
    <n v="156"/>
    <x v="0"/>
    <n v="3"/>
    <d v="2021-02-23T00:00:00"/>
    <d v="2021-02-23T06:22:30"/>
    <n v="123"/>
    <s v="DC08/hStafferW"/>
  </r>
  <r>
    <n v="176723"/>
    <s v="DC08"/>
    <x v="8"/>
    <d v="2021-02-23T00:00:00"/>
    <d v="2021-02-23T06:22:30"/>
    <n v="123"/>
    <x v="17"/>
    <n v="3"/>
    <d v="2021-02-23T00:00:00"/>
    <d v="2021-02-23T06:22:19"/>
    <n v="113"/>
    <s v="DC08/hStafferW"/>
  </r>
  <r>
    <n v="176722"/>
    <s v="DC08"/>
    <x v="8"/>
    <d v="2021-02-23T00:00:00"/>
    <d v="2021-02-23T06:22:19"/>
    <n v="113"/>
    <x v="17"/>
    <n v="3"/>
    <d v="2021-02-23T00:00:00"/>
    <d v="2021-02-23T06:15:58"/>
    <n v="112"/>
    <s v=",DC08/hStafferW"/>
  </r>
  <r>
    <n v="176715"/>
    <s v="DC08"/>
    <x v="8"/>
    <d v="2021-02-23T00:00:00"/>
    <d v="2021-02-23T06:15:58"/>
    <n v="112"/>
    <x v="18"/>
    <n v="3"/>
    <d v="2021-02-22T00:00:00"/>
    <d v="2021-02-22T06:21:04"/>
    <n v="156"/>
    <s v=""/>
  </r>
  <r>
    <n v="176707"/>
    <s v="DC08"/>
    <x v="1"/>
    <d v="2021-02-22T00:00:00"/>
    <d v="2021-02-22T17:12:17"/>
    <n v="156"/>
    <x v="0"/>
    <n v="2"/>
    <d v="2021-02-22T00:00:00"/>
    <d v="2021-02-22T17:12:06"/>
    <n v="151"/>
    <s v="Q144-ws"/>
  </r>
  <r>
    <n v="176706"/>
    <s v="DC08"/>
    <x v="1"/>
    <d v="2021-02-22T00:00:00"/>
    <d v="2021-02-22T17:12:06"/>
    <n v="151"/>
    <x v="2"/>
    <n v="2"/>
    <d v="2021-02-22T00:00:00"/>
    <d v="2021-02-22T17:11:38"/>
    <n v="149"/>
    <s v="Q144-ws"/>
  </r>
  <r>
    <n v="176705"/>
    <s v="DC08"/>
    <x v="1"/>
    <d v="2021-02-22T00:00:00"/>
    <d v="2021-02-22T17:11:38"/>
    <n v="149"/>
    <x v="2"/>
    <n v="2"/>
    <d v="2021-02-22T00:00:00"/>
    <d v="2021-02-22T17:11:10"/>
    <n v="144"/>
    <s v="DC08/zStafferR"/>
  </r>
  <r>
    <n v="176704"/>
    <s v="DC08"/>
    <x v="1"/>
    <d v="2021-02-22T00:00:00"/>
    <d v="2021-02-22T17:11:10"/>
    <n v="144"/>
    <x v="1"/>
    <n v="2"/>
    <d v="2021-02-22T00:00:00"/>
    <d v="2021-02-22T17:10:32"/>
    <n v="139"/>
    <s v="DC08/zStafferR,Q144-ws"/>
  </r>
  <r>
    <n v="176703"/>
    <s v="DC08"/>
    <x v="1"/>
    <d v="2021-02-22T00:00:00"/>
    <d v="2021-02-22T17:10:32"/>
    <n v="139"/>
    <x v="3"/>
    <n v="2"/>
    <d v="2021-02-22T00:00:00"/>
    <d v="2021-02-22T08:00:46"/>
    <n v="123"/>
    <s v="DC08/zStafferR"/>
  </r>
  <r>
    <n v="176695"/>
    <s v="DC08"/>
    <x v="0"/>
    <d v="2021-02-22T00:00:00"/>
    <d v="2021-02-22T17:06:56"/>
    <n v="156"/>
    <x v="0"/>
    <n v="2"/>
    <d v="2021-02-22T00:00:00"/>
    <d v="2021-02-22T17:06:42"/>
    <n v="144"/>
    <s v="DC08/zStafferR"/>
  </r>
  <r>
    <n v="176694"/>
    <s v="DC08"/>
    <x v="0"/>
    <d v="2021-02-22T00:00:00"/>
    <d v="2021-02-22T17:06:42"/>
    <n v="144"/>
    <x v="1"/>
    <n v="2"/>
    <d v="2021-02-22T00:00:00"/>
    <d v="2021-02-22T17:06:06"/>
    <n v="139"/>
    <s v="DC08/zStafferR"/>
  </r>
  <r>
    <n v="176692"/>
    <s v="DC08"/>
    <x v="0"/>
    <d v="2021-02-22T00:00:00"/>
    <d v="2021-02-22T17:06:06"/>
    <n v="139"/>
    <x v="1"/>
    <n v="2"/>
    <d v="2021-02-22T00:00:00"/>
    <d v="2021-02-22T08:08:28"/>
    <n v="123"/>
    <s v="DC08/zStafferR"/>
  </r>
  <r>
    <n v="176558"/>
    <s v="DC08"/>
    <x v="2"/>
    <d v="2021-02-22T00:00:00"/>
    <d v="2021-02-22T10:54:44"/>
    <n v="156"/>
    <x v="0"/>
    <n v="2"/>
    <d v="2021-02-22T00:00:00"/>
    <d v="2021-02-22T10:54:31"/>
    <n v="123"/>
    <s v="DC08/srStaffer8"/>
  </r>
  <r>
    <n v="176557"/>
    <s v="DC08"/>
    <x v="2"/>
    <d v="2021-02-22T00:00:00"/>
    <d v="2021-02-22T10:54:31"/>
    <n v="123"/>
    <x v="4"/>
    <n v="2"/>
    <d v="2021-02-22T00:00:00"/>
    <d v="2021-02-22T10:54:17"/>
    <n v="113"/>
    <s v="DC08/srStaffer8"/>
  </r>
  <r>
    <n v="176556"/>
    <s v="DC08"/>
    <x v="2"/>
    <d v="2021-02-22T00:00:00"/>
    <d v="2021-02-22T10:54:17"/>
    <n v="113"/>
    <x v="4"/>
    <n v="2"/>
    <d v="2021-02-22T00:00:00"/>
    <d v="2021-02-22T10:52:39"/>
    <n v="135"/>
    <s v="DC08/srStaffer8"/>
  </r>
  <r>
    <n v="176550"/>
    <s v="DC08"/>
    <x v="2"/>
    <d v="2021-02-22T00:00:00"/>
    <d v="2021-02-22T10:52:39"/>
    <n v="135"/>
    <x v="4"/>
    <n v="2"/>
    <d v="2021-02-22T00:00:00"/>
    <d v="2021-02-22T10:52:32"/>
    <n v="113"/>
    <s v="DC08/srStaffer8"/>
  </r>
  <r>
    <n v="176549"/>
    <s v="DC08"/>
    <x v="2"/>
    <d v="2021-02-22T00:00:00"/>
    <d v="2021-02-22T10:52:32"/>
    <n v="113"/>
    <x v="4"/>
    <n v="2"/>
    <d v="2021-02-22T00:00:00"/>
    <d v="2021-02-22T10:45:54"/>
    <n v="112"/>
    <s v=",DC08/srStaffer8"/>
  </r>
  <r>
    <n v="176545"/>
    <s v="DC08"/>
    <x v="2"/>
    <d v="2021-02-22T00:00:00"/>
    <d v="2021-02-22T10:45:54"/>
    <n v="112"/>
    <x v="5"/>
    <n v="2"/>
    <d v="2021-02-19T00:00:00"/>
    <d v="2021-02-19T10:51:23"/>
    <n v="156"/>
    <s v=""/>
  </r>
  <r>
    <n v="176525"/>
    <s v="DC08"/>
    <x v="3"/>
    <d v="2021-02-22T00:00:00"/>
    <d v="2021-02-22T09:35:05"/>
    <n v="156"/>
    <x v="0"/>
    <n v="2"/>
    <d v="2021-02-22T00:00:00"/>
    <d v="2021-02-22T09:34:51"/>
    <n v="123"/>
    <s v="DC08/qqStaffer7"/>
  </r>
  <r>
    <n v="176524"/>
    <s v="DC08"/>
    <x v="3"/>
    <d v="2021-02-22T00:00:00"/>
    <d v="2021-02-22T09:34:51"/>
    <n v="123"/>
    <x v="6"/>
    <n v="2"/>
    <d v="2021-02-22T00:00:00"/>
    <d v="2021-02-22T09:34:42"/>
    <n v="113"/>
    <s v="DC08/qqStaffer7"/>
  </r>
  <r>
    <n v="176523"/>
    <s v="DC08"/>
    <x v="3"/>
    <d v="2021-02-22T00:00:00"/>
    <d v="2021-02-22T09:34:42"/>
    <n v="113"/>
    <x v="6"/>
    <n v="2"/>
    <d v="2021-02-22T00:00:00"/>
    <d v="2021-02-22T09:31:41"/>
    <n v="135"/>
    <s v="DC08/qqStaffer7"/>
  </r>
  <r>
    <n v="176521"/>
    <s v="DC08"/>
    <x v="3"/>
    <d v="2021-02-22T00:00:00"/>
    <d v="2021-02-22T09:31:41"/>
    <n v="135"/>
    <x v="6"/>
    <n v="2"/>
    <d v="2021-02-22T00:00:00"/>
    <d v="2021-02-22T09:31:37"/>
    <n v="113"/>
    <s v="DC08/qqStaffer7"/>
  </r>
  <r>
    <n v="176520"/>
    <s v="DC08"/>
    <x v="3"/>
    <d v="2021-02-22T00:00:00"/>
    <d v="2021-02-22T09:31:37"/>
    <n v="113"/>
    <x v="6"/>
    <n v="2"/>
    <d v="2021-02-22T00:00:00"/>
    <d v="2021-02-22T09:24:16"/>
    <n v="112"/>
    <s v=",DC08/qqStaffer7"/>
  </r>
  <r>
    <n v="176519"/>
    <s v="DC08"/>
    <x v="3"/>
    <d v="2021-02-22T00:00:00"/>
    <d v="2021-02-22T09:24:16"/>
    <n v="112"/>
    <x v="7"/>
    <n v="2"/>
    <d v="2021-02-19T00:00:00"/>
    <d v="2021-02-19T09:33:23"/>
    <n v="156"/>
    <s v=""/>
  </r>
  <r>
    <n v="176518"/>
    <s v="DC08"/>
    <x v="0"/>
    <d v="2021-02-22T00:00:00"/>
    <d v="2021-02-22T08:08:28"/>
    <n v="123"/>
    <x v="1"/>
    <n v="2"/>
    <d v="2021-02-22T00:00:00"/>
    <d v="2021-02-22T08:08:19"/>
    <n v="113"/>
    <s v="DC08/zStafferR"/>
  </r>
  <r>
    <n v="176517"/>
    <s v="DC08"/>
    <x v="0"/>
    <d v="2021-02-22T00:00:00"/>
    <d v="2021-02-22T08:08:19"/>
    <n v="113"/>
    <x v="1"/>
    <n v="2"/>
    <d v="2021-02-22T00:00:00"/>
    <d v="2021-02-22T07:53:25"/>
    <n v="112"/>
    <s v=",DC08/zStafferR"/>
  </r>
  <r>
    <n v="176510"/>
    <s v="DC08"/>
    <x v="1"/>
    <d v="2021-02-22T00:00:00"/>
    <d v="2021-02-22T08:00:46"/>
    <n v="123"/>
    <x v="1"/>
    <n v="2"/>
    <d v="2021-02-22T00:00:00"/>
    <d v="2021-02-22T08:00:43"/>
    <n v="113"/>
    <s v="DC08/zStafferR,Q144-ws"/>
  </r>
  <r>
    <n v="176509"/>
    <s v="DC08"/>
    <x v="1"/>
    <d v="2021-02-22T00:00:00"/>
    <d v="2021-02-22T08:00:43"/>
    <n v="113"/>
    <x v="3"/>
    <n v="2"/>
    <d v="2021-02-22T00:00:00"/>
    <d v="2021-02-22T07:59:23"/>
    <n v="112"/>
    <s v="Q144-ws"/>
  </r>
  <r>
    <n v="176504"/>
    <s v="DC08"/>
    <x v="1"/>
    <d v="2021-02-22T00:00:00"/>
    <d v="2021-02-22T07:59:23"/>
    <n v="112"/>
    <x v="2"/>
    <n v="2"/>
    <d v="2021-02-22T00:00:00"/>
    <d v="2021-02-22T07:59:14"/>
    <n v="106"/>
    <s v="Q144-ws"/>
  </r>
  <r>
    <n v="176503"/>
    <s v="DC08"/>
    <x v="1"/>
    <d v="2021-02-22T00:00:00"/>
    <d v="2021-02-22T07:59:14"/>
    <n v="106"/>
    <x v="2"/>
    <n v="2"/>
    <d v="2021-02-22T00:00:00"/>
    <d v="2021-02-22T07:57:57"/>
    <n v="102"/>
    <s v="Q144-ws"/>
  </r>
  <r>
    <n v="176501"/>
    <s v="DC08"/>
    <x v="1"/>
    <d v="2021-02-22T00:00:00"/>
    <d v="2021-02-22T07:57:57"/>
    <n v="102"/>
    <x v="2"/>
    <n v="2"/>
    <d v="2021-02-19T00:00:00"/>
    <d v="2021-02-19T17:19:53"/>
    <n v="156"/>
    <s v=""/>
  </r>
  <r>
    <n v="176493"/>
    <s v="DC08"/>
    <x v="0"/>
    <d v="2021-02-22T00:00:00"/>
    <d v="2021-02-22T07:53:25"/>
    <n v="112"/>
    <x v="8"/>
    <n v="2"/>
    <d v="2021-02-19T00:00:00"/>
    <d v="2021-02-19T16:50:52"/>
    <n v="156"/>
    <s v=""/>
  </r>
  <r>
    <n v="176464"/>
    <s v="DC08"/>
    <x v="5"/>
    <d v="2021-02-22T00:00:00"/>
    <d v="2021-02-22T07:35:46"/>
    <n v="156"/>
    <x v="0"/>
    <n v="2"/>
    <d v="2021-02-22T00:00:00"/>
    <d v="2021-02-22T07:35:32"/>
    <n v="123"/>
    <s v="DC08/sStafferX"/>
  </r>
  <r>
    <n v="176463"/>
    <s v="DC08"/>
    <x v="5"/>
    <d v="2021-02-22T00:00:00"/>
    <d v="2021-02-22T07:35:32"/>
    <n v="123"/>
    <x v="10"/>
    <n v="2"/>
    <d v="2021-02-22T00:00:00"/>
    <d v="2021-02-22T07:35:25"/>
    <n v="113"/>
    <s v="DC08/sStafferX"/>
  </r>
  <r>
    <n v="176462"/>
    <s v="DC08"/>
    <x v="5"/>
    <d v="2021-02-22T00:00:00"/>
    <d v="2021-02-22T07:35:25"/>
    <n v="113"/>
    <x v="10"/>
    <n v="2"/>
    <d v="2021-02-22T00:00:00"/>
    <d v="2021-02-22T07:28:36"/>
    <n v="112"/>
    <s v=",DC08/sStafferX"/>
  </r>
  <r>
    <n v="176456"/>
    <s v="DC08"/>
    <x v="4"/>
    <d v="2021-02-22T00:00:00"/>
    <d v="2021-02-22T07:32:47"/>
    <n v="156"/>
    <x v="0"/>
    <n v="2"/>
    <d v="2021-02-22T00:00:00"/>
    <d v="2021-02-22T07:32:35"/>
    <n v="123"/>
    <s v="DC08/xStafferS"/>
  </r>
  <r>
    <n v="176455"/>
    <s v="DC08"/>
    <x v="4"/>
    <d v="2021-02-22T00:00:00"/>
    <d v="2021-02-22T07:32:35"/>
    <n v="123"/>
    <x v="9"/>
    <n v="2"/>
    <d v="2021-02-22T00:00:00"/>
    <d v="2021-02-22T07:32:22"/>
    <n v="113"/>
    <s v="DC08/xStafferS"/>
  </r>
  <r>
    <n v="176454"/>
    <s v="DC08"/>
    <x v="4"/>
    <d v="2021-02-22T00:00:00"/>
    <d v="2021-02-22T07:32:22"/>
    <n v="113"/>
    <x v="9"/>
    <n v="2"/>
    <d v="2021-02-22T00:00:00"/>
    <d v="2021-02-22T07:24:48"/>
    <n v="112"/>
    <s v=",DC08/xStafferS"/>
  </r>
  <r>
    <n v="176452"/>
    <s v="DC08"/>
    <x v="5"/>
    <d v="2021-02-22T00:00:00"/>
    <d v="2021-02-22T07:28:36"/>
    <n v="112"/>
    <x v="11"/>
    <n v="2"/>
    <d v="2021-02-19T00:00:00"/>
    <d v="2021-02-19T07:37:34"/>
    <n v="156"/>
    <s v=""/>
  </r>
  <r>
    <n v="176450"/>
    <s v="DC08"/>
    <x v="4"/>
    <d v="2021-02-22T00:00:00"/>
    <d v="2021-02-22T07:24:48"/>
    <n v="112"/>
    <x v="12"/>
    <n v="2"/>
    <d v="2021-02-19T00:00:00"/>
    <d v="2021-02-19T07:31:19"/>
    <n v="156"/>
    <s v=""/>
  </r>
  <r>
    <n v="176429"/>
    <s v="DC08"/>
    <x v="6"/>
    <d v="2021-02-22T00:00:00"/>
    <d v="2021-02-22T07:13:14"/>
    <n v="156"/>
    <x v="0"/>
    <n v="2"/>
    <d v="2021-02-22T00:00:00"/>
    <d v="2021-02-22T07:13:04"/>
    <n v="123"/>
    <s v="DC08/hStafferP"/>
  </r>
  <r>
    <n v="176428"/>
    <s v="DC08"/>
    <x v="6"/>
    <d v="2021-02-22T00:00:00"/>
    <d v="2021-02-22T07:13:04"/>
    <n v="123"/>
    <x v="13"/>
    <n v="2"/>
    <d v="2021-02-22T00:00:00"/>
    <d v="2021-02-22T07:13:02"/>
    <n v="113"/>
    <s v="DC08/hStafferP"/>
  </r>
  <r>
    <n v="176427"/>
    <s v="DC08"/>
    <x v="6"/>
    <d v="2021-02-22T00:00:00"/>
    <d v="2021-02-22T07:13:02"/>
    <n v="113"/>
    <x v="13"/>
    <n v="2"/>
    <d v="2021-02-22T00:00:00"/>
    <d v="2021-02-22T07:05:12"/>
    <n v="112"/>
    <s v=",DC08/hStafferP"/>
  </r>
  <r>
    <n v="176415"/>
    <s v="DC08"/>
    <x v="7"/>
    <d v="2021-02-22T00:00:00"/>
    <d v="2021-02-22T07:09:18"/>
    <n v="156"/>
    <x v="0"/>
    <n v="2"/>
    <d v="2021-02-22T00:00:00"/>
    <d v="2021-02-22T07:09:07"/>
    <n v="123"/>
    <s v="DC08/fStafferV"/>
  </r>
  <r>
    <n v="176414"/>
    <s v="DC08"/>
    <x v="7"/>
    <d v="2021-02-22T00:00:00"/>
    <d v="2021-02-22T07:09:07"/>
    <n v="123"/>
    <x v="15"/>
    <n v="2"/>
    <d v="2021-02-22T00:00:00"/>
    <d v="2021-02-22T07:08:58"/>
    <n v="113"/>
    <s v="DC08/fStafferV"/>
  </r>
  <r>
    <n v="176412"/>
    <s v="DC08"/>
    <x v="7"/>
    <d v="2021-02-22T00:00:00"/>
    <d v="2021-02-22T07:08:58"/>
    <n v="113"/>
    <x v="15"/>
    <n v="2"/>
    <d v="2021-02-22T00:00:00"/>
    <d v="2021-02-22T06:54:40"/>
    <n v="112"/>
    <s v=",DC08/fStafferV"/>
  </r>
  <r>
    <n v="176403"/>
    <s v="DC08"/>
    <x v="6"/>
    <d v="2021-02-22T00:00:00"/>
    <d v="2021-02-22T07:05:12"/>
    <n v="112"/>
    <x v="14"/>
    <n v="2"/>
    <d v="2021-02-19T00:00:00"/>
    <d v="2021-02-19T07:12:15"/>
    <n v="156"/>
    <s v=""/>
  </r>
  <r>
    <n v="176386"/>
    <s v="DC08"/>
    <x v="7"/>
    <d v="2021-02-22T00:00:00"/>
    <d v="2021-02-22T06:54:40"/>
    <n v="112"/>
    <x v="16"/>
    <n v="2"/>
    <d v="2021-02-19T00:00:00"/>
    <d v="2021-02-19T07:02:04"/>
    <n v="156"/>
    <s v=""/>
  </r>
  <r>
    <n v="176370"/>
    <s v="DC08"/>
    <x v="8"/>
    <d v="2021-02-22T00:00:00"/>
    <d v="2021-02-22T06:21:04"/>
    <n v="156"/>
    <x v="0"/>
    <n v="2"/>
    <d v="2021-02-22T00:00:00"/>
    <d v="2021-02-22T06:20:52"/>
    <n v="123"/>
    <s v="DC08/hStafferW"/>
  </r>
  <r>
    <n v="176369"/>
    <s v="DC08"/>
    <x v="8"/>
    <d v="2021-02-22T00:00:00"/>
    <d v="2021-02-22T06:20:52"/>
    <n v="123"/>
    <x v="17"/>
    <n v="2"/>
    <d v="2021-02-22T00:00:00"/>
    <d v="2021-02-22T06:20:49"/>
    <n v="113"/>
    <s v="DC08/hStafferW"/>
  </r>
  <r>
    <n v="176368"/>
    <s v="DC08"/>
    <x v="8"/>
    <d v="2021-02-22T00:00:00"/>
    <d v="2021-02-22T06:20:49"/>
    <n v="113"/>
    <x v="17"/>
    <n v="2"/>
    <d v="2021-02-22T00:00:00"/>
    <d v="2021-02-22T06:14:59"/>
    <n v="112"/>
    <s v=",DC08/hStafferW"/>
  </r>
  <r>
    <n v="176362"/>
    <s v="DC08"/>
    <x v="8"/>
    <d v="2021-02-22T00:00:00"/>
    <d v="2021-02-22T06:14:59"/>
    <n v="112"/>
    <x v="18"/>
    <n v="2"/>
    <d v="2021-02-19T00:00:00"/>
    <d v="2021-02-19T06:30:08"/>
    <n v="156"/>
    <s v=""/>
  </r>
  <r>
    <n v="176335"/>
    <s v="DC08"/>
    <x v="1"/>
    <d v="2021-02-19T00:00:00"/>
    <d v="2021-02-19T17:19:53"/>
    <n v="156"/>
    <x v="0"/>
    <n v="6"/>
    <d v="2021-02-19T00:00:00"/>
    <d v="2021-02-19T17:19:41"/>
    <n v="151"/>
    <s v="Q144-ws"/>
  </r>
  <r>
    <n v="176334"/>
    <s v="DC08"/>
    <x v="1"/>
    <d v="2021-02-19T00:00:00"/>
    <d v="2021-02-19T17:19:41"/>
    <n v="151"/>
    <x v="2"/>
    <n v="6"/>
    <d v="2021-02-19T00:00:00"/>
    <d v="2021-02-19T17:18:57"/>
    <n v="149"/>
    <s v="Q144-ws"/>
  </r>
  <r>
    <n v="176333"/>
    <s v="DC08"/>
    <x v="1"/>
    <d v="2021-02-19T00:00:00"/>
    <d v="2021-02-19T17:18:57"/>
    <n v="149"/>
    <x v="2"/>
    <n v="6"/>
    <d v="2021-02-19T00:00:00"/>
    <d v="2021-02-19T17:17:48"/>
    <n v="144"/>
    <s v="DC08/zStafferR"/>
  </r>
  <r>
    <n v="176332"/>
    <s v="DC08"/>
    <x v="1"/>
    <d v="2021-02-19T00:00:00"/>
    <d v="2021-02-19T17:17:48"/>
    <n v="144"/>
    <x v="1"/>
    <n v="6"/>
    <d v="2021-02-19T00:00:00"/>
    <d v="2021-02-19T17:17:07"/>
    <n v="139"/>
    <s v="DC08/zStafferR,Q144-ws"/>
  </r>
  <r>
    <n v="176331"/>
    <s v="DC08"/>
    <x v="1"/>
    <d v="2021-02-19T00:00:00"/>
    <d v="2021-02-19T17:17:07"/>
    <n v="139"/>
    <x v="3"/>
    <n v="6"/>
    <d v="2021-02-19T00:00:00"/>
    <d v="2021-02-19T08:02:25"/>
    <n v="123"/>
    <s v="DC08/zStafferR"/>
  </r>
  <r>
    <n v="176298"/>
    <s v="DC08"/>
    <x v="0"/>
    <d v="2021-02-19T00:00:00"/>
    <d v="2021-02-19T16:50:52"/>
    <n v="156"/>
    <x v="0"/>
    <n v="6"/>
    <d v="2021-02-19T00:00:00"/>
    <d v="2021-02-19T16:50:42"/>
    <n v="144"/>
    <s v="DC08/zStafferR"/>
  </r>
  <r>
    <n v="176297"/>
    <s v="DC08"/>
    <x v="0"/>
    <d v="2021-02-19T00:00:00"/>
    <d v="2021-02-19T16:50:42"/>
    <n v="144"/>
    <x v="1"/>
    <n v="6"/>
    <d v="2021-02-19T00:00:00"/>
    <d v="2021-02-19T16:50:01"/>
    <n v="139"/>
    <s v="DC08/zStafferR"/>
  </r>
  <r>
    <n v="176296"/>
    <s v="DC08"/>
    <x v="0"/>
    <d v="2021-02-19T00:00:00"/>
    <d v="2021-02-19T16:50:01"/>
    <n v="139"/>
    <x v="1"/>
    <n v="6"/>
    <d v="2021-02-19T00:00:00"/>
    <d v="2021-02-19T08:00:08"/>
    <n v="123"/>
    <s v="DC08/zStafferR"/>
  </r>
  <r>
    <n v="176182"/>
    <s v="DC08"/>
    <x v="2"/>
    <d v="2021-02-19T00:00:00"/>
    <d v="2021-02-19T10:51:23"/>
    <n v="156"/>
    <x v="0"/>
    <n v="6"/>
    <d v="2021-02-19T00:00:00"/>
    <d v="2021-02-19T10:51:10"/>
    <n v="123"/>
    <s v="DC08/srStaffer8"/>
  </r>
  <r>
    <n v="176181"/>
    <s v="DC08"/>
    <x v="2"/>
    <d v="2021-02-19T00:00:00"/>
    <d v="2021-02-19T10:51:10"/>
    <n v="123"/>
    <x v="4"/>
    <n v="6"/>
    <d v="2021-02-19T00:00:00"/>
    <d v="2021-02-19T10:51:06"/>
    <n v="113"/>
    <s v="DC08/srStaffer8"/>
  </r>
  <r>
    <n v="176180"/>
    <s v="DC08"/>
    <x v="2"/>
    <d v="2021-02-19T00:00:00"/>
    <d v="2021-02-19T10:51:06"/>
    <n v="113"/>
    <x v="4"/>
    <n v="6"/>
    <d v="2021-02-19T00:00:00"/>
    <d v="2021-02-19T10:44:21"/>
    <n v="112"/>
    <s v=",DC08/srStaffer8"/>
  </r>
  <r>
    <n v="176178"/>
    <s v="DC08"/>
    <x v="2"/>
    <d v="2021-02-19T00:00:00"/>
    <d v="2021-02-19T10:44:21"/>
    <n v="112"/>
    <x v="5"/>
    <n v="6"/>
    <d v="2021-02-18T00:00:00"/>
    <d v="2021-02-18T10:52:18"/>
    <n v="156"/>
    <s v=""/>
  </r>
  <r>
    <n v="176159"/>
    <s v="DC08"/>
    <x v="3"/>
    <d v="2021-02-19T00:00:00"/>
    <d v="2021-02-19T09:33:23"/>
    <n v="156"/>
    <x v="0"/>
    <n v="6"/>
    <d v="2021-02-19T00:00:00"/>
    <d v="2021-02-19T09:33:10"/>
    <n v="123"/>
    <s v="DC08/qqStaffer7"/>
  </r>
  <r>
    <n v="176157"/>
    <s v="DC08"/>
    <x v="3"/>
    <d v="2021-02-19T00:00:00"/>
    <d v="2021-02-19T09:33:10"/>
    <n v="123"/>
    <x v="6"/>
    <n v="6"/>
    <d v="2021-02-19T00:00:00"/>
    <d v="2021-02-19T09:33:05"/>
    <n v="113"/>
    <s v="DC08/qqStaffer7"/>
  </r>
  <r>
    <n v="176156"/>
    <s v="DC08"/>
    <x v="3"/>
    <d v="2021-02-19T00:00:00"/>
    <d v="2021-02-19T09:33:05"/>
    <n v="113"/>
    <x v="6"/>
    <n v="6"/>
    <d v="2021-02-19T00:00:00"/>
    <d v="2021-02-19T09:30:42"/>
    <n v="135"/>
    <s v="DC08/qqStaffer7"/>
  </r>
  <r>
    <n v="176155"/>
    <s v="DC08"/>
    <x v="3"/>
    <d v="2021-02-19T00:00:00"/>
    <d v="2021-02-19T09:30:42"/>
    <n v="135"/>
    <x v="6"/>
    <n v="6"/>
    <d v="2021-02-19T00:00:00"/>
    <d v="2021-02-19T09:30:32"/>
    <n v="113"/>
    <s v="DC08/qqStaffer7"/>
  </r>
  <r>
    <n v="176154"/>
    <s v="DC08"/>
    <x v="3"/>
    <d v="2021-02-19T00:00:00"/>
    <d v="2021-02-19T09:30:32"/>
    <n v="113"/>
    <x v="6"/>
    <n v="6"/>
    <d v="2021-02-19T00:00:00"/>
    <d v="2021-02-19T09:24:22"/>
    <n v="112"/>
    <s v=",DC08/qqStaffer7"/>
  </r>
  <r>
    <n v="176153"/>
    <s v="DC08"/>
    <x v="3"/>
    <d v="2021-02-19T00:00:00"/>
    <d v="2021-02-19T09:24:22"/>
    <n v="112"/>
    <x v="7"/>
    <n v="6"/>
    <d v="2021-02-18T00:00:00"/>
    <d v="2021-02-18T09:34:11"/>
    <n v="156"/>
    <s v=""/>
  </r>
  <r>
    <n v="176147"/>
    <s v="DC08"/>
    <x v="1"/>
    <d v="2021-02-19T00:00:00"/>
    <d v="2021-02-19T08:02:25"/>
    <n v="123"/>
    <x v="1"/>
    <n v="6"/>
    <d v="2021-02-19T00:00:00"/>
    <d v="2021-02-19T08:02:16"/>
    <n v="113"/>
    <s v="DC08/zStafferR,Q144-ws"/>
  </r>
  <r>
    <n v="176145"/>
    <s v="DC08"/>
    <x v="1"/>
    <d v="2021-02-19T00:00:00"/>
    <d v="2021-02-19T08:02:16"/>
    <n v="113"/>
    <x v="3"/>
    <n v="6"/>
    <d v="2021-02-19T00:00:00"/>
    <d v="2021-02-19T08:00:45"/>
    <n v="135"/>
    <s v="DC08/zStafferR"/>
  </r>
  <r>
    <n v="176142"/>
    <s v="DC08"/>
    <x v="1"/>
    <d v="2021-02-19T00:00:00"/>
    <d v="2021-02-19T08:00:45"/>
    <n v="135"/>
    <x v="1"/>
    <n v="6"/>
    <d v="2021-02-19T00:00:00"/>
    <d v="2021-02-19T08:00:38"/>
    <n v="113"/>
    <s v="DC08/zStafferR,Q144-ws"/>
  </r>
  <r>
    <n v="176140"/>
    <s v="DC08"/>
    <x v="1"/>
    <d v="2021-02-19T00:00:00"/>
    <d v="2021-02-19T08:00:38"/>
    <n v="113"/>
    <x v="3"/>
    <n v="6"/>
    <d v="2021-02-19T00:00:00"/>
    <d v="2021-02-19T07:59:22"/>
    <n v="112"/>
    <s v="Q144-ws"/>
  </r>
  <r>
    <n v="176138"/>
    <s v="DC08"/>
    <x v="0"/>
    <d v="2021-02-19T00:00:00"/>
    <d v="2021-02-19T08:00:08"/>
    <n v="123"/>
    <x v="1"/>
    <n v="6"/>
    <d v="2021-02-19T00:00:00"/>
    <d v="2021-02-19T08:00:05"/>
    <n v="113"/>
    <s v="DC08/zStafferR"/>
  </r>
  <r>
    <n v="176137"/>
    <s v="DC08"/>
    <x v="0"/>
    <d v="2021-02-19T00:00:00"/>
    <d v="2021-02-19T08:00:05"/>
    <n v="113"/>
    <x v="1"/>
    <n v="6"/>
    <d v="2021-02-19T00:00:00"/>
    <d v="2021-02-19T07:53:10"/>
    <n v="112"/>
    <s v=",DC08/zStafferR"/>
  </r>
  <r>
    <n v="176134"/>
    <s v="DC08"/>
    <x v="1"/>
    <d v="2021-02-19T00:00:00"/>
    <d v="2021-02-19T07:59:22"/>
    <n v="112"/>
    <x v="2"/>
    <n v="6"/>
    <d v="2021-02-19T00:00:00"/>
    <d v="2021-02-19T07:59:13"/>
    <n v="106"/>
    <s v="Q144-ws"/>
  </r>
  <r>
    <n v="176133"/>
    <s v="DC08"/>
    <x v="1"/>
    <d v="2021-02-19T00:00:00"/>
    <d v="2021-02-19T07:59:13"/>
    <n v="106"/>
    <x v="2"/>
    <n v="6"/>
    <d v="2021-02-19T00:00:00"/>
    <d v="2021-02-19T07:58:27"/>
    <n v="102"/>
    <s v="Q144-ws"/>
  </r>
  <r>
    <n v="176131"/>
    <s v="DC08"/>
    <x v="1"/>
    <d v="2021-02-19T00:00:00"/>
    <d v="2021-02-19T07:58:27"/>
    <n v="102"/>
    <x v="2"/>
    <n v="6"/>
    <d v="2021-02-18T00:00:00"/>
    <d v="2021-02-18T17:49:04"/>
    <n v="156"/>
    <s v=""/>
  </r>
  <r>
    <n v="176125"/>
    <s v="DC08"/>
    <x v="0"/>
    <d v="2021-02-19T00:00:00"/>
    <d v="2021-02-19T07:53:10"/>
    <n v="112"/>
    <x v="8"/>
    <n v="6"/>
    <d v="2021-02-18T00:00:00"/>
    <d v="2021-02-18T17:01:11"/>
    <n v="156"/>
    <s v=""/>
  </r>
  <r>
    <n v="176097"/>
    <s v="DC08"/>
    <x v="5"/>
    <d v="2021-02-19T00:00:00"/>
    <d v="2021-02-19T07:37:34"/>
    <n v="156"/>
    <x v="0"/>
    <n v="6"/>
    <d v="2021-02-19T00:00:00"/>
    <d v="2021-02-19T07:37:24"/>
    <n v="123"/>
    <s v="DC08/sStafferX"/>
  </r>
  <r>
    <n v="176096"/>
    <s v="DC08"/>
    <x v="5"/>
    <d v="2021-02-19T00:00:00"/>
    <d v="2021-02-19T07:37:24"/>
    <n v="123"/>
    <x v="10"/>
    <n v="6"/>
    <d v="2021-02-19T00:00:00"/>
    <d v="2021-02-19T07:37:12"/>
    <n v="113"/>
    <s v="DC08/sStafferX"/>
  </r>
  <r>
    <n v="176095"/>
    <s v="DC08"/>
    <x v="5"/>
    <d v="2021-02-19T00:00:00"/>
    <d v="2021-02-19T07:37:12"/>
    <n v="113"/>
    <x v="10"/>
    <n v="6"/>
    <d v="2021-02-19T00:00:00"/>
    <d v="2021-02-19T07:35:52"/>
    <n v="135"/>
    <s v="DC08/sStafferX"/>
  </r>
  <r>
    <n v="176093"/>
    <s v="DC08"/>
    <x v="5"/>
    <d v="2021-02-19T00:00:00"/>
    <d v="2021-02-19T07:35:52"/>
    <n v="135"/>
    <x v="10"/>
    <n v="6"/>
    <d v="2021-02-19T00:00:00"/>
    <d v="2021-02-19T07:35:38"/>
    <n v="113"/>
    <s v="DC08/sStafferX"/>
  </r>
  <r>
    <n v="176092"/>
    <s v="DC08"/>
    <x v="5"/>
    <d v="2021-02-19T00:00:00"/>
    <d v="2021-02-19T07:35:38"/>
    <n v="113"/>
    <x v="10"/>
    <n v="6"/>
    <d v="2021-02-19T00:00:00"/>
    <d v="2021-02-19T07:28:28"/>
    <n v="112"/>
    <s v=",DC08/sStafferX"/>
  </r>
  <r>
    <n v="176083"/>
    <s v="DC08"/>
    <x v="4"/>
    <d v="2021-02-19T00:00:00"/>
    <d v="2021-02-19T07:31:19"/>
    <n v="156"/>
    <x v="0"/>
    <n v="6"/>
    <d v="2021-02-19T00:00:00"/>
    <d v="2021-02-19T07:31:08"/>
    <n v="123"/>
    <s v="DC08/xStafferS"/>
  </r>
  <r>
    <n v="176082"/>
    <s v="DC08"/>
    <x v="4"/>
    <d v="2021-02-19T00:00:00"/>
    <d v="2021-02-19T07:31:08"/>
    <n v="123"/>
    <x v="9"/>
    <n v="6"/>
    <d v="2021-02-19T00:00:00"/>
    <d v="2021-02-19T07:31:06"/>
    <n v="113"/>
    <s v="DC08/xStafferS"/>
  </r>
  <r>
    <n v="176081"/>
    <s v="DC08"/>
    <x v="4"/>
    <d v="2021-02-19T00:00:00"/>
    <d v="2021-02-19T07:31:06"/>
    <n v="113"/>
    <x v="9"/>
    <n v="6"/>
    <d v="2021-02-19T00:00:00"/>
    <d v="2021-02-19T07:24:17"/>
    <n v="112"/>
    <s v=",DC08/xStafferS"/>
  </r>
  <r>
    <n v="176080"/>
    <s v="DC08"/>
    <x v="5"/>
    <d v="2021-02-19T00:00:00"/>
    <d v="2021-02-19T07:28:28"/>
    <n v="112"/>
    <x v="11"/>
    <n v="6"/>
    <d v="2021-02-18T00:00:00"/>
    <d v="2021-02-18T07:36:03"/>
    <n v="156"/>
    <s v=""/>
  </r>
  <r>
    <n v="176078"/>
    <s v="DC08"/>
    <x v="4"/>
    <d v="2021-02-19T00:00:00"/>
    <d v="2021-02-19T07:24:17"/>
    <n v="112"/>
    <x v="12"/>
    <n v="6"/>
    <d v="2021-02-18T00:00:00"/>
    <d v="2021-02-18T07:32:00"/>
    <n v="156"/>
    <s v=""/>
  </r>
  <r>
    <n v="176054"/>
    <s v="DC08"/>
    <x v="6"/>
    <d v="2021-02-19T00:00:00"/>
    <d v="2021-02-19T07:12:15"/>
    <n v="156"/>
    <x v="0"/>
    <n v="6"/>
    <d v="2021-02-19T00:00:00"/>
    <d v="2021-02-19T07:12:05"/>
    <n v="123"/>
    <s v="DC08/hStafferP"/>
  </r>
  <r>
    <n v="176053"/>
    <s v="DC08"/>
    <x v="6"/>
    <d v="2021-02-19T00:00:00"/>
    <d v="2021-02-19T07:12:05"/>
    <n v="123"/>
    <x v="13"/>
    <n v="6"/>
    <d v="2021-02-19T00:00:00"/>
    <d v="2021-02-19T07:11:58"/>
    <n v="113"/>
    <s v="DC08/hStafferP"/>
  </r>
  <r>
    <n v="176051"/>
    <s v="DC08"/>
    <x v="6"/>
    <d v="2021-02-19T00:00:00"/>
    <d v="2021-02-19T07:11:58"/>
    <n v="113"/>
    <x v="13"/>
    <n v="6"/>
    <d v="2021-02-19T00:00:00"/>
    <d v="2021-02-19T07:04:29"/>
    <n v="112"/>
    <s v=",DC08/hStafferP"/>
  </r>
  <r>
    <n v="176026"/>
    <s v="DC08"/>
    <x v="6"/>
    <d v="2021-02-19T00:00:00"/>
    <d v="2021-02-19T07:04:29"/>
    <n v="112"/>
    <x v="14"/>
    <n v="6"/>
    <d v="2021-02-18T00:00:00"/>
    <d v="2021-02-18T07:12:52"/>
    <n v="156"/>
    <s v=""/>
  </r>
  <r>
    <n v="176017"/>
    <s v="DC08"/>
    <x v="7"/>
    <d v="2021-02-19T00:00:00"/>
    <d v="2021-02-19T07:02:04"/>
    <n v="156"/>
    <x v="0"/>
    <n v="6"/>
    <d v="2021-02-19T00:00:00"/>
    <d v="2021-02-19T07:01:53"/>
    <n v="123"/>
    <s v="DC08/fStafferV"/>
  </r>
  <r>
    <n v="176016"/>
    <s v="DC08"/>
    <x v="7"/>
    <d v="2021-02-19T00:00:00"/>
    <d v="2021-02-19T07:01:53"/>
    <n v="123"/>
    <x v="15"/>
    <n v="6"/>
    <d v="2021-02-19T00:00:00"/>
    <d v="2021-02-19T07:01:50"/>
    <n v="113"/>
    <s v="DC08/fStafferV"/>
  </r>
  <r>
    <n v="176015"/>
    <s v="DC08"/>
    <x v="7"/>
    <d v="2021-02-19T00:00:00"/>
    <d v="2021-02-19T07:01:50"/>
    <n v="113"/>
    <x v="15"/>
    <n v="6"/>
    <d v="2021-02-19T00:00:00"/>
    <d v="2021-02-19T07:00:14"/>
    <n v="135"/>
    <s v="DC08/fStafferV"/>
  </r>
  <r>
    <n v="176013"/>
    <s v="DC08"/>
    <x v="7"/>
    <d v="2021-02-19T00:00:00"/>
    <d v="2021-02-19T07:00:14"/>
    <n v="135"/>
    <x v="15"/>
    <n v="6"/>
    <d v="2021-02-19T00:00:00"/>
    <d v="2021-02-19T07:00:05"/>
    <n v="113"/>
    <s v="DC08/fStafferV"/>
  </r>
  <r>
    <n v="176012"/>
    <s v="DC08"/>
    <x v="7"/>
    <d v="2021-02-19T00:00:00"/>
    <d v="2021-02-19T07:00:05"/>
    <n v="113"/>
    <x v="15"/>
    <n v="6"/>
    <d v="2021-02-19T00:00:00"/>
    <d v="2021-02-19T06:54:13"/>
    <n v="112"/>
    <s v=",DC08/fStafferV"/>
  </r>
  <r>
    <n v="176000"/>
    <s v="DC08"/>
    <x v="7"/>
    <d v="2021-02-19T00:00:00"/>
    <d v="2021-02-19T06:54:13"/>
    <n v="112"/>
    <x v="16"/>
    <n v="6"/>
    <d v="2021-02-18T00:00:00"/>
    <d v="2021-02-18T07:11:53"/>
    <n v="156"/>
    <s v=""/>
  </r>
  <r>
    <n v="175988"/>
    <s v="DC08"/>
    <x v="8"/>
    <d v="2021-02-19T00:00:00"/>
    <d v="2021-02-19T06:30:08"/>
    <n v="156"/>
    <x v="0"/>
    <n v="6"/>
    <d v="2021-02-19T00:00:00"/>
    <d v="2021-02-19T06:29:56"/>
    <n v="123"/>
    <s v="DC08/hStafferW"/>
  </r>
  <r>
    <n v="175987"/>
    <s v="DC08"/>
    <x v="8"/>
    <d v="2021-02-19T00:00:00"/>
    <d v="2021-02-19T06:29:56"/>
    <n v="123"/>
    <x v="17"/>
    <n v="6"/>
    <d v="2021-02-19T00:00:00"/>
    <d v="2021-02-19T06:29:55"/>
    <n v="113"/>
    <s v="DC08/hStafferW"/>
  </r>
  <r>
    <n v="175986"/>
    <s v="DC08"/>
    <x v="8"/>
    <d v="2021-02-19T00:00:00"/>
    <d v="2021-02-19T06:29:55"/>
    <n v="113"/>
    <x v="17"/>
    <n v="6"/>
    <d v="2021-02-19T00:00:00"/>
    <d v="2021-02-19T06:15:42"/>
    <n v="112"/>
    <s v=",DC08/hStafferW"/>
  </r>
  <r>
    <n v="175981"/>
    <s v="DC08"/>
    <x v="8"/>
    <d v="2021-02-19T00:00:00"/>
    <d v="2021-02-19T06:15:42"/>
    <n v="112"/>
    <x v="18"/>
    <n v="6"/>
    <d v="2021-02-18T00:00:00"/>
    <d v="2021-02-18T06:22:32"/>
    <n v="156"/>
    <s v=""/>
  </r>
  <r>
    <n v="175976"/>
    <s v="DC08"/>
    <x v="1"/>
    <d v="2021-02-18T00:00:00"/>
    <d v="2021-02-18T17:49:04"/>
    <n v="156"/>
    <x v="0"/>
    <n v="5"/>
    <d v="2021-02-18T00:00:00"/>
    <d v="2021-02-18T17:48:53"/>
    <n v="151"/>
    <s v="Q144-ws"/>
  </r>
  <r>
    <n v="175975"/>
    <s v="DC08"/>
    <x v="1"/>
    <d v="2021-02-18T00:00:00"/>
    <d v="2021-02-18T17:48:53"/>
    <n v="151"/>
    <x v="2"/>
    <n v="5"/>
    <d v="2021-02-18T00:00:00"/>
    <d v="2021-02-18T17:48:23"/>
    <n v="149"/>
    <s v="Q144-ws"/>
  </r>
  <r>
    <n v="175974"/>
    <s v="DC08"/>
    <x v="1"/>
    <d v="2021-02-18T00:00:00"/>
    <d v="2021-02-18T17:48:23"/>
    <n v="149"/>
    <x v="2"/>
    <n v="5"/>
    <d v="2021-02-18T00:00:00"/>
    <d v="2021-02-18T17:47:58"/>
    <n v="144"/>
    <s v="DC08/zStafferR"/>
  </r>
  <r>
    <n v="175973"/>
    <s v="DC08"/>
    <x v="1"/>
    <d v="2021-02-18T00:00:00"/>
    <d v="2021-02-18T17:47:58"/>
    <n v="144"/>
    <x v="1"/>
    <n v="5"/>
    <d v="2021-02-18T00:00:00"/>
    <d v="2021-02-18T17:47:20"/>
    <n v="139"/>
    <s v="DC08/zStafferR,Q144-ws"/>
  </r>
  <r>
    <n v="175972"/>
    <s v="DC08"/>
    <x v="1"/>
    <d v="2021-02-18T00:00:00"/>
    <d v="2021-02-18T17:47:20"/>
    <n v="139"/>
    <x v="3"/>
    <n v="5"/>
    <d v="2021-02-18T00:00:00"/>
    <d v="2021-02-18T08:01:33"/>
    <n v="123"/>
    <s v="DC08/zStafferR"/>
  </r>
  <r>
    <n v="175958"/>
    <s v="DC08"/>
    <x v="0"/>
    <d v="2021-02-18T00:00:00"/>
    <d v="2021-02-18T17:01:11"/>
    <n v="156"/>
    <x v="0"/>
    <n v="5"/>
    <d v="2021-02-18T00:00:00"/>
    <d v="2021-02-18T17:00:57"/>
    <n v="144"/>
    <s v="DC08/zStafferR"/>
  </r>
  <r>
    <n v="175957"/>
    <s v="DC08"/>
    <x v="0"/>
    <d v="2021-02-18T00:00:00"/>
    <d v="2021-02-18T17:00:57"/>
    <n v="144"/>
    <x v="1"/>
    <n v="5"/>
    <d v="2021-02-18T00:00:00"/>
    <d v="2021-02-18T16:59:11"/>
    <n v="139"/>
    <s v="DC08/zStafferR"/>
  </r>
  <r>
    <n v="175954"/>
    <s v="DC08"/>
    <x v="0"/>
    <d v="2021-02-18T00:00:00"/>
    <d v="2021-02-18T16:59:11"/>
    <n v="139"/>
    <x v="1"/>
    <n v="5"/>
    <d v="2021-02-18T00:00:00"/>
    <d v="2021-02-18T07:59:42"/>
    <n v="123"/>
    <s v="DC08/zStafferR"/>
  </r>
  <r>
    <n v="175811"/>
    <s v="DC08"/>
    <x v="2"/>
    <d v="2021-02-18T00:00:00"/>
    <d v="2021-02-18T10:52:18"/>
    <n v="156"/>
    <x v="0"/>
    <n v="5"/>
    <d v="2021-02-18T00:00:00"/>
    <d v="2021-02-18T10:52:07"/>
    <n v="123"/>
    <s v="DC08/srStaffer8"/>
  </r>
  <r>
    <n v="175808"/>
    <s v="DC08"/>
    <x v="2"/>
    <d v="2021-02-18T00:00:00"/>
    <d v="2021-02-18T10:52:07"/>
    <n v="123"/>
    <x v="4"/>
    <n v="5"/>
    <d v="2021-02-18T00:00:00"/>
    <d v="2021-02-18T10:52:05"/>
    <n v="113"/>
    <s v="DC08/srStaffer8"/>
  </r>
  <r>
    <n v="175806"/>
    <s v="DC08"/>
    <x v="2"/>
    <d v="2021-02-18T00:00:00"/>
    <d v="2021-02-18T10:52:05"/>
    <n v="113"/>
    <x v="4"/>
    <n v="5"/>
    <d v="2021-02-18T00:00:00"/>
    <d v="2021-02-18T10:45:15"/>
    <n v="112"/>
    <s v=",DC08/srStaffer8"/>
  </r>
  <r>
    <n v="175802"/>
    <s v="DC08"/>
    <x v="2"/>
    <d v="2021-02-18T00:00:00"/>
    <d v="2021-02-18T10:45:15"/>
    <n v="112"/>
    <x v="5"/>
    <n v="5"/>
    <d v="2021-02-17T00:00:00"/>
    <d v="2021-02-17T10:53:32"/>
    <n v="156"/>
    <s v=""/>
  </r>
  <r>
    <n v="175781"/>
    <s v="DC08"/>
    <x v="3"/>
    <d v="2021-02-18T00:00:00"/>
    <d v="2021-02-18T09:34:11"/>
    <n v="156"/>
    <x v="0"/>
    <n v="5"/>
    <d v="2021-02-18T00:00:00"/>
    <d v="2021-02-18T09:33:59"/>
    <n v="123"/>
    <s v="DC08/qqStaffer7"/>
  </r>
  <r>
    <n v="175780"/>
    <s v="DC08"/>
    <x v="3"/>
    <d v="2021-02-18T00:00:00"/>
    <d v="2021-02-18T09:33:59"/>
    <n v="123"/>
    <x v="6"/>
    <n v="5"/>
    <d v="2021-02-18T00:00:00"/>
    <d v="2021-02-18T09:33:57"/>
    <n v="113"/>
    <s v="DC08/qqStaffer7"/>
  </r>
  <r>
    <n v="175779"/>
    <s v="DC08"/>
    <x v="3"/>
    <d v="2021-02-18T00:00:00"/>
    <d v="2021-02-18T09:33:57"/>
    <n v="113"/>
    <x v="6"/>
    <n v="5"/>
    <d v="2021-02-18T00:00:00"/>
    <d v="2021-02-18T09:32:25"/>
    <n v="135"/>
    <s v="DC08/qqStaffer7"/>
  </r>
  <r>
    <n v="175778"/>
    <s v="DC08"/>
    <x v="3"/>
    <d v="2021-02-18T00:00:00"/>
    <d v="2021-02-18T09:32:25"/>
    <n v="135"/>
    <x v="6"/>
    <n v="5"/>
    <d v="2021-02-18T00:00:00"/>
    <d v="2021-02-18T09:32:11"/>
    <n v="113"/>
    <s v="DC08/qqStaffer7"/>
  </r>
  <r>
    <n v="175777"/>
    <s v="DC08"/>
    <x v="3"/>
    <d v="2021-02-18T00:00:00"/>
    <d v="2021-02-18T09:32:11"/>
    <n v="113"/>
    <x v="6"/>
    <n v="5"/>
    <d v="2021-02-18T00:00:00"/>
    <d v="2021-02-18T09:24:42"/>
    <n v="112"/>
    <s v=",DC08/qqStaffer7"/>
  </r>
  <r>
    <n v="175775"/>
    <s v="DC08"/>
    <x v="3"/>
    <d v="2021-02-18T00:00:00"/>
    <d v="2021-02-18T09:24:42"/>
    <n v="112"/>
    <x v="7"/>
    <n v="5"/>
    <d v="2021-02-17T00:00:00"/>
    <d v="2021-02-17T09:33:01"/>
    <n v="156"/>
    <s v=""/>
  </r>
  <r>
    <n v="175774"/>
    <s v="DC08"/>
    <x v="1"/>
    <d v="2021-02-18T00:00:00"/>
    <d v="2021-02-18T08:01:33"/>
    <n v="123"/>
    <x v="1"/>
    <n v="5"/>
    <d v="2021-02-18T00:00:00"/>
    <d v="2021-02-18T08:01:25"/>
    <n v="113"/>
    <s v="DC08/zStafferR,Q144-ws"/>
  </r>
  <r>
    <n v="175773"/>
    <s v="DC08"/>
    <x v="1"/>
    <d v="2021-02-18T00:00:00"/>
    <d v="2021-02-18T08:01:25"/>
    <n v="113"/>
    <x v="3"/>
    <n v="5"/>
    <d v="2021-02-18T00:00:00"/>
    <d v="2021-02-18T07:59:40"/>
    <n v="112"/>
    <s v="Q144-ws"/>
  </r>
  <r>
    <n v="175767"/>
    <s v="DC08"/>
    <x v="0"/>
    <d v="2021-02-18T00:00:00"/>
    <d v="2021-02-18T07:59:42"/>
    <n v="123"/>
    <x v="1"/>
    <n v="5"/>
    <d v="2021-02-18T00:00:00"/>
    <d v="2021-02-18T07:59:30"/>
    <n v="113"/>
    <s v="DC08/zStafferR"/>
  </r>
  <r>
    <n v="175766"/>
    <s v="DC08"/>
    <x v="1"/>
    <d v="2021-02-18T00:00:00"/>
    <d v="2021-02-18T07:59:40"/>
    <n v="112"/>
    <x v="2"/>
    <n v="5"/>
    <d v="2021-02-18T00:00:00"/>
    <d v="2021-02-18T07:59:31"/>
    <n v="106"/>
    <s v="Q144-ws"/>
  </r>
  <r>
    <n v="175764"/>
    <s v="DC08"/>
    <x v="1"/>
    <d v="2021-02-18T00:00:00"/>
    <d v="2021-02-18T07:59:31"/>
    <n v="106"/>
    <x v="2"/>
    <n v="5"/>
    <d v="2021-02-18T00:00:00"/>
    <d v="2021-02-18T07:58:23"/>
    <n v="102"/>
    <s v="Q144-ws"/>
  </r>
  <r>
    <n v="175763"/>
    <s v="DC08"/>
    <x v="0"/>
    <d v="2021-02-18T00:00:00"/>
    <d v="2021-02-18T07:59:30"/>
    <n v="113"/>
    <x v="1"/>
    <n v="5"/>
    <d v="2021-02-18T00:00:00"/>
    <d v="2021-02-18T07:53:00"/>
    <n v="112"/>
    <s v=",DC08/zStafferR"/>
  </r>
  <r>
    <n v="175759"/>
    <s v="DC08"/>
    <x v="1"/>
    <d v="2021-02-18T00:00:00"/>
    <d v="2021-02-18T07:58:23"/>
    <n v="102"/>
    <x v="2"/>
    <n v="5"/>
    <d v="2021-02-17T00:00:00"/>
    <d v="2021-02-17T17:06:08"/>
    <n v="156"/>
    <s v=""/>
  </r>
  <r>
    <n v="175747"/>
    <s v="DC08"/>
    <x v="0"/>
    <d v="2021-02-18T00:00:00"/>
    <d v="2021-02-18T07:53:00"/>
    <n v="112"/>
    <x v="8"/>
    <n v="5"/>
    <d v="2021-02-17T00:00:00"/>
    <d v="2021-02-17T17:20:42"/>
    <n v="156"/>
    <s v=""/>
  </r>
  <r>
    <n v="175723"/>
    <s v="DC08"/>
    <x v="5"/>
    <d v="2021-02-18T00:00:00"/>
    <d v="2021-02-18T07:36:03"/>
    <n v="156"/>
    <x v="0"/>
    <n v="5"/>
    <d v="2021-02-18T00:00:00"/>
    <d v="2021-02-18T07:35:49"/>
    <n v="123"/>
    <s v="DC08/sStafferX"/>
  </r>
  <r>
    <n v="175721"/>
    <s v="DC08"/>
    <x v="5"/>
    <d v="2021-02-18T00:00:00"/>
    <d v="2021-02-18T07:35:49"/>
    <n v="123"/>
    <x v="10"/>
    <n v="5"/>
    <d v="2021-02-18T00:00:00"/>
    <d v="2021-02-18T07:35:43"/>
    <n v="113"/>
    <s v="DC08/sStafferX"/>
  </r>
  <r>
    <n v="175720"/>
    <s v="DC08"/>
    <x v="5"/>
    <d v="2021-02-18T00:00:00"/>
    <d v="2021-02-18T07:35:43"/>
    <n v="113"/>
    <x v="10"/>
    <n v="5"/>
    <d v="2021-02-18T00:00:00"/>
    <d v="2021-02-18T07:29:16"/>
    <n v="112"/>
    <s v=",DC08/sStafferX"/>
  </r>
  <r>
    <n v="175711"/>
    <s v="DC08"/>
    <x v="4"/>
    <d v="2021-02-18T00:00:00"/>
    <d v="2021-02-18T07:32:00"/>
    <n v="156"/>
    <x v="0"/>
    <n v="5"/>
    <d v="2021-02-18T00:00:00"/>
    <d v="2021-02-18T07:31:50"/>
    <n v="123"/>
    <s v="DC08/xStafferS"/>
  </r>
  <r>
    <n v="175710"/>
    <s v="DC08"/>
    <x v="4"/>
    <d v="2021-02-18T00:00:00"/>
    <d v="2021-02-18T07:31:50"/>
    <n v="123"/>
    <x v="9"/>
    <n v="5"/>
    <d v="2021-02-18T00:00:00"/>
    <d v="2021-02-18T07:31:43"/>
    <n v="113"/>
    <s v="DC08/xStafferS"/>
  </r>
  <r>
    <n v="175709"/>
    <s v="DC08"/>
    <x v="4"/>
    <d v="2021-02-18T00:00:00"/>
    <d v="2021-02-18T07:31:43"/>
    <n v="113"/>
    <x v="9"/>
    <n v="5"/>
    <d v="2021-02-18T00:00:00"/>
    <d v="2021-02-18T07:25:02"/>
    <n v="112"/>
    <s v=",DC08/xStafferS"/>
  </r>
  <r>
    <n v="175708"/>
    <s v="DC08"/>
    <x v="5"/>
    <d v="2021-02-18T00:00:00"/>
    <d v="2021-02-18T07:29:16"/>
    <n v="112"/>
    <x v="11"/>
    <n v="5"/>
    <d v="2021-02-17T00:00:00"/>
    <d v="2021-02-17T07:36:02"/>
    <n v="156"/>
    <s v=""/>
  </r>
  <r>
    <n v="175707"/>
    <s v="DC08"/>
    <x v="4"/>
    <d v="2021-02-18T00:00:00"/>
    <d v="2021-02-18T07:25:02"/>
    <n v="112"/>
    <x v="12"/>
    <n v="5"/>
    <d v="2021-02-17T00:00:00"/>
    <d v="2021-02-17T07:32:46"/>
    <n v="156"/>
    <s v=""/>
  </r>
  <r>
    <n v="175687"/>
    <s v="DC08"/>
    <x v="6"/>
    <d v="2021-02-18T00:00:00"/>
    <d v="2021-02-18T07:12:52"/>
    <n v="156"/>
    <x v="0"/>
    <n v="5"/>
    <d v="2021-02-18T00:00:00"/>
    <d v="2021-02-18T07:12:40"/>
    <n v="123"/>
    <s v="DC08/hStafferP"/>
  </r>
  <r>
    <n v="175684"/>
    <s v="DC08"/>
    <x v="6"/>
    <d v="2021-02-18T00:00:00"/>
    <d v="2021-02-18T07:12:40"/>
    <n v="123"/>
    <x v="13"/>
    <n v="5"/>
    <d v="2021-02-18T00:00:00"/>
    <d v="2021-02-18T07:12:27"/>
    <n v="113"/>
    <s v="DC08/hStafferP"/>
  </r>
  <r>
    <n v="175683"/>
    <s v="DC08"/>
    <x v="6"/>
    <d v="2021-02-18T00:00:00"/>
    <d v="2021-02-18T07:12:27"/>
    <n v="113"/>
    <x v="13"/>
    <n v="5"/>
    <d v="2021-02-18T00:00:00"/>
    <d v="2021-02-18T07:04:50"/>
    <n v="112"/>
    <s v=",DC08/hStafferP"/>
  </r>
  <r>
    <n v="175682"/>
    <s v="DC08"/>
    <x v="7"/>
    <d v="2021-02-18T00:00:00"/>
    <d v="2021-02-18T07:11:53"/>
    <n v="156"/>
    <x v="0"/>
    <n v="5"/>
    <d v="2021-02-18T00:00:00"/>
    <d v="2021-02-18T07:11:42"/>
    <n v="123"/>
    <s v="DC08/fStafferV"/>
  </r>
  <r>
    <n v="175680"/>
    <s v="DC08"/>
    <x v="7"/>
    <d v="2021-02-18T00:00:00"/>
    <d v="2021-02-18T07:11:42"/>
    <n v="123"/>
    <x v="15"/>
    <n v="5"/>
    <d v="2021-02-18T00:00:00"/>
    <d v="2021-02-18T07:11:30"/>
    <n v="113"/>
    <s v="DC08/fStafferV"/>
  </r>
  <r>
    <n v="175679"/>
    <s v="DC08"/>
    <x v="7"/>
    <d v="2021-02-18T00:00:00"/>
    <d v="2021-02-18T07:11:30"/>
    <n v="113"/>
    <x v="15"/>
    <n v="5"/>
    <d v="2021-02-18T00:00:00"/>
    <d v="2021-02-18T06:55:45"/>
    <n v="112"/>
    <s v=",DC08/fStafferV"/>
  </r>
  <r>
    <n v="175660"/>
    <s v="DC08"/>
    <x v="6"/>
    <d v="2021-02-18T00:00:00"/>
    <d v="2021-02-18T07:04:50"/>
    <n v="112"/>
    <x v="14"/>
    <n v="5"/>
    <d v="2021-02-17T00:00:00"/>
    <d v="2021-02-17T07:11:26"/>
    <n v="156"/>
    <s v=""/>
  </r>
  <r>
    <n v="175638"/>
    <s v="DC08"/>
    <x v="7"/>
    <d v="2021-02-18T00:00:00"/>
    <d v="2021-02-18T06:55:45"/>
    <n v="112"/>
    <x v="16"/>
    <n v="5"/>
    <d v="2021-02-17T00:00:00"/>
    <d v="2021-02-17T07:04:34"/>
    <n v="156"/>
    <s v=""/>
  </r>
  <r>
    <n v="175624"/>
    <s v="DC08"/>
    <x v="8"/>
    <d v="2021-02-18T00:00:00"/>
    <d v="2021-02-18T06:22:32"/>
    <n v="156"/>
    <x v="0"/>
    <n v="5"/>
    <d v="2021-02-18T00:00:00"/>
    <d v="2021-02-18T06:22:18"/>
    <n v="123"/>
    <s v="DC08/hStafferW"/>
  </r>
  <r>
    <n v="175623"/>
    <s v="DC08"/>
    <x v="8"/>
    <d v="2021-02-18T00:00:00"/>
    <d v="2021-02-18T06:22:18"/>
    <n v="123"/>
    <x v="17"/>
    <n v="5"/>
    <d v="2021-02-18T00:00:00"/>
    <d v="2021-02-18T06:22:10"/>
    <n v="113"/>
    <s v="DC08/hStafferW"/>
  </r>
  <r>
    <n v="175622"/>
    <s v="DC08"/>
    <x v="8"/>
    <d v="2021-02-18T00:00:00"/>
    <d v="2021-02-18T06:22:10"/>
    <n v="113"/>
    <x v="17"/>
    <n v="5"/>
    <d v="2021-02-18T00:00:00"/>
    <d v="2021-02-18T06:15:21"/>
    <n v="112"/>
    <s v=",DC08/hStafferW"/>
  </r>
  <r>
    <n v="175617"/>
    <s v="DC08"/>
    <x v="8"/>
    <d v="2021-02-18T00:00:00"/>
    <d v="2021-02-18T06:15:21"/>
    <n v="112"/>
    <x v="18"/>
    <n v="5"/>
    <d v="2021-02-17T00:00:00"/>
    <d v="2021-02-17T06:22:05"/>
    <n v="156"/>
    <s v=""/>
  </r>
  <r>
    <n v="175599"/>
    <s v="DC08"/>
    <x v="0"/>
    <d v="2021-02-17T00:00:00"/>
    <d v="2021-02-17T17:20:42"/>
    <n v="156"/>
    <x v="0"/>
    <n v="4"/>
    <d v="2021-02-17T00:00:00"/>
    <d v="2021-02-17T17:20:32"/>
    <n v="144"/>
    <s v="DC08/zStafferR"/>
  </r>
  <r>
    <n v="175598"/>
    <s v="DC08"/>
    <x v="0"/>
    <d v="2021-02-17T00:00:00"/>
    <d v="2021-02-17T17:20:32"/>
    <n v="144"/>
    <x v="1"/>
    <n v="4"/>
    <d v="2021-02-17T00:00:00"/>
    <d v="2021-02-17T17:20:02"/>
    <n v="139"/>
    <s v="DC08/zStafferR"/>
  </r>
  <r>
    <n v="175597"/>
    <s v="DC08"/>
    <x v="0"/>
    <d v="2021-02-17T00:00:00"/>
    <d v="2021-02-17T17:20:02"/>
    <n v="139"/>
    <x v="1"/>
    <n v="4"/>
    <d v="2021-02-17T00:00:00"/>
    <d v="2021-02-17T08:01:38"/>
    <n v="123"/>
    <s v="DC08/zStafferR"/>
  </r>
  <r>
    <n v="175583"/>
    <s v="DC08"/>
    <x v="1"/>
    <d v="2021-02-17T00:00:00"/>
    <d v="2021-02-17T17:06:08"/>
    <n v="156"/>
    <x v="0"/>
    <n v="4"/>
    <d v="2021-02-17T00:00:00"/>
    <d v="2021-02-17T17:05:57"/>
    <n v="151"/>
    <s v="Q144-ws"/>
  </r>
  <r>
    <n v="175582"/>
    <s v="DC08"/>
    <x v="1"/>
    <d v="2021-02-17T00:00:00"/>
    <d v="2021-02-17T17:05:57"/>
    <n v="151"/>
    <x v="2"/>
    <n v="4"/>
    <d v="2021-02-17T00:00:00"/>
    <d v="2021-02-17T17:05:09"/>
    <n v="149"/>
    <s v="Q144-ws"/>
  </r>
  <r>
    <n v="175581"/>
    <s v="DC08"/>
    <x v="1"/>
    <d v="2021-02-17T00:00:00"/>
    <d v="2021-02-17T17:05:09"/>
    <n v="149"/>
    <x v="2"/>
    <n v="4"/>
    <d v="2021-02-17T00:00:00"/>
    <d v="2021-02-17T17:04:28"/>
    <n v="144"/>
    <s v="DC08/zStafferR"/>
  </r>
  <r>
    <n v="175580"/>
    <s v="DC08"/>
    <x v="1"/>
    <d v="2021-02-17T00:00:00"/>
    <d v="2021-02-17T17:04:28"/>
    <n v="144"/>
    <x v="1"/>
    <n v="4"/>
    <d v="2021-02-17T00:00:00"/>
    <d v="2021-02-17T17:03:56"/>
    <n v="139"/>
    <s v="DC08/zStafferR,Q144-ws"/>
  </r>
  <r>
    <n v="175577"/>
    <s v="DC08"/>
    <x v="1"/>
    <d v="2021-02-17T00:00:00"/>
    <d v="2021-02-17T17:03:56"/>
    <n v="139"/>
    <x v="3"/>
    <n v="4"/>
    <d v="2021-02-17T00:00:00"/>
    <d v="2021-02-17T08:01:12"/>
    <n v="113"/>
    <s v="DC08/zStafferR,Q144-ws"/>
  </r>
  <r>
    <n v="175449"/>
    <s v="DC08"/>
    <x v="2"/>
    <d v="2021-02-17T00:00:00"/>
    <d v="2021-02-17T10:53:32"/>
    <n v="156"/>
    <x v="0"/>
    <n v="4"/>
    <d v="2021-02-17T00:00:00"/>
    <d v="2021-02-17T10:53:20"/>
    <n v="123"/>
    <s v="DC08/srStaffer8"/>
  </r>
  <r>
    <n v="175447"/>
    <s v="DC08"/>
    <x v="2"/>
    <d v="2021-02-17T00:00:00"/>
    <d v="2021-02-17T10:53:20"/>
    <n v="123"/>
    <x v="4"/>
    <n v="4"/>
    <d v="2021-02-17T00:00:00"/>
    <d v="2021-02-17T10:53:16"/>
    <n v="113"/>
    <s v="DC08/srStaffer8"/>
  </r>
  <r>
    <n v="175446"/>
    <s v="DC08"/>
    <x v="2"/>
    <d v="2021-02-17T00:00:00"/>
    <d v="2021-02-17T10:53:16"/>
    <n v="113"/>
    <x v="4"/>
    <n v="4"/>
    <d v="2021-02-17T00:00:00"/>
    <d v="2021-02-17T10:45:39"/>
    <n v="112"/>
    <s v=",DC08/srStaffer8"/>
  </r>
  <r>
    <n v="175438"/>
    <s v="DC08"/>
    <x v="2"/>
    <d v="2021-02-17T00:00:00"/>
    <d v="2021-02-17T10:45:39"/>
    <n v="112"/>
    <x v="5"/>
    <n v="4"/>
    <d v="2021-02-16T00:00:00"/>
    <d v="2021-02-16T10:59:54"/>
    <n v="156"/>
    <s v=""/>
  </r>
  <r>
    <n v="175417"/>
    <s v="DC08"/>
    <x v="3"/>
    <d v="2021-02-17T00:00:00"/>
    <d v="2021-02-17T09:33:01"/>
    <n v="156"/>
    <x v="0"/>
    <n v="4"/>
    <d v="2021-02-17T00:00:00"/>
    <d v="2021-02-17T09:32:50"/>
    <n v="123"/>
    <s v="DC08/qqStaffer7"/>
  </r>
  <r>
    <n v="175416"/>
    <s v="DC08"/>
    <x v="3"/>
    <d v="2021-02-17T00:00:00"/>
    <d v="2021-02-17T09:32:50"/>
    <n v="123"/>
    <x v="6"/>
    <n v="4"/>
    <d v="2021-02-17T00:00:00"/>
    <d v="2021-02-17T09:32:48"/>
    <n v="113"/>
    <s v="DC08/qqStaffer7"/>
  </r>
  <r>
    <n v="175415"/>
    <s v="DC08"/>
    <x v="3"/>
    <d v="2021-02-17T00:00:00"/>
    <d v="2021-02-17T09:32:48"/>
    <n v="113"/>
    <x v="6"/>
    <n v="4"/>
    <d v="2021-02-17T00:00:00"/>
    <d v="2021-02-17T09:25:13"/>
    <n v="112"/>
    <s v=",DC08/qqStaffer7"/>
  </r>
  <r>
    <n v="175413"/>
    <s v="DC08"/>
    <x v="3"/>
    <d v="2021-02-17T00:00:00"/>
    <d v="2021-02-17T09:25:13"/>
    <n v="112"/>
    <x v="7"/>
    <n v="4"/>
    <d v="2021-02-16T00:00:00"/>
    <d v="2021-02-16T09:31:02"/>
    <n v="156"/>
    <s v=""/>
  </r>
  <r>
    <n v="175410"/>
    <s v="DC08"/>
    <x v="0"/>
    <d v="2021-02-17T00:00:00"/>
    <d v="2021-02-17T08:01:38"/>
    <n v="123"/>
    <x v="1"/>
    <n v="4"/>
    <d v="2021-02-17T00:00:00"/>
    <d v="2021-02-17T08:01:26"/>
    <n v="113"/>
    <s v="DC08/zStafferR"/>
  </r>
  <r>
    <n v="175409"/>
    <s v="DC08"/>
    <x v="0"/>
    <d v="2021-02-17T00:00:00"/>
    <d v="2021-02-17T08:01:26"/>
    <n v="113"/>
    <x v="1"/>
    <n v="4"/>
    <d v="2021-02-17T00:00:00"/>
    <d v="2021-02-17T07:54:38"/>
    <n v="112"/>
    <s v=",DC08/zStafferR"/>
  </r>
  <r>
    <n v="175407"/>
    <s v="DC08"/>
    <x v="1"/>
    <d v="2021-02-17T00:00:00"/>
    <d v="2021-02-17T08:01:12"/>
    <n v="113"/>
    <x v="3"/>
    <n v="4"/>
    <d v="2021-02-17T00:00:00"/>
    <d v="2021-02-17T08:01:12"/>
    <n v="123"/>
    <s v="DC08/zStafferR"/>
  </r>
  <r>
    <n v="175408"/>
    <s v="DC08"/>
    <x v="1"/>
    <d v="2021-02-17T00:00:00"/>
    <d v="2021-02-17T08:01:12"/>
    <n v="123"/>
    <x v="1"/>
    <n v="4"/>
    <d v="2021-02-17T00:00:00"/>
    <d v="2021-02-17T08:00:20"/>
    <n v="112"/>
    <s v="Q144-ws"/>
  </r>
  <r>
    <n v="175404"/>
    <s v="DC08"/>
    <x v="1"/>
    <d v="2021-02-17T00:00:00"/>
    <d v="2021-02-17T08:00:20"/>
    <n v="112"/>
    <x v="2"/>
    <n v="4"/>
    <d v="2021-02-17T00:00:00"/>
    <d v="2021-02-17T08:00:11"/>
    <n v="106"/>
    <s v="Q144-ws"/>
  </r>
  <r>
    <n v="175403"/>
    <s v="DC08"/>
    <x v="1"/>
    <d v="2021-02-17T00:00:00"/>
    <d v="2021-02-17T08:00:11"/>
    <n v="106"/>
    <x v="2"/>
    <n v="4"/>
    <d v="2021-02-17T00:00:00"/>
    <d v="2021-02-17T07:58:57"/>
    <n v="102"/>
    <s v="Q144-ws"/>
  </r>
  <r>
    <n v="175398"/>
    <s v="DC08"/>
    <x v="1"/>
    <d v="2021-02-17T00:00:00"/>
    <d v="2021-02-17T07:58:57"/>
    <n v="102"/>
    <x v="2"/>
    <n v="4"/>
    <d v="2021-02-16T00:00:00"/>
    <d v="2021-02-16T17:20:25"/>
    <n v="156"/>
    <s v=""/>
  </r>
  <r>
    <n v="175385"/>
    <s v="DC08"/>
    <x v="0"/>
    <d v="2021-02-17T00:00:00"/>
    <d v="2021-02-17T07:54:38"/>
    <n v="112"/>
    <x v="8"/>
    <n v="4"/>
    <d v="2021-02-16T00:00:00"/>
    <d v="2021-02-16T17:06:58"/>
    <n v="156"/>
    <s v=""/>
  </r>
  <r>
    <n v="175354"/>
    <s v="DC08"/>
    <x v="5"/>
    <d v="2021-02-17T00:00:00"/>
    <d v="2021-02-17T07:36:02"/>
    <n v="156"/>
    <x v="0"/>
    <n v="4"/>
    <d v="2021-02-17T00:00:00"/>
    <d v="2021-02-17T07:35:50"/>
    <n v="123"/>
    <s v="DC08/sStafferX"/>
  </r>
  <r>
    <n v="175353"/>
    <s v="DC08"/>
    <x v="5"/>
    <d v="2021-02-17T00:00:00"/>
    <d v="2021-02-17T07:35:50"/>
    <n v="123"/>
    <x v="10"/>
    <n v="4"/>
    <d v="2021-02-17T00:00:00"/>
    <d v="2021-02-17T07:35:43"/>
    <n v="113"/>
    <s v="DC08/sStafferX"/>
  </r>
  <r>
    <n v="175352"/>
    <s v="DC08"/>
    <x v="5"/>
    <d v="2021-02-17T00:00:00"/>
    <d v="2021-02-17T07:35:43"/>
    <n v="113"/>
    <x v="10"/>
    <n v="4"/>
    <d v="2021-02-17T00:00:00"/>
    <d v="2021-02-17T07:28:27"/>
    <n v="112"/>
    <s v=",DC08/sStafferX"/>
  </r>
  <r>
    <n v="175346"/>
    <s v="DC08"/>
    <x v="4"/>
    <d v="2021-02-17T00:00:00"/>
    <d v="2021-02-17T07:32:46"/>
    <n v="156"/>
    <x v="0"/>
    <n v="4"/>
    <d v="2021-02-17T00:00:00"/>
    <d v="2021-02-17T07:32:33"/>
    <n v="123"/>
    <s v="DC08/xStafferS"/>
  </r>
  <r>
    <n v="175342"/>
    <s v="DC08"/>
    <x v="4"/>
    <d v="2021-02-17T00:00:00"/>
    <d v="2021-02-17T07:32:33"/>
    <n v="123"/>
    <x v="9"/>
    <n v="4"/>
    <d v="2021-02-17T00:00:00"/>
    <d v="2021-02-17T07:32:29"/>
    <n v="113"/>
    <s v="DC08/xStafferS"/>
  </r>
  <r>
    <n v="175341"/>
    <s v="DC08"/>
    <x v="4"/>
    <d v="2021-02-17T00:00:00"/>
    <d v="2021-02-17T07:32:29"/>
    <n v="113"/>
    <x v="9"/>
    <n v="4"/>
    <d v="2021-02-17T00:00:00"/>
    <d v="2021-02-17T07:25:37"/>
    <n v="112"/>
    <s v=",DC08/xStafferS"/>
  </r>
  <r>
    <n v="175338"/>
    <s v="DC08"/>
    <x v="5"/>
    <d v="2021-02-17T00:00:00"/>
    <d v="2021-02-17T07:28:27"/>
    <n v="112"/>
    <x v="11"/>
    <n v="4"/>
    <d v="2021-02-16T00:00:00"/>
    <d v="2021-02-16T07:35:48"/>
    <n v="156"/>
    <s v=""/>
  </r>
  <r>
    <n v="175336"/>
    <s v="DC08"/>
    <x v="4"/>
    <d v="2021-02-17T00:00:00"/>
    <d v="2021-02-17T07:25:37"/>
    <n v="112"/>
    <x v="12"/>
    <n v="4"/>
    <d v="2021-02-16T00:00:00"/>
    <d v="2021-02-16T07:39:45"/>
    <n v="156"/>
    <s v=""/>
  </r>
  <r>
    <n v="175310"/>
    <s v="DC08"/>
    <x v="6"/>
    <d v="2021-02-17T00:00:00"/>
    <d v="2021-02-17T07:11:26"/>
    <n v="156"/>
    <x v="0"/>
    <n v="4"/>
    <d v="2021-02-17T00:00:00"/>
    <d v="2021-02-17T07:11:13"/>
    <n v="123"/>
    <s v="DC08/hStafferP"/>
  </r>
  <r>
    <n v="175309"/>
    <s v="DC08"/>
    <x v="6"/>
    <d v="2021-02-17T00:00:00"/>
    <d v="2021-02-17T07:11:13"/>
    <n v="123"/>
    <x v="13"/>
    <n v="4"/>
    <d v="2021-02-17T00:00:00"/>
    <d v="2021-02-17T07:11:02"/>
    <n v="113"/>
    <s v="DC08/hStafferP"/>
  </r>
  <r>
    <n v="175307"/>
    <s v="DC08"/>
    <x v="6"/>
    <d v="2021-02-17T00:00:00"/>
    <d v="2021-02-17T07:11:02"/>
    <n v="113"/>
    <x v="13"/>
    <n v="4"/>
    <d v="2021-02-17T00:00:00"/>
    <d v="2021-02-17T07:03:52"/>
    <n v="112"/>
    <s v=",DC08/hStafferP"/>
  </r>
  <r>
    <n v="175284"/>
    <s v="DC08"/>
    <x v="7"/>
    <d v="2021-02-17T00:00:00"/>
    <d v="2021-02-17T07:04:34"/>
    <n v="156"/>
    <x v="0"/>
    <n v="4"/>
    <d v="2021-02-17T00:00:00"/>
    <d v="2021-02-17T07:04:20"/>
    <n v="123"/>
    <s v="DC08/fStafferV"/>
  </r>
  <r>
    <n v="175282"/>
    <s v="DC08"/>
    <x v="7"/>
    <d v="2021-02-17T00:00:00"/>
    <d v="2021-02-17T07:04:20"/>
    <n v="123"/>
    <x v="15"/>
    <n v="4"/>
    <d v="2021-02-17T00:00:00"/>
    <d v="2021-02-17T07:04:17"/>
    <n v="113"/>
    <s v="DC08/fStafferV"/>
  </r>
  <r>
    <n v="175281"/>
    <s v="DC08"/>
    <x v="7"/>
    <d v="2021-02-17T00:00:00"/>
    <d v="2021-02-17T07:04:17"/>
    <n v="113"/>
    <x v="15"/>
    <n v="4"/>
    <d v="2021-02-17T00:00:00"/>
    <d v="2021-02-17T07:01:05"/>
    <n v="135"/>
    <s v="DC08/fStafferV"/>
  </r>
  <r>
    <n v="175277"/>
    <s v="DC08"/>
    <x v="6"/>
    <d v="2021-02-17T00:00:00"/>
    <d v="2021-02-17T07:03:52"/>
    <n v="112"/>
    <x v="14"/>
    <n v="4"/>
    <d v="2021-02-16T00:00:00"/>
    <d v="2021-02-16T07:20:14"/>
    <n v="156"/>
    <s v=""/>
  </r>
  <r>
    <n v="175273"/>
    <s v="DC08"/>
    <x v="7"/>
    <d v="2021-02-17T00:00:00"/>
    <d v="2021-02-17T07:01:05"/>
    <n v="135"/>
    <x v="15"/>
    <n v="4"/>
    <d v="2021-02-17T00:00:00"/>
    <d v="2021-02-17T07:01:03"/>
    <n v="113"/>
    <s v="DC08/fStafferV"/>
  </r>
  <r>
    <n v="175272"/>
    <s v="DC08"/>
    <x v="7"/>
    <d v="2021-02-17T00:00:00"/>
    <d v="2021-02-17T07:01:03"/>
    <n v="113"/>
    <x v="15"/>
    <n v="4"/>
    <d v="2021-02-17T00:00:00"/>
    <d v="2021-02-17T06:53:48"/>
    <n v="112"/>
    <s v=",DC08/fStafferV"/>
  </r>
  <r>
    <n v="175261"/>
    <s v="DC08"/>
    <x v="7"/>
    <d v="2021-02-17T00:00:00"/>
    <d v="2021-02-17T06:53:48"/>
    <n v="112"/>
    <x v="16"/>
    <n v="4"/>
    <d v="2021-02-16T00:00:00"/>
    <d v="2021-02-16T07:01:23"/>
    <n v="156"/>
    <s v=""/>
  </r>
  <r>
    <n v="175250"/>
    <s v="DC08"/>
    <x v="8"/>
    <d v="2021-02-17T00:00:00"/>
    <d v="2021-02-17T06:22:05"/>
    <n v="156"/>
    <x v="0"/>
    <n v="4"/>
    <d v="2021-02-17T00:00:00"/>
    <d v="2021-02-17T06:21:55"/>
    <n v="123"/>
    <s v="DC08/hStafferW"/>
  </r>
  <r>
    <n v="175249"/>
    <s v="DC08"/>
    <x v="8"/>
    <d v="2021-02-17T00:00:00"/>
    <d v="2021-02-17T06:21:55"/>
    <n v="123"/>
    <x v="17"/>
    <n v="4"/>
    <d v="2021-02-17T00:00:00"/>
    <d v="2021-02-17T06:21:47"/>
    <n v="113"/>
    <s v="DC08/hStafferW"/>
  </r>
  <r>
    <n v="175248"/>
    <s v="DC08"/>
    <x v="8"/>
    <d v="2021-02-17T00:00:00"/>
    <d v="2021-02-17T06:21:47"/>
    <n v="113"/>
    <x v="17"/>
    <n v="4"/>
    <d v="2021-02-17T00:00:00"/>
    <d v="2021-02-17T06:15:10"/>
    <n v="112"/>
    <s v=",DC08/hStafferW"/>
  </r>
  <r>
    <n v="175243"/>
    <s v="DC08"/>
    <x v="8"/>
    <d v="2021-02-17T00:00:00"/>
    <d v="2021-02-17T06:15:10"/>
    <n v="112"/>
    <x v="18"/>
    <n v="4"/>
    <d v="2021-02-16T00:00:00"/>
    <d v="2021-02-16T06:26:28"/>
    <n v="156"/>
    <s v=""/>
  </r>
  <r>
    <n v="175232"/>
    <s v="DC08"/>
    <x v="1"/>
    <d v="2021-02-16T00:00:00"/>
    <d v="2021-02-16T17:20:25"/>
    <n v="156"/>
    <x v="0"/>
    <n v="3"/>
    <d v="2021-02-16T00:00:00"/>
    <d v="2021-02-16T17:20:12"/>
    <n v="151"/>
    <s v="Q144-ws"/>
  </r>
  <r>
    <n v="175231"/>
    <s v="DC08"/>
    <x v="1"/>
    <d v="2021-02-16T00:00:00"/>
    <d v="2021-02-16T17:20:12"/>
    <n v="151"/>
    <x v="2"/>
    <n v="3"/>
    <d v="2021-02-16T00:00:00"/>
    <d v="2021-02-16T17:19:39"/>
    <n v="149"/>
    <s v="Q144-ws"/>
  </r>
  <r>
    <n v="175228"/>
    <s v="DC08"/>
    <x v="1"/>
    <d v="2021-02-16T00:00:00"/>
    <d v="2021-02-16T17:19:39"/>
    <n v="149"/>
    <x v="2"/>
    <n v="3"/>
    <d v="2021-02-16T00:00:00"/>
    <d v="2021-02-16T17:18:44"/>
    <n v="144"/>
    <s v="DC08/zStafferR"/>
  </r>
  <r>
    <n v="175226"/>
    <s v="DC08"/>
    <x v="1"/>
    <d v="2021-02-16T00:00:00"/>
    <d v="2021-02-16T17:18:44"/>
    <n v="144"/>
    <x v="1"/>
    <n v="3"/>
    <d v="2021-02-16T00:00:00"/>
    <d v="2021-02-16T17:18:12"/>
    <n v="139"/>
    <s v="DC08/zStafferR,Q144-ws"/>
  </r>
  <r>
    <n v="175225"/>
    <s v="DC08"/>
    <x v="1"/>
    <d v="2021-02-16T00:00:00"/>
    <d v="2021-02-16T17:18:12"/>
    <n v="139"/>
    <x v="3"/>
    <n v="3"/>
    <d v="2021-02-16T00:00:00"/>
    <d v="2021-02-16T07:59:32"/>
    <n v="123"/>
    <s v="DC08/zStafferR"/>
  </r>
  <r>
    <n v="175208"/>
    <s v="DC08"/>
    <x v="0"/>
    <d v="2021-02-16T00:00:00"/>
    <d v="2021-02-16T17:06:58"/>
    <n v="156"/>
    <x v="0"/>
    <n v="3"/>
    <d v="2021-02-16T00:00:00"/>
    <d v="2021-02-16T17:06:47"/>
    <n v="144"/>
    <s v="DC08/zStafferR"/>
  </r>
  <r>
    <n v="175207"/>
    <s v="DC08"/>
    <x v="0"/>
    <d v="2021-02-16T00:00:00"/>
    <d v="2021-02-16T17:06:47"/>
    <n v="144"/>
    <x v="1"/>
    <n v="3"/>
    <d v="2021-02-16T00:00:00"/>
    <d v="2021-02-16T17:06:04"/>
    <n v="139"/>
    <s v="DC08/zStafferR"/>
  </r>
  <r>
    <n v="175206"/>
    <s v="DC08"/>
    <x v="0"/>
    <d v="2021-02-16T00:00:00"/>
    <d v="2021-02-16T17:06:04"/>
    <n v="139"/>
    <x v="1"/>
    <n v="3"/>
    <d v="2021-02-16T00:00:00"/>
    <d v="2021-02-16T08:01:51"/>
    <n v="123"/>
    <s v="DC08/zStafferR"/>
  </r>
  <r>
    <n v="175079"/>
    <s v="DC08"/>
    <x v="2"/>
    <d v="2021-02-16T00:00:00"/>
    <d v="2021-02-16T10:59:54"/>
    <n v="156"/>
    <x v="0"/>
    <n v="3"/>
    <d v="2021-02-16T00:00:00"/>
    <d v="2021-02-16T10:59:43"/>
    <n v="123"/>
    <s v="DC08/srStaffer8"/>
  </r>
  <r>
    <n v="175078"/>
    <s v="DC08"/>
    <x v="2"/>
    <d v="2021-02-16T00:00:00"/>
    <d v="2021-02-16T10:59:43"/>
    <n v="123"/>
    <x v="4"/>
    <n v="3"/>
    <d v="2021-02-16T00:00:00"/>
    <d v="2021-02-16T10:59:35"/>
    <n v="113"/>
    <s v="DC08/srStaffer8"/>
  </r>
  <r>
    <n v="175077"/>
    <s v="DC08"/>
    <x v="2"/>
    <d v="2021-02-16T00:00:00"/>
    <d v="2021-02-16T10:59:35"/>
    <n v="113"/>
    <x v="4"/>
    <n v="3"/>
    <d v="2021-02-16T00:00:00"/>
    <d v="2021-02-16T10:44:24"/>
    <n v="112"/>
    <s v=",DC08/srStaffer8"/>
  </r>
  <r>
    <n v="175060"/>
    <s v="DC08"/>
    <x v="2"/>
    <d v="2021-02-16T00:00:00"/>
    <d v="2021-02-16T10:44:24"/>
    <n v="112"/>
    <x v="5"/>
    <n v="3"/>
    <d v="2021-02-15T00:00:00"/>
    <d v="2021-02-15T10:52:43"/>
    <n v="156"/>
    <s v=""/>
  </r>
  <r>
    <n v="175040"/>
    <s v="DC08"/>
    <x v="3"/>
    <d v="2021-02-16T00:00:00"/>
    <d v="2021-02-16T09:31:02"/>
    <n v="156"/>
    <x v="0"/>
    <n v="3"/>
    <d v="2021-02-16T00:00:00"/>
    <d v="2021-02-16T09:30:50"/>
    <n v="123"/>
    <s v="DC08/qqStaffer7"/>
  </r>
  <r>
    <n v="175039"/>
    <s v="DC08"/>
    <x v="3"/>
    <d v="2021-02-16T00:00:00"/>
    <d v="2021-02-16T09:30:50"/>
    <n v="123"/>
    <x v="6"/>
    <n v="3"/>
    <d v="2021-02-16T00:00:00"/>
    <d v="2021-02-16T09:30:40"/>
    <n v="113"/>
    <s v="DC08/qqStaffer7"/>
  </r>
  <r>
    <n v="175038"/>
    <s v="DC08"/>
    <x v="3"/>
    <d v="2021-02-16T00:00:00"/>
    <d v="2021-02-16T09:30:40"/>
    <n v="113"/>
    <x v="6"/>
    <n v="3"/>
    <d v="2021-02-16T00:00:00"/>
    <d v="2021-02-16T09:24:03"/>
    <n v="112"/>
    <s v=",DC08/qqStaffer7"/>
  </r>
  <r>
    <n v="175037"/>
    <s v="DC08"/>
    <x v="3"/>
    <d v="2021-02-16T00:00:00"/>
    <d v="2021-02-16T09:24:03"/>
    <n v="112"/>
    <x v="7"/>
    <n v="3"/>
    <d v="2021-02-15T00:00:00"/>
    <d v="2021-02-15T09:35:55"/>
    <n v="156"/>
    <s v=""/>
  </r>
  <r>
    <n v="175032"/>
    <s v="DC08"/>
    <x v="0"/>
    <d v="2021-02-16T00:00:00"/>
    <d v="2021-02-16T08:01:51"/>
    <n v="123"/>
    <x v="1"/>
    <n v="3"/>
    <d v="2021-02-16T00:00:00"/>
    <d v="2021-02-16T08:01:41"/>
    <n v="113"/>
    <s v="DC08/zStafferR"/>
  </r>
  <r>
    <n v="175031"/>
    <s v="DC08"/>
    <x v="0"/>
    <d v="2021-02-16T00:00:00"/>
    <d v="2021-02-16T08:01:41"/>
    <n v="113"/>
    <x v="1"/>
    <n v="3"/>
    <d v="2021-02-16T00:00:00"/>
    <d v="2021-02-16T07:54:23"/>
    <n v="112"/>
    <s v=",DC08/zStafferR"/>
  </r>
  <r>
    <n v="175026"/>
    <s v="DC08"/>
    <x v="1"/>
    <d v="2021-02-16T00:00:00"/>
    <d v="2021-02-16T07:59:32"/>
    <n v="123"/>
    <x v="1"/>
    <n v="3"/>
    <d v="2021-02-16T00:00:00"/>
    <d v="2021-02-16T07:59:25"/>
    <n v="113"/>
    <s v="DC08/zStafferR,Q144-ws"/>
  </r>
  <r>
    <n v="175025"/>
    <s v="DC08"/>
    <x v="1"/>
    <d v="2021-02-16T00:00:00"/>
    <d v="2021-02-16T07:59:25"/>
    <n v="113"/>
    <x v="3"/>
    <n v="3"/>
    <d v="2021-02-16T00:00:00"/>
    <d v="2021-02-16T07:58:51"/>
    <n v="112"/>
    <s v="Q144-ws"/>
  </r>
  <r>
    <n v="175020"/>
    <s v="DC08"/>
    <x v="1"/>
    <d v="2021-02-16T00:00:00"/>
    <d v="2021-02-16T07:58:51"/>
    <n v="112"/>
    <x v="2"/>
    <n v="3"/>
    <d v="2021-02-16T00:00:00"/>
    <d v="2021-02-16T07:58:42"/>
    <n v="106"/>
    <s v="Q144-ws"/>
  </r>
  <r>
    <n v="175019"/>
    <s v="DC08"/>
    <x v="1"/>
    <d v="2021-02-16T00:00:00"/>
    <d v="2021-02-16T07:58:42"/>
    <n v="106"/>
    <x v="2"/>
    <n v="3"/>
    <d v="2021-02-16T00:00:00"/>
    <d v="2021-02-16T07:57:40"/>
    <n v="102"/>
    <s v="Q144-ws"/>
  </r>
  <r>
    <n v="175017"/>
    <s v="DC08"/>
    <x v="1"/>
    <d v="2021-02-16T00:00:00"/>
    <d v="2021-02-16T07:57:40"/>
    <n v="102"/>
    <x v="2"/>
    <n v="3"/>
    <d v="2021-02-15T00:00:00"/>
    <d v="2021-02-15T17:08:34"/>
    <n v="156"/>
    <s v=""/>
  </r>
  <r>
    <n v="175012"/>
    <s v="DC08"/>
    <x v="0"/>
    <d v="2021-02-16T00:00:00"/>
    <d v="2021-02-16T07:54:23"/>
    <n v="112"/>
    <x v="8"/>
    <n v="3"/>
    <d v="2021-02-15T00:00:00"/>
    <d v="2021-02-15T17:12:13"/>
    <n v="156"/>
    <s v=""/>
  </r>
  <r>
    <n v="174980"/>
    <s v="DC08"/>
    <x v="4"/>
    <d v="2021-02-16T00:00:00"/>
    <d v="2021-02-16T07:39:45"/>
    <n v="156"/>
    <x v="0"/>
    <n v="3"/>
    <d v="2021-02-16T00:00:00"/>
    <d v="2021-02-16T07:39:31"/>
    <n v="123"/>
    <s v="DC08/xStafferS"/>
  </r>
  <r>
    <n v="174979"/>
    <s v="DC08"/>
    <x v="4"/>
    <d v="2021-02-16T00:00:00"/>
    <d v="2021-02-16T07:39:31"/>
    <n v="123"/>
    <x v="9"/>
    <n v="3"/>
    <d v="2021-02-16T00:00:00"/>
    <d v="2021-02-16T07:39:17"/>
    <n v="113"/>
    <s v="DC08/xStafferS"/>
  </r>
  <r>
    <n v="174977"/>
    <s v="DC08"/>
    <x v="4"/>
    <d v="2021-02-16T00:00:00"/>
    <d v="2021-02-16T07:39:17"/>
    <n v="113"/>
    <x v="9"/>
    <n v="3"/>
    <d v="2021-02-16T00:00:00"/>
    <d v="2021-02-16T07:24:33"/>
    <n v="112"/>
    <s v=",DC08/xStafferS"/>
  </r>
  <r>
    <n v="174975"/>
    <s v="DC08"/>
    <x v="5"/>
    <d v="2021-02-16T00:00:00"/>
    <d v="2021-02-16T07:35:48"/>
    <n v="156"/>
    <x v="0"/>
    <n v="3"/>
    <d v="2021-02-16T00:00:00"/>
    <d v="2021-02-16T07:35:35"/>
    <n v="123"/>
    <s v="DC08/sStafferX"/>
  </r>
  <r>
    <n v="174974"/>
    <s v="DC08"/>
    <x v="5"/>
    <d v="2021-02-16T00:00:00"/>
    <d v="2021-02-16T07:35:35"/>
    <n v="123"/>
    <x v="10"/>
    <n v="3"/>
    <d v="2021-02-16T00:00:00"/>
    <d v="2021-02-16T07:35:31"/>
    <n v="113"/>
    <s v="DC08/sStafferX"/>
  </r>
  <r>
    <n v="174973"/>
    <s v="DC08"/>
    <x v="5"/>
    <d v="2021-02-16T00:00:00"/>
    <d v="2021-02-16T07:35:31"/>
    <n v="113"/>
    <x v="10"/>
    <n v="3"/>
    <d v="2021-02-16T00:00:00"/>
    <d v="2021-02-16T07:28:05"/>
    <n v="112"/>
    <s v=",DC08/sStafferX"/>
  </r>
  <r>
    <n v="174966"/>
    <s v="DC08"/>
    <x v="5"/>
    <d v="2021-02-16T00:00:00"/>
    <d v="2021-02-16T07:28:05"/>
    <n v="112"/>
    <x v="11"/>
    <n v="3"/>
    <d v="2021-02-15T00:00:00"/>
    <d v="2021-02-15T07:39:05"/>
    <n v="156"/>
    <s v=""/>
  </r>
  <r>
    <n v="174964"/>
    <s v="DC08"/>
    <x v="4"/>
    <d v="2021-02-16T00:00:00"/>
    <d v="2021-02-16T07:24:33"/>
    <n v="112"/>
    <x v="12"/>
    <n v="3"/>
    <d v="2021-02-15T00:00:00"/>
    <d v="2021-02-15T07:31:48"/>
    <n v="156"/>
    <s v=""/>
  </r>
  <r>
    <n v="174963"/>
    <s v="DC08"/>
    <x v="6"/>
    <d v="2021-02-16T00:00:00"/>
    <d v="2021-02-16T07:20:14"/>
    <n v="156"/>
    <x v="0"/>
    <n v="3"/>
    <d v="2021-02-16T00:00:00"/>
    <d v="2021-02-16T07:20:04"/>
    <n v="123"/>
    <s v="DC08/hStafferP"/>
  </r>
  <r>
    <n v="174962"/>
    <s v="DC08"/>
    <x v="6"/>
    <d v="2021-02-16T00:00:00"/>
    <d v="2021-02-16T07:20:04"/>
    <n v="123"/>
    <x v="13"/>
    <n v="3"/>
    <d v="2021-02-16T00:00:00"/>
    <d v="2021-02-16T07:19:59"/>
    <n v="113"/>
    <s v="DC08/hStafferP"/>
  </r>
  <r>
    <n v="174961"/>
    <s v="DC08"/>
    <x v="6"/>
    <d v="2021-02-16T00:00:00"/>
    <d v="2021-02-16T07:19:59"/>
    <n v="113"/>
    <x v="13"/>
    <n v="3"/>
    <d v="2021-02-16T00:00:00"/>
    <d v="2021-02-16T07:04:26"/>
    <n v="112"/>
    <s v=",DC08/hStafferP"/>
  </r>
  <r>
    <n v="174913"/>
    <s v="DC08"/>
    <x v="6"/>
    <d v="2021-02-16T00:00:00"/>
    <d v="2021-02-16T07:04:26"/>
    <n v="112"/>
    <x v="14"/>
    <n v="3"/>
    <d v="2021-02-15T00:00:00"/>
    <d v="2021-02-15T07:11:22"/>
    <n v="156"/>
    <s v=""/>
  </r>
  <r>
    <n v="174909"/>
    <s v="DC08"/>
    <x v="7"/>
    <d v="2021-02-16T00:00:00"/>
    <d v="2021-02-16T07:01:23"/>
    <n v="156"/>
    <x v="0"/>
    <n v="3"/>
    <d v="2021-02-16T00:00:00"/>
    <d v="2021-02-16T07:01:09"/>
    <n v="123"/>
    <s v="DC08/fStafferV"/>
  </r>
  <r>
    <n v="174907"/>
    <s v="DC08"/>
    <x v="7"/>
    <d v="2021-02-16T00:00:00"/>
    <d v="2021-02-16T07:01:09"/>
    <n v="123"/>
    <x v="15"/>
    <n v="3"/>
    <d v="2021-02-16T00:00:00"/>
    <d v="2021-02-16T07:01:04"/>
    <n v="113"/>
    <s v="DC08/fStafferV"/>
  </r>
  <r>
    <n v="174906"/>
    <s v="DC08"/>
    <x v="7"/>
    <d v="2021-02-16T00:00:00"/>
    <d v="2021-02-16T07:01:04"/>
    <n v="113"/>
    <x v="15"/>
    <n v="3"/>
    <d v="2021-02-16T00:00:00"/>
    <d v="2021-02-16T06:53:59"/>
    <n v="112"/>
    <s v=",DC08/fStafferV"/>
  </r>
  <r>
    <n v="174890"/>
    <s v="DC08"/>
    <x v="7"/>
    <d v="2021-02-16T00:00:00"/>
    <d v="2021-02-16T06:53:59"/>
    <n v="112"/>
    <x v="16"/>
    <n v="3"/>
    <d v="2021-02-15T00:00:00"/>
    <d v="2021-02-15T07:06:14"/>
    <n v="156"/>
    <s v=""/>
  </r>
  <r>
    <n v="174878"/>
    <s v="DC08"/>
    <x v="8"/>
    <d v="2021-02-16T00:00:00"/>
    <d v="2021-02-16T06:26:28"/>
    <n v="156"/>
    <x v="0"/>
    <n v="3"/>
    <d v="2021-02-16T00:00:00"/>
    <d v="2021-02-16T06:26:16"/>
    <n v="123"/>
    <s v="DC08/hStafferW"/>
  </r>
  <r>
    <n v="174877"/>
    <s v="DC08"/>
    <x v="8"/>
    <d v="2021-02-16T00:00:00"/>
    <d v="2021-02-16T06:26:16"/>
    <n v="123"/>
    <x v="17"/>
    <n v="3"/>
    <d v="2021-02-16T00:00:00"/>
    <d v="2021-02-16T06:26:09"/>
    <n v="113"/>
    <s v="DC08/hStafferW"/>
  </r>
  <r>
    <n v="174876"/>
    <s v="DC08"/>
    <x v="8"/>
    <d v="2021-02-16T00:00:00"/>
    <d v="2021-02-16T06:26:09"/>
    <n v="113"/>
    <x v="17"/>
    <n v="3"/>
    <d v="2021-02-16T00:00:00"/>
    <d v="2021-02-16T06:23:08"/>
    <n v="135"/>
    <s v="DC08/hStafferW"/>
  </r>
  <r>
    <n v="174875"/>
    <s v="DC08"/>
    <x v="8"/>
    <d v="2021-02-16T00:00:00"/>
    <d v="2021-02-16T06:23:08"/>
    <n v="135"/>
    <x v="17"/>
    <n v="3"/>
    <d v="2021-02-16T00:00:00"/>
    <d v="2021-02-16T06:23:02"/>
    <n v="113"/>
    <s v="DC08/hStafferW"/>
  </r>
  <r>
    <n v="174874"/>
    <s v="DC08"/>
    <x v="8"/>
    <d v="2021-02-16T00:00:00"/>
    <d v="2021-02-16T06:23:02"/>
    <n v="113"/>
    <x v="17"/>
    <n v="3"/>
    <d v="2021-02-16T00:00:00"/>
    <d v="2021-02-16T06:15:06"/>
    <n v="112"/>
    <s v=",DC08/hStafferW"/>
  </r>
  <r>
    <n v="174868"/>
    <s v="DC08"/>
    <x v="8"/>
    <d v="2021-02-16T00:00:00"/>
    <d v="2021-02-16T06:15:06"/>
    <n v="112"/>
    <x v="18"/>
    <n v="3"/>
    <d v="2021-02-15T00:00:00"/>
    <d v="2021-02-15T06:31:14"/>
    <n v="156"/>
    <s v=""/>
  </r>
  <r>
    <n v="174856"/>
    <s v="DC08"/>
    <x v="0"/>
    <d v="2021-02-15T00:00:00"/>
    <d v="2021-02-15T17:12:13"/>
    <n v="156"/>
    <x v="0"/>
    <n v="2"/>
    <d v="2021-02-15T00:00:00"/>
    <d v="2021-02-15T17:12:02"/>
    <n v="144"/>
    <s v="DC08/zStafferR"/>
  </r>
  <r>
    <n v="174854"/>
    <s v="DC08"/>
    <x v="0"/>
    <d v="2021-02-15T00:00:00"/>
    <d v="2021-02-15T17:12:02"/>
    <n v="144"/>
    <x v="1"/>
    <n v="2"/>
    <d v="2021-02-15T00:00:00"/>
    <d v="2021-02-15T17:10:22"/>
    <n v="139"/>
    <s v="DC08/zStafferR"/>
  </r>
  <r>
    <n v="174852"/>
    <s v="DC08"/>
    <x v="0"/>
    <d v="2021-02-15T00:00:00"/>
    <d v="2021-02-15T17:10:22"/>
    <n v="139"/>
    <x v="1"/>
    <n v="2"/>
    <d v="2021-02-15T00:00:00"/>
    <d v="2021-02-15T08:08:38"/>
    <n v="123"/>
    <s v="DC08/zStafferR"/>
  </r>
  <r>
    <n v="174851"/>
    <s v="DC08"/>
    <x v="1"/>
    <d v="2021-02-15T00:00:00"/>
    <d v="2021-02-15T17:08:34"/>
    <n v="156"/>
    <x v="0"/>
    <n v="2"/>
    <d v="2021-02-15T00:00:00"/>
    <d v="2021-02-15T17:08:20"/>
    <n v="151"/>
    <s v="Q144-ws"/>
  </r>
  <r>
    <n v="174850"/>
    <s v="DC08"/>
    <x v="1"/>
    <d v="2021-02-15T00:00:00"/>
    <d v="2021-02-15T17:08:20"/>
    <n v="151"/>
    <x v="2"/>
    <n v="2"/>
    <d v="2021-02-15T00:00:00"/>
    <d v="2021-02-15T17:07:41"/>
    <n v="149"/>
    <s v="Q144-ws"/>
  </r>
  <r>
    <n v="174849"/>
    <s v="DC08"/>
    <x v="1"/>
    <d v="2021-02-15T00:00:00"/>
    <d v="2021-02-15T17:07:41"/>
    <n v="149"/>
    <x v="2"/>
    <n v="2"/>
    <d v="2021-02-15T00:00:00"/>
    <d v="2021-02-15T17:06:51"/>
    <n v="144"/>
    <s v="DC08/zStafferR"/>
  </r>
  <r>
    <n v="174848"/>
    <s v="DC08"/>
    <x v="1"/>
    <d v="2021-02-15T00:00:00"/>
    <d v="2021-02-15T17:06:51"/>
    <n v="144"/>
    <x v="1"/>
    <n v="2"/>
    <d v="2021-02-15T00:00:00"/>
    <d v="2021-02-15T17:04:54"/>
    <n v="139"/>
    <s v="DC08/zStafferR,Q144-ws"/>
  </r>
  <r>
    <n v="174847"/>
    <s v="DC08"/>
    <x v="1"/>
    <d v="2021-02-15T00:00:00"/>
    <d v="2021-02-15T17:04:54"/>
    <n v="139"/>
    <x v="3"/>
    <n v="2"/>
    <d v="2021-02-15T00:00:00"/>
    <d v="2021-02-15T07:59:47"/>
    <n v="123"/>
    <s v="DC08/zStafferR"/>
  </r>
  <r>
    <n v="174698"/>
    <s v="DC08"/>
    <x v="2"/>
    <d v="2021-02-15T00:00:00"/>
    <d v="2021-02-15T10:52:43"/>
    <n v="156"/>
    <x v="0"/>
    <n v="2"/>
    <d v="2021-02-15T00:00:00"/>
    <d v="2021-02-15T10:52:30"/>
    <n v="123"/>
    <s v="DC08/srStaffer8"/>
  </r>
  <r>
    <n v="174697"/>
    <s v="DC08"/>
    <x v="2"/>
    <d v="2021-02-15T00:00:00"/>
    <d v="2021-02-15T10:52:30"/>
    <n v="123"/>
    <x v="4"/>
    <n v="2"/>
    <d v="2021-02-15T00:00:00"/>
    <d v="2021-02-15T10:52:22"/>
    <n v="113"/>
    <s v="DC08/srStaffer8"/>
  </r>
  <r>
    <n v="174696"/>
    <s v="DC08"/>
    <x v="2"/>
    <d v="2021-02-15T00:00:00"/>
    <d v="2021-02-15T10:52:22"/>
    <n v="113"/>
    <x v="4"/>
    <n v="2"/>
    <d v="2021-02-15T00:00:00"/>
    <d v="2021-02-15T10:45:05"/>
    <n v="112"/>
    <s v=",DC08/srStaffer8"/>
  </r>
  <r>
    <n v="174690"/>
    <s v="DC08"/>
    <x v="2"/>
    <d v="2021-02-15T00:00:00"/>
    <d v="2021-02-15T10:45:05"/>
    <n v="112"/>
    <x v="5"/>
    <n v="2"/>
    <e v="#N/A"/>
    <e v="#N/A"/>
    <e v="#N/A"/>
    <e v="#N/A"/>
  </r>
  <r>
    <n v="174671"/>
    <s v="DC08"/>
    <x v="3"/>
    <d v="2021-02-15T00:00:00"/>
    <d v="2021-02-15T09:35:55"/>
    <n v="156"/>
    <x v="0"/>
    <n v="2"/>
    <d v="2021-02-15T00:00:00"/>
    <d v="2021-02-15T09:35:45"/>
    <n v="123"/>
    <s v="DC08/qqStaffer7"/>
  </r>
  <r>
    <n v="174670"/>
    <s v="DC08"/>
    <x v="3"/>
    <d v="2021-02-15T00:00:00"/>
    <d v="2021-02-15T09:35:45"/>
    <n v="123"/>
    <x v="6"/>
    <n v="2"/>
    <d v="2021-02-15T00:00:00"/>
    <d v="2021-02-15T09:35:41"/>
    <n v="113"/>
    <s v="DC08/qqStaffer7"/>
  </r>
  <r>
    <n v="174669"/>
    <s v="DC08"/>
    <x v="3"/>
    <d v="2021-02-15T00:00:00"/>
    <d v="2021-02-15T09:35:41"/>
    <n v="113"/>
    <x v="6"/>
    <n v="2"/>
    <d v="2021-02-15T00:00:00"/>
    <d v="2021-02-15T09:32:04"/>
    <n v="135"/>
    <s v="DC08/qqStaffer7"/>
  </r>
  <r>
    <n v="174667"/>
    <s v="DC08"/>
    <x v="3"/>
    <d v="2021-02-15T00:00:00"/>
    <d v="2021-02-15T09:32:04"/>
    <n v="135"/>
    <x v="6"/>
    <n v="2"/>
    <d v="2021-02-15T00:00:00"/>
    <d v="2021-02-15T09:32:04"/>
    <n v="113"/>
    <s v="DC08/qqStaffer7"/>
  </r>
  <r>
    <n v="174668"/>
    <s v="DC08"/>
    <x v="3"/>
    <d v="2021-02-15T00:00:00"/>
    <d v="2021-02-15T09:32:04"/>
    <n v="113"/>
    <x v="6"/>
    <n v="2"/>
    <d v="2021-02-15T00:00:00"/>
    <d v="2021-02-15T09:24:43"/>
    <n v="112"/>
    <s v=",DC08/qqStaffer7"/>
  </r>
  <r>
    <n v="174665"/>
    <s v="DC08"/>
    <x v="3"/>
    <d v="2021-02-15T00:00:00"/>
    <d v="2021-02-15T09:24:43"/>
    <n v="112"/>
    <x v="7"/>
    <n v="2"/>
    <e v="#N/A"/>
    <e v="#N/A"/>
    <e v="#N/A"/>
    <e v="#N/A"/>
  </r>
  <r>
    <n v="174664"/>
    <s v="DC08"/>
    <x v="0"/>
    <d v="2021-02-15T00:00:00"/>
    <d v="2021-02-15T08:08:38"/>
    <n v="123"/>
    <x v="1"/>
    <n v="2"/>
    <d v="2021-02-15T00:00:00"/>
    <d v="2021-02-15T08:08:28"/>
    <n v="113"/>
    <s v="DC08/zStafferR"/>
  </r>
  <r>
    <n v="174663"/>
    <s v="DC08"/>
    <x v="0"/>
    <d v="2021-02-15T00:00:00"/>
    <d v="2021-02-15T08:08:28"/>
    <n v="113"/>
    <x v="1"/>
    <n v="2"/>
    <d v="2021-02-15T00:00:00"/>
    <d v="2021-02-15T07:53:04"/>
    <n v="112"/>
    <s v=",DC08/zStafferR"/>
  </r>
  <r>
    <n v="174654"/>
    <s v="DC08"/>
    <x v="1"/>
    <d v="2021-02-15T00:00:00"/>
    <d v="2021-02-15T07:59:47"/>
    <n v="123"/>
    <x v="1"/>
    <n v="2"/>
    <d v="2021-02-15T00:00:00"/>
    <d v="2021-02-15T07:59:35"/>
    <n v="113"/>
    <s v="DC08/zStafferR,Q144-ws"/>
  </r>
  <r>
    <n v="174653"/>
    <s v="DC08"/>
    <x v="1"/>
    <d v="2021-02-15T00:00:00"/>
    <d v="2021-02-15T07:59:35"/>
    <n v="113"/>
    <x v="3"/>
    <n v="2"/>
    <d v="2021-02-15T00:00:00"/>
    <d v="2021-02-15T07:58:41"/>
    <n v="112"/>
    <s v="Q144-ws"/>
  </r>
  <r>
    <n v="174650"/>
    <s v="DC08"/>
    <x v="1"/>
    <d v="2021-02-15T00:00:00"/>
    <d v="2021-02-15T07:58:41"/>
    <n v="112"/>
    <x v="2"/>
    <n v="2"/>
    <d v="2021-02-15T00:00:00"/>
    <d v="2021-02-15T07:58:32"/>
    <n v="106"/>
    <s v="Q144-ws"/>
  </r>
  <r>
    <n v="174649"/>
    <s v="DC08"/>
    <x v="1"/>
    <d v="2021-02-15T00:00:00"/>
    <d v="2021-02-15T07:58:32"/>
    <n v="106"/>
    <x v="2"/>
    <n v="2"/>
    <d v="2021-02-15T00:00:00"/>
    <d v="2021-02-15T07:57:48"/>
    <n v="102"/>
    <s v="Q144-ws"/>
  </r>
  <r>
    <n v="174646"/>
    <s v="DC08"/>
    <x v="1"/>
    <d v="2021-02-15T00:00:00"/>
    <d v="2021-02-15T07:57:48"/>
    <n v="102"/>
    <x v="2"/>
    <n v="2"/>
    <e v="#N/A"/>
    <e v="#N/A"/>
    <e v="#N/A"/>
    <e v="#N/A"/>
  </r>
  <r>
    <n v="174637"/>
    <s v="DC08"/>
    <x v="0"/>
    <d v="2021-02-15T00:00:00"/>
    <d v="2021-02-15T07:53:04"/>
    <n v="112"/>
    <x v="8"/>
    <n v="2"/>
    <e v="#N/A"/>
    <e v="#N/A"/>
    <e v="#N/A"/>
    <e v="#N/A"/>
  </r>
  <r>
    <n v="174611"/>
    <s v="DC08"/>
    <x v="5"/>
    <d v="2021-02-15T00:00:00"/>
    <d v="2021-02-15T07:39:05"/>
    <n v="156"/>
    <x v="0"/>
    <n v="2"/>
    <d v="2021-02-15T00:00:00"/>
    <d v="2021-02-15T07:38:51"/>
    <n v="123"/>
    <s v="DC08/sStafferX"/>
  </r>
  <r>
    <n v="174609"/>
    <s v="DC08"/>
    <x v="5"/>
    <d v="2021-02-15T00:00:00"/>
    <d v="2021-02-15T07:38:51"/>
    <n v="123"/>
    <x v="10"/>
    <n v="2"/>
    <d v="2021-02-15T00:00:00"/>
    <d v="2021-02-15T07:38:42"/>
    <n v="113"/>
    <s v="DC08/sStafferX"/>
  </r>
  <r>
    <n v="174608"/>
    <s v="DC08"/>
    <x v="5"/>
    <d v="2021-02-15T00:00:00"/>
    <d v="2021-02-15T07:38:42"/>
    <n v="113"/>
    <x v="10"/>
    <n v="2"/>
    <d v="2021-02-15T00:00:00"/>
    <d v="2021-02-15T07:35:05"/>
    <n v="135"/>
    <s v="DC08/sStafferX"/>
  </r>
  <r>
    <n v="174605"/>
    <s v="DC08"/>
    <x v="5"/>
    <d v="2021-02-15T00:00:00"/>
    <d v="2021-02-15T07:35:05"/>
    <n v="135"/>
    <x v="10"/>
    <n v="2"/>
    <d v="2021-02-15T00:00:00"/>
    <d v="2021-02-15T07:35:02"/>
    <n v="113"/>
    <s v="DC08/sStafferX"/>
  </r>
  <r>
    <n v="174604"/>
    <s v="DC08"/>
    <x v="5"/>
    <d v="2021-02-15T00:00:00"/>
    <d v="2021-02-15T07:35:02"/>
    <n v="113"/>
    <x v="10"/>
    <n v="2"/>
    <d v="2021-02-15T00:00:00"/>
    <d v="2021-02-15T07:28:56"/>
    <n v="112"/>
    <s v=",DC08/sStafferX"/>
  </r>
  <r>
    <n v="174597"/>
    <s v="DC08"/>
    <x v="4"/>
    <d v="2021-02-15T00:00:00"/>
    <d v="2021-02-15T07:31:48"/>
    <n v="156"/>
    <x v="0"/>
    <n v="2"/>
    <d v="2021-02-15T00:00:00"/>
    <d v="2021-02-15T07:31:38"/>
    <n v="123"/>
    <s v="DC08/xStafferS"/>
  </r>
  <r>
    <n v="174596"/>
    <s v="DC08"/>
    <x v="4"/>
    <d v="2021-02-15T00:00:00"/>
    <d v="2021-02-15T07:31:38"/>
    <n v="123"/>
    <x v="9"/>
    <n v="2"/>
    <d v="2021-02-15T00:00:00"/>
    <d v="2021-02-15T07:31:29"/>
    <n v="113"/>
    <s v="DC08/xStafferS"/>
  </r>
  <r>
    <n v="174595"/>
    <s v="DC08"/>
    <x v="4"/>
    <d v="2021-02-15T00:00:00"/>
    <d v="2021-02-15T07:31:29"/>
    <n v="113"/>
    <x v="9"/>
    <n v="2"/>
    <d v="2021-02-15T00:00:00"/>
    <d v="2021-02-15T07:24:11"/>
    <n v="112"/>
    <s v=",DC08/xStafferS"/>
  </r>
  <r>
    <n v="174594"/>
    <s v="DC08"/>
    <x v="5"/>
    <d v="2021-02-15T00:00:00"/>
    <d v="2021-02-15T07:28:56"/>
    <n v="112"/>
    <x v="11"/>
    <n v="2"/>
    <e v="#N/A"/>
    <e v="#N/A"/>
    <e v="#N/A"/>
    <e v="#N/A"/>
  </r>
  <r>
    <n v="174592"/>
    <s v="DC08"/>
    <x v="4"/>
    <d v="2021-02-15T00:00:00"/>
    <d v="2021-02-15T07:24:11"/>
    <n v="112"/>
    <x v="12"/>
    <n v="2"/>
    <e v="#N/A"/>
    <e v="#N/A"/>
    <e v="#N/A"/>
    <e v="#N/A"/>
  </r>
  <r>
    <n v="174569"/>
    <s v="DC08"/>
    <x v="6"/>
    <d v="2021-02-15T00:00:00"/>
    <d v="2021-02-15T07:11:22"/>
    <n v="156"/>
    <x v="0"/>
    <n v="2"/>
    <d v="2021-02-15T00:00:00"/>
    <d v="2021-02-15T07:11:08"/>
    <n v="123"/>
    <s v="DC08/hStafferP"/>
  </r>
  <r>
    <n v="174568"/>
    <s v="DC08"/>
    <x v="6"/>
    <d v="2021-02-15T00:00:00"/>
    <d v="2021-02-15T07:11:08"/>
    <n v="123"/>
    <x v="13"/>
    <n v="2"/>
    <d v="2021-02-15T00:00:00"/>
    <d v="2021-02-15T07:11:06"/>
    <n v="113"/>
    <s v="DC08/hStafferP"/>
  </r>
  <r>
    <n v="174567"/>
    <s v="DC08"/>
    <x v="6"/>
    <d v="2021-02-15T00:00:00"/>
    <d v="2021-02-15T07:11:06"/>
    <n v="113"/>
    <x v="13"/>
    <n v="2"/>
    <d v="2021-02-15T00:00:00"/>
    <d v="2021-02-15T07:05:03"/>
    <n v="112"/>
    <s v=",DC08/hStafferP"/>
  </r>
  <r>
    <n v="174545"/>
    <s v="DC08"/>
    <x v="7"/>
    <d v="2021-02-15T00:00:00"/>
    <d v="2021-02-15T07:06:14"/>
    <n v="156"/>
    <x v="0"/>
    <n v="2"/>
    <d v="2021-02-15T00:00:00"/>
    <d v="2021-02-15T07:06:02"/>
    <n v="123"/>
    <s v="DC08/fStafferV"/>
  </r>
  <r>
    <n v="174544"/>
    <s v="DC08"/>
    <x v="7"/>
    <d v="2021-02-15T00:00:00"/>
    <d v="2021-02-15T07:06:02"/>
    <n v="123"/>
    <x v="15"/>
    <n v="2"/>
    <d v="2021-02-15T00:00:00"/>
    <d v="2021-02-15T07:05:48"/>
    <n v="113"/>
    <s v="DC08/fStafferV"/>
  </r>
  <r>
    <n v="174542"/>
    <s v="DC08"/>
    <x v="7"/>
    <d v="2021-02-15T00:00:00"/>
    <d v="2021-02-15T07:05:48"/>
    <n v="113"/>
    <x v="15"/>
    <n v="2"/>
    <d v="2021-02-15T00:00:00"/>
    <d v="2021-02-15T07:01:52"/>
    <n v="135"/>
    <s v="DC08/fStafferV"/>
  </r>
  <r>
    <n v="174540"/>
    <s v="DC08"/>
    <x v="6"/>
    <d v="2021-02-15T00:00:00"/>
    <d v="2021-02-15T07:05:03"/>
    <n v="112"/>
    <x v="14"/>
    <n v="2"/>
    <e v="#N/A"/>
    <e v="#N/A"/>
    <e v="#N/A"/>
    <e v="#N/A"/>
  </r>
  <r>
    <n v="174530"/>
    <s v="DC08"/>
    <x v="7"/>
    <d v="2021-02-15T00:00:00"/>
    <d v="2021-02-15T07:01:52"/>
    <n v="135"/>
    <x v="15"/>
    <n v="2"/>
    <d v="2021-02-15T00:00:00"/>
    <d v="2021-02-15T07:01:51"/>
    <n v="113"/>
    <s v="DC08/fStafferV"/>
  </r>
  <r>
    <n v="174529"/>
    <s v="DC08"/>
    <x v="7"/>
    <d v="2021-02-15T00:00:00"/>
    <d v="2021-02-15T07:01:51"/>
    <n v="113"/>
    <x v="15"/>
    <n v="2"/>
    <d v="2021-02-15T00:00:00"/>
    <d v="2021-02-15T06:54:11"/>
    <n v="112"/>
    <s v=",DC08/fStafferV"/>
  </r>
  <r>
    <n v="174518"/>
    <s v="DC08"/>
    <x v="7"/>
    <d v="2021-02-15T00:00:00"/>
    <d v="2021-02-15T06:54:11"/>
    <n v="112"/>
    <x v="16"/>
    <n v="2"/>
    <e v="#N/A"/>
    <e v="#N/A"/>
    <e v="#N/A"/>
    <e v="#N/A"/>
  </r>
  <r>
    <n v="174504"/>
    <s v="DC08"/>
    <x v="8"/>
    <d v="2021-02-15T00:00:00"/>
    <d v="2021-02-15T06:31:14"/>
    <n v="156"/>
    <x v="0"/>
    <n v="2"/>
    <d v="2021-02-15T00:00:00"/>
    <d v="2021-02-15T06:31:03"/>
    <n v="123"/>
    <s v="DC08/hStafferW"/>
  </r>
  <r>
    <n v="174503"/>
    <s v="DC08"/>
    <x v="8"/>
    <d v="2021-02-15T00:00:00"/>
    <d v="2021-02-15T06:31:03"/>
    <n v="123"/>
    <x v="17"/>
    <n v="2"/>
    <d v="2021-02-15T00:00:00"/>
    <d v="2021-02-15T06:30:55"/>
    <n v="113"/>
    <s v="DC08/hStafferW"/>
  </r>
  <r>
    <n v="174502"/>
    <s v="DC08"/>
    <x v="8"/>
    <d v="2021-02-15T00:00:00"/>
    <d v="2021-02-15T06:30:55"/>
    <n v="113"/>
    <x v="17"/>
    <n v="2"/>
    <d v="2021-02-15T00:00:00"/>
    <d v="2021-02-15T06:16:43"/>
    <n v="112"/>
    <s v=",DC08/hStafferW"/>
  </r>
  <r>
    <n v="174497"/>
    <s v="DC08"/>
    <x v="8"/>
    <d v="2021-02-15T00:00:00"/>
    <d v="2021-02-15T06:16:43"/>
    <n v="112"/>
    <x v="18"/>
    <n v="2"/>
    <e v="#N/A"/>
    <e v="#N/A"/>
    <e v="#N/A"/>
    <e v="#N/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">
  <r>
    <n v="178381"/>
    <s v="DC08"/>
    <x v="0"/>
    <d v="2021-03-01T00:00:00"/>
    <d v="2021-03-01T10:45:10"/>
    <n v="112"/>
    <x v="0"/>
    <n v="2"/>
    <d v="2021-02-26T00:00:00"/>
    <d v="2021-02-26T10:59:40"/>
    <n v="156"/>
    <s v=""/>
  </r>
  <r>
    <n v="178356"/>
    <s v="DC08"/>
    <x v="1"/>
    <d v="2021-03-01T00:00:00"/>
    <d v="2021-03-01T09:25:11"/>
    <n v="112"/>
    <x v="1"/>
    <n v="2"/>
    <d v="2021-02-26T00:00:00"/>
    <d v="2021-02-26T09:32:05"/>
    <n v="156"/>
    <s v=""/>
  </r>
  <r>
    <n v="178343"/>
    <s v="DC08"/>
    <x v="2"/>
    <d v="2021-03-01T00:00:00"/>
    <d v="2021-03-01T08:00:29"/>
    <n v="112"/>
    <x v="2"/>
    <n v="2"/>
    <d v="2021-03-01T00:00:00"/>
    <d v="2021-03-01T08:00:20"/>
    <n v="106"/>
    <s v="Q144-ws"/>
  </r>
  <r>
    <n v="178328"/>
    <s v="DC08"/>
    <x v="3"/>
    <d v="2021-03-01T00:00:00"/>
    <d v="2021-03-01T07:52:57"/>
    <n v="112"/>
    <x v="3"/>
    <n v="2"/>
    <d v="2021-02-26T00:00:00"/>
    <d v="2021-02-26T16:59:34"/>
    <n v="156"/>
    <s v=""/>
  </r>
  <r>
    <n v="178283"/>
    <s v="DC08"/>
    <x v="4"/>
    <d v="2021-03-01T00:00:00"/>
    <d v="2021-03-01T07:29:15"/>
    <n v="112"/>
    <x v="4"/>
    <n v="2"/>
    <d v="2021-02-26T00:00:00"/>
    <d v="2021-02-26T07:35:30"/>
    <n v="156"/>
    <s v=""/>
  </r>
  <r>
    <n v="178281"/>
    <s v="DC08"/>
    <x v="5"/>
    <d v="2021-03-01T00:00:00"/>
    <d v="2021-03-01T07:24:51"/>
    <n v="112"/>
    <x v="5"/>
    <n v="2"/>
    <d v="2021-02-26T00:00:00"/>
    <d v="2021-02-26T07:32:07"/>
    <n v="156"/>
    <s v=""/>
  </r>
  <r>
    <n v="178232"/>
    <s v="DC08"/>
    <x v="6"/>
    <d v="2021-03-01T00:00:00"/>
    <d v="2021-03-01T07:04:32"/>
    <n v="112"/>
    <x v="6"/>
    <n v="2"/>
    <d v="2021-02-26T00:00:00"/>
    <d v="2021-02-26T07:11:50"/>
    <n v="156"/>
    <s v=""/>
  </r>
  <r>
    <n v="178214"/>
    <s v="DC08"/>
    <x v="7"/>
    <d v="2021-03-01T00:00:00"/>
    <d v="2021-03-01T06:54:45"/>
    <n v="112"/>
    <x v="7"/>
    <n v="2"/>
    <d v="2021-02-26T00:00:00"/>
    <d v="2021-02-26T07:02:18"/>
    <n v="156"/>
    <s v=""/>
  </r>
  <r>
    <n v="178190"/>
    <s v="DC08"/>
    <x v="8"/>
    <d v="2021-03-01T00:00:00"/>
    <d v="2021-03-01T06:14:48"/>
    <n v="112"/>
    <x v="8"/>
    <n v="2"/>
    <d v="2021-02-26T00:00:00"/>
    <d v="2021-02-26T06:22:28"/>
    <n v="156"/>
    <s v=""/>
  </r>
  <r>
    <n v="178002"/>
    <s v="DC08"/>
    <x v="0"/>
    <d v="2021-02-26T00:00:00"/>
    <d v="2021-02-26T10:44:23"/>
    <n v="112"/>
    <x v="0"/>
    <n v="6"/>
    <d v="2021-02-25T00:00:00"/>
    <d v="2021-02-25T11:00:29"/>
    <n v="156"/>
    <s v=""/>
  </r>
  <r>
    <n v="177977"/>
    <s v="DC08"/>
    <x v="1"/>
    <d v="2021-02-26T00:00:00"/>
    <d v="2021-02-26T09:24:40"/>
    <n v="112"/>
    <x v="1"/>
    <n v="6"/>
    <d v="2021-02-25T00:00:00"/>
    <d v="2021-02-25T09:39:44"/>
    <n v="156"/>
    <s v=""/>
  </r>
  <r>
    <n v="177965"/>
    <s v="DC08"/>
    <x v="2"/>
    <d v="2021-02-26T00:00:00"/>
    <d v="2021-02-26T07:59:04"/>
    <n v="112"/>
    <x v="2"/>
    <n v="6"/>
    <d v="2021-02-26T00:00:00"/>
    <d v="2021-02-26T07:58:55"/>
    <n v="106"/>
    <s v="Q144-ws"/>
  </r>
  <r>
    <n v="177955"/>
    <s v="DC08"/>
    <x v="3"/>
    <d v="2021-02-26T00:00:00"/>
    <d v="2021-02-26T07:53:30"/>
    <n v="112"/>
    <x v="3"/>
    <n v="6"/>
    <d v="2021-02-25T00:00:00"/>
    <d v="2021-02-25T17:08:23"/>
    <n v="156"/>
    <s v=""/>
  </r>
  <r>
    <n v="177910"/>
    <s v="DC08"/>
    <x v="4"/>
    <d v="2021-02-26T00:00:00"/>
    <d v="2021-02-26T07:28:57"/>
    <n v="112"/>
    <x v="4"/>
    <n v="6"/>
    <d v="2021-02-25T00:00:00"/>
    <d v="2021-02-25T07:36:54"/>
    <n v="156"/>
    <s v=""/>
  </r>
  <r>
    <n v="177909"/>
    <s v="DC08"/>
    <x v="5"/>
    <d v="2021-02-26T00:00:00"/>
    <d v="2021-02-26T07:25:03"/>
    <n v="112"/>
    <x v="5"/>
    <n v="6"/>
    <d v="2021-02-25T00:00:00"/>
    <d v="2021-02-25T07:41:08"/>
    <n v="156"/>
    <s v=""/>
  </r>
  <r>
    <n v="177860"/>
    <s v="DC08"/>
    <x v="6"/>
    <d v="2021-02-26T00:00:00"/>
    <d v="2021-02-26T07:03:44"/>
    <n v="112"/>
    <x v="6"/>
    <n v="6"/>
    <d v="2021-02-25T00:00:00"/>
    <d v="2021-02-25T07:19:51"/>
    <n v="156"/>
    <s v=""/>
  </r>
  <r>
    <n v="177838"/>
    <s v="DC08"/>
    <x v="7"/>
    <d v="2021-02-26T00:00:00"/>
    <d v="2021-02-26T06:54:30"/>
    <n v="112"/>
    <x v="7"/>
    <n v="6"/>
    <d v="2021-02-25T00:00:00"/>
    <d v="2021-02-25T07:05:04"/>
    <n v="156"/>
    <s v=""/>
  </r>
  <r>
    <n v="177816"/>
    <s v="DC08"/>
    <x v="8"/>
    <d v="2021-02-26T00:00:00"/>
    <d v="2021-02-26T06:14:57"/>
    <n v="112"/>
    <x v="8"/>
    <n v="6"/>
    <d v="2021-02-25T00:00:00"/>
    <d v="2021-02-25T06:23:53"/>
    <n v="156"/>
    <s v=""/>
  </r>
  <r>
    <n v="177639"/>
    <s v="DC08"/>
    <x v="0"/>
    <d v="2021-02-25T00:00:00"/>
    <d v="2021-02-25T10:45:54"/>
    <n v="112"/>
    <x v="0"/>
    <n v="5"/>
    <d v="2021-02-24T00:00:00"/>
    <d v="2021-02-24T10:52:09"/>
    <n v="156"/>
    <s v=""/>
  </r>
  <r>
    <n v="177613"/>
    <s v="DC08"/>
    <x v="1"/>
    <d v="2021-02-25T00:00:00"/>
    <d v="2021-02-25T09:24:36"/>
    <n v="112"/>
    <x v="1"/>
    <n v="5"/>
    <d v="2021-02-24T00:00:00"/>
    <d v="2021-02-24T09:33:16"/>
    <n v="156"/>
    <s v=""/>
  </r>
  <r>
    <n v="177596"/>
    <s v="DC08"/>
    <x v="2"/>
    <d v="2021-02-25T00:00:00"/>
    <d v="2021-02-25T07:59:25"/>
    <n v="112"/>
    <x v="2"/>
    <n v="5"/>
    <d v="2021-02-25T00:00:00"/>
    <d v="2021-02-25T07:59:16"/>
    <n v="106"/>
    <s v="Q144-ws"/>
  </r>
  <r>
    <n v="177585"/>
    <s v="DC08"/>
    <x v="3"/>
    <d v="2021-02-25T00:00:00"/>
    <d v="2021-02-25T07:53:24"/>
    <n v="112"/>
    <x v="3"/>
    <n v="5"/>
    <d v="2021-02-24T00:00:00"/>
    <d v="2021-02-24T17:17:58"/>
    <n v="156"/>
    <s v=""/>
  </r>
  <r>
    <n v="177544"/>
    <s v="DC08"/>
    <x v="4"/>
    <d v="2021-02-25T00:00:00"/>
    <d v="2021-02-25T07:28:38"/>
    <n v="112"/>
    <x v="4"/>
    <n v="5"/>
    <d v="2021-02-24T00:00:00"/>
    <d v="2021-02-24T07:35:52"/>
    <n v="156"/>
    <s v=""/>
  </r>
  <r>
    <n v="177543"/>
    <s v="DC08"/>
    <x v="5"/>
    <d v="2021-02-25T00:00:00"/>
    <d v="2021-02-25T07:25:44"/>
    <n v="112"/>
    <x v="5"/>
    <n v="5"/>
    <d v="2021-02-24T00:00:00"/>
    <d v="2021-02-24T07:40:41"/>
    <n v="156"/>
    <s v=""/>
  </r>
  <r>
    <n v="177489"/>
    <s v="DC08"/>
    <x v="6"/>
    <d v="2021-02-25T00:00:00"/>
    <d v="2021-02-25T07:04:36"/>
    <n v="112"/>
    <x v="6"/>
    <n v="5"/>
    <d v="2021-02-24T00:00:00"/>
    <d v="2021-02-24T07:11:04"/>
    <n v="156"/>
    <s v=""/>
  </r>
  <r>
    <n v="177474"/>
    <s v="DC08"/>
    <x v="7"/>
    <d v="2021-02-25T00:00:00"/>
    <d v="2021-02-25T06:55:09"/>
    <n v="112"/>
    <x v="7"/>
    <n v="5"/>
    <d v="2021-02-24T00:00:00"/>
    <d v="2021-02-24T07:09:27"/>
    <n v="156"/>
    <s v=""/>
  </r>
  <r>
    <n v="177447"/>
    <s v="DC08"/>
    <x v="8"/>
    <d v="2021-02-25T00:00:00"/>
    <d v="2021-02-25T06:16:08"/>
    <n v="112"/>
    <x v="8"/>
    <n v="5"/>
    <d v="2021-02-24T00:00:00"/>
    <d v="2021-02-24T06:23:44"/>
    <n v="156"/>
    <s v=""/>
  </r>
  <r>
    <n v="177270"/>
    <s v="DC08"/>
    <x v="0"/>
    <d v="2021-02-24T00:00:00"/>
    <d v="2021-02-24T10:45:06"/>
    <n v="112"/>
    <x v="0"/>
    <n v="4"/>
    <d v="2021-02-23T00:00:00"/>
    <d v="2021-02-23T10:52:59"/>
    <n v="156"/>
    <s v=""/>
  </r>
  <r>
    <n v="177247"/>
    <s v="DC08"/>
    <x v="1"/>
    <d v="2021-02-24T00:00:00"/>
    <d v="2021-02-24T09:24:52"/>
    <n v="112"/>
    <x v="1"/>
    <n v="4"/>
    <d v="2021-02-23T00:00:00"/>
    <d v="2021-02-23T09:42:15"/>
    <n v="156"/>
    <s v=""/>
  </r>
  <r>
    <n v="177234"/>
    <s v="DC08"/>
    <x v="2"/>
    <d v="2021-02-24T00:00:00"/>
    <d v="2021-02-24T07:59:57"/>
    <n v="112"/>
    <x v="2"/>
    <n v="4"/>
    <d v="2021-02-24T00:00:00"/>
    <d v="2021-02-24T07:59:48"/>
    <n v="106"/>
    <s v="Q144-ws"/>
  </r>
  <r>
    <n v="177223"/>
    <s v="DC08"/>
    <x v="3"/>
    <d v="2021-02-24T00:00:00"/>
    <d v="2021-02-24T07:54:27"/>
    <n v="112"/>
    <x v="3"/>
    <n v="4"/>
    <d v="2021-02-23T00:00:00"/>
    <d v="2021-02-23T16:48:04"/>
    <n v="156"/>
    <s v=""/>
  </r>
  <r>
    <n v="177180"/>
    <s v="DC08"/>
    <x v="4"/>
    <d v="2021-02-24T00:00:00"/>
    <d v="2021-02-24T07:28:52"/>
    <n v="112"/>
    <x v="4"/>
    <n v="4"/>
    <d v="2021-02-23T00:00:00"/>
    <d v="2021-02-23T07:34:53"/>
    <n v="156"/>
    <s v=""/>
  </r>
  <r>
    <n v="177178"/>
    <s v="DC08"/>
    <x v="5"/>
    <d v="2021-02-24T00:00:00"/>
    <d v="2021-02-24T07:24:24"/>
    <n v="112"/>
    <x v="5"/>
    <n v="4"/>
    <d v="2021-02-23T00:00:00"/>
    <d v="2021-02-23T07:31:08"/>
    <n v="156"/>
    <s v=""/>
  </r>
  <r>
    <n v="177127"/>
    <s v="DC08"/>
    <x v="6"/>
    <d v="2021-02-24T00:00:00"/>
    <d v="2021-02-24T07:04:21"/>
    <n v="112"/>
    <x v="6"/>
    <n v="4"/>
    <d v="2021-02-23T00:00:00"/>
    <d v="2021-02-23T07:10:57"/>
    <n v="156"/>
    <s v=""/>
  </r>
  <r>
    <n v="177106"/>
    <s v="DC08"/>
    <x v="7"/>
    <d v="2021-02-24T00:00:00"/>
    <d v="2021-02-24T06:53:58"/>
    <n v="112"/>
    <x v="7"/>
    <n v="4"/>
    <d v="2021-02-23T00:00:00"/>
    <d v="2021-02-23T07:01:02"/>
    <n v="156"/>
    <s v=""/>
  </r>
  <r>
    <n v="177087"/>
    <s v="DC08"/>
    <x v="8"/>
    <d v="2021-02-24T00:00:00"/>
    <d v="2021-02-24T06:16:00"/>
    <n v="112"/>
    <x v="8"/>
    <n v="4"/>
    <d v="2021-02-23T00:00:00"/>
    <d v="2021-02-23T06:22:44"/>
    <n v="156"/>
    <s v=""/>
  </r>
  <r>
    <n v="176909"/>
    <s v="DC08"/>
    <x v="0"/>
    <d v="2021-02-23T00:00:00"/>
    <d v="2021-02-23T10:45:39"/>
    <n v="112"/>
    <x v="0"/>
    <n v="3"/>
    <d v="2021-02-22T00:00:00"/>
    <d v="2021-02-22T10:54:44"/>
    <n v="156"/>
    <s v=""/>
  </r>
  <r>
    <n v="176883"/>
    <s v="DC08"/>
    <x v="1"/>
    <d v="2021-02-23T00:00:00"/>
    <d v="2021-02-23T09:25:08"/>
    <n v="112"/>
    <x v="1"/>
    <n v="3"/>
    <d v="2021-02-22T00:00:00"/>
    <d v="2021-02-22T09:35:05"/>
    <n v="156"/>
    <s v=""/>
  </r>
  <r>
    <n v="176876"/>
    <s v="DC08"/>
    <x v="2"/>
    <d v="2021-02-23T00:00:00"/>
    <d v="2021-02-23T08:00:13"/>
    <n v="112"/>
    <x v="2"/>
    <n v="3"/>
    <d v="2021-02-23T00:00:00"/>
    <d v="2021-02-23T08:00:04"/>
    <n v="106"/>
    <s v="Q144-ws"/>
  </r>
  <r>
    <n v="176859"/>
    <s v="DC08"/>
    <x v="3"/>
    <d v="2021-02-23T00:00:00"/>
    <d v="2021-02-23T07:53:40"/>
    <n v="112"/>
    <x v="3"/>
    <n v="3"/>
    <d v="2021-02-22T00:00:00"/>
    <d v="2021-02-22T17:06:56"/>
    <n v="156"/>
    <s v=""/>
  </r>
  <r>
    <n v="176814"/>
    <s v="DC08"/>
    <x v="4"/>
    <d v="2021-02-23T00:00:00"/>
    <d v="2021-02-23T07:28:03"/>
    <n v="112"/>
    <x v="4"/>
    <n v="3"/>
    <d v="2021-02-22T00:00:00"/>
    <d v="2021-02-22T07:35:46"/>
    <n v="156"/>
    <s v=""/>
  </r>
  <r>
    <n v="176812"/>
    <s v="DC08"/>
    <x v="5"/>
    <d v="2021-02-23T00:00:00"/>
    <d v="2021-02-23T07:24:22"/>
    <n v="112"/>
    <x v="5"/>
    <n v="3"/>
    <d v="2021-02-22T00:00:00"/>
    <d v="2021-02-22T07:32:47"/>
    <n v="156"/>
    <s v=""/>
  </r>
  <r>
    <n v="176761"/>
    <s v="DC08"/>
    <x v="6"/>
    <d v="2021-02-23T00:00:00"/>
    <d v="2021-02-23T07:04:10"/>
    <n v="112"/>
    <x v="6"/>
    <n v="3"/>
    <d v="2021-02-22T00:00:00"/>
    <d v="2021-02-22T07:13:14"/>
    <n v="156"/>
    <s v=""/>
  </r>
  <r>
    <n v="176736"/>
    <s v="DC08"/>
    <x v="7"/>
    <d v="2021-02-23T00:00:00"/>
    <d v="2021-02-23T06:54:11"/>
    <n v="112"/>
    <x v="7"/>
    <n v="3"/>
    <d v="2021-02-22T00:00:00"/>
    <d v="2021-02-22T07:09:18"/>
    <n v="156"/>
    <s v=""/>
  </r>
  <r>
    <n v="176715"/>
    <s v="DC08"/>
    <x v="8"/>
    <d v="2021-02-23T00:00:00"/>
    <d v="2021-02-23T06:15:58"/>
    <n v="112"/>
    <x v="8"/>
    <n v="3"/>
    <d v="2021-02-22T00:00:00"/>
    <d v="2021-02-22T06:21:04"/>
    <n v="156"/>
    <s v=""/>
  </r>
  <r>
    <n v="176545"/>
    <s v="DC08"/>
    <x v="0"/>
    <d v="2021-02-22T00:00:00"/>
    <d v="2021-02-22T10:45:54"/>
    <n v="112"/>
    <x v="0"/>
    <n v="2"/>
    <d v="2021-02-19T00:00:00"/>
    <d v="2021-02-19T10:51:23"/>
    <n v="156"/>
    <s v=""/>
  </r>
  <r>
    <n v="176519"/>
    <s v="DC08"/>
    <x v="1"/>
    <d v="2021-02-22T00:00:00"/>
    <d v="2021-02-22T09:24:16"/>
    <n v="112"/>
    <x v="1"/>
    <n v="2"/>
    <d v="2021-02-19T00:00:00"/>
    <d v="2021-02-19T09:33:23"/>
    <n v="156"/>
    <s v=""/>
  </r>
  <r>
    <n v="176504"/>
    <s v="DC08"/>
    <x v="2"/>
    <d v="2021-02-22T00:00:00"/>
    <d v="2021-02-22T07:59:23"/>
    <n v="112"/>
    <x v="2"/>
    <n v="2"/>
    <d v="2021-02-22T00:00:00"/>
    <d v="2021-02-22T07:59:14"/>
    <n v="106"/>
    <s v="Q144-ws"/>
  </r>
  <r>
    <n v="176493"/>
    <s v="DC08"/>
    <x v="3"/>
    <d v="2021-02-22T00:00:00"/>
    <d v="2021-02-22T07:53:25"/>
    <n v="112"/>
    <x v="3"/>
    <n v="2"/>
    <d v="2021-02-19T00:00:00"/>
    <d v="2021-02-19T16:50:52"/>
    <n v="156"/>
    <s v=""/>
  </r>
  <r>
    <n v="176452"/>
    <s v="DC08"/>
    <x v="4"/>
    <d v="2021-02-22T00:00:00"/>
    <d v="2021-02-22T07:28:36"/>
    <n v="112"/>
    <x v="4"/>
    <n v="2"/>
    <d v="2021-02-19T00:00:00"/>
    <d v="2021-02-19T07:37:34"/>
    <n v="156"/>
    <s v=""/>
  </r>
  <r>
    <n v="176450"/>
    <s v="DC08"/>
    <x v="5"/>
    <d v="2021-02-22T00:00:00"/>
    <d v="2021-02-22T07:24:48"/>
    <n v="112"/>
    <x v="5"/>
    <n v="2"/>
    <d v="2021-02-19T00:00:00"/>
    <d v="2021-02-19T07:31:19"/>
    <n v="156"/>
    <s v=""/>
  </r>
  <r>
    <n v="176403"/>
    <s v="DC08"/>
    <x v="6"/>
    <d v="2021-02-22T00:00:00"/>
    <d v="2021-02-22T07:05:12"/>
    <n v="112"/>
    <x v="6"/>
    <n v="2"/>
    <d v="2021-02-19T00:00:00"/>
    <d v="2021-02-19T07:12:15"/>
    <n v="156"/>
    <s v=""/>
  </r>
  <r>
    <n v="176386"/>
    <s v="DC08"/>
    <x v="7"/>
    <d v="2021-02-22T00:00:00"/>
    <d v="2021-02-22T06:54:40"/>
    <n v="112"/>
    <x v="7"/>
    <n v="2"/>
    <d v="2021-02-19T00:00:00"/>
    <d v="2021-02-19T07:02:04"/>
    <n v="156"/>
    <s v=""/>
  </r>
  <r>
    <n v="176362"/>
    <s v="DC08"/>
    <x v="8"/>
    <d v="2021-02-22T00:00:00"/>
    <d v="2021-02-22T06:14:59"/>
    <n v="112"/>
    <x v="8"/>
    <n v="2"/>
    <d v="2021-02-19T00:00:00"/>
    <d v="2021-02-19T06:30:08"/>
    <n v="156"/>
    <s v=""/>
  </r>
  <r>
    <n v="176178"/>
    <s v="DC08"/>
    <x v="0"/>
    <d v="2021-02-19T00:00:00"/>
    <d v="2021-02-19T10:44:21"/>
    <n v="112"/>
    <x v="0"/>
    <n v="6"/>
    <d v="2021-02-18T00:00:00"/>
    <d v="2021-02-18T10:52:18"/>
    <n v="156"/>
    <s v=""/>
  </r>
  <r>
    <n v="176153"/>
    <s v="DC08"/>
    <x v="1"/>
    <d v="2021-02-19T00:00:00"/>
    <d v="2021-02-19T09:24:22"/>
    <n v="112"/>
    <x v="1"/>
    <n v="6"/>
    <d v="2021-02-18T00:00:00"/>
    <d v="2021-02-18T09:34:11"/>
    <n v="156"/>
    <s v=""/>
  </r>
  <r>
    <n v="176134"/>
    <s v="DC08"/>
    <x v="2"/>
    <d v="2021-02-19T00:00:00"/>
    <d v="2021-02-19T07:59:22"/>
    <n v="112"/>
    <x v="2"/>
    <n v="6"/>
    <d v="2021-02-19T00:00:00"/>
    <d v="2021-02-19T07:59:13"/>
    <n v="106"/>
    <s v="Q144-ws"/>
  </r>
  <r>
    <n v="176125"/>
    <s v="DC08"/>
    <x v="3"/>
    <d v="2021-02-19T00:00:00"/>
    <d v="2021-02-19T07:53:10"/>
    <n v="112"/>
    <x v="3"/>
    <n v="6"/>
    <d v="2021-02-18T00:00:00"/>
    <d v="2021-02-18T17:01:11"/>
    <n v="156"/>
    <s v=""/>
  </r>
  <r>
    <n v="176080"/>
    <s v="DC08"/>
    <x v="4"/>
    <d v="2021-02-19T00:00:00"/>
    <d v="2021-02-19T07:28:28"/>
    <n v="112"/>
    <x v="4"/>
    <n v="6"/>
    <d v="2021-02-18T00:00:00"/>
    <d v="2021-02-18T07:36:03"/>
    <n v="156"/>
    <s v=""/>
  </r>
  <r>
    <n v="176078"/>
    <s v="DC08"/>
    <x v="5"/>
    <d v="2021-02-19T00:00:00"/>
    <d v="2021-02-19T07:24:17"/>
    <n v="112"/>
    <x v="5"/>
    <n v="6"/>
    <d v="2021-02-18T00:00:00"/>
    <d v="2021-02-18T07:32:00"/>
    <n v="156"/>
    <s v=""/>
  </r>
  <r>
    <n v="176026"/>
    <s v="DC08"/>
    <x v="6"/>
    <d v="2021-02-19T00:00:00"/>
    <d v="2021-02-19T07:04:29"/>
    <n v="112"/>
    <x v="6"/>
    <n v="6"/>
    <d v="2021-02-18T00:00:00"/>
    <d v="2021-02-18T07:12:52"/>
    <n v="156"/>
    <s v=""/>
  </r>
  <r>
    <n v="176000"/>
    <s v="DC08"/>
    <x v="7"/>
    <d v="2021-02-19T00:00:00"/>
    <d v="2021-02-19T06:54:13"/>
    <n v="112"/>
    <x v="7"/>
    <n v="6"/>
    <d v="2021-02-18T00:00:00"/>
    <d v="2021-02-18T07:11:53"/>
    <n v="156"/>
    <s v=""/>
  </r>
  <r>
    <n v="175981"/>
    <s v="DC08"/>
    <x v="8"/>
    <d v="2021-02-19T00:00:00"/>
    <d v="2021-02-19T06:15:42"/>
    <n v="112"/>
    <x v="8"/>
    <n v="6"/>
    <d v="2021-02-18T00:00:00"/>
    <d v="2021-02-18T06:22:32"/>
    <n v="156"/>
    <s v=""/>
  </r>
  <r>
    <n v="175802"/>
    <s v="DC08"/>
    <x v="0"/>
    <d v="2021-02-18T00:00:00"/>
    <d v="2021-02-18T10:45:15"/>
    <n v="112"/>
    <x v="0"/>
    <n v="5"/>
    <d v="2021-02-17T00:00:00"/>
    <d v="2021-02-17T10:53:32"/>
    <n v="156"/>
    <s v=""/>
  </r>
  <r>
    <n v="175775"/>
    <s v="DC08"/>
    <x v="1"/>
    <d v="2021-02-18T00:00:00"/>
    <d v="2021-02-18T09:24:42"/>
    <n v="112"/>
    <x v="1"/>
    <n v="5"/>
    <d v="2021-02-17T00:00:00"/>
    <d v="2021-02-17T09:33:01"/>
    <n v="156"/>
    <s v=""/>
  </r>
  <r>
    <n v="175766"/>
    <s v="DC08"/>
    <x v="2"/>
    <d v="2021-02-18T00:00:00"/>
    <d v="2021-02-18T07:59:40"/>
    <n v="112"/>
    <x v="2"/>
    <n v="5"/>
    <d v="2021-02-18T00:00:00"/>
    <d v="2021-02-18T07:59:31"/>
    <n v="106"/>
    <s v="Q144-ws"/>
  </r>
  <r>
    <n v="175747"/>
    <s v="DC08"/>
    <x v="3"/>
    <d v="2021-02-18T00:00:00"/>
    <d v="2021-02-18T07:53:00"/>
    <n v="112"/>
    <x v="3"/>
    <n v="5"/>
    <d v="2021-02-17T00:00:00"/>
    <d v="2021-02-17T17:20:42"/>
    <n v="156"/>
    <s v=""/>
  </r>
  <r>
    <n v="175708"/>
    <s v="DC08"/>
    <x v="4"/>
    <d v="2021-02-18T00:00:00"/>
    <d v="2021-02-18T07:29:16"/>
    <n v="112"/>
    <x v="4"/>
    <n v="5"/>
    <d v="2021-02-17T00:00:00"/>
    <d v="2021-02-17T07:36:02"/>
    <n v="156"/>
    <s v=""/>
  </r>
  <r>
    <n v="175707"/>
    <s v="DC08"/>
    <x v="5"/>
    <d v="2021-02-18T00:00:00"/>
    <d v="2021-02-18T07:25:02"/>
    <n v="112"/>
    <x v="5"/>
    <n v="5"/>
    <d v="2021-02-17T00:00:00"/>
    <d v="2021-02-17T07:32:46"/>
    <n v="156"/>
    <s v=""/>
  </r>
  <r>
    <n v="175660"/>
    <s v="DC08"/>
    <x v="6"/>
    <d v="2021-02-18T00:00:00"/>
    <d v="2021-02-18T07:04:50"/>
    <n v="112"/>
    <x v="6"/>
    <n v="5"/>
    <d v="2021-02-17T00:00:00"/>
    <d v="2021-02-17T07:11:26"/>
    <n v="156"/>
    <s v=""/>
  </r>
  <r>
    <n v="175638"/>
    <s v="DC08"/>
    <x v="7"/>
    <d v="2021-02-18T00:00:00"/>
    <d v="2021-02-18T06:55:45"/>
    <n v="112"/>
    <x v="7"/>
    <n v="5"/>
    <d v="2021-02-17T00:00:00"/>
    <d v="2021-02-17T07:04:34"/>
    <n v="156"/>
    <s v=""/>
  </r>
  <r>
    <n v="175617"/>
    <s v="DC08"/>
    <x v="8"/>
    <d v="2021-02-18T00:00:00"/>
    <d v="2021-02-18T06:15:21"/>
    <n v="112"/>
    <x v="8"/>
    <n v="5"/>
    <d v="2021-02-17T00:00:00"/>
    <d v="2021-02-17T06:22:05"/>
    <n v="156"/>
    <s v=""/>
  </r>
  <r>
    <n v="175438"/>
    <s v="DC08"/>
    <x v="0"/>
    <d v="2021-02-17T00:00:00"/>
    <d v="2021-02-17T10:45:39"/>
    <n v="112"/>
    <x v="0"/>
    <n v="4"/>
    <d v="2021-02-16T00:00:00"/>
    <d v="2021-02-16T10:59:54"/>
    <n v="156"/>
    <s v=""/>
  </r>
  <r>
    <n v="175413"/>
    <s v="DC08"/>
    <x v="1"/>
    <d v="2021-02-17T00:00:00"/>
    <d v="2021-02-17T09:25:13"/>
    <n v="112"/>
    <x v="1"/>
    <n v="4"/>
    <d v="2021-02-16T00:00:00"/>
    <d v="2021-02-16T09:31:02"/>
    <n v="156"/>
    <s v=""/>
  </r>
  <r>
    <n v="175404"/>
    <s v="DC08"/>
    <x v="2"/>
    <d v="2021-02-17T00:00:00"/>
    <d v="2021-02-17T08:00:20"/>
    <n v="112"/>
    <x v="2"/>
    <n v="4"/>
    <d v="2021-02-17T00:00:00"/>
    <d v="2021-02-17T08:00:11"/>
    <n v="106"/>
    <s v="Q144-ws"/>
  </r>
  <r>
    <n v="175385"/>
    <s v="DC08"/>
    <x v="3"/>
    <d v="2021-02-17T00:00:00"/>
    <d v="2021-02-17T07:54:38"/>
    <n v="112"/>
    <x v="3"/>
    <n v="4"/>
    <d v="2021-02-16T00:00:00"/>
    <d v="2021-02-16T17:06:58"/>
    <n v="156"/>
    <s v=""/>
  </r>
  <r>
    <n v="175338"/>
    <s v="DC08"/>
    <x v="4"/>
    <d v="2021-02-17T00:00:00"/>
    <d v="2021-02-17T07:28:27"/>
    <n v="112"/>
    <x v="4"/>
    <n v="4"/>
    <d v="2021-02-16T00:00:00"/>
    <d v="2021-02-16T07:35:48"/>
    <n v="156"/>
    <s v=""/>
  </r>
  <r>
    <n v="175336"/>
    <s v="DC08"/>
    <x v="5"/>
    <d v="2021-02-17T00:00:00"/>
    <d v="2021-02-17T07:25:37"/>
    <n v="112"/>
    <x v="5"/>
    <n v="4"/>
    <d v="2021-02-16T00:00:00"/>
    <d v="2021-02-16T07:39:45"/>
    <n v="156"/>
    <s v=""/>
  </r>
  <r>
    <n v="175277"/>
    <s v="DC08"/>
    <x v="6"/>
    <d v="2021-02-17T00:00:00"/>
    <d v="2021-02-17T07:03:52"/>
    <n v="112"/>
    <x v="6"/>
    <n v="4"/>
    <d v="2021-02-16T00:00:00"/>
    <d v="2021-02-16T07:20:14"/>
    <n v="156"/>
    <s v=""/>
  </r>
  <r>
    <n v="175261"/>
    <s v="DC08"/>
    <x v="7"/>
    <d v="2021-02-17T00:00:00"/>
    <d v="2021-02-17T06:53:48"/>
    <n v="112"/>
    <x v="7"/>
    <n v="4"/>
    <d v="2021-02-16T00:00:00"/>
    <d v="2021-02-16T07:01:23"/>
    <n v="156"/>
    <s v=""/>
  </r>
  <r>
    <n v="175243"/>
    <s v="DC08"/>
    <x v="8"/>
    <d v="2021-02-17T00:00:00"/>
    <d v="2021-02-17T06:15:10"/>
    <n v="112"/>
    <x v="8"/>
    <n v="4"/>
    <d v="2021-02-16T00:00:00"/>
    <d v="2021-02-16T06:26:28"/>
    <n v="156"/>
    <s v=""/>
  </r>
  <r>
    <n v="175060"/>
    <s v="DC08"/>
    <x v="0"/>
    <d v="2021-02-16T00:00:00"/>
    <d v="2021-02-16T10:44:24"/>
    <n v="112"/>
    <x v="0"/>
    <n v="3"/>
    <d v="2021-02-15T00:00:00"/>
    <d v="2021-02-15T10:52:43"/>
    <n v="156"/>
    <s v=""/>
  </r>
  <r>
    <n v="175037"/>
    <s v="DC08"/>
    <x v="1"/>
    <d v="2021-02-16T00:00:00"/>
    <d v="2021-02-16T09:24:03"/>
    <n v="112"/>
    <x v="1"/>
    <n v="3"/>
    <d v="2021-02-15T00:00:00"/>
    <d v="2021-02-15T09:35:55"/>
    <n v="156"/>
    <s v=""/>
  </r>
  <r>
    <n v="175020"/>
    <s v="DC08"/>
    <x v="2"/>
    <d v="2021-02-16T00:00:00"/>
    <d v="2021-02-16T07:58:51"/>
    <n v="112"/>
    <x v="2"/>
    <n v="3"/>
    <d v="2021-02-16T00:00:00"/>
    <d v="2021-02-16T07:58:42"/>
    <n v="106"/>
    <s v="Q144-ws"/>
  </r>
  <r>
    <n v="175012"/>
    <s v="DC08"/>
    <x v="3"/>
    <d v="2021-02-16T00:00:00"/>
    <d v="2021-02-16T07:54:23"/>
    <n v="112"/>
    <x v="3"/>
    <n v="3"/>
    <d v="2021-02-15T00:00:00"/>
    <d v="2021-02-15T17:12:13"/>
    <n v="156"/>
    <s v=""/>
  </r>
  <r>
    <n v="174966"/>
    <s v="DC08"/>
    <x v="4"/>
    <d v="2021-02-16T00:00:00"/>
    <d v="2021-02-16T07:28:05"/>
    <n v="112"/>
    <x v="4"/>
    <n v="3"/>
    <d v="2021-02-15T00:00:00"/>
    <d v="2021-02-15T07:39:05"/>
    <n v="156"/>
    <s v=""/>
  </r>
  <r>
    <n v="174964"/>
    <s v="DC08"/>
    <x v="5"/>
    <d v="2021-02-16T00:00:00"/>
    <d v="2021-02-16T07:24:33"/>
    <n v="112"/>
    <x v="5"/>
    <n v="3"/>
    <d v="2021-02-15T00:00:00"/>
    <d v="2021-02-15T07:31:48"/>
    <n v="156"/>
    <s v=""/>
  </r>
  <r>
    <n v="174913"/>
    <s v="DC08"/>
    <x v="6"/>
    <d v="2021-02-16T00:00:00"/>
    <d v="2021-02-16T07:04:26"/>
    <n v="112"/>
    <x v="6"/>
    <n v="3"/>
    <d v="2021-02-15T00:00:00"/>
    <d v="2021-02-15T07:11:22"/>
    <n v="156"/>
    <s v=""/>
  </r>
  <r>
    <n v="174890"/>
    <s v="DC08"/>
    <x v="7"/>
    <d v="2021-02-16T00:00:00"/>
    <d v="2021-02-16T06:53:59"/>
    <n v="112"/>
    <x v="7"/>
    <n v="3"/>
    <d v="2021-02-15T00:00:00"/>
    <d v="2021-02-15T07:06:14"/>
    <n v="156"/>
    <s v=""/>
  </r>
  <r>
    <n v="174868"/>
    <s v="DC08"/>
    <x v="8"/>
    <d v="2021-02-16T00:00:00"/>
    <d v="2021-02-16T06:15:06"/>
    <n v="112"/>
    <x v="8"/>
    <n v="3"/>
    <d v="2021-02-15T00:00:00"/>
    <d v="2021-02-15T06:31:14"/>
    <n v="156"/>
    <s v=""/>
  </r>
  <r>
    <n v="174690"/>
    <s v="DC08"/>
    <x v="0"/>
    <d v="2021-02-15T00:00:00"/>
    <d v="2021-02-15T10:45:05"/>
    <n v="112"/>
    <x v="0"/>
    <n v="2"/>
    <e v="#N/A"/>
    <e v="#N/A"/>
    <e v="#N/A"/>
    <e v="#N/A"/>
  </r>
  <r>
    <n v="174665"/>
    <s v="DC08"/>
    <x v="1"/>
    <d v="2021-02-15T00:00:00"/>
    <d v="2021-02-15T09:24:43"/>
    <n v="112"/>
    <x v="1"/>
    <n v="2"/>
    <e v="#N/A"/>
    <e v="#N/A"/>
    <e v="#N/A"/>
    <e v="#N/A"/>
  </r>
  <r>
    <n v="174650"/>
    <s v="DC08"/>
    <x v="2"/>
    <d v="2021-02-15T00:00:00"/>
    <d v="2021-02-15T07:58:41"/>
    <n v="112"/>
    <x v="2"/>
    <n v="2"/>
    <d v="2021-02-15T00:00:00"/>
    <d v="2021-02-15T07:58:32"/>
    <n v="106"/>
    <s v="Q144-ws"/>
  </r>
  <r>
    <n v="174637"/>
    <s v="DC08"/>
    <x v="3"/>
    <d v="2021-02-15T00:00:00"/>
    <d v="2021-02-15T07:53:04"/>
    <n v="112"/>
    <x v="3"/>
    <n v="2"/>
    <e v="#N/A"/>
    <e v="#N/A"/>
    <e v="#N/A"/>
    <e v="#N/A"/>
  </r>
  <r>
    <n v="174594"/>
    <s v="DC08"/>
    <x v="4"/>
    <d v="2021-02-15T00:00:00"/>
    <d v="2021-02-15T07:28:56"/>
    <n v="112"/>
    <x v="4"/>
    <n v="2"/>
    <e v="#N/A"/>
    <e v="#N/A"/>
    <e v="#N/A"/>
    <e v="#N/A"/>
  </r>
  <r>
    <n v="174592"/>
    <s v="DC08"/>
    <x v="5"/>
    <d v="2021-02-15T00:00:00"/>
    <d v="2021-02-15T07:24:11"/>
    <n v="112"/>
    <x v="5"/>
    <n v="2"/>
    <e v="#N/A"/>
    <e v="#N/A"/>
    <e v="#N/A"/>
    <e v="#N/A"/>
  </r>
  <r>
    <n v="174540"/>
    <s v="DC08"/>
    <x v="6"/>
    <d v="2021-02-15T00:00:00"/>
    <d v="2021-02-15T07:05:03"/>
    <n v="112"/>
    <x v="6"/>
    <n v="2"/>
    <e v="#N/A"/>
    <e v="#N/A"/>
    <e v="#N/A"/>
    <e v="#N/A"/>
  </r>
  <r>
    <n v="174518"/>
    <s v="DC08"/>
    <x v="7"/>
    <d v="2021-02-15T00:00:00"/>
    <d v="2021-02-15T06:54:11"/>
    <n v="112"/>
    <x v="7"/>
    <n v="2"/>
    <e v="#N/A"/>
    <e v="#N/A"/>
    <e v="#N/A"/>
    <e v="#N/A"/>
  </r>
  <r>
    <n v="174497"/>
    <s v="DC08"/>
    <x v="8"/>
    <d v="2021-02-15T00:00:00"/>
    <d v="2021-02-15T06:16:43"/>
    <n v="112"/>
    <x v="8"/>
    <n v="2"/>
    <e v="#N/A"/>
    <e v="#N/A"/>
    <e v="#N/A"/>
    <e v="#N/A"/>
  </r>
  <r>
    <n v="177652"/>
    <s v="DC08"/>
    <x v="0"/>
    <d v="2021-02-25T00:00:00"/>
    <d v="2021-02-25T11:00:18"/>
    <n v="123"/>
    <x v="9"/>
    <n v="5"/>
    <d v="2021-02-25T00:00:00"/>
    <d v="2021-02-25T11:00:09"/>
    <n v="113"/>
    <s v="DC08/srStaffer8"/>
  </r>
  <r>
    <n v="177651"/>
    <s v="DC08"/>
    <x v="0"/>
    <d v="2021-02-25T00:00:00"/>
    <d v="2021-02-25T11:00:09"/>
    <n v="113"/>
    <x v="9"/>
    <n v="5"/>
    <d v="2021-02-25T00:00:00"/>
    <d v="2021-02-25T10:45:54"/>
    <n v="112"/>
    <s v=",DC08/srStaffer8"/>
  </r>
  <r>
    <n v="177639"/>
    <s v="DC08"/>
    <x v="0"/>
    <d v="2021-02-25T00:00:00"/>
    <d v="2021-02-25T10:45:54"/>
    <n v="112"/>
    <x v="0"/>
    <n v="5"/>
    <d v="2021-02-24T00:00:00"/>
    <d v="2021-02-24T10:52:09"/>
    <n v="156"/>
    <s v=""/>
  </r>
  <r>
    <n v="177619"/>
    <s v="DC08"/>
    <x v="1"/>
    <d v="2021-02-25T00:00:00"/>
    <d v="2021-02-25T09:39:44"/>
    <n v="156"/>
    <x v="10"/>
    <n v="5"/>
    <d v="2021-02-25T00:00:00"/>
    <d v="2021-02-25T09:39:32"/>
    <n v="123"/>
    <s v="DC08/qqStaffer7"/>
  </r>
  <r>
    <n v="177618"/>
    <s v="DC08"/>
    <x v="1"/>
    <d v="2021-02-25T00:00:00"/>
    <d v="2021-02-25T09:39:32"/>
    <n v="123"/>
    <x v="11"/>
    <n v="5"/>
    <d v="2021-02-25T00:00:00"/>
    <d v="2021-02-25T09:39:27"/>
    <n v="113"/>
    <s v="DC08/qqStaffer7"/>
  </r>
  <r>
    <n v="177617"/>
    <s v="DC08"/>
    <x v="1"/>
    <d v="2021-02-25T00:00:00"/>
    <d v="2021-02-25T09:39:27"/>
    <n v="113"/>
    <x v="11"/>
    <n v="5"/>
    <d v="2021-02-25T00:00:00"/>
    <d v="2021-02-25T09:24:36"/>
    <n v="112"/>
    <s v=",DC08/qqStaffer7"/>
  </r>
  <r>
    <n v="177613"/>
    <s v="DC08"/>
    <x v="1"/>
    <d v="2021-02-25T00:00:00"/>
    <d v="2021-02-25T09:24:36"/>
    <n v="112"/>
    <x v="1"/>
    <n v="5"/>
    <d v="2021-02-24T00:00:00"/>
    <d v="2021-02-24T09:33:16"/>
    <n v="156"/>
    <s v=""/>
  </r>
  <r>
    <n v="177611"/>
    <s v="DC08"/>
    <x v="3"/>
    <d v="2021-02-25T00:00:00"/>
    <d v="2021-02-25T08:04:58"/>
    <n v="123"/>
    <x v="12"/>
    <n v="5"/>
    <d v="2021-02-25T00:00:00"/>
    <d v="2021-02-25T08:04:52"/>
    <n v="113"/>
    <s v="DC08/zStafferR"/>
  </r>
  <r>
    <n v="177609"/>
    <s v="DC08"/>
    <x v="3"/>
    <d v="2021-02-25T00:00:00"/>
    <d v="2021-02-25T08:04:52"/>
    <n v="113"/>
    <x v="12"/>
    <n v="5"/>
    <d v="2021-02-25T00:00:00"/>
    <d v="2021-02-25T08:01:00"/>
    <n v="135"/>
    <s v="DC08/zStafferR"/>
  </r>
  <r>
    <n v="177604"/>
    <s v="DC08"/>
    <x v="3"/>
    <d v="2021-02-25T00:00:00"/>
    <d v="2021-02-25T08:01:00"/>
    <n v="135"/>
    <x v="12"/>
    <n v="5"/>
    <d v="2021-02-25T00:00:00"/>
    <d v="2021-02-25T08:00:59"/>
    <n v="113"/>
    <s v="DC08/zStafferR"/>
  </r>
  <r>
    <n v="177603"/>
    <s v="DC08"/>
    <x v="3"/>
    <d v="2021-02-25T00:00:00"/>
    <d v="2021-02-25T08:00:59"/>
    <n v="113"/>
    <x v="12"/>
    <n v="5"/>
    <d v="2021-02-25T00:00:00"/>
    <d v="2021-02-25T07:53:24"/>
    <n v="112"/>
    <s v=",DC08/zStafferR"/>
  </r>
  <r>
    <n v="177601"/>
    <s v="DC08"/>
    <x v="2"/>
    <d v="2021-02-25T00:00:00"/>
    <d v="2021-02-25T08:00:07"/>
    <n v="123"/>
    <x v="12"/>
    <n v="5"/>
    <d v="2021-02-25T00:00:00"/>
    <d v="2021-02-25T07:59:55"/>
    <n v="113"/>
    <s v="DC08/zStafferR,Q144-ws"/>
  </r>
  <r>
    <n v="177598"/>
    <s v="DC08"/>
    <x v="2"/>
    <d v="2021-02-25T00:00:00"/>
    <d v="2021-02-25T07:59:55"/>
    <n v="113"/>
    <x v="13"/>
    <n v="5"/>
    <d v="2021-02-25T00:00:00"/>
    <d v="2021-02-25T07:59:25"/>
    <n v="112"/>
    <s v="Q144-ws"/>
  </r>
  <r>
    <n v="177596"/>
    <s v="DC08"/>
    <x v="2"/>
    <d v="2021-02-25T00:00:00"/>
    <d v="2021-02-25T07:59:25"/>
    <n v="112"/>
    <x v="2"/>
    <n v="5"/>
    <d v="2021-02-25T00:00:00"/>
    <d v="2021-02-25T07:59:16"/>
    <n v="106"/>
    <s v="Q144-ws"/>
  </r>
  <r>
    <n v="177595"/>
    <s v="DC08"/>
    <x v="2"/>
    <d v="2021-02-25T00:00:00"/>
    <d v="2021-02-25T07:59:16"/>
    <n v="106"/>
    <x v="2"/>
    <n v="5"/>
    <d v="2021-02-25T00:00:00"/>
    <d v="2021-02-25T07:58:24"/>
    <n v="102"/>
    <s v="Q144-ws"/>
  </r>
  <r>
    <n v="177591"/>
    <s v="DC08"/>
    <x v="2"/>
    <d v="2021-02-25T00:00:00"/>
    <d v="2021-02-25T07:58:24"/>
    <n v="102"/>
    <x v="2"/>
    <n v="5"/>
    <d v="2021-02-24T00:00:00"/>
    <d v="2021-02-24T17:20:50"/>
    <n v="156"/>
    <s v=""/>
  </r>
  <r>
    <n v="177585"/>
    <s v="DC08"/>
    <x v="3"/>
    <d v="2021-02-25T00:00:00"/>
    <d v="2021-02-25T07:53:24"/>
    <n v="112"/>
    <x v="3"/>
    <n v="5"/>
    <d v="2021-02-24T00:00:00"/>
    <d v="2021-02-24T17:17:58"/>
    <n v="156"/>
    <s v=""/>
  </r>
  <r>
    <n v="177566"/>
    <s v="DC08"/>
    <x v="5"/>
    <d v="2021-02-25T00:00:00"/>
    <d v="2021-02-25T07:41:08"/>
    <n v="156"/>
    <x v="10"/>
    <n v="5"/>
    <d v="2021-02-25T00:00:00"/>
    <d v="2021-02-25T07:40:57"/>
    <n v="123"/>
    <s v="DC08/xStafferS"/>
  </r>
  <r>
    <n v="177564"/>
    <s v="DC08"/>
    <x v="5"/>
    <d v="2021-02-25T00:00:00"/>
    <d v="2021-02-25T07:40:57"/>
    <n v="123"/>
    <x v="14"/>
    <n v="5"/>
    <d v="2021-02-25T00:00:00"/>
    <d v="2021-02-25T07:40:56"/>
    <n v="113"/>
    <s v="DC08/xStafferS"/>
  </r>
  <r>
    <n v="177563"/>
    <s v="DC08"/>
    <x v="5"/>
    <d v="2021-02-25T00:00:00"/>
    <d v="2021-02-25T07:40:56"/>
    <n v="113"/>
    <x v="14"/>
    <n v="5"/>
    <d v="2021-02-25T00:00:00"/>
    <d v="2021-02-25T07:25:44"/>
    <n v="112"/>
    <s v=",DC08/xStafferS"/>
  </r>
  <r>
    <n v="177556"/>
    <s v="DC08"/>
    <x v="4"/>
    <d v="2021-02-25T00:00:00"/>
    <d v="2021-02-25T07:36:54"/>
    <n v="156"/>
    <x v="10"/>
    <n v="5"/>
    <d v="2021-02-25T00:00:00"/>
    <d v="2021-02-25T07:36:40"/>
    <n v="123"/>
    <s v="DC08/sStafferX"/>
  </r>
  <r>
    <n v="177555"/>
    <s v="DC08"/>
    <x v="4"/>
    <d v="2021-02-25T00:00:00"/>
    <d v="2021-02-25T07:36:40"/>
    <n v="123"/>
    <x v="15"/>
    <n v="5"/>
    <d v="2021-02-25T00:00:00"/>
    <d v="2021-02-25T07:36:29"/>
    <n v="113"/>
    <s v="DC08/sStafferX"/>
  </r>
  <r>
    <n v="177554"/>
    <s v="DC08"/>
    <x v="4"/>
    <d v="2021-02-25T00:00:00"/>
    <d v="2021-02-25T07:36:29"/>
    <n v="113"/>
    <x v="15"/>
    <n v="5"/>
    <d v="2021-02-25T00:00:00"/>
    <d v="2021-02-25T07:28:38"/>
    <n v="112"/>
    <s v=",DC08/sStafferX"/>
  </r>
  <r>
    <n v="177544"/>
    <s v="DC08"/>
    <x v="4"/>
    <d v="2021-02-25T00:00:00"/>
    <d v="2021-02-25T07:28:38"/>
    <n v="112"/>
    <x v="4"/>
    <n v="5"/>
    <d v="2021-02-24T00:00:00"/>
    <d v="2021-02-24T07:35:52"/>
    <n v="156"/>
    <s v=""/>
  </r>
  <r>
    <n v="177543"/>
    <s v="DC08"/>
    <x v="5"/>
    <d v="2021-02-25T00:00:00"/>
    <d v="2021-02-25T07:25:44"/>
    <n v="112"/>
    <x v="5"/>
    <n v="5"/>
    <d v="2021-02-24T00:00:00"/>
    <d v="2021-02-24T07:40:41"/>
    <n v="156"/>
    <s v=""/>
  </r>
  <r>
    <n v="177537"/>
    <s v="DC08"/>
    <x v="6"/>
    <d v="2021-02-25T00:00:00"/>
    <d v="2021-02-25T07:19:51"/>
    <n v="156"/>
    <x v="10"/>
    <n v="5"/>
    <d v="2021-02-25T00:00:00"/>
    <d v="2021-02-25T07:19:41"/>
    <n v="123"/>
    <s v="DC08/hStafferP"/>
  </r>
  <r>
    <n v="177536"/>
    <s v="DC08"/>
    <x v="6"/>
    <d v="2021-02-25T00:00:00"/>
    <d v="2021-02-25T07:19:41"/>
    <n v="123"/>
    <x v="16"/>
    <n v="5"/>
    <d v="2021-02-25T00:00:00"/>
    <d v="2021-02-25T07:19:33"/>
    <n v="113"/>
    <s v="DC08/hStafferP"/>
  </r>
  <r>
    <n v="177533"/>
    <s v="DC08"/>
    <x v="6"/>
    <d v="2021-02-25T00:00:00"/>
    <d v="2021-02-25T07:19:33"/>
    <n v="113"/>
    <x v="16"/>
    <n v="5"/>
    <d v="2021-02-25T00:00:00"/>
    <d v="2021-02-25T07:04:36"/>
    <n v="112"/>
    <s v=",DC08/hStafferP"/>
  </r>
  <r>
    <n v="177496"/>
    <s v="DC08"/>
    <x v="7"/>
    <d v="2021-02-25T00:00:00"/>
    <d v="2021-02-25T07:05:04"/>
    <n v="156"/>
    <x v="10"/>
    <n v="5"/>
    <d v="2021-02-25T00:00:00"/>
    <d v="2021-02-25T07:04:51"/>
    <n v="123"/>
    <s v="DC08/fStafferV"/>
  </r>
  <r>
    <n v="177493"/>
    <s v="DC08"/>
    <x v="7"/>
    <d v="2021-02-25T00:00:00"/>
    <d v="2021-02-25T07:04:51"/>
    <n v="123"/>
    <x v="17"/>
    <n v="5"/>
    <d v="2021-02-25T00:00:00"/>
    <d v="2021-02-25T07:04:42"/>
    <n v="113"/>
    <s v="DC08/fStafferV"/>
  </r>
  <r>
    <n v="177490"/>
    <s v="DC08"/>
    <x v="7"/>
    <d v="2021-02-25T00:00:00"/>
    <d v="2021-02-25T07:04:42"/>
    <n v="113"/>
    <x v="17"/>
    <n v="5"/>
    <d v="2021-02-25T00:00:00"/>
    <d v="2021-02-25T07:02:28"/>
    <n v="135"/>
    <s v="DC08/fStafferV"/>
  </r>
  <r>
    <n v="177489"/>
    <s v="DC08"/>
    <x v="6"/>
    <d v="2021-02-25T00:00:00"/>
    <d v="2021-02-25T07:04:36"/>
    <n v="112"/>
    <x v="6"/>
    <n v="5"/>
    <d v="2021-02-24T00:00:00"/>
    <d v="2021-02-24T07:11:04"/>
    <n v="156"/>
    <s v=""/>
  </r>
  <r>
    <n v="177483"/>
    <s v="DC08"/>
    <x v="7"/>
    <d v="2021-02-25T00:00:00"/>
    <d v="2021-02-25T07:02:28"/>
    <n v="135"/>
    <x v="17"/>
    <n v="5"/>
    <d v="2021-02-25T00:00:00"/>
    <d v="2021-02-25T07:02:24"/>
    <n v="113"/>
    <s v="DC08/fStafferV"/>
  </r>
  <r>
    <n v="177482"/>
    <s v="DC08"/>
    <x v="7"/>
    <d v="2021-02-25T00:00:00"/>
    <d v="2021-02-25T07:02:24"/>
    <n v="113"/>
    <x v="17"/>
    <n v="5"/>
    <d v="2021-02-25T00:00:00"/>
    <d v="2021-02-25T06:55:09"/>
    <n v="112"/>
    <s v=",DC08/fStafferV"/>
  </r>
  <r>
    <n v="177474"/>
    <s v="DC08"/>
    <x v="7"/>
    <d v="2021-02-25T00:00:00"/>
    <d v="2021-02-25T06:55:09"/>
    <n v="112"/>
    <x v="7"/>
    <n v="5"/>
    <d v="2021-02-24T00:00:00"/>
    <d v="2021-02-24T07:09:27"/>
    <n v="156"/>
    <s v=""/>
  </r>
  <r>
    <n v="177458"/>
    <s v="DC08"/>
    <x v="8"/>
    <d v="2021-02-25T00:00:00"/>
    <d v="2021-02-25T06:23:53"/>
    <n v="156"/>
    <x v="10"/>
    <n v="5"/>
    <d v="2021-02-25T00:00:00"/>
    <d v="2021-02-25T06:23:39"/>
    <n v="123"/>
    <s v="DC08/hStafferW"/>
  </r>
  <r>
    <n v="177457"/>
    <s v="DC08"/>
    <x v="8"/>
    <d v="2021-02-25T00:00:00"/>
    <d v="2021-02-25T06:23:39"/>
    <n v="123"/>
    <x v="18"/>
    <n v="5"/>
    <d v="2021-02-25T00:00:00"/>
    <d v="2021-02-25T06:23:26"/>
    <n v="113"/>
    <s v="DC08/hStafferW"/>
  </r>
  <r>
    <n v="177456"/>
    <s v="DC08"/>
    <x v="8"/>
    <d v="2021-02-25T00:00:00"/>
    <d v="2021-02-25T06:23:26"/>
    <n v="113"/>
    <x v="18"/>
    <n v="5"/>
    <d v="2021-02-25T00:00:00"/>
    <d v="2021-02-25T06:16:08"/>
    <n v="112"/>
    <s v=",DC08/hStafferW"/>
  </r>
  <r>
    <n v="177447"/>
    <s v="DC08"/>
    <x v="8"/>
    <d v="2021-02-25T00:00:00"/>
    <d v="2021-02-25T06:16:08"/>
    <n v="112"/>
    <x v="8"/>
    <n v="5"/>
    <d v="2021-02-24T00:00:00"/>
    <d v="2021-02-24T06:23:44"/>
    <n v="156"/>
    <s v=""/>
  </r>
  <r>
    <n v="177441"/>
    <s v="DC08"/>
    <x v="2"/>
    <d v="2021-02-24T00:00:00"/>
    <d v="2021-02-24T17:20:50"/>
    <n v="156"/>
    <x v="10"/>
    <n v="4"/>
    <d v="2021-02-24T00:00:00"/>
    <d v="2021-02-24T17:20:36"/>
    <n v="151"/>
    <s v="Q144-ws"/>
  </r>
  <r>
    <n v="177440"/>
    <s v="DC08"/>
    <x v="2"/>
    <d v="2021-02-24T00:00:00"/>
    <d v="2021-02-24T17:20:36"/>
    <n v="151"/>
    <x v="2"/>
    <n v="4"/>
    <d v="2021-02-24T00:00:00"/>
    <d v="2021-02-24T17:20:04"/>
    <n v="149"/>
    <s v="Q144-ws"/>
  </r>
  <r>
    <n v="177439"/>
    <s v="DC08"/>
    <x v="2"/>
    <d v="2021-02-24T00:00:00"/>
    <d v="2021-02-24T17:20:04"/>
    <n v="149"/>
    <x v="2"/>
    <n v="4"/>
    <d v="2021-02-24T00:00:00"/>
    <d v="2021-02-24T17:19:34"/>
    <n v="144"/>
    <s v="DC08/zStafferR"/>
  </r>
  <r>
    <n v="177438"/>
    <s v="DC08"/>
    <x v="2"/>
    <d v="2021-02-24T00:00:00"/>
    <d v="2021-02-24T17:19:34"/>
    <n v="144"/>
    <x v="12"/>
    <n v="4"/>
    <d v="2021-02-24T00:00:00"/>
    <d v="2021-02-24T17:18:53"/>
    <n v="139"/>
    <s v="DC08/zStafferR,Q144-ws"/>
  </r>
  <r>
    <n v="177437"/>
    <s v="DC08"/>
    <x v="2"/>
    <d v="2021-02-24T00:00:00"/>
    <d v="2021-02-24T17:18:53"/>
    <n v="139"/>
    <x v="13"/>
    <n v="4"/>
    <d v="2021-02-24T00:00:00"/>
    <d v="2021-02-24T08:01:20"/>
    <n v="123"/>
    <s v="DC08/zStafferR"/>
  </r>
  <r>
    <n v="177435"/>
    <s v="DC08"/>
    <x v="3"/>
    <d v="2021-02-24T00:00:00"/>
    <d v="2021-02-24T17:17:58"/>
    <n v="156"/>
    <x v="10"/>
    <n v="4"/>
    <d v="2021-02-24T00:00:00"/>
    <d v="2021-02-24T17:17:47"/>
    <n v="144"/>
    <s v="DC08/zStafferR"/>
  </r>
  <r>
    <n v="177433"/>
    <s v="DC08"/>
    <x v="3"/>
    <d v="2021-02-24T00:00:00"/>
    <d v="2021-02-24T17:17:47"/>
    <n v="144"/>
    <x v="12"/>
    <n v="4"/>
    <d v="2021-02-24T00:00:00"/>
    <d v="2021-02-24T17:17:10"/>
    <n v="139"/>
    <s v="DC08/zStafferR"/>
  </r>
  <r>
    <n v="177432"/>
    <s v="DC08"/>
    <x v="3"/>
    <d v="2021-02-24T00:00:00"/>
    <d v="2021-02-24T17:17:10"/>
    <n v="139"/>
    <x v="12"/>
    <n v="4"/>
    <d v="2021-02-24T00:00:00"/>
    <d v="2021-02-24T08:00:40"/>
    <n v="123"/>
    <s v="DC08/zStafferR"/>
  </r>
  <r>
    <n v="177277"/>
    <s v="DC08"/>
    <x v="0"/>
    <d v="2021-02-24T00:00:00"/>
    <d v="2021-02-24T10:52:09"/>
    <n v="156"/>
    <x v="10"/>
    <n v="4"/>
    <d v="2021-02-24T00:00:00"/>
    <d v="2021-02-24T10:51:58"/>
    <n v="123"/>
    <s v="DC08/srStaffer8"/>
  </r>
  <r>
    <n v="177276"/>
    <s v="DC08"/>
    <x v="0"/>
    <d v="2021-02-24T00:00:00"/>
    <d v="2021-02-24T10:51:58"/>
    <n v="123"/>
    <x v="9"/>
    <n v="4"/>
    <d v="2021-02-24T00:00:00"/>
    <d v="2021-02-24T10:51:50"/>
    <n v="113"/>
    <s v="DC08/srStaffer8"/>
  </r>
  <r>
    <n v="177275"/>
    <s v="DC08"/>
    <x v="0"/>
    <d v="2021-02-24T00:00:00"/>
    <d v="2021-02-24T10:51:50"/>
    <n v="113"/>
    <x v="9"/>
    <n v="4"/>
    <d v="2021-02-24T00:00:00"/>
    <d v="2021-02-24T10:45:06"/>
    <n v="112"/>
    <s v=",DC08/srStaffer8"/>
  </r>
  <r>
    <n v="177270"/>
    <s v="DC08"/>
    <x v="0"/>
    <d v="2021-02-24T00:00:00"/>
    <d v="2021-02-24T10:45:06"/>
    <n v="112"/>
    <x v="0"/>
    <n v="4"/>
    <d v="2021-02-23T00:00:00"/>
    <d v="2021-02-23T10:52:59"/>
    <n v="156"/>
    <s v=""/>
  </r>
  <r>
    <n v="177251"/>
    <s v="DC08"/>
    <x v="1"/>
    <d v="2021-02-24T00:00:00"/>
    <d v="2021-02-24T09:33:16"/>
    <n v="156"/>
    <x v="10"/>
    <n v="4"/>
    <d v="2021-02-24T00:00:00"/>
    <d v="2021-02-24T09:33:04"/>
    <n v="123"/>
    <s v="DC08/qqStaffer7"/>
  </r>
  <r>
    <n v="177250"/>
    <s v="DC08"/>
    <x v="1"/>
    <d v="2021-02-24T00:00:00"/>
    <d v="2021-02-24T09:33:04"/>
    <n v="123"/>
    <x v="11"/>
    <n v="4"/>
    <d v="2021-02-24T00:00:00"/>
    <d v="2021-02-24T09:32:57"/>
    <n v="113"/>
    <s v="DC08/qqStaffer7"/>
  </r>
  <r>
    <n v="177249"/>
    <s v="DC08"/>
    <x v="1"/>
    <d v="2021-02-24T00:00:00"/>
    <d v="2021-02-24T09:32:57"/>
    <n v="113"/>
    <x v="11"/>
    <n v="4"/>
    <d v="2021-02-24T00:00:00"/>
    <d v="2021-02-24T09:24:52"/>
    <n v="112"/>
    <s v=",DC08/qqStaffer7"/>
  </r>
  <r>
    <n v="177247"/>
    <s v="DC08"/>
    <x v="1"/>
    <d v="2021-02-24T00:00:00"/>
    <d v="2021-02-24T09:24:52"/>
    <n v="112"/>
    <x v="1"/>
    <n v="4"/>
    <d v="2021-02-23T00:00:00"/>
    <d v="2021-02-23T09:42:15"/>
    <n v="156"/>
    <s v=""/>
  </r>
  <r>
    <n v="177244"/>
    <s v="DC08"/>
    <x v="2"/>
    <d v="2021-02-24T00:00:00"/>
    <d v="2021-02-24T08:01:20"/>
    <n v="123"/>
    <x v="12"/>
    <n v="4"/>
    <d v="2021-02-24T00:00:00"/>
    <d v="2021-02-24T08:01:17"/>
    <n v="113"/>
    <s v="DC08/zStafferR,Q144-ws"/>
  </r>
  <r>
    <n v="177243"/>
    <s v="DC08"/>
    <x v="2"/>
    <d v="2021-02-24T00:00:00"/>
    <d v="2021-02-24T08:01:17"/>
    <n v="113"/>
    <x v="13"/>
    <n v="4"/>
    <d v="2021-02-24T00:00:00"/>
    <d v="2021-02-24T07:59:57"/>
    <n v="112"/>
    <s v="Q144-ws"/>
  </r>
  <r>
    <n v="177240"/>
    <s v="DC08"/>
    <x v="3"/>
    <d v="2021-02-24T00:00:00"/>
    <d v="2021-02-24T08:00:40"/>
    <n v="123"/>
    <x v="12"/>
    <n v="4"/>
    <d v="2021-02-24T00:00:00"/>
    <d v="2021-02-24T08:00:31"/>
    <n v="113"/>
    <s v="DC08/zStafferR"/>
  </r>
  <r>
    <n v="177239"/>
    <s v="DC08"/>
    <x v="3"/>
    <d v="2021-02-24T00:00:00"/>
    <d v="2021-02-24T08:00:31"/>
    <n v="113"/>
    <x v="12"/>
    <n v="4"/>
    <d v="2021-02-24T00:00:00"/>
    <d v="2021-02-24T07:54:27"/>
    <n v="112"/>
    <s v=",DC08/zStafferR"/>
  </r>
  <r>
    <n v="177234"/>
    <s v="DC08"/>
    <x v="2"/>
    <d v="2021-02-24T00:00:00"/>
    <d v="2021-02-24T07:59:57"/>
    <n v="112"/>
    <x v="2"/>
    <n v="4"/>
    <d v="2021-02-24T00:00:00"/>
    <d v="2021-02-24T07:59:48"/>
    <n v="106"/>
    <s v="Q144-ws"/>
  </r>
  <r>
    <n v="177233"/>
    <s v="DC08"/>
    <x v="2"/>
    <d v="2021-02-24T00:00:00"/>
    <d v="2021-02-24T07:59:48"/>
    <n v="106"/>
    <x v="2"/>
    <n v="4"/>
    <d v="2021-02-24T00:00:00"/>
    <d v="2021-02-24T07:58:53"/>
    <n v="102"/>
    <s v="Q144-ws"/>
  </r>
  <r>
    <n v="177232"/>
    <s v="DC08"/>
    <x v="2"/>
    <d v="2021-02-24T00:00:00"/>
    <d v="2021-02-24T07:58:53"/>
    <n v="102"/>
    <x v="2"/>
    <n v="4"/>
    <d v="2021-02-23T00:00:00"/>
    <d v="2021-02-23T17:07:36"/>
    <n v="156"/>
    <s v=""/>
  </r>
  <r>
    <n v="177223"/>
    <s v="DC08"/>
    <x v="3"/>
    <d v="2021-02-24T00:00:00"/>
    <d v="2021-02-24T07:54:27"/>
    <n v="112"/>
    <x v="3"/>
    <n v="4"/>
    <d v="2021-02-23T00:00:00"/>
    <d v="2021-02-23T16:48:04"/>
    <n v="156"/>
    <s v=""/>
  </r>
  <r>
    <n v="177202"/>
    <s v="DC08"/>
    <x v="5"/>
    <d v="2021-02-24T00:00:00"/>
    <d v="2021-02-24T07:40:41"/>
    <n v="156"/>
    <x v="10"/>
    <n v="4"/>
    <d v="2021-02-24T00:00:00"/>
    <d v="2021-02-24T07:40:31"/>
    <n v="123"/>
    <s v="DC08/xStafferS"/>
  </r>
  <r>
    <n v="177201"/>
    <s v="DC08"/>
    <x v="5"/>
    <d v="2021-02-24T00:00:00"/>
    <d v="2021-02-24T07:40:31"/>
    <n v="123"/>
    <x v="14"/>
    <n v="4"/>
    <d v="2021-02-24T00:00:00"/>
    <d v="2021-02-24T07:40:19"/>
    <n v="113"/>
    <s v="DC08/xStafferS"/>
  </r>
  <r>
    <n v="177200"/>
    <s v="DC08"/>
    <x v="5"/>
    <d v="2021-02-24T00:00:00"/>
    <d v="2021-02-24T07:40:19"/>
    <n v="113"/>
    <x v="14"/>
    <n v="4"/>
    <d v="2021-02-24T00:00:00"/>
    <d v="2021-02-24T07:24:24"/>
    <n v="112"/>
    <s v=",DC08/xStafferS"/>
  </r>
  <r>
    <n v="177191"/>
    <s v="DC08"/>
    <x v="4"/>
    <d v="2021-02-24T00:00:00"/>
    <d v="2021-02-24T07:35:52"/>
    <n v="156"/>
    <x v="10"/>
    <n v="4"/>
    <d v="2021-02-24T00:00:00"/>
    <d v="2021-02-24T07:35:40"/>
    <n v="123"/>
    <s v="DC08/sStafferX"/>
  </r>
  <r>
    <n v="177190"/>
    <s v="DC08"/>
    <x v="4"/>
    <d v="2021-02-24T00:00:00"/>
    <d v="2021-02-24T07:35:40"/>
    <n v="123"/>
    <x v="15"/>
    <n v="4"/>
    <d v="2021-02-24T00:00:00"/>
    <d v="2021-02-24T07:35:37"/>
    <n v="113"/>
    <s v="DC08/sStafferX"/>
  </r>
  <r>
    <n v="177189"/>
    <s v="DC08"/>
    <x v="4"/>
    <d v="2021-02-24T00:00:00"/>
    <d v="2021-02-24T07:35:37"/>
    <n v="113"/>
    <x v="15"/>
    <n v="4"/>
    <d v="2021-02-24T00:00:00"/>
    <d v="2021-02-24T07:28:52"/>
    <n v="112"/>
    <s v=",DC08/sStafferX"/>
  </r>
  <r>
    <n v="177180"/>
    <s v="DC08"/>
    <x v="4"/>
    <d v="2021-02-24T00:00:00"/>
    <d v="2021-02-24T07:28:52"/>
    <n v="112"/>
    <x v="4"/>
    <n v="4"/>
    <d v="2021-02-23T00:00:00"/>
    <d v="2021-02-23T07:34:53"/>
    <n v="156"/>
    <s v=""/>
  </r>
  <r>
    <n v="177178"/>
    <s v="DC08"/>
    <x v="5"/>
    <d v="2021-02-24T00:00:00"/>
    <d v="2021-02-24T07:24:24"/>
    <n v="112"/>
    <x v="5"/>
    <n v="4"/>
    <d v="2021-02-23T00:00:00"/>
    <d v="2021-02-23T07:31:08"/>
    <n v="156"/>
    <s v=""/>
  </r>
  <r>
    <n v="177152"/>
    <s v="DC08"/>
    <x v="6"/>
    <d v="2021-02-24T00:00:00"/>
    <d v="2021-02-24T07:11:04"/>
    <n v="156"/>
    <x v="10"/>
    <n v="4"/>
    <d v="2021-02-24T00:00:00"/>
    <d v="2021-02-24T07:10:53"/>
    <n v="123"/>
    <s v="DC08/hStafferP"/>
  </r>
  <r>
    <n v="177151"/>
    <s v="DC08"/>
    <x v="6"/>
    <d v="2021-02-24T00:00:00"/>
    <d v="2021-02-24T07:10:53"/>
    <n v="123"/>
    <x v="16"/>
    <n v="4"/>
    <d v="2021-02-24T00:00:00"/>
    <d v="2021-02-24T07:10:41"/>
    <n v="113"/>
    <s v="DC08/hStafferP"/>
  </r>
  <r>
    <n v="177150"/>
    <s v="DC08"/>
    <x v="6"/>
    <d v="2021-02-24T00:00:00"/>
    <d v="2021-02-24T07:10:41"/>
    <n v="113"/>
    <x v="16"/>
    <n v="4"/>
    <d v="2021-02-24T00:00:00"/>
    <d v="2021-02-24T07:04:21"/>
    <n v="112"/>
    <s v=",DC08/hStafferP"/>
  </r>
  <r>
    <n v="177149"/>
    <s v="DC08"/>
    <x v="7"/>
    <d v="2021-02-24T00:00:00"/>
    <d v="2021-02-24T07:09:27"/>
    <n v="156"/>
    <x v="10"/>
    <n v="4"/>
    <d v="2021-02-24T00:00:00"/>
    <d v="2021-02-24T07:09:15"/>
    <n v="123"/>
    <s v="DC08/fStafferV"/>
  </r>
  <r>
    <n v="177146"/>
    <s v="DC08"/>
    <x v="7"/>
    <d v="2021-02-24T00:00:00"/>
    <d v="2021-02-24T07:09:15"/>
    <n v="123"/>
    <x v="17"/>
    <n v="4"/>
    <d v="2021-02-24T00:00:00"/>
    <d v="2021-02-24T07:09:09"/>
    <n v="113"/>
    <s v="DC08/fStafferV"/>
  </r>
  <r>
    <n v="177142"/>
    <s v="DC08"/>
    <x v="7"/>
    <d v="2021-02-24T00:00:00"/>
    <d v="2021-02-24T07:09:09"/>
    <n v="113"/>
    <x v="17"/>
    <n v="4"/>
    <d v="2021-02-24T00:00:00"/>
    <d v="2021-02-24T06:53:58"/>
    <n v="112"/>
    <s v=",DC08/fStafferV"/>
  </r>
  <r>
    <n v="177127"/>
    <s v="DC08"/>
    <x v="6"/>
    <d v="2021-02-24T00:00:00"/>
    <d v="2021-02-24T07:04:21"/>
    <n v="112"/>
    <x v="6"/>
    <n v="4"/>
    <d v="2021-02-23T00:00:00"/>
    <d v="2021-02-23T07:10:57"/>
    <n v="156"/>
    <s v=""/>
  </r>
  <r>
    <n v="177106"/>
    <s v="DC08"/>
    <x v="7"/>
    <d v="2021-02-24T00:00:00"/>
    <d v="2021-02-24T06:53:58"/>
    <n v="112"/>
    <x v="7"/>
    <n v="4"/>
    <d v="2021-02-23T00:00:00"/>
    <d v="2021-02-23T07:01:02"/>
    <n v="156"/>
    <s v=""/>
  </r>
  <r>
    <n v="177094"/>
    <s v="DC08"/>
    <x v="8"/>
    <d v="2021-02-24T00:00:00"/>
    <d v="2021-02-24T06:23:44"/>
    <n v="156"/>
    <x v="10"/>
    <n v="4"/>
    <d v="2021-02-24T00:00:00"/>
    <d v="2021-02-24T06:23:31"/>
    <n v="123"/>
    <s v="DC08/hStafferW"/>
  </r>
  <r>
    <n v="177093"/>
    <s v="DC08"/>
    <x v="8"/>
    <d v="2021-02-24T00:00:00"/>
    <d v="2021-02-24T06:23:31"/>
    <n v="123"/>
    <x v="18"/>
    <n v="4"/>
    <d v="2021-02-24T00:00:00"/>
    <d v="2021-02-24T06:23:23"/>
    <n v="113"/>
    <s v="DC08/hStafferW"/>
  </r>
  <r>
    <n v="177092"/>
    <s v="DC08"/>
    <x v="8"/>
    <d v="2021-02-24T00:00:00"/>
    <d v="2021-02-24T06:23:23"/>
    <n v="113"/>
    <x v="18"/>
    <n v="4"/>
    <d v="2021-02-24T00:00:00"/>
    <d v="2021-02-24T06:16:00"/>
    <n v="112"/>
    <s v=",DC08/hStafferW"/>
  </r>
  <r>
    <n v="177087"/>
    <s v="DC08"/>
    <x v="8"/>
    <d v="2021-02-24T00:00:00"/>
    <d v="2021-02-24T06:16:00"/>
    <n v="112"/>
    <x v="8"/>
    <n v="4"/>
    <d v="2021-02-23T00:00:00"/>
    <d v="2021-02-23T06:22:44"/>
    <n v="156"/>
    <s v=""/>
  </r>
  <r>
    <n v="177065"/>
    <s v="DC08"/>
    <x v="2"/>
    <d v="2021-02-23T00:00:00"/>
    <d v="2021-02-23T17:07:36"/>
    <n v="156"/>
    <x v="10"/>
    <n v="3"/>
    <d v="2021-02-23T00:00:00"/>
    <d v="2021-02-23T17:07:25"/>
    <n v="151"/>
    <s v="Q144-ws"/>
  </r>
  <r>
    <n v="177064"/>
    <s v="DC08"/>
    <x v="2"/>
    <d v="2021-02-23T00:00:00"/>
    <d v="2021-02-23T17:07:25"/>
    <n v="151"/>
    <x v="2"/>
    <n v="3"/>
    <d v="2021-02-23T00:00:00"/>
    <d v="2021-02-23T17:06:07"/>
    <n v="149"/>
    <s v="Q144-ws"/>
  </r>
  <r>
    <n v="177061"/>
    <s v="DC08"/>
    <x v="2"/>
    <d v="2021-02-23T00:00:00"/>
    <d v="2021-02-23T17:06:07"/>
    <n v="149"/>
    <x v="2"/>
    <n v="3"/>
    <d v="2021-02-23T00:00:00"/>
    <d v="2021-02-23T17:05:40"/>
    <n v="144"/>
    <s v="DC08/zStafferR"/>
  </r>
  <r>
    <n v="177058"/>
    <s v="DC08"/>
    <x v="2"/>
    <d v="2021-02-23T00:00:00"/>
    <d v="2021-02-23T17:05:40"/>
    <n v="144"/>
    <x v="12"/>
    <n v="3"/>
    <d v="2021-02-23T00:00:00"/>
    <d v="2021-02-23T17:05:06"/>
    <n v="139"/>
    <s v="DC08/zStafferR,Q144-ws"/>
  </r>
  <r>
    <n v="177056"/>
    <s v="DC08"/>
    <x v="2"/>
    <d v="2021-02-23T00:00:00"/>
    <d v="2021-02-23T17:05:06"/>
    <n v="139"/>
    <x v="13"/>
    <n v="3"/>
    <d v="2021-02-23T00:00:00"/>
    <d v="2021-02-23T08:01:32"/>
    <n v="123"/>
    <s v="DC08/zStafferR"/>
  </r>
  <r>
    <n v="177043"/>
    <s v="DC08"/>
    <x v="3"/>
    <d v="2021-02-23T00:00:00"/>
    <d v="2021-02-23T16:48:04"/>
    <n v="156"/>
    <x v="10"/>
    <n v="3"/>
    <d v="2021-02-23T00:00:00"/>
    <d v="2021-02-23T16:47:52"/>
    <n v="144"/>
    <s v="DC08/zStafferR"/>
  </r>
  <r>
    <n v="177040"/>
    <s v="DC08"/>
    <x v="3"/>
    <d v="2021-02-23T00:00:00"/>
    <d v="2021-02-23T16:47:52"/>
    <n v="144"/>
    <x v="12"/>
    <n v="3"/>
    <d v="2021-02-23T00:00:00"/>
    <d v="2021-02-23T16:47:21"/>
    <n v="139"/>
    <s v="DC08/zStafferR"/>
  </r>
  <r>
    <n v="177038"/>
    <s v="DC08"/>
    <x v="3"/>
    <d v="2021-02-23T00:00:00"/>
    <d v="2021-02-23T16:47:21"/>
    <n v="139"/>
    <x v="12"/>
    <n v="3"/>
    <d v="2021-02-23T00:00:00"/>
    <d v="2021-02-23T08:00:44"/>
    <n v="123"/>
    <s v="DC08/zStafferR"/>
  </r>
  <r>
    <n v="176918"/>
    <s v="DC08"/>
    <x v="0"/>
    <d v="2021-02-23T00:00:00"/>
    <d v="2021-02-23T10:52:59"/>
    <n v="156"/>
    <x v="10"/>
    <n v="3"/>
    <d v="2021-02-23T00:00:00"/>
    <d v="2021-02-23T10:52:46"/>
    <n v="123"/>
    <s v="DC08/srStaffer8"/>
  </r>
  <r>
    <n v="176916"/>
    <s v="DC08"/>
    <x v="0"/>
    <d v="2021-02-23T00:00:00"/>
    <d v="2021-02-23T10:52:46"/>
    <n v="123"/>
    <x v="9"/>
    <n v="3"/>
    <d v="2021-02-23T00:00:00"/>
    <d v="2021-02-23T10:52:40"/>
    <n v="113"/>
    <s v="DC08/srStaffer8"/>
  </r>
  <r>
    <n v="176914"/>
    <s v="DC08"/>
    <x v="0"/>
    <d v="2021-02-23T00:00:00"/>
    <d v="2021-02-23T10:52:40"/>
    <n v="113"/>
    <x v="9"/>
    <n v="3"/>
    <d v="2021-02-23T00:00:00"/>
    <d v="2021-02-23T10:45:39"/>
    <n v="112"/>
    <s v=",DC08/srStaffer8"/>
  </r>
  <r>
    <n v="176909"/>
    <s v="DC08"/>
    <x v="0"/>
    <d v="2021-02-23T00:00:00"/>
    <d v="2021-02-23T10:45:39"/>
    <n v="112"/>
    <x v="0"/>
    <n v="3"/>
    <d v="2021-02-22T00:00:00"/>
    <d v="2021-02-22T10:54:44"/>
    <n v="156"/>
    <s v=""/>
  </r>
  <r>
    <n v="176892"/>
    <s v="DC08"/>
    <x v="1"/>
    <d v="2021-02-23T00:00:00"/>
    <d v="2021-02-23T09:42:15"/>
    <n v="156"/>
    <x v="10"/>
    <n v="3"/>
    <d v="2021-02-23T00:00:00"/>
    <d v="2021-02-23T09:42:04"/>
    <n v="123"/>
    <s v="DC08/qqStaffer7"/>
  </r>
  <r>
    <n v="176891"/>
    <s v="DC08"/>
    <x v="1"/>
    <d v="2021-02-23T00:00:00"/>
    <d v="2021-02-23T09:42:04"/>
    <n v="123"/>
    <x v="11"/>
    <n v="3"/>
    <d v="2021-02-23T00:00:00"/>
    <d v="2021-02-23T09:41:55"/>
    <n v="113"/>
    <s v="DC08/qqStaffer7"/>
  </r>
  <r>
    <n v="176890"/>
    <s v="DC08"/>
    <x v="1"/>
    <d v="2021-02-23T00:00:00"/>
    <d v="2021-02-23T09:41:55"/>
    <n v="113"/>
    <x v="11"/>
    <n v="3"/>
    <d v="2021-02-23T00:00:00"/>
    <d v="2021-02-23T09:39:58"/>
    <n v="135"/>
    <s v="DC08/qqStaffer7"/>
  </r>
  <r>
    <n v="176889"/>
    <s v="DC08"/>
    <x v="1"/>
    <d v="2021-02-23T00:00:00"/>
    <d v="2021-02-23T09:39:58"/>
    <n v="135"/>
    <x v="11"/>
    <n v="3"/>
    <d v="2021-02-23T00:00:00"/>
    <d v="2021-02-23T09:39:49"/>
    <n v="113"/>
    <s v="DC08/qqStaffer7"/>
  </r>
  <r>
    <n v="176888"/>
    <s v="DC08"/>
    <x v="1"/>
    <d v="2021-02-23T00:00:00"/>
    <d v="2021-02-23T09:39:49"/>
    <n v="113"/>
    <x v="11"/>
    <n v="3"/>
    <d v="2021-02-23T00:00:00"/>
    <d v="2021-02-23T09:25:08"/>
    <n v="112"/>
    <s v=",DC08/qqStaffer7"/>
  </r>
  <r>
    <n v="176883"/>
    <s v="DC08"/>
    <x v="1"/>
    <d v="2021-02-23T00:00:00"/>
    <d v="2021-02-23T09:25:08"/>
    <n v="112"/>
    <x v="1"/>
    <n v="3"/>
    <d v="2021-02-22T00:00:00"/>
    <d v="2021-02-22T09:35:05"/>
    <n v="156"/>
    <s v=""/>
  </r>
  <r>
    <n v="176882"/>
    <s v="DC08"/>
    <x v="2"/>
    <d v="2021-02-23T00:00:00"/>
    <d v="2021-02-23T08:01:32"/>
    <n v="123"/>
    <x v="12"/>
    <n v="3"/>
    <d v="2021-02-23T00:00:00"/>
    <d v="2021-02-23T08:01:30"/>
    <n v="113"/>
    <s v="DC08/zStafferR,Q144-ws"/>
  </r>
  <r>
    <n v="176881"/>
    <s v="DC08"/>
    <x v="2"/>
    <d v="2021-02-23T00:00:00"/>
    <d v="2021-02-23T08:01:30"/>
    <n v="113"/>
    <x v="13"/>
    <n v="3"/>
    <d v="2021-02-23T00:00:00"/>
    <d v="2021-02-23T08:00:13"/>
    <n v="112"/>
    <s v="Q144-ws"/>
  </r>
  <r>
    <n v="176880"/>
    <s v="DC08"/>
    <x v="3"/>
    <d v="2021-02-23T00:00:00"/>
    <d v="2021-02-23T08:00:44"/>
    <n v="123"/>
    <x v="12"/>
    <n v="3"/>
    <d v="2021-02-23T00:00:00"/>
    <d v="2021-02-23T08:00:35"/>
    <n v="113"/>
    <s v="DC08/zStafferR"/>
  </r>
  <r>
    <n v="176879"/>
    <s v="DC08"/>
    <x v="3"/>
    <d v="2021-02-23T00:00:00"/>
    <d v="2021-02-23T08:00:35"/>
    <n v="113"/>
    <x v="12"/>
    <n v="3"/>
    <d v="2021-02-23T00:00:00"/>
    <d v="2021-02-23T07:53:40"/>
    <n v="112"/>
    <s v=",DC08/zStafferR"/>
  </r>
  <r>
    <n v="176876"/>
    <s v="DC08"/>
    <x v="2"/>
    <d v="2021-02-23T00:00:00"/>
    <d v="2021-02-23T08:00:13"/>
    <n v="112"/>
    <x v="2"/>
    <n v="3"/>
    <d v="2021-02-23T00:00:00"/>
    <d v="2021-02-23T08:00:04"/>
    <n v="106"/>
    <s v="Q144-ws"/>
  </r>
  <r>
    <n v="176875"/>
    <s v="DC08"/>
    <x v="2"/>
    <d v="2021-02-23T00:00:00"/>
    <d v="2021-02-23T08:00:04"/>
    <n v="106"/>
    <x v="2"/>
    <n v="3"/>
    <d v="2021-02-23T00:00:00"/>
    <d v="2021-02-23T07:58:57"/>
    <n v="102"/>
    <s v="Q144-ws"/>
  </r>
  <r>
    <n v="176868"/>
    <s v="DC08"/>
    <x v="2"/>
    <d v="2021-02-23T00:00:00"/>
    <d v="2021-02-23T07:58:57"/>
    <n v="102"/>
    <x v="2"/>
    <n v="3"/>
    <d v="2021-02-22T00:00:00"/>
    <d v="2021-02-22T17:12:17"/>
    <n v="156"/>
    <s v=""/>
  </r>
  <r>
    <n v="176859"/>
    <s v="DC08"/>
    <x v="3"/>
    <d v="2021-02-23T00:00:00"/>
    <d v="2021-02-23T07:53:40"/>
    <n v="112"/>
    <x v="3"/>
    <n v="3"/>
    <d v="2021-02-22T00:00:00"/>
    <d v="2021-02-22T17:06:56"/>
    <n v="156"/>
    <s v=""/>
  </r>
  <r>
    <n v="176830"/>
    <s v="DC08"/>
    <x v="4"/>
    <d v="2021-02-23T00:00:00"/>
    <d v="2021-02-23T07:34:53"/>
    <n v="156"/>
    <x v="10"/>
    <n v="3"/>
    <d v="2021-02-23T00:00:00"/>
    <d v="2021-02-23T07:34:41"/>
    <n v="123"/>
    <s v="DC08/sStafferX"/>
  </r>
  <r>
    <n v="176829"/>
    <s v="DC08"/>
    <x v="4"/>
    <d v="2021-02-23T00:00:00"/>
    <d v="2021-02-23T07:34:41"/>
    <n v="123"/>
    <x v="15"/>
    <n v="3"/>
    <d v="2021-02-23T00:00:00"/>
    <d v="2021-02-23T07:34:29"/>
    <n v="113"/>
    <s v="DC08/sStafferX"/>
  </r>
  <r>
    <n v="176828"/>
    <s v="DC08"/>
    <x v="4"/>
    <d v="2021-02-23T00:00:00"/>
    <d v="2021-02-23T07:34:29"/>
    <n v="113"/>
    <x v="15"/>
    <n v="3"/>
    <d v="2021-02-23T00:00:00"/>
    <d v="2021-02-23T07:28:03"/>
    <n v="112"/>
    <s v=",DC08/sStafferX"/>
  </r>
  <r>
    <n v="176818"/>
    <s v="DC08"/>
    <x v="5"/>
    <d v="2021-02-23T00:00:00"/>
    <d v="2021-02-23T07:31:08"/>
    <n v="156"/>
    <x v="10"/>
    <n v="3"/>
    <d v="2021-02-23T00:00:00"/>
    <d v="2021-02-23T07:30:55"/>
    <n v="123"/>
    <s v="DC08/xStafferS"/>
  </r>
  <r>
    <n v="176816"/>
    <s v="DC08"/>
    <x v="5"/>
    <d v="2021-02-23T00:00:00"/>
    <d v="2021-02-23T07:30:55"/>
    <n v="123"/>
    <x v="14"/>
    <n v="3"/>
    <d v="2021-02-23T00:00:00"/>
    <d v="2021-02-23T07:30:43"/>
    <n v="113"/>
    <s v="DC08/xStafferS"/>
  </r>
  <r>
    <n v="176815"/>
    <s v="DC08"/>
    <x v="5"/>
    <d v="2021-02-23T00:00:00"/>
    <d v="2021-02-23T07:30:43"/>
    <n v="113"/>
    <x v="14"/>
    <n v="3"/>
    <d v="2021-02-23T00:00:00"/>
    <d v="2021-02-23T07:24:22"/>
    <n v="112"/>
    <s v=",DC08/xStafferS"/>
  </r>
  <r>
    <n v="176814"/>
    <s v="DC08"/>
    <x v="4"/>
    <d v="2021-02-23T00:00:00"/>
    <d v="2021-02-23T07:28:03"/>
    <n v="112"/>
    <x v="4"/>
    <n v="3"/>
    <d v="2021-02-22T00:00:00"/>
    <d v="2021-02-22T07:35:46"/>
    <n v="156"/>
    <s v=""/>
  </r>
  <r>
    <n v="176812"/>
    <s v="DC08"/>
    <x v="5"/>
    <d v="2021-02-23T00:00:00"/>
    <d v="2021-02-23T07:24:22"/>
    <n v="112"/>
    <x v="5"/>
    <n v="3"/>
    <d v="2021-02-22T00:00:00"/>
    <d v="2021-02-22T07:32:47"/>
    <n v="156"/>
    <s v=""/>
  </r>
  <r>
    <n v="176784"/>
    <s v="DC08"/>
    <x v="6"/>
    <d v="2021-02-23T00:00:00"/>
    <d v="2021-02-23T07:10:57"/>
    <n v="156"/>
    <x v="10"/>
    <n v="3"/>
    <d v="2021-02-23T00:00:00"/>
    <d v="2021-02-23T07:10:45"/>
    <n v="123"/>
    <s v="DC08/hStafferP"/>
  </r>
  <r>
    <n v="176782"/>
    <s v="DC08"/>
    <x v="6"/>
    <d v="2021-02-23T00:00:00"/>
    <d v="2021-02-23T07:10:45"/>
    <n v="123"/>
    <x v="16"/>
    <n v="3"/>
    <d v="2021-02-23T00:00:00"/>
    <d v="2021-02-23T07:10:34"/>
    <n v="113"/>
    <s v="DC08/hStafferP"/>
  </r>
  <r>
    <n v="176780"/>
    <s v="DC08"/>
    <x v="6"/>
    <d v="2021-02-23T00:00:00"/>
    <d v="2021-02-23T07:10:34"/>
    <n v="113"/>
    <x v="16"/>
    <n v="3"/>
    <d v="2021-02-23T00:00:00"/>
    <d v="2021-02-23T07:04:10"/>
    <n v="112"/>
    <s v=",DC08/hStafferP"/>
  </r>
  <r>
    <n v="176761"/>
    <s v="DC08"/>
    <x v="6"/>
    <d v="2021-02-23T00:00:00"/>
    <d v="2021-02-23T07:04:10"/>
    <n v="112"/>
    <x v="6"/>
    <n v="3"/>
    <d v="2021-02-22T00:00:00"/>
    <d v="2021-02-22T07:13:14"/>
    <n v="156"/>
    <s v=""/>
  </r>
  <r>
    <n v="176752"/>
    <s v="DC08"/>
    <x v="7"/>
    <d v="2021-02-23T00:00:00"/>
    <d v="2021-02-23T07:01:02"/>
    <n v="156"/>
    <x v="10"/>
    <n v="3"/>
    <d v="2021-02-23T00:00:00"/>
    <d v="2021-02-23T07:00:52"/>
    <n v="123"/>
    <s v="DC08/fStafferV"/>
  </r>
  <r>
    <n v="176751"/>
    <s v="DC08"/>
    <x v="7"/>
    <d v="2021-02-23T00:00:00"/>
    <d v="2021-02-23T07:00:52"/>
    <n v="123"/>
    <x v="17"/>
    <n v="3"/>
    <d v="2021-02-23T00:00:00"/>
    <d v="2021-02-23T07:00:47"/>
    <n v="113"/>
    <s v="DC08/fStafferV"/>
  </r>
  <r>
    <n v="176750"/>
    <s v="DC08"/>
    <x v="7"/>
    <d v="2021-02-23T00:00:00"/>
    <d v="2021-02-23T07:00:47"/>
    <n v="113"/>
    <x v="17"/>
    <n v="3"/>
    <d v="2021-02-23T00:00:00"/>
    <d v="2021-02-23T06:54:11"/>
    <n v="112"/>
    <s v=",DC08/fStafferV"/>
  </r>
  <r>
    <n v="176736"/>
    <s v="DC08"/>
    <x v="7"/>
    <d v="2021-02-23T00:00:00"/>
    <d v="2021-02-23T06:54:11"/>
    <n v="112"/>
    <x v="7"/>
    <n v="3"/>
    <d v="2021-02-22T00:00:00"/>
    <d v="2021-02-22T07:09:18"/>
    <n v="156"/>
    <s v=""/>
  </r>
  <r>
    <n v="176724"/>
    <s v="DC08"/>
    <x v="8"/>
    <d v="2021-02-23T00:00:00"/>
    <d v="2021-02-23T06:22:44"/>
    <n v="156"/>
    <x v="10"/>
    <n v="3"/>
    <d v="2021-02-23T00:00:00"/>
    <d v="2021-02-23T06:22:30"/>
    <n v="123"/>
    <s v="DC08/hStafferW"/>
  </r>
  <r>
    <n v="176723"/>
    <s v="DC08"/>
    <x v="8"/>
    <d v="2021-02-23T00:00:00"/>
    <d v="2021-02-23T06:22:30"/>
    <n v="123"/>
    <x v="18"/>
    <n v="3"/>
    <d v="2021-02-23T00:00:00"/>
    <d v="2021-02-23T06:22:19"/>
    <n v="113"/>
    <s v="DC08/hStafferW"/>
  </r>
  <r>
    <n v="176722"/>
    <s v="DC08"/>
    <x v="8"/>
    <d v="2021-02-23T00:00:00"/>
    <d v="2021-02-23T06:22:19"/>
    <n v="113"/>
    <x v="18"/>
    <n v="3"/>
    <d v="2021-02-23T00:00:00"/>
    <d v="2021-02-23T06:15:58"/>
    <n v="112"/>
    <s v=",DC08/hStafferW"/>
  </r>
  <r>
    <n v="176715"/>
    <s v="DC08"/>
    <x v="8"/>
    <d v="2021-02-23T00:00:00"/>
    <d v="2021-02-23T06:15:58"/>
    <n v="112"/>
    <x v="8"/>
    <n v="3"/>
    <d v="2021-02-22T00:00:00"/>
    <d v="2021-02-22T06:21:04"/>
    <n v="156"/>
    <s v=""/>
  </r>
  <r>
    <n v="176707"/>
    <s v="DC08"/>
    <x v="2"/>
    <d v="2021-02-22T00:00:00"/>
    <d v="2021-02-22T17:12:17"/>
    <n v="156"/>
    <x v="10"/>
    <n v="2"/>
    <d v="2021-02-22T00:00:00"/>
    <d v="2021-02-22T17:12:06"/>
    <n v="151"/>
    <s v="Q144-ws"/>
  </r>
  <r>
    <n v="176706"/>
    <s v="DC08"/>
    <x v="2"/>
    <d v="2021-02-22T00:00:00"/>
    <d v="2021-02-22T17:12:06"/>
    <n v="151"/>
    <x v="2"/>
    <n v="2"/>
    <d v="2021-02-22T00:00:00"/>
    <d v="2021-02-22T17:11:38"/>
    <n v="149"/>
    <s v="Q144-ws"/>
  </r>
  <r>
    <n v="176705"/>
    <s v="DC08"/>
    <x v="2"/>
    <d v="2021-02-22T00:00:00"/>
    <d v="2021-02-22T17:11:38"/>
    <n v="149"/>
    <x v="2"/>
    <n v="2"/>
    <d v="2021-02-22T00:00:00"/>
    <d v="2021-02-22T17:11:10"/>
    <n v="144"/>
    <s v="DC08/zStafferR"/>
  </r>
  <r>
    <n v="176704"/>
    <s v="DC08"/>
    <x v="2"/>
    <d v="2021-02-22T00:00:00"/>
    <d v="2021-02-22T17:11:10"/>
    <n v="144"/>
    <x v="12"/>
    <n v="2"/>
    <d v="2021-02-22T00:00:00"/>
    <d v="2021-02-22T17:10:32"/>
    <n v="139"/>
    <s v="DC08/zStafferR,Q144-ws"/>
  </r>
  <r>
    <n v="176703"/>
    <s v="DC08"/>
    <x v="2"/>
    <d v="2021-02-22T00:00:00"/>
    <d v="2021-02-22T17:10:32"/>
    <n v="139"/>
    <x v="13"/>
    <n v="2"/>
    <d v="2021-02-22T00:00:00"/>
    <d v="2021-02-22T08:00:46"/>
    <n v="123"/>
    <s v="DC08/zStafferR"/>
  </r>
  <r>
    <n v="176695"/>
    <s v="DC08"/>
    <x v="3"/>
    <d v="2021-02-22T00:00:00"/>
    <d v="2021-02-22T17:06:56"/>
    <n v="156"/>
    <x v="10"/>
    <n v="2"/>
    <d v="2021-02-22T00:00:00"/>
    <d v="2021-02-22T17:06:42"/>
    <n v="144"/>
    <s v="DC08/zStafferR"/>
  </r>
  <r>
    <n v="176694"/>
    <s v="DC08"/>
    <x v="3"/>
    <d v="2021-02-22T00:00:00"/>
    <d v="2021-02-22T17:06:42"/>
    <n v="144"/>
    <x v="12"/>
    <n v="2"/>
    <d v="2021-02-22T00:00:00"/>
    <d v="2021-02-22T17:06:06"/>
    <n v="139"/>
    <s v="DC08/zStafferR"/>
  </r>
  <r>
    <n v="176692"/>
    <s v="DC08"/>
    <x v="3"/>
    <d v="2021-02-22T00:00:00"/>
    <d v="2021-02-22T17:06:06"/>
    <n v="139"/>
    <x v="12"/>
    <n v="2"/>
    <d v="2021-02-22T00:00:00"/>
    <d v="2021-02-22T08:08:28"/>
    <n v="123"/>
    <s v="DC08/zStafferR"/>
  </r>
  <r>
    <n v="176558"/>
    <s v="DC08"/>
    <x v="0"/>
    <d v="2021-02-22T00:00:00"/>
    <d v="2021-02-22T10:54:44"/>
    <n v="156"/>
    <x v="10"/>
    <n v="2"/>
    <d v="2021-02-22T00:00:00"/>
    <d v="2021-02-22T10:54:31"/>
    <n v="123"/>
    <s v="DC08/srStaffer8"/>
  </r>
  <r>
    <n v="176557"/>
    <s v="DC08"/>
    <x v="0"/>
    <d v="2021-02-22T00:00:00"/>
    <d v="2021-02-22T10:54:31"/>
    <n v="123"/>
    <x v="9"/>
    <n v="2"/>
    <d v="2021-02-22T00:00:00"/>
    <d v="2021-02-22T10:54:17"/>
    <n v="113"/>
    <s v="DC08/srStaffer8"/>
  </r>
  <r>
    <n v="176556"/>
    <s v="DC08"/>
    <x v="0"/>
    <d v="2021-02-22T00:00:00"/>
    <d v="2021-02-22T10:54:17"/>
    <n v="113"/>
    <x v="9"/>
    <n v="2"/>
    <d v="2021-02-22T00:00:00"/>
    <d v="2021-02-22T10:52:39"/>
    <n v="135"/>
    <s v="DC08/srStaffer8"/>
  </r>
  <r>
    <n v="176550"/>
    <s v="DC08"/>
    <x v="0"/>
    <d v="2021-02-22T00:00:00"/>
    <d v="2021-02-22T10:52:39"/>
    <n v="135"/>
    <x v="9"/>
    <n v="2"/>
    <d v="2021-02-22T00:00:00"/>
    <d v="2021-02-22T10:52:32"/>
    <n v="113"/>
    <s v="DC08/srStaffer8"/>
  </r>
  <r>
    <n v="176549"/>
    <s v="DC08"/>
    <x v="0"/>
    <d v="2021-02-22T00:00:00"/>
    <d v="2021-02-22T10:52:32"/>
    <n v="113"/>
    <x v="9"/>
    <n v="2"/>
    <d v="2021-02-22T00:00:00"/>
    <d v="2021-02-22T10:45:54"/>
    <n v="112"/>
    <s v=",DC08/srStaffer8"/>
  </r>
  <r>
    <n v="176545"/>
    <s v="DC08"/>
    <x v="0"/>
    <d v="2021-02-22T00:00:00"/>
    <d v="2021-02-22T10:45:54"/>
    <n v="112"/>
    <x v="0"/>
    <n v="2"/>
    <d v="2021-02-19T00:00:00"/>
    <d v="2021-02-19T10:51:23"/>
    <n v="156"/>
    <s v=""/>
  </r>
  <r>
    <n v="176525"/>
    <s v="DC08"/>
    <x v="1"/>
    <d v="2021-02-22T00:00:00"/>
    <d v="2021-02-22T09:35:05"/>
    <n v="156"/>
    <x v="10"/>
    <n v="2"/>
    <d v="2021-02-22T00:00:00"/>
    <d v="2021-02-22T09:34:51"/>
    <n v="123"/>
    <s v="DC08/qqStaffer7"/>
  </r>
  <r>
    <n v="176524"/>
    <s v="DC08"/>
    <x v="1"/>
    <d v="2021-02-22T00:00:00"/>
    <d v="2021-02-22T09:34:51"/>
    <n v="123"/>
    <x v="11"/>
    <n v="2"/>
    <d v="2021-02-22T00:00:00"/>
    <d v="2021-02-22T09:34:42"/>
    <n v="113"/>
    <s v="DC08/qqStaffer7"/>
  </r>
  <r>
    <n v="176523"/>
    <s v="DC08"/>
    <x v="1"/>
    <d v="2021-02-22T00:00:00"/>
    <d v="2021-02-22T09:34:42"/>
    <n v="113"/>
    <x v="11"/>
    <n v="2"/>
    <d v="2021-02-22T00:00:00"/>
    <d v="2021-02-22T09:31:41"/>
    <n v="135"/>
    <s v="DC08/qqStaffer7"/>
  </r>
  <r>
    <n v="176521"/>
    <s v="DC08"/>
    <x v="1"/>
    <d v="2021-02-22T00:00:00"/>
    <d v="2021-02-22T09:31:41"/>
    <n v="135"/>
    <x v="11"/>
    <n v="2"/>
    <d v="2021-02-22T00:00:00"/>
    <d v="2021-02-22T09:31:37"/>
    <n v="113"/>
    <s v="DC08/qqStaffer7"/>
  </r>
  <r>
    <n v="176520"/>
    <s v="DC08"/>
    <x v="1"/>
    <d v="2021-02-22T00:00:00"/>
    <d v="2021-02-22T09:31:37"/>
    <n v="113"/>
    <x v="11"/>
    <n v="2"/>
    <d v="2021-02-22T00:00:00"/>
    <d v="2021-02-22T09:24:16"/>
    <n v="112"/>
    <s v=",DC08/qqStaffer7"/>
  </r>
  <r>
    <n v="176519"/>
    <s v="DC08"/>
    <x v="1"/>
    <d v="2021-02-22T00:00:00"/>
    <d v="2021-02-22T09:24:16"/>
    <n v="112"/>
    <x v="1"/>
    <n v="2"/>
    <d v="2021-02-19T00:00:00"/>
    <d v="2021-02-19T09:33:23"/>
    <n v="156"/>
    <s v=""/>
  </r>
  <r>
    <n v="176518"/>
    <s v="DC08"/>
    <x v="3"/>
    <d v="2021-02-22T00:00:00"/>
    <d v="2021-02-22T08:08:28"/>
    <n v="123"/>
    <x v="12"/>
    <n v="2"/>
    <d v="2021-02-22T00:00:00"/>
    <d v="2021-02-22T08:08:19"/>
    <n v="113"/>
    <s v="DC08/zStafferR"/>
  </r>
  <r>
    <n v="176517"/>
    <s v="DC08"/>
    <x v="3"/>
    <d v="2021-02-22T00:00:00"/>
    <d v="2021-02-22T08:08:19"/>
    <n v="113"/>
    <x v="12"/>
    <n v="2"/>
    <d v="2021-02-22T00:00:00"/>
    <d v="2021-02-22T07:53:25"/>
    <n v="112"/>
    <s v=",DC08/zStafferR"/>
  </r>
  <r>
    <n v="176510"/>
    <s v="DC08"/>
    <x v="2"/>
    <d v="2021-02-22T00:00:00"/>
    <d v="2021-02-22T08:00:46"/>
    <n v="123"/>
    <x v="12"/>
    <n v="2"/>
    <d v="2021-02-22T00:00:00"/>
    <d v="2021-02-22T08:00:43"/>
    <n v="113"/>
    <s v="DC08/zStafferR,Q144-ws"/>
  </r>
  <r>
    <n v="176509"/>
    <s v="DC08"/>
    <x v="2"/>
    <d v="2021-02-22T00:00:00"/>
    <d v="2021-02-22T08:00:43"/>
    <n v="113"/>
    <x v="13"/>
    <n v="2"/>
    <d v="2021-02-22T00:00:00"/>
    <d v="2021-02-22T07:59:23"/>
    <n v="112"/>
    <s v="Q144-ws"/>
  </r>
  <r>
    <n v="176504"/>
    <s v="DC08"/>
    <x v="2"/>
    <d v="2021-02-22T00:00:00"/>
    <d v="2021-02-22T07:59:23"/>
    <n v="112"/>
    <x v="2"/>
    <n v="2"/>
    <d v="2021-02-22T00:00:00"/>
    <d v="2021-02-22T07:59:14"/>
    <n v="106"/>
    <s v="Q144-ws"/>
  </r>
  <r>
    <n v="176503"/>
    <s v="DC08"/>
    <x v="2"/>
    <d v="2021-02-22T00:00:00"/>
    <d v="2021-02-22T07:59:14"/>
    <n v="106"/>
    <x v="2"/>
    <n v="2"/>
    <d v="2021-02-22T00:00:00"/>
    <d v="2021-02-22T07:57:57"/>
    <n v="102"/>
    <s v="Q144-ws"/>
  </r>
  <r>
    <n v="176501"/>
    <s v="DC08"/>
    <x v="2"/>
    <d v="2021-02-22T00:00:00"/>
    <d v="2021-02-22T07:57:57"/>
    <n v="102"/>
    <x v="2"/>
    <n v="2"/>
    <d v="2021-02-19T00:00:00"/>
    <d v="2021-02-19T17:19:53"/>
    <n v="156"/>
    <s v=""/>
  </r>
  <r>
    <n v="176493"/>
    <s v="DC08"/>
    <x v="3"/>
    <d v="2021-02-22T00:00:00"/>
    <d v="2021-02-22T07:53:25"/>
    <n v="112"/>
    <x v="3"/>
    <n v="2"/>
    <d v="2021-02-19T00:00:00"/>
    <d v="2021-02-19T16:50:52"/>
    <n v="156"/>
    <s v=""/>
  </r>
  <r>
    <n v="176464"/>
    <s v="DC08"/>
    <x v="4"/>
    <d v="2021-02-22T00:00:00"/>
    <d v="2021-02-22T07:35:46"/>
    <n v="156"/>
    <x v="10"/>
    <n v="2"/>
    <d v="2021-02-22T00:00:00"/>
    <d v="2021-02-22T07:35:32"/>
    <n v="123"/>
    <s v="DC08/sStafferX"/>
  </r>
  <r>
    <n v="176463"/>
    <s v="DC08"/>
    <x v="4"/>
    <d v="2021-02-22T00:00:00"/>
    <d v="2021-02-22T07:35:32"/>
    <n v="123"/>
    <x v="15"/>
    <n v="2"/>
    <d v="2021-02-22T00:00:00"/>
    <d v="2021-02-22T07:35:25"/>
    <n v="113"/>
    <s v="DC08/sStafferX"/>
  </r>
  <r>
    <n v="176462"/>
    <s v="DC08"/>
    <x v="4"/>
    <d v="2021-02-22T00:00:00"/>
    <d v="2021-02-22T07:35:25"/>
    <n v="113"/>
    <x v="15"/>
    <n v="2"/>
    <d v="2021-02-22T00:00:00"/>
    <d v="2021-02-22T07:28:36"/>
    <n v="112"/>
    <s v=",DC08/sStafferX"/>
  </r>
  <r>
    <n v="176456"/>
    <s v="DC08"/>
    <x v="5"/>
    <d v="2021-02-22T00:00:00"/>
    <d v="2021-02-22T07:32:47"/>
    <n v="156"/>
    <x v="10"/>
    <n v="2"/>
    <d v="2021-02-22T00:00:00"/>
    <d v="2021-02-22T07:32:35"/>
    <n v="123"/>
    <s v="DC08/xStafferS"/>
  </r>
  <r>
    <n v="176455"/>
    <s v="DC08"/>
    <x v="5"/>
    <d v="2021-02-22T00:00:00"/>
    <d v="2021-02-22T07:32:35"/>
    <n v="123"/>
    <x v="14"/>
    <n v="2"/>
    <d v="2021-02-22T00:00:00"/>
    <d v="2021-02-22T07:32:22"/>
    <n v="113"/>
    <s v="DC08/xStafferS"/>
  </r>
  <r>
    <n v="176454"/>
    <s v="DC08"/>
    <x v="5"/>
    <d v="2021-02-22T00:00:00"/>
    <d v="2021-02-22T07:32:22"/>
    <n v="113"/>
    <x v="14"/>
    <n v="2"/>
    <d v="2021-02-22T00:00:00"/>
    <d v="2021-02-22T07:24:48"/>
    <n v="112"/>
    <s v=",DC08/xStafferS"/>
  </r>
  <r>
    <n v="176452"/>
    <s v="DC08"/>
    <x v="4"/>
    <d v="2021-02-22T00:00:00"/>
    <d v="2021-02-22T07:28:36"/>
    <n v="112"/>
    <x v="4"/>
    <n v="2"/>
    <d v="2021-02-19T00:00:00"/>
    <d v="2021-02-19T07:37:34"/>
    <n v="156"/>
    <s v=""/>
  </r>
  <r>
    <n v="176450"/>
    <s v="DC08"/>
    <x v="5"/>
    <d v="2021-02-22T00:00:00"/>
    <d v="2021-02-22T07:24:48"/>
    <n v="112"/>
    <x v="5"/>
    <n v="2"/>
    <d v="2021-02-19T00:00:00"/>
    <d v="2021-02-19T07:31:19"/>
    <n v="156"/>
    <s v=""/>
  </r>
  <r>
    <n v="176429"/>
    <s v="DC08"/>
    <x v="6"/>
    <d v="2021-02-22T00:00:00"/>
    <d v="2021-02-22T07:13:14"/>
    <n v="156"/>
    <x v="10"/>
    <n v="2"/>
    <d v="2021-02-22T00:00:00"/>
    <d v="2021-02-22T07:13:04"/>
    <n v="123"/>
    <s v="DC08/hStafferP"/>
  </r>
  <r>
    <n v="176428"/>
    <s v="DC08"/>
    <x v="6"/>
    <d v="2021-02-22T00:00:00"/>
    <d v="2021-02-22T07:13:04"/>
    <n v="123"/>
    <x v="16"/>
    <n v="2"/>
    <d v="2021-02-22T00:00:00"/>
    <d v="2021-02-22T07:13:02"/>
    <n v="113"/>
    <s v="DC08/hStafferP"/>
  </r>
  <r>
    <n v="176427"/>
    <s v="DC08"/>
    <x v="6"/>
    <d v="2021-02-22T00:00:00"/>
    <d v="2021-02-22T07:13:02"/>
    <n v="113"/>
    <x v="16"/>
    <n v="2"/>
    <d v="2021-02-22T00:00:00"/>
    <d v="2021-02-22T07:05:12"/>
    <n v="112"/>
    <s v=",DC08/hStafferP"/>
  </r>
  <r>
    <n v="176415"/>
    <s v="DC08"/>
    <x v="7"/>
    <d v="2021-02-22T00:00:00"/>
    <d v="2021-02-22T07:09:18"/>
    <n v="156"/>
    <x v="10"/>
    <n v="2"/>
    <d v="2021-02-22T00:00:00"/>
    <d v="2021-02-22T07:09:07"/>
    <n v="123"/>
    <s v="DC08/fStafferV"/>
  </r>
  <r>
    <n v="176414"/>
    <s v="DC08"/>
    <x v="7"/>
    <d v="2021-02-22T00:00:00"/>
    <d v="2021-02-22T07:09:07"/>
    <n v="123"/>
    <x v="17"/>
    <n v="2"/>
    <d v="2021-02-22T00:00:00"/>
    <d v="2021-02-22T07:08:58"/>
    <n v="113"/>
    <s v="DC08/fStafferV"/>
  </r>
  <r>
    <n v="176412"/>
    <s v="DC08"/>
    <x v="7"/>
    <d v="2021-02-22T00:00:00"/>
    <d v="2021-02-22T07:08:58"/>
    <n v="113"/>
    <x v="17"/>
    <n v="2"/>
    <d v="2021-02-22T00:00:00"/>
    <d v="2021-02-22T06:54:40"/>
    <n v="112"/>
    <s v=",DC08/fStafferV"/>
  </r>
  <r>
    <n v="176403"/>
    <s v="DC08"/>
    <x v="6"/>
    <d v="2021-02-22T00:00:00"/>
    <d v="2021-02-22T07:05:12"/>
    <n v="112"/>
    <x v="6"/>
    <n v="2"/>
    <d v="2021-02-19T00:00:00"/>
    <d v="2021-02-19T07:12:15"/>
    <n v="156"/>
    <s v=""/>
  </r>
  <r>
    <n v="176386"/>
    <s v="DC08"/>
    <x v="7"/>
    <d v="2021-02-22T00:00:00"/>
    <d v="2021-02-22T06:54:40"/>
    <n v="112"/>
    <x v="7"/>
    <n v="2"/>
    <d v="2021-02-19T00:00:00"/>
    <d v="2021-02-19T07:02:04"/>
    <n v="156"/>
    <s v=""/>
  </r>
  <r>
    <n v="176370"/>
    <s v="DC08"/>
    <x v="8"/>
    <d v="2021-02-22T00:00:00"/>
    <d v="2021-02-22T06:21:04"/>
    <n v="156"/>
    <x v="10"/>
    <n v="2"/>
    <d v="2021-02-22T00:00:00"/>
    <d v="2021-02-22T06:20:52"/>
    <n v="123"/>
    <s v="DC08/hStafferW"/>
  </r>
  <r>
    <n v="176369"/>
    <s v="DC08"/>
    <x v="8"/>
    <d v="2021-02-22T00:00:00"/>
    <d v="2021-02-22T06:20:52"/>
    <n v="123"/>
    <x v="18"/>
    <n v="2"/>
    <d v="2021-02-22T00:00:00"/>
    <d v="2021-02-22T06:20:49"/>
    <n v="113"/>
    <s v="DC08/hStafferW"/>
  </r>
  <r>
    <n v="176368"/>
    <s v="DC08"/>
    <x v="8"/>
    <d v="2021-02-22T00:00:00"/>
    <d v="2021-02-22T06:20:49"/>
    <n v="113"/>
    <x v="18"/>
    <n v="2"/>
    <d v="2021-02-22T00:00:00"/>
    <d v="2021-02-22T06:14:59"/>
    <n v="112"/>
    <s v=",DC08/hStafferW"/>
  </r>
  <r>
    <n v="176362"/>
    <s v="DC08"/>
    <x v="8"/>
    <d v="2021-02-22T00:00:00"/>
    <d v="2021-02-22T06:14:59"/>
    <n v="112"/>
    <x v="8"/>
    <n v="2"/>
    <d v="2021-02-19T00:00:00"/>
    <d v="2021-02-19T06:30:08"/>
    <n v="156"/>
    <s v=""/>
  </r>
  <r>
    <n v="176335"/>
    <s v="DC08"/>
    <x v="2"/>
    <d v="2021-02-19T00:00:00"/>
    <d v="2021-02-19T17:19:53"/>
    <n v="156"/>
    <x v="10"/>
    <n v="6"/>
    <d v="2021-02-19T00:00:00"/>
    <d v="2021-02-19T17:19:41"/>
    <n v="151"/>
    <s v="Q144-ws"/>
  </r>
  <r>
    <n v="176334"/>
    <s v="DC08"/>
    <x v="2"/>
    <d v="2021-02-19T00:00:00"/>
    <d v="2021-02-19T17:19:41"/>
    <n v="151"/>
    <x v="2"/>
    <n v="6"/>
    <d v="2021-02-19T00:00:00"/>
    <d v="2021-02-19T17:18:57"/>
    <n v="149"/>
    <s v="Q144-ws"/>
  </r>
  <r>
    <n v="176333"/>
    <s v="DC08"/>
    <x v="2"/>
    <d v="2021-02-19T00:00:00"/>
    <d v="2021-02-19T17:18:57"/>
    <n v="149"/>
    <x v="2"/>
    <n v="6"/>
    <d v="2021-02-19T00:00:00"/>
    <d v="2021-02-19T17:17:48"/>
    <n v="144"/>
    <s v="DC08/zStafferR"/>
  </r>
  <r>
    <n v="176332"/>
    <s v="DC08"/>
    <x v="2"/>
    <d v="2021-02-19T00:00:00"/>
    <d v="2021-02-19T17:17:48"/>
    <n v="144"/>
    <x v="12"/>
    <n v="6"/>
    <d v="2021-02-19T00:00:00"/>
    <d v="2021-02-19T17:17:07"/>
    <n v="139"/>
    <s v="DC08/zStafferR,Q144-ws"/>
  </r>
  <r>
    <n v="176331"/>
    <s v="DC08"/>
    <x v="2"/>
    <d v="2021-02-19T00:00:00"/>
    <d v="2021-02-19T17:17:07"/>
    <n v="139"/>
    <x v="13"/>
    <n v="6"/>
    <d v="2021-02-19T00:00:00"/>
    <d v="2021-02-19T08:02:25"/>
    <n v="123"/>
    <s v="DC08/zStafferR"/>
  </r>
  <r>
    <n v="176298"/>
    <s v="DC08"/>
    <x v="3"/>
    <d v="2021-02-19T00:00:00"/>
    <d v="2021-02-19T16:50:52"/>
    <n v="156"/>
    <x v="10"/>
    <n v="6"/>
    <d v="2021-02-19T00:00:00"/>
    <d v="2021-02-19T16:50:42"/>
    <n v="144"/>
    <s v="DC08/zStafferR"/>
  </r>
  <r>
    <n v="176297"/>
    <s v="DC08"/>
    <x v="3"/>
    <d v="2021-02-19T00:00:00"/>
    <d v="2021-02-19T16:50:42"/>
    <n v="144"/>
    <x v="12"/>
    <n v="6"/>
    <d v="2021-02-19T00:00:00"/>
    <d v="2021-02-19T16:50:01"/>
    <n v="139"/>
    <s v="DC08/zStafferR"/>
  </r>
  <r>
    <n v="176296"/>
    <s v="DC08"/>
    <x v="3"/>
    <d v="2021-02-19T00:00:00"/>
    <d v="2021-02-19T16:50:01"/>
    <n v="139"/>
    <x v="12"/>
    <n v="6"/>
    <d v="2021-02-19T00:00:00"/>
    <d v="2021-02-19T08:00:08"/>
    <n v="123"/>
    <s v="DC08/zStafferR"/>
  </r>
  <r>
    <n v="176182"/>
    <s v="DC08"/>
    <x v="0"/>
    <d v="2021-02-19T00:00:00"/>
    <d v="2021-02-19T10:51:23"/>
    <n v="156"/>
    <x v="10"/>
    <n v="6"/>
    <d v="2021-02-19T00:00:00"/>
    <d v="2021-02-19T10:51:10"/>
    <n v="123"/>
    <s v="DC08/srStaffer8"/>
  </r>
  <r>
    <n v="176181"/>
    <s v="DC08"/>
    <x v="0"/>
    <d v="2021-02-19T00:00:00"/>
    <d v="2021-02-19T10:51:10"/>
    <n v="123"/>
    <x v="9"/>
    <n v="6"/>
    <d v="2021-02-19T00:00:00"/>
    <d v="2021-02-19T10:51:06"/>
    <n v="113"/>
    <s v="DC08/srStaffer8"/>
  </r>
  <r>
    <n v="176180"/>
    <s v="DC08"/>
    <x v="0"/>
    <d v="2021-02-19T00:00:00"/>
    <d v="2021-02-19T10:51:06"/>
    <n v="113"/>
    <x v="9"/>
    <n v="6"/>
    <d v="2021-02-19T00:00:00"/>
    <d v="2021-02-19T10:44:21"/>
    <n v="112"/>
    <s v=",DC08/srStaffer8"/>
  </r>
  <r>
    <n v="176178"/>
    <s v="DC08"/>
    <x v="0"/>
    <d v="2021-02-19T00:00:00"/>
    <d v="2021-02-19T10:44:21"/>
    <n v="112"/>
    <x v="0"/>
    <n v="6"/>
    <d v="2021-02-18T00:00:00"/>
    <d v="2021-02-18T10:52:18"/>
    <n v="156"/>
    <s v=""/>
  </r>
  <r>
    <n v="176159"/>
    <s v="DC08"/>
    <x v="1"/>
    <d v="2021-02-19T00:00:00"/>
    <d v="2021-02-19T09:33:23"/>
    <n v="156"/>
    <x v="10"/>
    <n v="6"/>
    <d v="2021-02-19T00:00:00"/>
    <d v="2021-02-19T09:33:10"/>
    <n v="123"/>
    <s v="DC08/qqStaffer7"/>
  </r>
  <r>
    <n v="176157"/>
    <s v="DC08"/>
    <x v="1"/>
    <d v="2021-02-19T00:00:00"/>
    <d v="2021-02-19T09:33:10"/>
    <n v="123"/>
    <x v="11"/>
    <n v="6"/>
    <d v="2021-02-19T00:00:00"/>
    <d v="2021-02-19T09:33:05"/>
    <n v="113"/>
    <s v="DC08/qqStaffer7"/>
  </r>
  <r>
    <n v="176156"/>
    <s v="DC08"/>
    <x v="1"/>
    <d v="2021-02-19T00:00:00"/>
    <d v="2021-02-19T09:33:05"/>
    <n v="113"/>
    <x v="11"/>
    <n v="6"/>
    <d v="2021-02-19T00:00:00"/>
    <d v="2021-02-19T09:30:42"/>
    <n v="135"/>
    <s v="DC08/qqStaffer7"/>
  </r>
  <r>
    <n v="176155"/>
    <s v="DC08"/>
    <x v="1"/>
    <d v="2021-02-19T00:00:00"/>
    <d v="2021-02-19T09:30:42"/>
    <n v="135"/>
    <x v="11"/>
    <n v="6"/>
    <d v="2021-02-19T00:00:00"/>
    <d v="2021-02-19T09:30:32"/>
    <n v="113"/>
    <s v="DC08/qqStaffer7"/>
  </r>
  <r>
    <n v="176154"/>
    <s v="DC08"/>
    <x v="1"/>
    <d v="2021-02-19T00:00:00"/>
    <d v="2021-02-19T09:30:32"/>
    <n v="113"/>
    <x v="11"/>
    <n v="6"/>
    <d v="2021-02-19T00:00:00"/>
    <d v="2021-02-19T09:24:22"/>
    <n v="112"/>
    <s v=",DC08/qqStaffer7"/>
  </r>
  <r>
    <n v="176153"/>
    <s v="DC08"/>
    <x v="1"/>
    <d v="2021-02-19T00:00:00"/>
    <d v="2021-02-19T09:24:22"/>
    <n v="112"/>
    <x v="1"/>
    <n v="6"/>
    <d v="2021-02-18T00:00:00"/>
    <d v="2021-02-18T09:34:11"/>
    <n v="156"/>
    <s v=""/>
  </r>
  <r>
    <n v="176147"/>
    <s v="DC08"/>
    <x v="2"/>
    <d v="2021-02-19T00:00:00"/>
    <d v="2021-02-19T08:02:25"/>
    <n v="123"/>
    <x v="12"/>
    <n v="6"/>
    <d v="2021-02-19T00:00:00"/>
    <d v="2021-02-19T08:02:16"/>
    <n v="113"/>
    <s v="DC08/zStafferR,Q144-ws"/>
  </r>
  <r>
    <n v="176145"/>
    <s v="DC08"/>
    <x v="2"/>
    <d v="2021-02-19T00:00:00"/>
    <d v="2021-02-19T08:02:16"/>
    <n v="113"/>
    <x v="13"/>
    <n v="6"/>
    <d v="2021-02-19T00:00:00"/>
    <d v="2021-02-19T08:00:45"/>
    <n v="135"/>
    <s v="DC08/zStafferR"/>
  </r>
  <r>
    <n v="176142"/>
    <s v="DC08"/>
    <x v="2"/>
    <d v="2021-02-19T00:00:00"/>
    <d v="2021-02-19T08:00:45"/>
    <n v="135"/>
    <x v="12"/>
    <n v="6"/>
    <d v="2021-02-19T00:00:00"/>
    <d v="2021-02-19T08:00:38"/>
    <n v="113"/>
    <s v="DC08/zStafferR,Q144-ws"/>
  </r>
  <r>
    <n v="176140"/>
    <s v="DC08"/>
    <x v="2"/>
    <d v="2021-02-19T00:00:00"/>
    <d v="2021-02-19T08:00:38"/>
    <n v="113"/>
    <x v="13"/>
    <n v="6"/>
    <d v="2021-02-19T00:00:00"/>
    <d v="2021-02-19T07:59:22"/>
    <n v="112"/>
    <s v="Q144-ws"/>
  </r>
  <r>
    <n v="176138"/>
    <s v="DC08"/>
    <x v="3"/>
    <d v="2021-02-19T00:00:00"/>
    <d v="2021-02-19T08:00:08"/>
    <n v="123"/>
    <x v="12"/>
    <n v="6"/>
    <d v="2021-02-19T00:00:00"/>
    <d v="2021-02-19T08:00:05"/>
    <n v="113"/>
    <s v="DC08/zStafferR"/>
  </r>
  <r>
    <n v="176137"/>
    <s v="DC08"/>
    <x v="3"/>
    <d v="2021-02-19T00:00:00"/>
    <d v="2021-02-19T08:00:05"/>
    <n v="113"/>
    <x v="12"/>
    <n v="6"/>
    <d v="2021-02-19T00:00:00"/>
    <d v="2021-02-19T07:53:10"/>
    <n v="112"/>
    <s v=",DC08/zStafferR"/>
  </r>
  <r>
    <n v="176134"/>
    <s v="DC08"/>
    <x v="2"/>
    <d v="2021-02-19T00:00:00"/>
    <d v="2021-02-19T07:59:22"/>
    <n v="112"/>
    <x v="2"/>
    <n v="6"/>
    <d v="2021-02-19T00:00:00"/>
    <d v="2021-02-19T07:59:13"/>
    <n v="106"/>
    <s v="Q144-ws"/>
  </r>
  <r>
    <n v="176133"/>
    <s v="DC08"/>
    <x v="2"/>
    <d v="2021-02-19T00:00:00"/>
    <d v="2021-02-19T07:59:13"/>
    <n v="106"/>
    <x v="2"/>
    <n v="6"/>
    <d v="2021-02-19T00:00:00"/>
    <d v="2021-02-19T07:58:27"/>
    <n v="102"/>
    <s v="Q144-ws"/>
  </r>
  <r>
    <n v="176131"/>
    <s v="DC08"/>
    <x v="2"/>
    <d v="2021-02-19T00:00:00"/>
    <d v="2021-02-19T07:58:27"/>
    <n v="102"/>
    <x v="2"/>
    <n v="6"/>
    <d v="2021-02-18T00:00:00"/>
    <d v="2021-02-18T17:49:04"/>
    <n v="156"/>
    <s v=""/>
  </r>
  <r>
    <n v="176125"/>
    <s v="DC08"/>
    <x v="3"/>
    <d v="2021-02-19T00:00:00"/>
    <d v="2021-02-19T07:53:10"/>
    <n v="112"/>
    <x v="3"/>
    <n v="6"/>
    <d v="2021-02-18T00:00:00"/>
    <d v="2021-02-18T17:01:11"/>
    <n v="156"/>
    <s v=""/>
  </r>
  <r>
    <n v="176097"/>
    <s v="DC08"/>
    <x v="4"/>
    <d v="2021-02-19T00:00:00"/>
    <d v="2021-02-19T07:37:34"/>
    <n v="156"/>
    <x v="10"/>
    <n v="6"/>
    <d v="2021-02-19T00:00:00"/>
    <d v="2021-02-19T07:37:24"/>
    <n v="123"/>
    <s v="DC08/sStafferX"/>
  </r>
  <r>
    <n v="176096"/>
    <s v="DC08"/>
    <x v="4"/>
    <d v="2021-02-19T00:00:00"/>
    <d v="2021-02-19T07:37:24"/>
    <n v="123"/>
    <x v="15"/>
    <n v="6"/>
    <d v="2021-02-19T00:00:00"/>
    <d v="2021-02-19T07:37:12"/>
    <n v="113"/>
    <s v="DC08/sStafferX"/>
  </r>
  <r>
    <n v="176095"/>
    <s v="DC08"/>
    <x v="4"/>
    <d v="2021-02-19T00:00:00"/>
    <d v="2021-02-19T07:37:12"/>
    <n v="113"/>
    <x v="15"/>
    <n v="6"/>
    <d v="2021-02-19T00:00:00"/>
    <d v="2021-02-19T07:35:52"/>
    <n v="135"/>
    <s v="DC08/sStafferX"/>
  </r>
  <r>
    <n v="176093"/>
    <s v="DC08"/>
    <x v="4"/>
    <d v="2021-02-19T00:00:00"/>
    <d v="2021-02-19T07:35:52"/>
    <n v="135"/>
    <x v="15"/>
    <n v="6"/>
    <d v="2021-02-19T00:00:00"/>
    <d v="2021-02-19T07:35:38"/>
    <n v="113"/>
    <s v="DC08/sStafferX"/>
  </r>
  <r>
    <n v="176092"/>
    <s v="DC08"/>
    <x v="4"/>
    <d v="2021-02-19T00:00:00"/>
    <d v="2021-02-19T07:35:38"/>
    <n v="113"/>
    <x v="15"/>
    <n v="6"/>
    <d v="2021-02-19T00:00:00"/>
    <d v="2021-02-19T07:28:28"/>
    <n v="112"/>
    <s v=",DC08/sStafferX"/>
  </r>
  <r>
    <n v="176083"/>
    <s v="DC08"/>
    <x v="5"/>
    <d v="2021-02-19T00:00:00"/>
    <d v="2021-02-19T07:31:19"/>
    <n v="156"/>
    <x v="10"/>
    <n v="6"/>
    <d v="2021-02-19T00:00:00"/>
    <d v="2021-02-19T07:31:08"/>
    <n v="123"/>
    <s v="DC08/xStafferS"/>
  </r>
  <r>
    <n v="176082"/>
    <s v="DC08"/>
    <x v="5"/>
    <d v="2021-02-19T00:00:00"/>
    <d v="2021-02-19T07:31:08"/>
    <n v="123"/>
    <x v="14"/>
    <n v="6"/>
    <d v="2021-02-19T00:00:00"/>
    <d v="2021-02-19T07:31:06"/>
    <n v="113"/>
    <s v="DC08/xStafferS"/>
  </r>
  <r>
    <n v="176081"/>
    <s v="DC08"/>
    <x v="5"/>
    <d v="2021-02-19T00:00:00"/>
    <d v="2021-02-19T07:31:06"/>
    <n v="113"/>
    <x v="14"/>
    <n v="6"/>
    <d v="2021-02-19T00:00:00"/>
    <d v="2021-02-19T07:24:17"/>
    <n v="112"/>
    <s v=",DC08/xStafferS"/>
  </r>
  <r>
    <n v="176080"/>
    <s v="DC08"/>
    <x v="4"/>
    <d v="2021-02-19T00:00:00"/>
    <d v="2021-02-19T07:28:28"/>
    <n v="112"/>
    <x v="4"/>
    <n v="6"/>
    <d v="2021-02-18T00:00:00"/>
    <d v="2021-02-18T07:36:03"/>
    <n v="156"/>
    <s v=""/>
  </r>
  <r>
    <n v="176078"/>
    <s v="DC08"/>
    <x v="5"/>
    <d v="2021-02-19T00:00:00"/>
    <d v="2021-02-19T07:24:17"/>
    <n v="112"/>
    <x v="5"/>
    <n v="6"/>
    <d v="2021-02-18T00:00:00"/>
    <d v="2021-02-18T07:32:00"/>
    <n v="156"/>
    <s v=""/>
  </r>
  <r>
    <n v="176054"/>
    <s v="DC08"/>
    <x v="6"/>
    <d v="2021-02-19T00:00:00"/>
    <d v="2021-02-19T07:12:15"/>
    <n v="156"/>
    <x v="10"/>
    <n v="6"/>
    <d v="2021-02-19T00:00:00"/>
    <d v="2021-02-19T07:12:05"/>
    <n v="123"/>
    <s v="DC08/hStafferP"/>
  </r>
  <r>
    <n v="176053"/>
    <s v="DC08"/>
    <x v="6"/>
    <d v="2021-02-19T00:00:00"/>
    <d v="2021-02-19T07:12:05"/>
    <n v="123"/>
    <x v="16"/>
    <n v="6"/>
    <d v="2021-02-19T00:00:00"/>
    <d v="2021-02-19T07:11:58"/>
    <n v="113"/>
    <s v="DC08/hStafferP"/>
  </r>
  <r>
    <n v="176051"/>
    <s v="DC08"/>
    <x v="6"/>
    <d v="2021-02-19T00:00:00"/>
    <d v="2021-02-19T07:11:58"/>
    <n v="113"/>
    <x v="16"/>
    <n v="6"/>
    <d v="2021-02-19T00:00:00"/>
    <d v="2021-02-19T07:04:29"/>
    <n v="112"/>
    <s v=",DC08/hStafferP"/>
  </r>
  <r>
    <n v="176026"/>
    <s v="DC08"/>
    <x v="6"/>
    <d v="2021-02-19T00:00:00"/>
    <d v="2021-02-19T07:04:29"/>
    <n v="112"/>
    <x v="6"/>
    <n v="6"/>
    <d v="2021-02-18T00:00:00"/>
    <d v="2021-02-18T07:12:52"/>
    <n v="156"/>
    <s v=""/>
  </r>
  <r>
    <n v="176017"/>
    <s v="DC08"/>
    <x v="7"/>
    <d v="2021-02-19T00:00:00"/>
    <d v="2021-02-19T07:02:04"/>
    <n v="156"/>
    <x v="10"/>
    <n v="6"/>
    <d v="2021-02-19T00:00:00"/>
    <d v="2021-02-19T07:01:53"/>
    <n v="123"/>
    <s v="DC08/fStafferV"/>
  </r>
  <r>
    <n v="176016"/>
    <s v="DC08"/>
    <x v="7"/>
    <d v="2021-02-19T00:00:00"/>
    <d v="2021-02-19T07:01:53"/>
    <n v="123"/>
    <x v="17"/>
    <n v="6"/>
    <d v="2021-02-19T00:00:00"/>
    <d v="2021-02-19T07:01:50"/>
    <n v="113"/>
    <s v="DC08/fStafferV"/>
  </r>
  <r>
    <n v="176015"/>
    <s v="DC08"/>
    <x v="7"/>
    <d v="2021-02-19T00:00:00"/>
    <d v="2021-02-19T07:01:50"/>
    <n v="113"/>
    <x v="17"/>
    <n v="6"/>
    <d v="2021-02-19T00:00:00"/>
    <d v="2021-02-19T07:00:14"/>
    <n v="135"/>
    <s v="DC08/fStafferV"/>
  </r>
  <r>
    <n v="176013"/>
    <s v="DC08"/>
    <x v="7"/>
    <d v="2021-02-19T00:00:00"/>
    <d v="2021-02-19T07:00:14"/>
    <n v="135"/>
    <x v="17"/>
    <n v="6"/>
    <d v="2021-02-19T00:00:00"/>
    <d v="2021-02-19T07:00:05"/>
    <n v="113"/>
    <s v="DC08/fStafferV"/>
  </r>
  <r>
    <n v="176012"/>
    <s v="DC08"/>
    <x v="7"/>
    <d v="2021-02-19T00:00:00"/>
    <d v="2021-02-19T07:00:05"/>
    <n v="113"/>
    <x v="17"/>
    <n v="6"/>
    <d v="2021-02-19T00:00:00"/>
    <d v="2021-02-19T06:54:13"/>
    <n v="112"/>
    <s v=",DC08/fStafferV"/>
  </r>
  <r>
    <n v="176000"/>
    <s v="DC08"/>
    <x v="7"/>
    <d v="2021-02-19T00:00:00"/>
    <d v="2021-02-19T06:54:13"/>
    <n v="112"/>
    <x v="7"/>
    <n v="6"/>
    <d v="2021-02-18T00:00:00"/>
    <d v="2021-02-18T07:11:53"/>
    <n v="156"/>
    <s v=""/>
  </r>
  <r>
    <n v="175988"/>
    <s v="DC08"/>
    <x v="8"/>
    <d v="2021-02-19T00:00:00"/>
    <d v="2021-02-19T06:30:08"/>
    <n v="156"/>
    <x v="10"/>
    <n v="6"/>
    <d v="2021-02-19T00:00:00"/>
    <d v="2021-02-19T06:29:56"/>
    <n v="123"/>
    <s v="DC08/hStafferW"/>
  </r>
  <r>
    <n v="175987"/>
    <s v="DC08"/>
    <x v="8"/>
    <d v="2021-02-19T00:00:00"/>
    <d v="2021-02-19T06:29:56"/>
    <n v="123"/>
    <x v="18"/>
    <n v="6"/>
    <d v="2021-02-19T00:00:00"/>
    <d v="2021-02-19T06:29:55"/>
    <n v="113"/>
    <s v="DC08/hStafferW"/>
  </r>
  <r>
    <n v="175986"/>
    <s v="DC08"/>
    <x v="8"/>
    <d v="2021-02-19T00:00:00"/>
    <d v="2021-02-19T06:29:55"/>
    <n v="113"/>
    <x v="18"/>
    <n v="6"/>
    <d v="2021-02-19T00:00:00"/>
    <d v="2021-02-19T06:15:42"/>
    <n v="112"/>
    <s v=",DC08/hStafferW"/>
  </r>
  <r>
    <n v="175981"/>
    <s v="DC08"/>
    <x v="8"/>
    <d v="2021-02-19T00:00:00"/>
    <d v="2021-02-19T06:15:42"/>
    <n v="112"/>
    <x v="8"/>
    <n v="6"/>
    <d v="2021-02-18T00:00:00"/>
    <d v="2021-02-18T06:22:32"/>
    <n v="156"/>
    <s v=""/>
  </r>
  <r>
    <n v="175976"/>
    <s v="DC08"/>
    <x v="2"/>
    <d v="2021-02-18T00:00:00"/>
    <d v="2021-02-18T17:49:04"/>
    <n v="156"/>
    <x v="10"/>
    <n v="5"/>
    <d v="2021-02-18T00:00:00"/>
    <d v="2021-02-18T17:48:53"/>
    <n v="151"/>
    <s v="Q144-ws"/>
  </r>
  <r>
    <n v="175975"/>
    <s v="DC08"/>
    <x v="2"/>
    <d v="2021-02-18T00:00:00"/>
    <d v="2021-02-18T17:48:53"/>
    <n v="151"/>
    <x v="2"/>
    <n v="5"/>
    <d v="2021-02-18T00:00:00"/>
    <d v="2021-02-18T17:48:23"/>
    <n v="149"/>
    <s v="Q144-ws"/>
  </r>
  <r>
    <n v="175974"/>
    <s v="DC08"/>
    <x v="2"/>
    <d v="2021-02-18T00:00:00"/>
    <d v="2021-02-18T17:48:23"/>
    <n v="149"/>
    <x v="2"/>
    <n v="5"/>
    <d v="2021-02-18T00:00:00"/>
    <d v="2021-02-18T17:47:58"/>
    <n v="144"/>
    <s v="DC08/zStafferR"/>
  </r>
  <r>
    <n v="175973"/>
    <s v="DC08"/>
    <x v="2"/>
    <d v="2021-02-18T00:00:00"/>
    <d v="2021-02-18T17:47:58"/>
    <n v="144"/>
    <x v="12"/>
    <n v="5"/>
    <d v="2021-02-18T00:00:00"/>
    <d v="2021-02-18T17:47:20"/>
    <n v="139"/>
    <s v="DC08/zStafferR,Q144-ws"/>
  </r>
  <r>
    <n v="175972"/>
    <s v="DC08"/>
    <x v="2"/>
    <d v="2021-02-18T00:00:00"/>
    <d v="2021-02-18T17:47:20"/>
    <n v="139"/>
    <x v="13"/>
    <n v="5"/>
    <d v="2021-02-18T00:00:00"/>
    <d v="2021-02-18T08:01:33"/>
    <n v="123"/>
    <s v="DC08/zStafferR"/>
  </r>
  <r>
    <n v="175958"/>
    <s v="DC08"/>
    <x v="3"/>
    <d v="2021-02-18T00:00:00"/>
    <d v="2021-02-18T17:01:11"/>
    <n v="156"/>
    <x v="10"/>
    <n v="5"/>
    <d v="2021-02-18T00:00:00"/>
    <d v="2021-02-18T17:00:57"/>
    <n v="144"/>
    <s v="DC08/zStafferR"/>
  </r>
  <r>
    <n v="175957"/>
    <s v="DC08"/>
    <x v="3"/>
    <d v="2021-02-18T00:00:00"/>
    <d v="2021-02-18T17:00:57"/>
    <n v="144"/>
    <x v="12"/>
    <n v="5"/>
    <d v="2021-02-18T00:00:00"/>
    <d v="2021-02-18T16:59:11"/>
    <n v="139"/>
    <s v="DC08/zStafferR"/>
  </r>
  <r>
    <n v="175954"/>
    <s v="DC08"/>
    <x v="3"/>
    <d v="2021-02-18T00:00:00"/>
    <d v="2021-02-18T16:59:11"/>
    <n v="139"/>
    <x v="12"/>
    <n v="5"/>
    <d v="2021-02-18T00:00:00"/>
    <d v="2021-02-18T07:59:42"/>
    <n v="123"/>
    <s v="DC08/zStafferR"/>
  </r>
  <r>
    <n v="175811"/>
    <s v="DC08"/>
    <x v="0"/>
    <d v="2021-02-18T00:00:00"/>
    <d v="2021-02-18T10:52:18"/>
    <n v="156"/>
    <x v="10"/>
    <n v="5"/>
    <d v="2021-02-18T00:00:00"/>
    <d v="2021-02-18T10:52:07"/>
    <n v="123"/>
    <s v="DC08/srStaffer8"/>
  </r>
  <r>
    <n v="175808"/>
    <s v="DC08"/>
    <x v="0"/>
    <d v="2021-02-18T00:00:00"/>
    <d v="2021-02-18T10:52:07"/>
    <n v="123"/>
    <x v="9"/>
    <n v="5"/>
    <d v="2021-02-18T00:00:00"/>
    <d v="2021-02-18T10:52:05"/>
    <n v="113"/>
    <s v="DC08/srStaffer8"/>
  </r>
  <r>
    <n v="175806"/>
    <s v="DC08"/>
    <x v="0"/>
    <d v="2021-02-18T00:00:00"/>
    <d v="2021-02-18T10:52:05"/>
    <n v="113"/>
    <x v="9"/>
    <n v="5"/>
    <d v="2021-02-18T00:00:00"/>
    <d v="2021-02-18T10:45:15"/>
    <n v="112"/>
    <s v=",DC08/srStaffer8"/>
  </r>
  <r>
    <n v="175802"/>
    <s v="DC08"/>
    <x v="0"/>
    <d v="2021-02-18T00:00:00"/>
    <d v="2021-02-18T10:45:15"/>
    <n v="112"/>
    <x v="0"/>
    <n v="5"/>
    <d v="2021-02-17T00:00:00"/>
    <d v="2021-02-17T10:53:32"/>
    <n v="156"/>
    <s v=""/>
  </r>
  <r>
    <n v="175781"/>
    <s v="DC08"/>
    <x v="1"/>
    <d v="2021-02-18T00:00:00"/>
    <d v="2021-02-18T09:34:11"/>
    <n v="156"/>
    <x v="10"/>
    <n v="5"/>
    <d v="2021-02-18T00:00:00"/>
    <d v="2021-02-18T09:33:59"/>
    <n v="123"/>
    <s v="DC08/qqStaffer7"/>
  </r>
  <r>
    <n v="175780"/>
    <s v="DC08"/>
    <x v="1"/>
    <d v="2021-02-18T00:00:00"/>
    <d v="2021-02-18T09:33:59"/>
    <n v="123"/>
    <x v="11"/>
    <n v="5"/>
    <d v="2021-02-18T00:00:00"/>
    <d v="2021-02-18T09:33:57"/>
    <n v="113"/>
    <s v="DC08/qqStaffer7"/>
  </r>
  <r>
    <n v="175779"/>
    <s v="DC08"/>
    <x v="1"/>
    <d v="2021-02-18T00:00:00"/>
    <d v="2021-02-18T09:33:57"/>
    <n v="113"/>
    <x v="11"/>
    <n v="5"/>
    <d v="2021-02-18T00:00:00"/>
    <d v="2021-02-18T09:32:25"/>
    <n v="135"/>
    <s v="DC08/qqStaffer7"/>
  </r>
  <r>
    <n v="175778"/>
    <s v="DC08"/>
    <x v="1"/>
    <d v="2021-02-18T00:00:00"/>
    <d v="2021-02-18T09:32:25"/>
    <n v="135"/>
    <x v="11"/>
    <n v="5"/>
    <d v="2021-02-18T00:00:00"/>
    <d v="2021-02-18T09:32:11"/>
    <n v="113"/>
    <s v="DC08/qqStaffer7"/>
  </r>
  <r>
    <n v="175777"/>
    <s v="DC08"/>
    <x v="1"/>
    <d v="2021-02-18T00:00:00"/>
    <d v="2021-02-18T09:32:11"/>
    <n v="113"/>
    <x v="11"/>
    <n v="5"/>
    <d v="2021-02-18T00:00:00"/>
    <d v="2021-02-18T09:24:42"/>
    <n v="112"/>
    <s v=",DC08/qqStaffer7"/>
  </r>
  <r>
    <n v="175775"/>
    <s v="DC08"/>
    <x v="1"/>
    <d v="2021-02-18T00:00:00"/>
    <d v="2021-02-18T09:24:42"/>
    <n v="112"/>
    <x v="1"/>
    <n v="5"/>
    <d v="2021-02-17T00:00:00"/>
    <d v="2021-02-17T09:33:01"/>
    <n v="156"/>
    <s v=""/>
  </r>
  <r>
    <n v="175774"/>
    <s v="DC08"/>
    <x v="2"/>
    <d v="2021-02-18T00:00:00"/>
    <d v="2021-02-18T08:01:33"/>
    <n v="123"/>
    <x v="12"/>
    <n v="5"/>
    <d v="2021-02-18T00:00:00"/>
    <d v="2021-02-18T08:01:25"/>
    <n v="113"/>
    <s v="DC08/zStafferR,Q144-ws"/>
  </r>
  <r>
    <n v="175773"/>
    <s v="DC08"/>
    <x v="2"/>
    <d v="2021-02-18T00:00:00"/>
    <d v="2021-02-18T08:01:25"/>
    <n v="113"/>
    <x v="13"/>
    <n v="5"/>
    <d v="2021-02-18T00:00:00"/>
    <d v="2021-02-18T07:59:40"/>
    <n v="112"/>
    <s v="Q144-ws"/>
  </r>
  <r>
    <n v="175767"/>
    <s v="DC08"/>
    <x v="3"/>
    <d v="2021-02-18T00:00:00"/>
    <d v="2021-02-18T07:59:42"/>
    <n v="123"/>
    <x v="12"/>
    <n v="5"/>
    <d v="2021-02-18T00:00:00"/>
    <d v="2021-02-18T07:59:30"/>
    <n v="113"/>
    <s v="DC08/zStafferR"/>
  </r>
  <r>
    <n v="175766"/>
    <s v="DC08"/>
    <x v="2"/>
    <d v="2021-02-18T00:00:00"/>
    <d v="2021-02-18T07:59:40"/>
    <n v="112"/>
    <x v="2"/>
    <n v="5"/>
    <d v="2021-02-18T00:00:00"/>
    <d v="2021-02-18T07:59:31"/>
    <n v="106"/>
    <s v="Q144-ws"/>
  </r>
  <r>
    <n v="175764"/>
    <s v="DC08"/>
    <x v="2"/>
    <d v="2021-02-18T00:00:00"/>
    <d v="2021-02-18T07:59:31"/>
    <n v="106"/>
    <x v="2"/>
    <n v="5"/>
    <d v="2021-02-18T00:00:00"/>
    <d v="2021-02-18T07:58:23"/>
    <n v="102"/>
    <s v="Q144-ws"/>
  </r>
  <r>
    <n v="175763"/>
    <s v="DC08"/>
    <x v="3"/>
    <d v="2021-02-18T00:00:00"/>
    <d v="2021-02-18T07:59:30"/>
    <n v="113"/>
    <x v="12"/>
    <n v="5"/>
    <d v="2021-02-18T00:00:00"/>
    <d v="2021-02-18T07:53:00"/>
    <n v="112"/>
    <s v=",DC08/zStafferR"/>
  </r>
  <r>
    <n v="175759"/>
    <s v="DC08"/>
    <x v="2"/>
    <d v="2021-02-18T00:00:00"/>
    <d v="2021-02-18T07:58:23"/>
    <n v="102"/>
    <x v="2"/>
    <n v="5"/>
    <d v="2021-02-17T00:00:00"/>
    <d v="2021-02-17T17:06:08"/>
    <n v="156"/>
    <s v=""/>
  </r>
  <r>
    <n v="175747"/>
    <s v="DC08"/>
    <x v="3"/>
    <d v="2021-02-18T00:00:00"/>
    <d v="2021-02-18T07:53:00"/>
    <n v="112"/>
    <x v="3"/>
    <n v="5"/>
    <d v="2021-02-17T00:00:00"/>
    <d v="2021-02-17T17:20:42"/>
    <n v="156"/>
    <s v=""/>
  </r>
  <r>
    <n v="175723"/>
    <s v="DC08"/>
    <x v="4"/>
    <d v="2021-02-18T00:00:00"/>
    <d v="2021-02-18T07:36:03"/>
    <n v="156"/>
    <x v="10"/>
    <n v="5"/>
    <d v="2021-02-18T00:00:00"/>
    <d v="2021-02-18T07:35:49"/>
    <n v="123"/>
    <s v="DC08/sStafferX"/>
  </r>
  <r>
    <n v="175721"/>
    <s v="DC08"/>
    <x v="4"/>
    <d v="2021-02-18T00:00:00"/>
    <d v="2021-02-18T07:35:49"/>
    <n v="123"/>
    <x v="15"/>
    <n v="5"/>
    <d v="2021-02-18T00:00:00"/>
    <d v="2021-02-18T07:35:43"/>
    <n v="113"/>
    <s v="DC08/sStafferX"/>
  </r>
  <r>
    <n v="175720"/>
    <s v="DC08"/>
    <x v="4"/>
    <d v="2021-02-18T00:00:00"/>
    <d v="2021-02-18T07:35:43"/>
    <n v="113"/>
    <x v="15"/>
    <n v="5"/>
    <d v="2021-02-18T00:00:00"/>
    <d v="2021-02-18T07:29:16"/>
    <n v="112"/>
    <s v=",DC08/sStafferX"/>
  </r>
  <r>
    <n v="175711"/>
    <s v="DC08"/>
    <x v="5"/>
    <d v="2021-02-18T00:00:00"/>
    <d v="2021-02-18T07:32:00"/>
    <n v="156"/>
    <x v="10"/>
    <n v="5"/>
    <d v="2021-02-18T00:00:00"/>
    <d v="2021-02-18T07:31:50"/>
    <n v="123"/>
    <s v="DC08/xStafferS"/>
  </r>
  <r>
    <n v="175710"/>
    <s v="DC08"/>
    <x v="5"/>
    <d v="2021-02-18T00:00:00"/>
    <d v="2021-02-18T07:31:50"/>
    <n v="123"/>
    <x v="14"/>
    <n v="5"/>
    <d v="2021-02-18T00:00:00"/>
    <d v="2021-02-18T07:31:43"/>
    <n v="113"/>
    <s v="DC08/xStafferS"/>
  </r>
  <r>
    <n v="175709"/>
    <s v="DC08"/>
    <x v="5"/>
    <d v="2021-02-18T00:00:00"/>
    <d v="2021-02-18T07:31:43"/>
    <n v="113"/>
    <x v="14"/>
    <n v="5"/>
    <d v="2021-02-18T00:00:00"/>
    <d v="2021-02-18T07:25:02"/>
    <n v="112"/>
    <s v=",DC08/xStafferS"/>
  </r>
  <r>
    <n v="175708"/>
    <s v="DC08"/>
    <x v="4"/>
    <d v="2021-02-18T00:00:00"/>
    <d v="2021-02-18T07:29:16"/>
    <n v="112"/>
    <x v="4"/>
    <n v="5"/>
    <d v="2021-02-17T00:00:00"/>
    <d v="2021-02-17T07:36:02"/>
    <n v="156"/>
    <s v=""/>
  </r>
  <r>
    <n v="175707"/>
    <s v="DC08"/>
    <x v="5"/>
    <d v="2021-02-18T00:00:00"/>
    <d v="2021-02-18T07:25:02"/>
    <n v="112"/>
    <x v="5"/>
    <n v="5"/>
    <d v="2021-02-17T00:00:00"/>
    <d v="2021-02-17T07:32:46"/>
    <n v="156"/>
    <s v=""/>
  </r>
  <r>
    <n v="175687"/>
    <s v="DC08"/>
    <x v="6"/>
    <d v="2021-02-18T00:00:00"/>
    <d v="2021-02-18T07:12:52"/>
    <n v="156"/>
    <x v="10"/>
    <n v="5"/>
    <d v="2021-02-18T00:00:00"/>
    <d v="2021-02-18T07:12:40"/>
    <n v="123"/>
    <s v="DC08/hStafferP"/>
  </r>
  <r>
    <n v="175684"/>
    <s v="DC08"/>
    <x v="6"/>
    <d v="2021-02-18T00:00:00"/>
    <d v="2021-02-18T07:12:40"/>
    <n v="123"/>
    <x v="16"/>
    <n v="5"/>
    <d v="2021-02-18T00:00:00"/>
    <d v="2021-02-18T07:12:27"/>
    <n v="113"/>
    <s v="DC08/hStafferP"/>
  </r>
  <r>
    <n v="175683"/>
    <s v="DC08"/>
    <x v="6"/>
    <d v="2021-02-18T00:00:00"/>
    <d v="2021-02-18T07:12:27"/>
    <n v="113"/>
    <x v="16"/>
    <n v="5"/>
    <d v="2021-02-18T00:00:00"/>
    <d v="2021-02-18T07:04:50"/>
    <n v="112"/>
    <s v=",DC08/hStafferP"/>
  </r>
  <r>
    <n v="175682"/>
    <s v="DC08"/>
    <x v="7"/>
    <d v="2021-02-18T00:00:00"/>
    <d v="2021-02-18T07:11:53"/>
    <n v="156"/>
    <x v="10"/>
    <n v="5"/>
    <d v="2021-02-18T00:00:00"/>
    <d v="2021-02-18T07:11:42"/>
    <n v="123"/>
    <s v="DC08/fStafferV"/>
  </r>
  <r>
    <n v="175680"/>
    <s v="DC08"/>
    <x v="7"/>
    <d v="2021-02-18T00:00:00"/>
    <d v="2021-02-18T07:11:42"/>
    <n v="123"/>
    <x v="17"/>
    <n v="5"/>
    <d v="2021-02-18T00:00:00"/>
    <d v="2021-02-18T07:11:30"/>
    <n v="113"/>
    <s v="DC08/fStafferV"/>
  </r>
  <r>
    <n v="175679"/>
    <s v="DC08"/>
    <x v="7"/>
    <d v="2021-02-18T00:00:00"/>
    <d v="2021-02-18T07:11:30"/>
    <n v="113"/>
    <x v="17"/>
    <n v="5"/>
    <d v="2021-02-18T00:00:00"/>
    <d v="2021-02-18T06:55:45"/>
    <n v="112"/>
    <s v=",DC08/fStafferV"/>
  </r>
  <r>
    <n v="175660"/>
    <s v="DC08"/>
    <x v="6"/>
    <d v="2021-02-18T00:00:00"/>
    <d v="2021-02-18T07:04:50"/>
    <n v="112"/>
    <x v="6"/>
    <n v="5"/>
    <d v="2021-02-17T00:00:00"/>
    <d v="2021-02-17T07:11:26"/>
    <n v="156"/>
    <s v=""/>
  </r>
  <r>
    <n v="175638"/>
    <s v="DC08"/>
    <x v="7"/>
    <d v="2021-02-18T00:00:00"/>
    <d v="2021-02-18T06:55:45"/>
    <n v="112"/>
    <x v="7"/>
    <n v="5"/>
    <d v="2021-02-17T00:00:00"/>
    <d v="2021-02-17T07:04:34"/>
    <n v="156"/>
    <s v=""/>
  </r>
  <r>
    <n v="175624"/>
    <s v="DC08"/>
    <x v="8"/>
    <d v="2021-02-18T00:00:00"/>
    <d v="2021-02-18T06:22:32"/>
    <n v="156"/>
    <x v="10"/>
    <n v="5"/>
    <d v="2021-02-18T00:00:00"/>
    <d v="2021-02-18T06:22:18"/>
    <n v="123"/>
    <s v="DC08/hStafferW"/>
  </r>
  <r>
    <n v="175623"/>
    <s v="DC08"/>
    <x v="8"/>
    <d v="2021-02-18T00:00:00"/>
    <d v="2021-02-18T06:22:18"/>
    <n v="123"/>
    <x v="18"/>
    <n v="5"/>
    <d v="2021-02-18T00:00:00"/>
    <d v="2021-02-18T06:22:10"/>
    <n v="113"/>
    <s v="DC08/hStafferW"/>
  </r>
  <r>
    <n v="175622"/>
    <s v="DC08"/>
    <x v="8"/>
    <d v="2021-02-18T00:00:00"/>
    <d v="2021-02-18T06:22:10"/>
    <n v="113"/>
    <x v="18"/>
    <n v="5"/>
    <d v="2021-02-18T00:00:00"/>
    <d v="2021-02-18T06:15:21"/>
    <n v="112"/>
    <s v=",DC08/hStafferW"/>
  </r>
  <r>
    <n v="175617"/>
    <s v="DC08"/>
    <x v="8"/>
    <d v="2021-02-18T00:00:00"/>
    <d v="2021-02-18T06:15:21"/>
    <n v="112"/>
    <x v="8"/>
    <n v="5"/>
    <d v="2021-02-17T00:00:00"/>
    <d v="2021-02-17T06:22:05"/>
    <n v="156"/>
    <s v=""/>
  </r>
  <r>
    <n v="175599"/>
    <s v="DC08"/>
    <x v="3"/>
    <d v="2021-02-17T00:00:00"/>
    <d v="2021-02-17T17:20:42"/>
    <n v="156"/>
    <x v="10"/>
    <n v="4"/>
    <d v="2021-02-17T00:00:00"/>
    <d v="2021-02-17T17:20:32"/>
    <n v="144"/>
    <s v="DC08/zStafferR"/>
  </r>
  <r>
    <n v="175598"/>
    <s v="DC08"/>
    <x v="3"/>
    <d v="2021-02-17T00:00:00"/>
    <d v="2021-02-17T17:20:32"/>
    <n v="144"/>
    <x v="12"/>
    <n v="4"/>
    <d v="2021-02-17T00:00:00"/>
    <d v="2021-02-17T17:20:02"/>
    <n v="139"/>
    <s v="DC08/zStafferR"/>
  </r>
  <r>
    <n v="175597"/>
    <s v="DC08"/>
    <x v="3"/>
    <d v="2021-02-17T00:00:00"/>
    <d v="2021-02-17T17:20:02"/>
    <n v="139"/>
    <x v="12"/>
    <n v="4"/>
    <d v="2021-02-17T00:00:00"/>
    <d v="2021-02-17T08:01:38"/>
    <n v="123"/>
    <s v="DC08/zStafferR"/>
  </r>
  <r>
    <n v="175583"/>
    <s v="DC08"/>
    <x v="2"/>
    <d v="2021-02-17T00:00:00"/>
    <d v="2021-02-17T17:06:08"/>
    <n v="156"/>
    <x v="10"/>
    <n v="4"/>
    <d v="2021-02-17T00:00:00"/>
    <d v="2021-02-17T17:05:57"/>
    <n v="151"/>
    <s v="Q144-ws"/>
  </r>
  <r>
    <n v="175582"/>
    <s v="DC08"/>
    <x v="2"/>
    <d v="2021-02-17T00:00:00"/>
    <d v="2021-02-17T17:05:57"/>
    <n v="151"/>
    <x v="2"/>
    <n v="4"/>
    <d v="2021-02-17T00:00:00"/>
    <d v="2021-02-17T17:05:09"/>
    <n v="149"/>
    <s v="Q144-ws"/>
  </r>
  <r>
    <n v="175581"/>
    <s v="DC08"/>
    <x v="2"/>
    <d v="2021-02-17T00:00:00"/>
    <d v="2021-02-17T17:05:09"/>
    <n v="149"/>
    <x v="2"/>
    <n v="4"/>
    <d v="2021-02-17T00:00:00"/>
    <d v="2021-02-17T17:04:28"/>
    <n v="144"/>
    <s v="DC08/zStafferR"/>
  </r>
  <r>
    <n v="175580"/>
    <s v="DC08"/>
    <x v="2"/>
    <d v="2021-02-17T00:00:00"/>
    <d v="2021-02-17T17:04:28"/>
    <n v="144"/>
    <x v="12"/>
    <n v="4"/>
    <d v="2021-02-17T00:00:00"/>
    <d v="2021-02-17T17:03:56"/>
    <n v="139"/>
    <s v="DC08/zStafferR,Q144-ws"/>
  </r>
  <r>
    <n v="175577"/>
    <s v="DC08"/>
    <x v="2"/>
    <d v="2021-02-17T00:00:00"/>
    <d v="2021-02-17T17:03:56"/>
    <n v="139"/>
    <x v="13"/>
    <n v="4"/>
    <d v="2021-02-17T00:00:00"/>
    <d v="2021-02-17T08:01:12"/>
    <n v="113"/>
    <s v="DC08/zStafferR,Q144-ws"/>
  </r>
  <r>
    <n v="175449"/>
    <s v="DC08"/>
    <x v="0"/>
    <d v="2021-02-17T00:00:00"/>
    <d v="2021-02-17T10:53:32"/>
    <n v="156"/>
    <x v="10"/>
    <n v="4"/>
    <d v="2021-02-17T00:00:00"/>
    <d v="2021-02-17T10:53:20"/>
    <n v="123"/>
    <s v="DC08/srStaffer8"/>
  </r>
  <r>
    <n v="175447"/>
    <s v="DC08"/>
    <x v="0"/>
    <d v="2021-02-17T00:00:00"/>
    <d v="2021-02-17T10:53:20"/>
    <n v="123"/>
    <x v="9"/>
    <n v="4"/>
    <d v="2021-02-17T00:00:00"/>
    <d v="2021-02-17T10:53:16"/>
    <n v="113"/>
    <s v="DC08/srStaffer8"/>
  </r>
  <r>
    <n v="175446"/>
    <s v="DC08"/>
    <x v="0"/>
    <d v="2021-02-17T00:00:00"/>
    <d v="2021-02-17T10:53:16"/>
    <n v="113"/>
    <x v="9"/>
    <n v="4"/>
    <d v="2021-02-17T00:00:00"/>
    <d v="2021-02-17T10:45:39"/>
    <n v="112"/>
    <s v=",DC08/srStaffer8"/>
  </r>
  <r>
    <n v="175438"/>
    <s v="DC08"/>
    <x v="0"/>
    <d v="2021-02-17T00:00:00"/>
    <d v="2021-02-17T10:45:39"/>
    <n v="112"/>
    <x v="0"/>
    <n v="4"/>
    <d v="2021-02-16T00:00:00"/>
    <d v="2021-02-16T10:59:54"/>
    <n v="156"/>
    <s v=""/>
  </r>
  <r>
    <n v="175417"/>
    <s v="DC08"/>
    <x v="1"/>
    <d v="2021-02-17T00:00:00"/>
    <d v="2021-02-17T09:33:01"/>
    <n v="156"/>
    <x v="10"/>
    <n v="4"/>
    <d v="2021-02-17T00:00:00"/>
    <d v="2021-02-17T09:32:50"/>
    <n v="123"/>
    <s v="DC08/qqStaffer7"/>
  </r>
  <r>
    <n v="175416"/>
    <s v="DC08"/>
    <x v="1"/>
    <d v="2021-02-17T00:00:00"/>
    <d v="2021-02-17T09:32:50"/>
    <n v="123"/>
    <x v="11"/>
    <n v="4"/>
    <d v="2021-02-17T00:00:00"/>
    <d v="2021-02-17T09:32:48"/>
    <n v="113"/>
    <s v="DC08/qqStaffer7"/>
  </r>
  <r>
    <n v="175415"/>
    <s v="DC08"/>
    <x v="1"/>
    <d v="2021-02-17T00:00:00"/>
    <d v="2021-02-17T09:32:48"/>
    <n v="113"/>
    <x v="11"/>
    <n v="4"/>
    <d v="2021-02-17T00:00:00"/>
    <d v="2021-02-17T09:25:13"/>
    <n v="112"/>
    <s v=",DC08/qqStaffer7"/>
  </r>
  <r>
    <n v="175413"/>
    <s v="DC08"/>
    <x v="1"/>
    <d v="2021-02-17T00:00:00"/>
    <d v="2021-02-17T09:25:13"/>
    <n v="112"/>
    <x v="1"/>
    <n v="4"/>
    <d v="2021-02-16T00:00:00"/>
    <d v="2021-02-16T09:31:02"/>
    <n v="156"/>
    <s v=""/>
  </r>
  <r>
    <n v="175410"/>
    <s v="DC08"/>
    <x v="3"/>
    <d v="2021-02-17T00:00:00"/>
    <d v="2021-02-17T08:01:38"/>
    <n v="123"/>
    <x v="12"/>
    <n v="4"/>
    <d v="2021-02-17T00:00:00"/>
    <d v="2021-02-17T08:01:26"/>
    <n v="113"/>
    <s v="DC08/zStafferR"/>
  </r>
  <r>
    <n v="175409"/>
    <s v="DC08"/>
    <x v="3"/>
    <d v="2021-02-17T00:00:00"/>
    <d v="2021-02-17T08:01:26"/>
    <n v="113"/>
    <x v="12"/>
    <n v="4"/>
    <d v="2021-02-17T00:00:00"/>
    <d v="2021-02-17T07:54:38"/>
    <n v="112"/>
    <s v=",DC08/zStafferR"/>
  </r>
  <r>
    <n v="175407"/>
    <s v="DC08"/>
    <x v="2"/>
    <d v="2021-02-17T00:00:00"/>
    <d v="2021-02-17T08:01:12"/>
    <n v="113"/>
    <x v="13"/>
    <n v="4"/>
    <d v="2021-02-17T00:00:00"/>
    <d v="2021-02-17T08:01:12"/>
    <n v="123"/>
    <s v="DC08/zStafferR"/>
  </r>
  <r>
    <n v="175408"/>
    <s v="DC08"/>
    <x v="2"/>
    <d v="2021-02-17T00:00:00"/>
    <d v="2021-02-17T08:01:12"/>
    <n v="123"/>
    <x v="12"/>
    <n v="4"/>
    <d v="2021-02-17T00:00:00"/>
    <d v="2021-02-17T08:00:20"/>
    <n v="112"/>
    <s v="Q144-ws"/>
  </r>
  <r>
    <n v="175404"/>
    <s v="DC08"/>
    <x v="2"/>
    <d v="2021-02-17T00:00:00"/>
    <d v="2021-02-17T08:00:20"/>
    <n v="112"/>
    <x v="2"/>
    <n v="4"/>
    <d v="2021-02-17T00:00:00"/>
    <d v="2021-02-17T08:00:11"/>
    <n v="106"/>
    <s v="Q144-ws"/>
  </r>
  <r>
    <n v="175403"/>
    <s v="DC08"/>
    <x v="2"/>
    <d v="2021-02-17T00:00:00"/>
    <d v="2021-02-17T08:00:11"/>
    <n v="106"/>
    <x v="2"/>
    <n v="4"/>
    <d v="2021-02-17T00:00:00"/>
    <d v="2021-02-17T07:58:57"/>
    <n v="102"/>
    <s v="Q144-ws"/>
  </r>
  <r>
    <n v="175398"/>
    <s v="DC08"/>
    <x v="2"/>
    <d v="2021-02-17T00:00:00"/>
    <d v="2021-02-17T07:58:57"/>
    <n v="102"/>
    <x v="2"/>
    <n v="4"/>
    <d v="2021-02-16T00:00:00"/>
    <d v="2021-02-16T17:20:25"/>
    <n v="156"/>
    <s v=""/>
  </r>
  <r>
    <n v="175385"/>
    <s v="DC08"/>
    <x v="3"/>
    <d v="2021-02-17T00:00:00"/>
    <d v="2021-02-17T07:54:38"/>
    <n v="112"/>
    <x v="3"/>
    <n v="4"/>
    <d v="2021-02-16T00:00:00"/>
    <d v="2021-02-16T17:06:58"/>
    <n v="156"/>
    <s v=""/>
  </r>
  <r>
    <n v="175354"/>
    <s v="DC08"/>
    <x v="4"/>
    <d v="2021-02-17T00:00:00"/>
    <d v="2021-02-17T07:36:02"/>
    <n v="156"/>
    <x v="10"/>
    <n v="4"/>
    <d v="2021-02-17T00:00:00"/>
    <d v="2021-02-17T07:35:50"/>
    <n v="123"/>
    <s v="DC08/sStafferX"/>
  </r>
  <r>
    <n v="175353"/>
    <s v="DC08"/>
    <x v="4"/>
    <d v="2021-02-17T00:00:00"/>
    <d v="2021-02-17T07:35:50"/>
    <n v="123"/>
    <x v="15"/>
    <n v="4"/>
    <d v="2021-02-17T00:00:00"/>
    <d v="2021-02-17T07:35:43"/>
    <n v="113"/>
    <s v="DC08/sStafferX"/>
  </r>
  <r>
    <n v="175352"/>
    <s v="DC08"/>
    <x v="4"/>
    <d v="2021-02-17T00:00:00"/>
    <d v="2021-02-17T07:35:43"/>
    <n v="113"/>
    <x v="15"/>
    <n v="4"/>
    <d v="2021-02-17T00:00:00"/>
    <d v="2021-02-17T07:28:27"/>
    <n v="112"/>
    <s v=",DC08/sStafferX"/>
  </r>
  <r>
    <n v="175346"/>
    <s v="DC08"/>
    <x v="5"/>
    <d v="2021-02-17T00:00:00"/>
    <d v="2021-02-17T07:32:46"/>
    <n v="156"/>
    <x v="10"/>
    <n v="4"/>
    <d v="2021-02-17T00:00:00"/>
    <d v="2021-02-17T07:32:33"/>
    <n v="123"/>
    <s v="DC08/xStafferS"/>
  </r>
  <r>
    <n v="175342"/>
    <s v="DC08"/>
    <x v="5"/>
    <d v="2021-02-17T00:00:00"/>
    <d v="2021-02-17T07:32:33"/>
    <n v="123"/>
    <x v="14"/>
    <n v="4"/>
    <d v="2021-02-17T00:00:00"/>
    <d v="2021-02-17T07:32:29"/>
    <n v="113"/>
    <s v="DC08/xStafferS"/>
  </r>
  <r>
    <n v="175341"/>
    <s v="DC08"/>
    <x v="5"/>
    <d v="2021-02-17T00:00:00"/>
    <d v="2021-02-17T07:32:29"/>
    <n v="113"/>
    <x v="14"/>
    <n v="4"/>
    <d v="2021-02-17T00:00:00"/>
    <d v="2021-02-17T07:25:37"/>
    <n v="112"/>
    <s v=",DC08/xStafferS"/>
  </r>
  <r>
    <n v="175338"/>
    <s v="DC08"/>
    <x v="4"/>
    <d v="2021-02-17T00:00:00"/>
    <d v="2021-02-17T07:28:27"/>
    <n v="112"/>
    <x v="4"/>
    <n v="4"/>
    <d v="2021-02-16T00:00:00"/>
    <d v="2021-02-16T07:35:48"/>
    <n v="156"/>
    <s v=""/>
  </r>
  <r>
    <n v="175336"/>
    <s v="DC08"/>
    <x v="5"/>
    <d v="2021-02-17T00:00:00"/>
    <d v="2021-02-17T07:25:37"/>
    <n v="112"/>
    <x v="5"/>
    <n v="4"/>
    <d v="2021-02-16T00:00:00"/>
    <d v="2021-02-16T07:39:45"/>
    <n v="156"/>
    <s v=""/>
  </r>
  <r>
    <n v="175310"/>
    <s v="DC08"/>
    <x v="6"/>
    <d v="2021-02-17T00:00:00"/>
    <d v="2021-02-17T07:11:26"/>
    <n v="156"/>
    <x v="10"/>
    <n v="4"/>
    <d v="2021-02-17T00:00:00"/>
    <d v="2021-02-17T07:11:13"/>
    <n v="123"/>
    <s v="DC08/hStafferP"/>
  </r>
  <r>
    <n v="175309"/>
    <s v="DC08"/>
    <x v="6"/>
    <d v="2021-02-17T00:00:00"/>
    <d v="2021-02-17T07:11:13"/>
    <n v="123"/>
    <x v="16"/>
    <n v="4"/>
    <d v="2021-02-17T00:00:00"/>
    <d v="2021-02-17T07:11:02"/>
    <n v="113"/>
    <s v="DC08/hStafferP"/>
  </r>
  <r>
    <n v="175307"/>
    <s v="DC08"/>
    <x v="6"/>
    <d v="2021-02-17T00:00:00"/>
    <d v="2021-02-17T07:11:02"/>
    <n v="113"/>
    <x v="16"/>
    <n v="4"/>
    <d v="2021-02-17T00:00:00"/>
    <d v="2021-02-17T07:03:52"/>
    <n v="112"/>
    <s v=",DC08/hStafferP"/>
  </r>
  <r>
    <n v="175284"/>
    <s v="DC08"/>
    <x v="7"/>
    <d v="2021-02-17T00:00:00"/>
    <d v="2021-02-17T07:04:34"/>
    <n v="156"/>
    <x v="10"/>
    <n v="4"/>
    <d v="2021-02-17T00:00:00"/>
    <d v="2021-02-17T07:04:20"/>
    <n v="123"/>
    <s v="DC08/fStafferV"/>
  </r>
  <r>
    <n v="175282"/>
    <s v="DC08"/>
    <x v="7"/>
    <d v="2021-02-17T00:00:00"/>
    <d v="2021-02-17T07:04:20"/>
    <n v="123"/>
    <x v="17"/>
    <n v="4"/>
    <d v="2021-02-17T00:00:00"/>
    <d v="2021-02-17T07:04:17"/>
    <n v="113"/>
    <s v="DC08/fStafferV"/>
  </r>
  <r>
    <n v="175281"/>
    <s v="DC08"/>
    <x v="7"/>
    <d v="2021-02-17T00:00:00"/>
    <d v="2021-02-17T07:04:17"/>
    <n v="113"/>
    <x v="17"/>
    <n v="4"/>
    <d v="2021-02-17T00:00:00"/>
    <d v="2021-02-17T07:01:05"/>
    <n v="135"/>
    <s v="DC08/fStafferV"/>
  </r>
  <r>
    <n v="175277"/>
    <s v="DC08"/>
    <x v="6"/>
    <d v="2021-02-17T00:00:00"/>
    <d v="2021-02-17T07:03:52"/>
    <n v="112"/>
    <x v="6"/>
    <n v="4"/>
    <d v="2021-02-16T00:00:00"/>
    <d v="2021-02-16T07:20:14"/>
    <n v="156"/>
    <s v=""/>
  </r>
  <r>
    <n v="175273"/>
    <s v="DC08"/>
    <x v="7"/>
    <d v="2021-02-17T00:00:00"/>
    <d v="2021-02-17T07:01:05"/>
    <n v="135"/>
    <x v="17"/>
    <n v="4"/>
    <d v="2021-02-17T00:00:00"/>
    <d v="2021-02-17T07:01:03"/>
    <n v="113"/>
    <s v="DC08/fStafferV"/>
  </r>
  <r>
    <n v="175272"/>
    <s v="DC08"/>
    <x v="7"/>
    <d v="2021-02-17T00:00:00"/>
    <d v="2021-02-17T07:01:03"/>
    <n v="113"/>
    <x v="17"/>
    <n v="4"/>
    <d v="2021-02-17T00:00:00"/>
    <d v="2021-02-17T06:53:48"/>
    <n v="112"/>
    <s v=",DC08/fStafferV"/>
  </r>
  <r>
    <n v="175261"/>
    <s v="DC08"/>
    <x v="7"/>
    <d v="2021-02-17T00:00:00"/>
    <d v="2021-02-17T06:53:48"/>
    <n v="112"/>
    <x v="7"/>
    <n v="4"/>
    <d v="2021-02-16T00:00:00"/>
    <d v="2021-02-16T07:01:23"/>
    <n v="156"/>
    <s v=""/>
  </r>
  <r>
    <n v="175250"/>
    <s v="DC08"/>
    <x v="8"/>
    <d v="2021-02-17T00:00:00"/>
    <d v="2021-02-17T06:22:05"/>
    <n v="156"/>
    <x v="10"/>
    <n v="4"/>
    <d v="2021-02-17T00:00:00"/>
    <d v="2021-02-17T06:21:55"/>
    <n v="123"/>
    <s v="DC08/hStafferW"/>
  </r>
  <r>
    <n v="175249"/>
    <s v="DC08"/>
    <x v="8"/>
    <d v="2021-02-17T00:00:00"/>
    <d v="2021-02-17T06:21:55"/>
    <n v="123"/>
    <x v="18"/>
    <n v="4"/>
    <d v="2021-02-17T00:00:00"/>
    <d v="2021-02-17T06:21:47"/>
    <n v="113"/>
    <s v="DC08/hStafferW"/>
  </r>
  <r>
    <n v="175248"/>
    <s v="DC08"/>
    <x v="8"/>
    <d v="2021-02-17T00:00:00"/>
    <d v="2021-02-17T06:21:47"/>
    <n v="113"/>
    <x v="18"/>
    <n v="4"/>
    <d v="2021-02-17T00:00:00"/>
    <d v="2021-02-17T06:15:10"/>
    <n v="112"/>
    <s v=",DC08/hStafferW"/>
  </r>
  <r>
    <n v="175243"/>
    <s v="DC08"/>
    <x v="8"/>
    <d v="2021-02-17T00:00:00"/>
    <d v="2021-02-17T06:15:10"/>
    <n v="112"/>
    <x v="8"/>
    <n v="4"/>
    <d v="2021-02-16T00:00:00"/>
    <d v="2021-02-16T06:26:28"/>
    <n v="156"/>
    <s v=""/>
  </r>
  <r>
    <n v="175232"/>
    <s v="DC08"/>
    <x v="2"/>
    <d v="2021-02-16T00:00:00"/>
    <d v="2021-02-16T17:20:25"/>
    <n v="156"/>
    <x v="10"/>
    <n v="3"/>
    <d v="2021-02-16T00:00:00"/>
    <d v="2021-02-16T17:20:12"/>
    <n v="151"/>
    <s v="Q144-ws"/>
  </r>
  <r>
    <n v="175231"/>
    <s v="DC08"/>
    <x v="2"/>
    <d v="2021-02-16T00:00:00"/>
    <d v="2021-02-16T17:20:12"/>
    <n v="151"/>
    <x v="2"/>
    <n v="3"/>
    <d v="2021-02-16T00:00:00"/>
    <d v="2021-02-16T17:19:39"/>
    <n v="149"/>
    <s v="Q144-ws"/>
  </r>
  <r>
    <n v="175228"/>
    <s v="DC08"/>
    <x v="2"/>
    <d v="2021-02-16T00:00:00"/>
    <d v="2021-02-16T17:19:39"/>
    <n v="149"/>
    <x v="2"/>
    <n v="3"/>
    <d v="2021-02-16T00:00:00"/>
    <d v="2021-02-16T17:18:44"/>
    <n v="144"/>
    <s v="DC08/zStafferR"/>
  </r>
  <r>
    <n v="175226"/>
    <s v="DC08"/>
    <x v="2"/>
    <d v="2021-02-16T00:00:00"/>
    <d v="2021-02-16T17:18:44"/>
    <n v="144"/>
    <x v="12"/>
    <n v="3"/>
    <d v="2021-02-16T00:00:00"/>
    <d v="2021-02-16T17:18:12"/>
    <n v="139"/>
    <s v="DC08/zStafferR,Q144-ws"/>
  </r>
  <r>
    <n v="175225"/>
    <s v="DC08"/>
    <x v="2"/>
    <d v="2021-02-16T00:00:00"/>
    <d v="2021-02-16T17:18:12"/>
    <n v="139"/>
    <x v="13"/>
    <n v="3"/>
    <d v="2021-02-16T00:00:00"/>
    <d v="2021-02-16T07:59:32"/>
    <n v="123"/>
    <s v="DC08/zStafferR"/>
  </r>
  <r>
    <n v="175208"/>
    <s v="DC08"/>
    <x v="3"/>
    <d v="2021-02-16T00:00:00"/>
    <d v="2021-02-16T17:06:58"/>
    <n v="156"/>
    <x v="10"/>
    <n v="3"/>
    <d v="2021-02-16T00:00:00"/>
    <d v="2021-02-16T17:06:47"/>
    <n v="144"/>
    <s v="DC08/zStafferR"/>
  </r>
  <r>
    <n v="175207"/>
    <s v="DC08"/>
    <x v="3"/>
    <d v="2021-02-16T00:00:00"/>
    <d v="2021-02-16T17:06:47"/>
    <n v="144"/>
    <x v="12"/>
    <n v="3"/>
    <d v="2021-02-16T00:00:00"/>
    <d v="2021-02-16T17:06:04"/>
    <n v="139"/>
    <s v="DC08/zStafferR"/>
  </r>
  <r>
    <n v="175206"/>
    <s v="DC08"/>
    <x v="3"/>
    <d v="2021-02-16T00:00:00"/>
    <d v="2021-02-16T17:06:04"/>
    <n v="139"/>
    <x v="12"/>
    <n v="3"/>
    <d v="2021-02-16T00:00:00"/>
    <d v="2021-02-16T08:01:51"/>
    <n v="123"/>
    <s v="DC08/zStafferR"/>
  </r>
  <r>
    <n v="175079"/>
    <s v="DC08"/>
    <x v="0"/>
    <d v="2021-02-16T00:00:00"/>
    <d v="2021-02-16T10:59:54"/>
    <n v="156"/>
    <x v="10"/>
    <n v="3"/>
    <d v="2021-02-16T00:00:00"/>
    <d v="2021-02-16T10:59:43"/>
    <n v="123"/>
    <s v="DC08/srStaffer8"/>
  </r>
  <r>
    <n v="175078"/>
    <s v="DC08"/>
    <x v="0"/>
    <d v="2021-02-16T00:00:00"/>
    <d v="2021-02-16T10:59:43"/>
    <n v="123"/>
    <x v="9"/>
    <n v="3"/>
    <d v="2021-02-16T00:00:00"/>
    <d v="2021-02-16T10:59:35"/>
    <n v="113"/>
    <s v="DC08/srStaffer8"/>
  </r>
  <r>
    <n v="175077"/>
    <s v="DC08"/>
    <x v="0"/>
    <d v="2021-02-16T00:00:00"/>
    <d v="2021-02-16T10:59:35"/>
    <n v="113"/>
    <x v="9"/>
    <n v="3"/>
    <d v="2021-02-16T00:00:00"/>
    <d v="2021-02-16T10:44:24"/>
    <n v="112"/>
    <s v=",DC08/srStaffer8"/>
  </r>
  <r>
    <n v="175060"/>
    <s v="DC08"/>
    <x v="0"/>
    <d v="2021-02-16T00:00:00"/>
    <d v="2021-02-16T10:44:24"/>
    <n v="112"/>
    <x v="0"/>
    <n v="3"/>
    <d v="2021-02-15T00:00:00"/>
    <d v="2021-02-15T10:52:43"/>
    <n v="156"/>
    <s v=""/>
  </r>
  <r>
    <n v="175040"/>
    <s v="DC08"/>
    <x v="1"/>
    <d v="2021-02-16T00:00:00"/>
    <d v="2021-02-16T09:31:02"/>
    <n v="156"/>
    <x v="10"/>
    <n v="3"/>
    <d v="2021-02-16T00:00:00"/>
    <d v="2021-02-16T09:30:50"/>
    <n v="123"/>
    <s v="DC08/qqStaffer7"/>
  </r>
  <r>
    <n v="175039"/>
    <s v="DC08"/>
    <x v="1"/>
    <d v="2021-02-16T00:00:00"/>
    <d v="2021-02-16T09:30:50"/>
    <n v="123"/>
    <x v="11"/>
    <n v="3"/>
    <d v="2021-02-16T00:00:00"/>
    <d v="2021-02-16T09:30:40"/>
    <n v="113"/>
    <s v="DC08/qqStaffer7"/>
  </r>
  <r>
    <n v="175038"/>
    <s v="DC08"/>
    <x v="1"/>
    <d v="2021-02-16T00:00:00"/>
    <d v="2021-02-16T09:30:40"/>
    <n v="113"/>
    <x v="11"/>
    <n v="3"/>
    <d v="2021-02-16T00:00:00"/>
    <d v="2021-02-16T09:24:03"/>
    <n v="112"/>
    <s v=",DC08/qqStaffer7"/>
  </r>
  <r>
    <n v="175037"/>
    <s v="DC08"/>
    <x v="1"/>
    <d v="2021-02-16T00:00:00"/>
    <d v="2021-02-16T09:24:03"/>
    <n v="112"/>
    <x v="1"/>
    <n v="3"/>
    <d v="2021-02-15T00:00:00"/>
    <d v="2021-02-15T09:35:55"/>
    <n v="156"/>
    <s v=""/>
  </r>
  <r>
    <n v="175032"/>
    <s v="DC08"/>
    <x v="3"/>
    <d v="2021-02-16T00:00:00"/>
    <d v="2021-02-16T08:01:51"/>
    <n v="123"/>
    <x v="12"/>
    <n v="3"/>
    <d v="2021-02-16T00:00:00"/>
    <d v="2021-02-16T08:01:41"/>
    <n v="113"/>
    <s v="DC08/zStafferR"/>
  </r>
  <r>
    <n v="175031"/>
    <s v="DC08"/>
    <x v="3"/>
    <d v="2021-02-16T00:00:00"/>
    <d v="2021-02-16T08:01:41"/>
    <n v="113"/>
    <x v="12"/>
    <n v="3"/>
    <d v="2021-02-16T00:00:00"/>
    <d v="2021-02-16T07:54:23"/>
    <n v="112"/>
    <s v=",DC08/zStafferR"/>
  </r>
  <r>
    <n v="175026"/>
    <s v="DC08"/>
    <x v="2"/>
    <d v="2021-02-16T00:00:00"/>
    <d v="2021-02-16T07:59:32"/>
    <n v="123"/>
    <x v="12"/>
    <n v="3"/>
    <d v="2021-02-16T00:00:00"/>
    <d v="2021-02-16T07:59:25"/>
    <n v="113"/>
    <s v="DC08/zStafferR,Q144-ws"/>
  </r>
  <r>
    <n v="175025"/>
    <s v="DC08"/>
    <x v="2"/>
    <d v="2021-02-16T00:00:00"/>
    <d v="2021-02-16T07:59:25"/>
    <n v="113"/>
    <x v="13"/>
    <n v="3"/>
    <d v="2021-02-16T00:00:00"/>
    <d v="2021-02-16T07:58:51"/>
    <n v="112"/>
    <s v="Q144-ws"/>
  </r>
  <r>
    <n v="175020"/>
    <s v="DC08"/>
    <x v="2"/>
    <d v="2021-02-16T00:00:00"/>
    <d v="2021-02-16T07:58:51"/>
    <n v="112"/>
    <x v="2"/>
    <n v="3"/>
    <d v="2021-02-16T00:00:00"/>
    <d v="2021-02-16T07:58:42"/>
    <n v="106"/>
    <s v="Q144-ws"/>
  </r>
  <r>
    <n v="175019"/>
    <s v="DC08"/>
    <x v="2"/>
    <d v="2021-02-16T00:00:00"/>
    <d v="2021-02-16T07:58:42"/>
    <n v="106"/>
    <x v="2"/>
    <n v="3"/>
    <d v="2021-02-16T00:00:00"/>
    <d v="2021-02-16T07:57:40"/>
    <n v="102"/>
    <s v="Q144-ws"/>
  </r>
  <r>
    <n v="175017"/>
    <s v="DC08"/>
    <x v="2"/>
    <d v="2021-02-16T00:00:00"/>
    <d v="2021-02-16T07:57:40"/>
    <n v="102"/>
    <x v="2"/>
    <n v="3"/>
    <d v="2021-02-15T00:00:00"/>
    <d v="2021-02-15T17:08:34"/>
    <n v="156"/>
    <s v=""/>
  </r>
  <r>
    <n v="175012"/>
    <s v="DC08"/>
    <x v="3"/>
    <d v="2021-02-16T00:00:00"/>
    <d v="2021-02-16T07:54:23"/>
    <n v="112"/>
    <x v="3"/>
    <n v="3"/>
    <d v="2021-02-15T00:00:00"/>
    <d v="2021-02-15T17:12:13"/>
    <n v="156"/>
    <s v=""/>
  </r>
  <r>
    <n v="174980"/>
    <s v="DC08"/>
    <x v="5"/>
    <d v="2021-02-16T00:00:00"/>
    <d v="2021-02-16T07:39:45"/>
    <n v="156"/>
    <x v="10"/>
    <n v="3"/>
    <d v="2021-02-16T00:00:00"/>
    <d v="2021-02-16T07:39:31"/>
    <n v="123"/>
    <s v="DC08/xStafferS"/>
  </r>
  <r>
    <n v="174979"/>
    <s v="DC08"/>
    <x v="5"/>
    <d v="2021-02-16T00:00:00"/>
    <d v="2021-02-16T07:39:31"/>
    <n v="123"/>
    <x v="14"/>
    <n v="3"/>
    <d v="2021-02-16T00:00:00"/>
    <d v="2021-02-16T07:39:17"/>
    <n v="113"/>
    <s v="DC08/xStafferS"/>
  </r>
  <r>
    <n v="174977"/>
    <s v="DC08"/>
    <x v="5"/>
    <d v="2021-02-16T00:00:00"/>
    <d v="2021-02-16T07:39:17"/>
    <n v="113"/>
    <x v="14"/>
    <n v="3"/>
    <d v="2021-02-16T00:00:00"/>
    <d v="2021-02-16T07:24:33"/>
    <n v="112"/>
    <s v=",DC08/xStafferS"/>
  </r>
  <r>
    <n v="174975"/>
    <s v="DC08"/>
    <x v="4"/>
    <d v="2021-02-16T00:00:00"/>
    <d v="2021-02-16T07:35:48"/>
    <n v="156"/>
    <x v="10"/>
    <n v="3"/>
    <d v="2021-02-16T00:00:00"/>
    <d v="2021-02-16T07:35:35"/>
    <n v="123"/>
    <s v="DC08/sStafferX"/>
  </r>
  <r>
    <n v="174974"/>
    <s v="DC08"/>
    <x v="4"/>
    <d v="2021-02-16T00:00:00"/>
    <d v="2021-02-16T07:35:35"/>
    <n v="123"/>
    <x v="15"/>
    <n v="3"/>
    <d v="2021-02-16T00:00:00"/>
    <d v="2021-02-16T07:35:31"/>
    <n v="113"/>
    <s v="DC08/sStafferX"/>
  </r>
  <r>
    <n v="174973"/>
    <s v="DC08"/>
    <x v="4"/>
    <d v="2021-02-16T00:00:00"/>
    <d v="2021-02-16T07:35:31"/>
    <n v="113"/>
    <x v="15"/>
    <n v="3"/>
    <d v="2021-02-16T00:00:00"/>
    <d v="2021-02-16T07:28:05"/>
    <n v="112"/>
    <s v=",DC08/sStafferX"/>
  </r>
  <r>
    <n v="174966"/>
    <s v="DC08"/>
    <x v="4"/>
    <d v="2021-02-16T00:00:00"/>
    <d v="2021-02-16T07:28:05"/>
    <n v="112"/>
    <x v="4"/>
    <n v="3"/>
    <d v="2021-02-15T00:00:00"/>
    <d v="2021-02-15T07:39:05"/>
    <n v="156"/>
    <s v=""/>
  </r>
  <r>
    <n v="174964"/>
    <s v="DC08"/>
    <x v="5"/>
    <d v="2021-02-16T00:00:00"/>
    <d v="2021-02-16T07:24:33"/>
    <n v="112"/>
    <x v="5"/>
    <n v="3"/>
    <d v="2021-02-15T00:00:00"/>
    <d v="2021-02-15T07:31:48"/>
    <n v="156"/>
    <s v=""/>
  </r>
  <r>
    <n v="174963"/>
    <s v="DC08"/>
    <x v="6"/>
    <d v="2021-02-16T00:00:00"/>
    <d v="2021-02-16T07:20:14"/>
    <n v="156"/>
    <x v="10"/>
    <n v="3"/>
    <d v="2021-02-16T00:00:00"/>
    <d v="2021-02-16T07:20:04"/>
    <n v="123"/>
    <s v="DC08/hStafferP"/>
  </r>
  <r>
    <n v="174962"/>
    <s v="DC08"/>
    <x v="6"/>
    <d v="2021-02-16T00:00:00"/>
    <d v="2021-02-16T07:20:04"/>
    <n v="123"/>
    <x v="16"/>
    <n v="3"/>
    <d v="2021-02-16T00:00:00"/>
    <d v="2021-02-16T07:19:59"/>
    <n v="113"/>
    <s v="DC08/hStafferP"/>
  </r>
  <r>
    <n v="174961"/>
    <s v="DC08"/>
    <x v="6"/>
    <d v="2021-02-16T00:00:00"/>
    <d v="2021-02-16T07:19:59"/>
    <n v="113"/>
    <x v="16"/>
    <n v="3"/>
    <d v="2021-02-16T00:00:00"/>
    <d v="2021-02-16T07:04:26"/>
    <n v="112"/>
    <s v=",DC08/hStafferP"/>
  </r>
  <r>
    <n v="174913"/>
    <s v="DC08"/>
    <x v="6"/>
    <d v="2021-02-16T00:00:00"/>
    <d v="2021-02-16T07:04:26"/>
    <n v="112"/>
    <x v="6"/>
    <n v="3"/>
    <d v="2021-02-15T00:00:00"/>
    <d v="2021-02-15T07:11:22"/>
    <n v="156"/>
    <s v=""/>
  </r>
  <r>
    <n v="174909"/>
    <s v="DC08"/>
    <x v="7"/>
    <d v="2021-02-16T00:00:00"/>
    <d v="2021-02-16T07:01:23"/>
    <n v="156"/>
    <x v="10"/>
    <n v="3"/>
    <d v="2021-02-16T00:00:00"/>
    <d v="2021-02-16T07:01:09"/>
    <n v="123"/>
    <s v="DC08/fStafferV"/>
  </r>
  <r>
    <n v="174907"/>
    <s v="DC08"/>
    <x v="7"/>
    <d v="2021-02-16T00:00:00"/>
    <d v="2021-02-16T07:01:09"/>
    <n v="123"/>
    <x v="17"/>
    <n v="3"/>
    <d v="2021-02-16T00:00:00"/>
    <d v="2021-02-16T07:01:04"/>
    <n v="113"/>
    <s v="DC08/fStafferV"/>
  </r>
  <r>
    <n v="174906"/>
    <s v="DC08"/>
    <x v="7"/>
    <d v="2021-02-16T00:00:00"/>
    <d v="2021-02-16T07:01:04"/>
    <n v="113"/>
    <x v="17"/>
    <n v="3"/>
    <d v="2021-02-16T00:00:00"/>
    <d v="2021-02-16T06:53:59"/>
    <n v="112"/>
    <s v=",DC08/fStafferV"/>
  </r>
  <r>
    <n v="174890"/>
    <s v="DC08"/>
    <x v="7"/>
    <d v="2021-02-16T00:00:00"/>
    <d v="2021-02-16T06:53:59"/>
    <n v="112"/>
    <x v="7"/>
    <n v="3"/>
    <d v="2021-02-15T00:00:00"/>
    <d v="2021-02-15T07:06:14"/>
    <n v="156"/>
    <s v=""/>
  </r>
  <r>
    <n v="174878"/>
    <s v="DC08"/>
    <x v="8"/>
    <d v="2021-02-16T00:00:00"/>
    <d v="2021-02-16T06:26:28"/>
    <n v="156"/>
    <x v="10"/>
    <n v="3"/>
    <d v="2021-02-16T00:00:00"/>
    <d v="2021-02-16T06:26:16"/>
    <n v="123"/>
    <s v="DC08/hStafferW"/>
  </r>
  <r>
    <n v="174877"/>
    <s v="DC08"/>
    <x v="8"/>
    <d v="2021-02-16T00:00:00"/>
    <d v="2021-02-16T06:26:16"/>
    <n v="123"/>
    <x v="18"/>
    <n v="3"/>
    <d v="2021-02-16T00:00:00"/>
    <d v="2021-02-16T06:26:09"/>
    <n v="113"/>
    <s v="DC08/hStafferW"/>
  </r>
  <r>
    <n v="174876"/>
    <s v="DC08"/>
    <x v="8"/>
    <d v="2021-02-16T00:00:00"/>
    <d v="2021-02-16T06:26:09"/>
    <n v="113"/>
    <x v="18"/>
    <n v="3"/>
    <d v="2021-02-16T00:00:00"/>
    <d v="2021-02-16T06:23:08"/>
    <n v="135"/>
    <s v="DC08/hStafferW"/>
  </r>
  <r>
    <n v="174875"/>
    <s v="DC08"/>
    <x v="8"/>
    <d v="2021-02-16T00:00:00"/>
    <d v="2021-02-16T06:23:08"/>
    <n v="135"/>
    <x v="18"/>
    <n v="3"/>
    <d v="2021-02-16T00:00:00"/>
    <d v="2021-02-16T06:23:02"/>
    <n v="113"/>
    <s v="DC08/hStafferW"/>
  </r>
  <r>
    <n v="174874"/>
    <s v="DC08"/>
    <x v="8"/>
    <d v="2021-02-16T00:00:00"/>
    <d v="2021-02-16T06:23:02"/>
    <n v="113"/>
    <x v="18"/>
    <n v="3"/>
    <d v="2021-02-16T00:00:00"/>
    <d v="2021-02-16T06:15:06"/>
    <n v="112"/>
    <s v=",DC08/hStafferW"/>
  </r>
  <r>
    <n v="174868"/>
    <s v="DC08"/>
    <x v="8"/>
    <d v="2021-02-16T00:00:00"/>
    <d v="2021-02-16T06:15:06"/>
    <n v="112"/>
    <x v="8"/>
    <n v="3"/>
    <d v="2021-02-15T00:00:00"/>
    <d v="2021-02-15T06:31:14"/>
    <n v="156"/>
    <s v=""/>
  </r>
  <r>
    <n v="174856"/>
    <s v="DC08"/>
    <x v="3"/>
    <d v="2021-02-15T00:00:00"/>
    <d v="2021-02-15T17:12:13"/>
    <n v="156"/>
    <x v="10"/>
    <n v="2"/>
    <d v="2021-02-15T00:00:00"/>
    <d v="2021-02-15T17:12:02"/>
    <n v="144"/>
    <s v="DC08/zStafferR"/>
  </r>
  <r>
    <n v="174854"/>
    <s v="DC08"/>
    <x v="3"/>
    <d v="2021-02-15T00:00:00"/>
    <d v="2021-02-15T17:12:02"/>
    <n v="144"/>
    <x v="12"/>
    <n v="2"/>
    <d v="2021-02-15T00:00:00"/>
    <d v="2021-02-15T17:10:22"/>
    <n v="139"/>
    <s v="DC08/zStafferR"/>
  </r>
  <r>
    <n v="174852"/>
    <s v="DC08"/>
    <x v="3"/>
    <d v="2021-02-15T00:00:00"/>
    <d v="2021-02-15T17:10:22"/>
    <n v="139"/>
    <x v="12"/>
    <n v="2"/>
    <d v="2021-02-15T00:00:00"/>
    <d v="2021-02-15T08:08:38"/>
    <n v="123"/>
    <s v="DC08/zStafferR"/>
  </r>
  <r>
    <n v="174851"/>
    <s v="DC08"/>
    <x v="2"/>
    <d v="2021-02-15T00:00:00"/>
    <d v="2021-02-15T17:08:34"/>
    <n v="156"/>
    <x v="10"/>
    <n v="2"/>
    <d v="2021-02-15T00:00:00"/>
    <d v="2021-02-15T17:08:20"/>
    <n v="151"/>
    <s v="Q144-ws"/>
  </r>
  <r>
    <n v="174850"/>
    <s v="DC08"/>
    <x v="2"/>
    <d v="2021-02-15T00:00:00"/>
    <d v="2021-02-15T17:08:20"/>
    <n v="151"/>
    <x v="2"/>
    <n v="2"/>
    <d v="2021-02-15T00:00:00"/>
    <d v="2021-02-15T17:07:41"/>
    <n v="149"/>
    <s v="Q144-ws"/>
  </r>
  <r>
    <n v="174849"/>
    <s v="DC08"/>
    <x v="2"/>
    <d v="2021-02-15T00:00:00"/>
    <d v="2021-02-15T17:07:41"/>
    <n v="149"/>
    <x v="2"/>
    <n v="2"/>
    <d v="2021-02-15T00:00:00"/>
    <d v="2021-02-15T17:06:51"/>
    <n v="144"/>
    <s v="DC08/zStafferR"/>
  </r>
  <r>
    <n v="174848"/>
    <s v="DC08"/>
    <x v="2"/>
    <d v="2021-02-15T00:00:00"/>
    <d v="2021-02-15T17:06:51"/>
    <n v="144"/>
    <x v="12"/>
    <n v="2"/>
    <d v="2021-02-15T00:00:00"/>
    <d v="2021-02-15T17:04:54"/>
    <n v="139"/>
    <s v="DC08/zStafferR,Q144-ws"/>
  </r>
  <r>
    <n v="174847"/>
    <s v="DC08"/>
    <x v="2"/>
    <d v="2021-02-15T00:00:00"/>
    <d v="2021-02-15T17:04:54"/>
    <n v="139"/>
    <x v="13"/>
    <n v="2"/>
    <d v="2021-02-15T00:00:00"/>
    <d v="2021-02-15T07:59:47"/>
    <n v="123"/>
    <s v="DC08/zStafferR"/>
  </r>
  <r>
    <n v="174698"/>
    <s v="DC08"/>
    <x v="0"/>
    <d v="2021-02-15T00:00:00"/>
    <d v="2021-02-15T10:52:43"/>
    <n v="156"/>
    <x v="10"/>
    <n v="2"/>
    <d v="2021-02-15T00:00:00"/>
    <d v="2021-02-15T10:52:30"/>
    <n v="123"/>
    <s v="DC08/srStaffer8"/>
  </r>
  <r>
    <n v="174697"/>
    <s v="DC08"/>
    <x v="0"/>
    <d v="2021-02-15T00:00:00"/>
    <d v="2021-02-15T10:52:30"/>
    <n v="123"/>
    <x v="9"/>
    <n v="2"/>
    <d v="2021-02-15T00:00:00"/>
    <d v="2021-02-15T10:52:22"/>
    <n v="113"/>
    <s v="DC08/srStaffer8"/>
  </r>
  <r>
    <n v="174696"/>
    <s v="DC08"/>
    <x v="0"/>
    <d v="2021-02-15T00:00:00"/>
    <d v="2021-02-15T10:52:22"/>
    <n v="113"/>
    <x v="9"/>
    <n v="2"/>
    <d v="2021-02-15T00:00:00"/>
    <d v="2021-02-15T10:45:05"/>
    <n v="112"/>
    <s v=",DC08/srStaffer8"/>
  </r>
  <r>
    <n v="174690"/>
    <s v="DC08"/>
    <x v="0"/>
    <d v="2021-02-15T00:00:00"/>
    <d v="2021-02-15T10:45:05"/>
    <n v="112"/>
    <x v="0"/>
    <n v="2"/>
    <e v="#N/A"/>
    <e v="#N/A"/>
    <e v="#N/A"/>
    <e v="#N/A"/>
  </r>
  <r>
    <n v="174671"/>
    <s v="DC08"/>
    <x v="1"/>
    <d v="2021-02-15T00:00:00"/>
    <d v="2021-02-15T09:35:55"/>
    <n v="156"/>
    <x v="10"/>
    <n v="2"/>
    <d v="2021-02-15T00:00:00"/>
    <d v="2021-02-15T09:35:45"/>
    <n v="123"/>
    <s v="DC08/qqStaffer7"/>
  </r>
  <r>
    <n v="174670"/>
    <s v="DC08"/>
    <x v="1"/>
    <d v="2021-02-15T00:00:00"/>
    <d v="2021-02-15T09:35:45"/>
    <n v="123"/>
    <x v="11"/>
    <n v="2"/>
    <d v="2021-02-15T00:00:00"/>
    <d v="2021-02-15T09:35:41"/>
    <n v="113"/>
    <s v="DC08/qqStaffer7"/>
  </r>
  <r>
    <n v="174669"/>
    <s v="DC08"/>
    <x v="1"/>
    <d v="2021-02-15T00:00:00"/>
    <d v="2021-02-15T09:35:41"/>
    <n v="113"/>
    <x v="11"/>
    <n v="2"/>
    <d v="2021-02-15T00:00:00"/>
    <d v="2021-02-15T09:32:04"/>
    <n v="135"/>
    <s v="DC08/qqStaffer7"/>
  </r>
  <r>
    <n v="174667"/>
    <s v="DC08"/>
    <x v="1"/>
    <d v="2021-02-15T00:00:00"/>
    <d v="2021-02-15T09:32:04"/>
    <n v="135"/>
    <x v="11"/>
    <n v="2"/>
    <d v="2021-02-15T00:00:00"/>
    <d v="2021-02-15T09:32:04"/>
    <n v="113"/>
    <s v="DC08/qqStaffer7"/>
  </r>
  <r>
    <n v="174668"/>
    <s v="DC08"/>
    <x v="1"/>
    <d v="2021-02-15T00:00:00"/>
    <d v="2021-02-15T09:32:04"/>
    <n v="113"/>
    <x v="11"/>
    <n v="2"/>
    <d v="2021-02-15T00:00:00"/>
    <d v="2021-02-15T09:24:43"/>
    <n v="112"/>
    <s v=",DC08/qqStaffer7"/>
  </r>
  <r>
    <n v="174665"/>
    <s v="DC08"/>
    <x v="1"/>
    <d v="2021-02-15T00:00:00"/>
    <d v="2021-02-15T09:24:43"/>
    <n v="112"/>
    <x v="1"/>
    <n v="2"/>
    <e v="#N/A"/>
    <e v="#N/A"/>
    <e v="#N/A"/>
    <e v="#N/A"/>
  </r>
  <r>
    <n v="174664"/>
    <s v="DC08"/>
    <x v="3"/>
    <d v="2021-02-15T00:00:00"/>
    <d v="2021-02-15T08:08:38"/>
    <n v="123"/>
    <x v="12"/>
    <n v="2"/>
    <d v="2021-02-15T00:00:00"/>
    <d v="2021-02-15T08:08:28"/>
    <n v="113"/>
    <s v="DC08/zStafferR"/>
  </r>
  <r>
    <n v="174663"/>
    <s v="DC08"/>
    <x v="3"/>
    <d v="2021-02-15T00:00:00"/>
    <d v="2021-02-15T08:08:28"/>
    <n v="113"/>
    <x v="12"/>
    <n v="2"/>
    <d v="2021-02-15T00:00:00"/>
    <d v="2021-02-15T07:53:04"/>
    <n v="112"/>
    <s v=",DC08/zStafferR"/>
  </r>
  <r>
    <n v="174654"/>
    <s v="DC08"/>
    <x v="2"/>
    <d v="2021-02-15T00:00:00"/>
    <d v="2021-02-15T07:59:47"/>
    <n v="123"/>
    <x v="12"/>
    <n v="2"/>
    <d v="2021-02-15T00:00:00"/>
    <d v="2021-02-15T07:59:35"/>
    <n v="113"/>
    <s v="DC08/zStafferR,Q144-ws"/>
  </r>
  <r>
    <n v="174653"/>
    <s v="DC08"/>
    <x v="2"/>
    <d v="2021-02-15T00:00:00"/>
    <d v="2021-02-15T07:59:35"/>
    <n v="113"/>
    <x v="13"/>
    <n v="2"/>
    <d v="2021-02-15T00:00:00"/>
    <d v="2021-02-15T07:58:41"/>
    <n v="112"/>
    <s v="Q144-ws"/>
  </r>
  <r>
    <n v="174650"/>
    <s v="DC08"/>
    <x v="2"/>
    <d v="2021-02-15T00:00:00"/>
    <d v="2021-02-15T07:58:41"/>
    <n v="112"/>
    <x v="2"/>
    <n v="2"/>
    <d v="2021-02-15T00:00:00"/>
    <d v="2021-02-15T07:58:32"/>
    <n v="106"/>
    <s v="Q144-ws"/>
  </r>
  <r>
    <n v="174649"/>
    <s v="DC08"/>
    <x v="2"/>
    <d v="2021-02-15T00:00:00"/>
    <d v="2021-02-15T07:58:32"/>
    <n v="106"/>
    <x v="2"/>
    <n v="2"/>
    <d v="2021-02-15T00:00:00"/>
    <d v="2021-02-15T07:57:48"/>
    <n v="102"/>
    <s v="Q144-ws"/>
  </r>
  <r>
    <n v="174646"/>
    <s v="DC08"/>
    <x v="2"/>
    <d v="2021-02-15T00:00:00"/>
    <d v="2021-02-15T07:57:48"/>
    <n v="102"/>
    <x v="2"/>
    <n v="2"/>
    <e v="#N/A"/>
    <e v="#N/A"/>
    <e v="#N/A"/>
    <e v="#N/A"/>
  </r>
  <r>
    <n v="174637"/>
    <s v="DC08"/>
    <x v="3"/>
    <d v="2021-02-15T00:00:00"/>
    <d v="2021-02-15T07:53:04"/>
    <n v="112"/>
    <x v="3"/>
    <n v="2"/>
    <e v="#N/A"/>
    <e v="#N/A"/>
    <e v="#N/A"/>
    <e v="#N/A"/>
  </r>
  <r>
    <n v="174611"/>
    <s v="DC08"/>
    <x v="4"/>
    <d v="2021-02-15T00:00:00"/>
    <d v="2021-02-15T07:39:05"/>
    <n v="156"/>
    <x v="10"/>
    <n v="2"/>
    <d v="2021-02-15T00:00:00"/>
    <d v="2021-02-15T07:38:51"/>
    <n v="123"/>
    <s v="DC08/sStafferX"/>
  </r>
  <r>
    <n v="174609"/>
    <s v="DC08"/>
    <x v="4"/>
    <d v="2021-02-15T00:00:00"/>
    <d v="2021-02-15T07:38:51"/>
    <n v="123"/>
    <x v="15"/>
    <n v="2"/>
    <d v="2021-02-15T00:00:00"/>
    <d v="2021-02-15T07:38:42"/>
    <n v="113"/>
    <s v="DC08/sStafferX"/>
  </r>
  <r>
    <n v="174608"/>
    <s v="DC08"/>
    <x v="4"/>
    <d v="2021-02-15T00:00:00"/>
    <d v="2021-02-15T07:38:42"/>
    <n v="113"/>
    <x v="15"/>
    <n v="2"/>
    <d v="2021-02-15T00:00:00"/>
    <d v="2021-02-15T07:35:05"/>
    <n v="135"/>
    <s v="DC08/sStafferX"/>
  </r>
  <r>
    <n v="174605"/>
    <s v="DC08"/>
    <x v="4"/>
    <d v="2021-02-15T00:00:00"/>
    <d v="2021-02-15T07:35:05"/>
    <n v="135"/>
    <x v="15"/>
    <n v="2"/>
    <d v="2021-02-15T00:00:00"/>
    <d v="2021-02-15T07:35:02"/>
    <n v="113"/>
    <s v="DC08/sStafferX"/>
  </r>
  <r>
    <n v="174604"/>
    <s v="DC08"/>
    <x v="4"/>
    <d v="2021-02-15T00:00:00"/>
    <d v="2021-02-15T07:35:02"/>
    <n v="113"/>
    <x v="15"/>
    <n v="2"/>
    <d v="2021-02-15T00:00:00"/>
    <d v="2021-02-15T07:28:56"/>
    <n v="112"/>
    <s v=",DC08/sStafferX"/>
  </r>
  <r>
    <n v="174597"/>
    <s v="DC08"/>
    <x v="5"/>
    <d v="2021-02-15T00:00:00"/>
    <d v="2021-02-15T07:31:48"/>
    <n v="156"/>
    <x v="10"/>
    <n v="2"/>
    <d v="2021-02-15T00:00:00"/>
    <d v="2021-02-15T07:31:38"/>
    <n v="123"/>
    <s v="DC08/xStafferS"/>
  </r>
  <r>
    <n v="174596"/>
    <s v="DC08"/>
    <x v="5"/>
    <d v="2021-02-15T00:00:00"/>
    <d v="2021-02-15T07:31:38"/>
    <n v="123"/>
    <x v="14"/>
    <n v="2"/>
    <d v="2021-02-15T00:00:00"/>
    <d v="2021-02-15T07:31:29"/>
    <n v="113"/>
    <s v="DC08/xStafferS"/>
  </r>
  <r>
    <n v="174595"/>
    <s v="DC08"/>
    <x v="5"/>
    <d v="2021-02-15T00:00:00"/>
    <d v="2021-02-15T07:31:29"/>
    <n v="113"/>
    <x v="14"/>
    <n v="2"/>
    <d v="2021-02-15T00:00:00"/>
    <d v="2021-02-15T07:24:11"/>
    <n v="112"/>
    <s v=",DC08/xStafferS"/>
  </r>
  <r>
    <n v="174594"/>
    <s v="DC08"/>
    <x v="4"/>
    <d v="2021-02-15T00:00:00"/>
    <d v="2021-02-15T07:28:56"/>
    <n v="112"/>
    <x v="4"/>
    <n v="2"/>
    <e v="#N/A"/>
    <e v="#N/A"/>
    <e v="#N/A"/>
    <e v="#N/A"/>
  </r>
  <r>
    <n v="174592"/>
    <s v="DC08"/>
    <x v="5"/>
    <d v="2021-02-15T00:00:00"/>
    <d v="2021-02-15T07:24:11"/>
    <n v="112"/>
    <x v="5"/>
    <n v="2"/>
    <e v="#N/A"/>
    <e v="#N/A"/>
    <e v="#N/A"/>
    <e v="#N/A"/>
  </r>
  <r>
    <n v="174569"/>
    <s v="DC08"/>
    <x v="6"/>
    <d v="2021-02-15T00:00:00"/>
    <d v="2021-02-15T07:11:22"/>
    <n v="156"/>
    <x v="10"/>
    <n v="2"/>
    <d v="2021-02-15T00:00:00"/>
    <d v="2021-02-15T07:11:08"/>
    <n v="123"/>
    <s v="DC08/hStafferP"/>
  </r>
  <r>
    <n v="174568"/>
    <s v="DC08"/>
    <x v="6"/>
    <d v="2021-02-15T00:00:00"/>
    <d v="2021-02-15T07:11:08"/>
    <n v="123"/>
    <x v="16"/>
    <n v="2"/>
    <d v="2021-02-15T00:00:00"/>
    <d v="2021-02-15T07:11:06"/>
    <n v="113"/>
    <s v="DC08/hStafferP"/>
  </r>
  <r>
    <n v="174567"/>
    <s v="DC08"/>
    <x v="6"/>
    <d v="2021-02-15T00:00:00"/>
    <d v="2021-02-15T07:11:06"/>
    <n v="113"/>
    <x v="16"/>
    <n v="2"/>
    <d v="2021-02-15T00:00:00"/>
    <d v="2021-02-15T07:05:03"/>
    <n v="112"/>
    <s v=",DC08/hStafferP"/>
  </r>
  <r>
    <n v="174545"/>
    <s v="DC08"/>
    <x v="7"/>
    <d v="2021-02-15T00:00:00"/>
    <d v="2021-02-15T07:06:14"/>
    <n v="156"/>
    <x v="10"/>
    <n v="2"/>
    <d v="2021-02-15T00:00:00"/>
    <d v="2021-02-15T07:06:02"/>
    <n v="123"/>
    <s v="DC08/fStafferV"/>
  </r>
  <r>
    <n v="174544"/>
    <s v="DC08"/>
    <x v="7"/>
    <d v="2021-02-15T00:00:00"/>
    <d v="2021-02-15T07:06:02"/>
    <n v="123"/>
    <x v="17"/>
    <n v="2"/>
    <d v="2021-02-15T00:00:00"/>
    <d v="2021-02-15T07:05:48"/>
    <n v="113"/>
    <s v="DC08/fStafferV"/>
  </r>
  <r>
    <n v="174542"/>
    <s v="DC08"/>
    <x v="7"/>
    <d v="2021-02-15T00:00:00"/>
    <d v="2021-02-15T07:05:48"/>
    <n v="113"/>
    <x v="17"/>
    <n v="2"/>
    <d v="2021-02-15T00:00:00"/>
    <d v="2021-02-15T07:01:52"/>
    <n v="135"/>
    <s v="DC08/fStafferV"/>
  </r>
  <r>
    <n v="174540"/>
    <s v="DC08"/>
    <x v="6"/>
    <d v="2021-02-15T00:00:00"/>
    <d v="2021-02-15T07:05:03"/>
    <n v="112"/>
    <x v="6"/>
    <n v="2"/>
    <e v="#N/A"/>
    <e v="#N/A"/>
    <e v="#N/A"/>
    <e v="#N/A"/>
  </r>
  <r>
    <n v="174530"/>
    <s v="DC08"/>
    <x v="7"/>
    <d v="2021-02-15T00:00:00"/>
    <d v="2021-02-15T07:01:52"/>
    <n v="135"/>
    <x v="17"/>
    <n v="2"/>
    <d v="2021-02-15T00:00:00"/>
    <d v="2021-02-15T07:01:51"/>
    <n v="113"/>
    <s v="DC08/fStafferV"/>
  </r>
  <r>
    <n v="174529"/>
    <s v="DC08"/>
    <x v="7"/>
    <d v="2021-02-15T00:00:00"/>
    <d v="2021-02-15T07:01:51"/>
    <n v="113"/>
    <x v="17"/>
    <n v="2"/>
    <d v="2021-02-15T00:00:00"/>
    <d v="2021-02-15T06:54:11"/>
    <n v="112"/>
    <s v=",DC08/fStafferV"/>
  </r>
  <r>
    <n v="174518"/>
    <s v="DC08"/>
    <x v="7"/>
    <d v="2021-02-15T00:00:00"/>
    <d v="2021-02-15T06:54:11"/>
    <n v="112"/>
    <x v="7"/>
    <n v="2"/>
    <e v="#N/A"/>
    <e v="#N/A"/>
    <e v="#N/A"/>
    <e v="#N/A"/>
  </r>
  <r>
    <n v="174504"/>
    <s v="DC08"/>
    <x v="8"/>
    <d v="2021-02-15T00:00:00"/>
    <d v="2021-02-15T06:31:14"/>
    <n v="156"/>
    <x v="10"/>
    <n v="2"/>
    <d v="2021-02-15T00:00:00"/>
    <d v="2021-02-15T06:31:03"/>
    <n v="123"/>
    <s v="DC08/hStafferW"/>
  </r>
  <r>
    <n v="174503"/>
    <s v="DC08"/>
    <x v="8"/>
    <d v="2021-02-15T00:00:00"/>
    <d v="2021-02-15T06:31:03"/>
    <n v="123"/>
    <x v="18"/>
    <n v="2"/>
    <d v="2021-02-15T00:00:00"/>
    <d v="2021-02-15T06:30:55"/>
    <n v="113"/>
    <s v="DC08/hStafferW"/>
  </r>
  <r>
    <n v="174502"/>
    <s v="DC08"/>
    <x v="8"/>
    <d v="2021-02-15T00:00:00"/>
    <d v="2021-02-15T06:30:55"/>
    <n v="113"/>
    <x v="18"/>
    <n v="2"/>
    <d v="2021-02-15T00:00:00"/>
    <d v="2021-02-15T06:16:43"/>
    <n v="112"/>
    <s v=",DC08/hStafferW"/>
  </r>
  <r>
    <n v="174497"/>
    <s v="DC08"/>
    <x v="8"/>
    <d v="2021-02-15T00:00:00"/>
    <d v="2021-02-15T06:16:43"/>
    <n v="112"/>
    <x v="8"/>
    <n v="2"/>
    <e v="#N/A"/>
    <e v="#N/A"/>
    <e v="#N/A"/>
    <e v="#N/A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178381"/>
    <s v="DC08"/>
    <x v="0"/>
    <d v="2021-03-01T00:00:00"/>
    <d v="2021-03-01T10:45:10"/>
    <n v="112"/>
    <x v="0"/>
    <n v="2"/>
    <d v="2021-02-26T00:00:00"/>
    <d v="2021-02-26T10:59:40"/>
    <n v="156"/>
    <s v=""/>
  </r>
  <r>
    <n v="178356"/>
    <s v="DC08"/>
    <x v="1"/>
    <d v="2021-03-01T00:00:00"/>
    <d v="2021-03-01T09:25:11"/>
    <n v="112"/>
    <x v="1"/>
    <n v="2"/>
    <d v="2021-02-26T00:00:00"/>
    <d v="2021-02-26T09:32:05"/>
    <n v="156"/>
    <s v=""/>
  </r>
  <r>
    <n v="178343"/>
    <s v="DC08"/>
    <x v="2"/>
    <d v="2021-03-01T00:00:00"/>
    <d v="2021-03-01T08:00:29"/>
    <n v="112"/>
    <x v="2"/>
    <n v="2"/>
    <d v="2021-03-01T00:00:00"/>
    <d v="2021-03-01T08:00:20"/>
    <n v="106"/>
    <s v="Q144-ws"/>
  </r>
  <r>
    <n v="178328"/>
    <s v="DC08"/>
    <x v="3"/>
    <d v="2021-03-01T00:00:00"/>
    <d v="2021-03-01T07:52:57"/>
    <n v="112"/>
    <x v="3"/>
    <n v="2"/>
    <d v="2021-02-26T00:00:00"/>
    <d v="2021-02-26T16:59:34"/>
    <n v="156"/>
    <s v=""/>
  </r>
  <r>
    <n v="178283"/>
    <s v="DC08"/>
    <x v="4"/>
    <d v="2021-03-01T00:00:00"/>
    <d v="2021-03-01T07:29:15"/>
    <n v="112"/>
    <x v="4"/>
    <n v="2"/>
    <d v="2021-02-26T00:00:00"/>
    <d v="2021-02-26T07:35:30"/>
    <n v="156"/>
    <s v=""/>
  </r>
  <r>
    <n v="178281"/>
    <s v="DC08"/>
    <x v="5"/>
    <d v="2021-03-01T00:00:00"/>
    <d v="2021-03-01T07:24:51"/>
    <n v="112"/>
    <x v="5"/>
    <n v="2"/>
    <d v="2021-02-26T00:00:00"/>
    <d v="2021-02-26T07:32:07"/>
    <n v="156"/>
    <s v=""/>
  </r>
  <r>
    <n v="178232"/>
    <s v="DC08"/>
    <x v="6"/>
    <d v="2021-03-01T00:00:00"/>
    <d v="2021-03-01T07:04:32"/>
    <n v="112"/>
    <x v="6"/>
    <n v="2"/>
    <d v="2021-02-26T00:00:00"/>
    <d v="2021-02-26T07:11:50"/>
    <n v="156"/>
    <s v=""/>
  </r>
  <r>
    <n v="178214"/>
    <s v="DC08"/>
    <x v="7"/>
    <d v="2021-03-01T00:00:00"/>
    <d v="2021-03-01T06:54:45"/>
    <n v="112"/>
    <x v="7"/>
    <n v="2"/>
    <d v="2021-02-26T00:00:00"/>
    <d v="2021-02-26T07:02:18"/>
    <n v="156"/>
    <s v=""/>
  </r>
  <r>
    <n v="178190"/>
    <s v="DC08"/>
    <x v="8"/>
    <d v="2021-03-01T00:00:00"/>
    <d v="2021-03-01T06:14:48"/>
    <n v="112"/>
    <x v="8"/>
    <n v="2"/>
    <d v="2021-02-26T00:00:00"/>
    <d v="2021-02-26T06:22:28"/>
    <n v="156"/>
    <s v=""/>
  </r>
  <r>
    <n v="178002"/>
    <s v="DC08"/>
    <x v="0"/>
    <d v="2021-02-26T00:00:00"/>
    <d v="2021-02-26T10:44:23"/>
    <n v="112"/>
    <x v="0"/>
    <n v="6"/>
    <d v="2021-02-25T00:00:00"/>
    <d v="2021-02-25T11:00:29"/>
    <n v="156"/>
    <s v=""/>
  </r>
  <r>
    <n v="177977"/>
    <s v="DC08"/>
    <x v="1"/>
    <d v="2021-02-26T00:00:00"/>
    <d v="2021-02-26T09:24:40"/>
    <n v="112"/>
    <x v="1"/>
    <n v="6"/>
    <d v="2021-02-25T00:00:00"/>
    <d v="2021-02-25T09:39:44"/>
    <n v="156"/>
    <s v=""/>
  </r>
  <r>
    <n v="177965"/>
    <s v="DC08"/>
    <x v="2"/>
    <d v="2021-02-26T00:00:00"/>
    <d v="2021-02-26T07:59:04"/>
    <n v="112"/>
    <x v="2"/>
    <n v="6"/>
    <d v="2021-02-26T00:00:00"/>
    <d v="2021-02-26T07:58:55"/>
    <n v="106"/>
    <s v="Q144-ws"/>
  </r>
  <r>
    <n v="177955"/>
    <s v="DC08"/>
    <x v="3"/>
    <d v="2021-02-26T00:00:00"/>
    <d v="2021-02-26T07:53:30"/>
    <n v="112"/>
    <x v="3"/>
    <n v="6"/>
    <d v="2021-02-25T00:00:00"/>
    <d v="2021-02-25T17:08:23"/>
    <n v="156"/>
    <s v=""/>
  </r>
  <r>
    <n v="177910"/>
    <s v="DC08"/>
    <x v="4"/>
    <d v="2021-02-26T00:00:00"/>
    <d v="2021-02-26T07:28:57"/>
    <n v="112"/>
    <x v="4"/>
    <n v="6"/>
    <d v="2021-02-25T00:00:00"/>
    <d v="2021-02-25T07:36:54"/>
    <n v="156"/>
    <s v=""/>
  </r>
  <r>
    <n v="177909"/>
    <s v="DC08"/>
    <x v="5"/>
    <d v="2021-02-26T00:00:00"/>
    <d v="2021-02-26T07:25:03"/>
    <n v="112"/>
    <x v="5"/>
    <n v="6"/>
    <d v="2021-02-25T00:00:00"/>
    <d v="2021-02-25T07:41:08"/>
    <n v="156"/>
    <s v=""/>
  </r>
  <r>
    <n v="177860"/>
    <s v="DC08"/>
    <x v="6"/>
    <d v="2021-02-26T00:00:00"/>
    <d v="2021-02-26T07:03:44"/>
    <n v="112"/>
    <x v="6"/>
    <n v="6"/>
    <d v="2021-02-25T00:00:00"/>
    <d v="2021-02-25T07:19:51"/>
    <n v="156"/>
    <s v=""/>
  </r>
  <r>
    <n v="177838"/>
    <s v="DC08"/>
    <x v="7"/>
    <d v="2021-02-26T00:00:00"/>
    <d v="2021-02-26T06:54:30"/>
    <n v="112"/>
    <x v="7"/>
    <n v="6"/>
    <d v="2021-02-25T00:00:00"/>
    <d v="2021-02-25T07:05:04"/>
    <n v="156"/>
    <s v=""/>
  </r>
  <r>
    <n v="177816"/>
    <s v="DC08"/>
    <x v="8"/>
    <d v="2021-02-26T00:00:00"/>
    <d v="2021-02-26T06:14:57"/>
    <n v="112"/>
    <x v="8"/>
    <n v="6"/>
    <d v="2021-02-25T00:00:00"/>
    <d v="2021-02-25T06:23:53"/>
    <n v="156"/>
    <s v=""/>
  </r>
  <r>
    <n v="177639"/>
    <s v="DC08"/>
    <x v="0"/>
    <d v="2021-02-25T00:00:00"/>
    <d v="2021-02-25T10:45:54"/>
    <n v="112"/>
    <x v="0"/>
    <n v="5"/>
    <d v="2021-02-24T00:00:00"/>
    <d v="2021-02-24T10:52:09"/>
    <n v="156"/>
    <s v=""/>
  </r>
  <r>
    <n v="177613"/>
    <s v="DC08"/>
    <x v="1"/>
    <d v="2021-02-25T00:00:00"/>
    <d v="2021-02-25T09:24:36"/>
    <n v="112"/>
    <x v="1"/>
    <n v="5"/>
    <d v="2021-02-24T00:00:00"/>
    <d v="2021-02-24T09:33:16"/>
    <n v="156"/>
    <s v=""/>
  </r>
  <r>
    <n v="177596"/>
    <s v="DC08"/>
    <x v="2"/>
    <d v="2021-02-25T00:00:00"/>
    <d v="2021-02-25T07:59:25"/>
    <n v="112"/>
    <x v="2"/>
    <n v="5"/>
    <d v="2021-02-25T00:00:00"/>
    <d v="2021-02-25T07:59:16"/>
    <n v="106"/>
    <s v="Q144-ws"/>
  </r>
  <r>
    <n v="177585"/>
    <s v="DC08"/>
    <x v="3"/>
    <d v="2021-02-25T00:00:00"/>
    <d v="2021-02-25T07:53:24"/>
    <n v="112"/>
    <x v="3"/>
    <n v="5"/>
    <d v="2021-02-24T00:00:00"/>
    <d v="2021-02-24T17:17:58"/>
    <n v="156"/>
    <s v=""/>
  </r>
  <r>
    <n v="177544"/>
    <s v="DC08"/>
    <x v="4"/>
    <d v="2021-02-25T00:00:00"/>
    <d v="2021-02-25T07:28:38"/>
    <n v="112"/>
    <x v="4"/>
    <n v="5"/>
    <d v="2021-02-24T00:00:00"/>
    <d v="2021-02-24T07:35:52"/>
    <n v="156"/>
    <s v=""/>
  </r>
  <r>
    <n v="177543"/>
    <s v="DC08"/>
    <x v="5"/>
    <d v="2021-02-25T00:00:00"/>
    <d v="2021-02-25T07:25:44"/>
    <n v="112"/>
    <x v="5"/>
    <n v="5"/>
    <d v="2021-02-24T00:00:00"/>
    <d v="2021-02-24T07:40:41"/>
    <n v="156"/>
    <s v=""/>
  </r>
  <r>
    <n v="177489"/>
    <s v="DC08"/>
    <x v="6"/>
    <d v="2021-02-25T00:00:00"/>
    <d v="2021-02-25T07:04:36"/>
    <n v="112"/>
    <x v="6"/>
    <n v="5"/>
    <d v="2021-02-24T00:00:00"/>
    <d v="2021-02-24T07:11:04"/>
    <n v="156"/>
    <s v=""/>
  </r>
  <r>
    <n v="177474"/>
    <s v="DC08"/>
    <x v="7"/>
    <d v="2021-02-25T00:00:00"/>
    <d v="2021-02-25T06:55:09"/>
    <n v="112"/>
    <x v="7"/>
    <n v="5"/>
    <d v="2021-02-24T00:00:00"/>
    <d v="2021-02-24T07:09:27"/>
    <n v="156"/>
    <s v=""/>
  </r>
  <r>
    <n v="177447"/>
    <s v="DC08"/>
    <x v="8"/>
    <d v="2021-02-25T00:00:00"/>
    <d v="2021-02-25T06:16:08"/>
    <n v="112"/>
    <x v="8"/>
    <n v="5"/>
    <d v="2021-02-24T00:00:00"/>
    <d v="2021-02-24T06:23:44"/>
    <n v="156"/>
    <s v=""/>
  </r>
  <r>
    <n v="177270"/>
    <s v="DC08"/>
    <x v="0"/>
    <d v="2021-02-24T00:00:00"/>
    <d v="2021-02-24T10:45:06"/>
    <n v="112"/>
    <x v="0"/>
    <n v="4"/>
    <d v="2021-02-23T00:00:00"/>
    <d v="2021-02-23T10:52:59"/>
    <n v="156"/>
    <s v=""/>
  </r>
  <r>
    <n v="177247"/>
    <s v="DC08"/>
    <x v="1"/>
    <d v="2021-02-24T00:00:00"/>
    <d v="2021-02-24T09:24:52"/>
    <n v="112"/>
    <x v="1"/>
    <n v="4"/>
    <d v="2021-02-23T00:00:00"/>
    <d v="2021-02-23T09:42:15"/>
    <n v="156"/>
    <s v=""/>
  </r>
  <r>
    <n v="177234"/>
    <s v="DC08"/>
    <x v="2"/>
    <d v="2021-02-24T00:00:00"/>
    <d v="2021-02-24T07:59:57"/>
    <n v="112"/>
    <x v="2"/>
    <n v="4"/>
    <d v="2021-02-24T00:00:00"/>
    <d v="2021-02-24T07:59:48"/>
    <n v="106"/>
    <s v="Q144-ws"/>
  </r>
  <r>
    <n v="177223"/>
    <s v="DC08"/>
    <x v="3"/>
    <d v="2021-02-24T00:00:00"/>
    <d v="2021-02-24T07:54:27"/>
    <n v="112"/>
    <x v="3"/>
    <n v="4"/>
    <d v="2021-02-23T00:00:00"/>
    <d v="2021-02-23T16:48:04"/>
    <n v="156"/>
    <s v=""/>
  </r>
  <r>
    <n v="177180"/>
    <s v="DC08"/>
    <x v="4"/>
    <d v="2021-02-24T00:00:00"/>
    <d v="2021-02-24T07:28:52"/>
    <n v="112"/>
    <x v="4"/>
    <n v="4"/>
    <d v="2021-02-23T00:00:00"/>
    <d v="2021-02-23T07:34:53"/>
    <n v="156"/>
    <s v=""/>
  </r>
  <r>
    <n v="177178"/>
    <s v="DC08"/>
    <x v="5"/>
    <d v="2021-02-24T00:00:00"/>
    <d v="2021-02-24T07:24:24"/>
    <n v="112"/>
    <x v="5"/>
    <n v="4"/>
    <d v="2021-02-23T00:00:00"/>
    <d v="2021-02-23T07:31:08"/>
    <n v="156"/>
    <s v=""/>
  </r>
  <r>
    <n v="177127"/>
    <s v="DC08"/>
    <x v="6"/>
    <d v="2021-02-24T00:00:00"/>
    <d v="2021-02-24T07:04:21"/>
    <n v="112"/>
    <x v="6"/>
    <n v="4"/>
    <d v="2021-02-23T00:00:00"/>
    <d v="2021-02-23T07:10:57"/>
    <n v="156"/>
    <s v=""/>
  </r>
  <r>
    <n v="177106"/>
    <s v="DC08"/>
    <x v="7"/>
    <d v="2021-02-24T00:00:00"/>
    <d v="2021-02-24T06:53:58"/>
    <n v="112"/>
    <x v="7"/>
    <n v="4"/>
    <d v="2021-02-23T00:00:00"/>
    <d v="2021-02-23T07:01:02"/>
    <n v="156"/>
    <s v=""/>
  </r>
  <r>
    <n v="177087"/>
    <s v="DC08"/>
    <x v="8"/>
    <d v="2021-02-24T00:00:00"/>
    <d v="2021-02-24T06:16:00"/>
    <n v="112"/>
    <x v="8"/>
    <n v="4"/>
    <d v="2021-02-23T00:00:00"/>
    <d v="2021-02-23T06:22:44"/>
    <n v="156"/>
    <s v=""/>
  </r>
  <r>
    <n v="176909"/>
    <s v="DC08"/>
    <x v="0"/>
    <d v="2021-02-23T00:00:00"/>
    <d v="2021-02-23T10:45:39"/>
    <n v="112"/>
    <x v="0"/>
    <n v="3"/>
    <d v="2021-02-22T00:00:00"/>
    <d v="2021-02-22T10:54:44"/>
    <n v="156"/>
    <s v=""/>
  </r>
  <r>
    <n v="176883"/>
    <s v="DC08"/>
    <x v="1"/>
    <d v="2021-02-23T00:00:00"/>
    <d v="2021-02-23T09:25:08"/>
    <n v="112"/>
    <x v="1"/>
    <n v="3"/>
    <d v="2021-02-22T00:00:00"/>
    <d v="2021-02-22T09:35:05"/>
    <n v="156"/>
    <s v=""/>
  </r>
  <r>
    <n v="176876"/>
    <s v="DC08"/>
    <x v="2"/>
    <d v="2021-02-23T00:00:00"/>
    <d v="2021-02-23T08:00:13"/>
    <n v="112"/>
    <x v="2"/>
    <n v="3"/>
    <d v="2021-02-23T00:00:00"/>
    <d v="2021-02-23T08:00:04"/>
    <n v="106"/>
    <s v="Q144-ws"/>
  </r>
  <r>
    <n v="176859"/>
    <s v="DC08"/>
    <x v="3"/>
    <d v="2021-02-23T00:00:00"/>
    <d v="2021-02-23T07:53:40"/>
    <n v="112"/>
    <x v="3"/>
    <n v="3"/>
    <d v="2021-02-22T00:00:00"/>
    <d v="2021-02-22T17:06:56"/>
    <n v="156"/>
    <s v=""/>
  </r>
  <r>
    <n v="176814"/>
    <s v="DC08"/>
    <x v="4"/>
    <d v="2021-02-23T00:00:00"/>
    <d v="2021-02-23T07:28:03"/>
    <n v="112"/>
    <x v="4"/>
    <n v="3"/>
    <d v="2021-02-22T00:00:00"/>
    <d v="2021-02-22T07:35:46"/>
    <n v="156"/>
    <s v=""/>
  </r>
  <r>
    <n v="176812"/>
    <s v="DC08"/>
    <x v="5"/>
    <d v="2021-02-23T00:00:00"/>
    <d v="2021-02-23T07:24:22"/>
    <n v="112"/>
    <x v="5"/>
    <n v="3"/>
    <d v="2021-02-22T00:00:00"/>
    <d v="2021-02-22T07:32:47"/>
    <n v="156"/>
    <s v=""/>
  </r>
  <r>
    <n v="176761"/>
    <s v="DC08"/>
    <x v="6"/>
    <d v="2021-02-23T00:00:00"/>
    <d v="2021-02-23T07:04:10"/>
    <n v="112"/>
    <x v="6"/>
    <n v="3"/>
    <d v="2021-02-22T00:00:00"/>
    <d v="2021-02-22T07:13:14"/>
    <n v="156"/>
    <s v=""/>
  </r>
  <r>
    <n v="176736"/>
    <s v="DC08"/>
    <x v="7"/>
    <d v="2021-02-23T00:00:00"/>
    <d v="2021-02-23T06:54:11"/>
    <n v="112"/>
    <x v="7"/>
    <n v="3"/>
    <d v="2021-02-22T00:00:00"/>
    <d v="2021-02-22T07:09:18"/>
    <n v="156"/>
    <s v=""/>
  </r>
  <r>
    <n v="176715"/>
    <s v="DC08"/>
    <x v="8"/>
    <d v="2021-02-23T00:00:00"/>
    <d v="2021-02-23T06:15:58"/>
    <n v="112"/>
    <x v="8"/>
    <n v="3"/>
    <d v="2021-02-22T00:00:00"/>
    <d v="2021-02-22T06:21:04"/>
    <n v="156"/>
    <s v=""/>
  </r>
  <r>
    <n v="176545"/>
    <s v="DC08"/>
    <x v="0"/>
    <d v="2021-02-22T00:00:00"/>
    <d v="2021-02-22T10:45:54"/>
    <n v="112"/>
    <x v="0"/>
    <n v="2"/>
    <d v="2021-02-19T00:00:00"/>
    <d v="2021-02-19T10:51:23"/>
    <n v="156"/>
    <s v=""/>
  </r>
  <r>
    <n v="176519"/>
    <s v="DC08"/>
    <x v="1"/>
    <d v="2021-02-22T00:00:00"/>
    <d v="2021-02-22T09:24:16"/>
    <n v="112"/>
    <x v="1"/>
    <n v="2"/>
    <d v="2021-02-19T00:00:00"/>
    <d v="2021-02-19T09:33:23"/>
    <n v="156"/>
    <s v=""/>
  </r>
  <r>
    <n v="176504"/>
    <s v="DC08"/>
    <x v="2"/>
    <d v="2021-02-22T00:00:00"/>
    <d v="2021-02-22T07:59:23"/>
    <n v="112"/>
    <x v="2"/>
    <n v="2"/>
    <d v="2021-02-22T00:00:00"/>
    <d v="2021-02-22T07:59:14"/>
    <n v="106"/>
    <s v="Q144-ws"/>
  </r>
  <r>
    <n v="176493"/>
    <s v="DC08"/>
    <x v="3"/>
    <d v="2021-02-22T00:00:00"/>
    <d v="2021-02-22T07:53:25"/>
    <n v="112"/>
    <x v="3"/>
    <n v="2"/>
    <d v="2021-02-19T00:00:00"/>
    <d v="2021-02-19T16:50:52"/>
    <n v="156"/>
    <s v=""/>
  </r>
  <r>
    <n v="176452"/>
    <s v="DC08"/>
    <x v="4"/>
    <d v="2021-02-22T00:00:00"/>
    <d v="2021-02-22T07:28:36"/>
    <n v="112"/>
    <x v="4"/>
    <n v="2"/>
    <d v="2021-02-19T00:00:00"/>
    <d v="2021-02-19T07:37:34"/>
    <n v="156"/>
    <s v=""/>
  </r>
  <r>
    <n v="176450"/>
    <s v="DC08"/>
    <x v="5"/>
    <d v="2021-02-22T00:00:00"/>
    <d v="2021-02-22T07:24:48"/>
    <n v="112"/>
    <x v="5"/>
    <n v="2"/>
    <d v="2021-02-19T00:00:00"/>
    <d v="2021-02-19T07:31:19"/>
    <n v="156"/>
    <s v=""/>
  </r>
  <r>
    <n v="176403"/>
    <s v="DC08"/>
    <x v="6"/>
    <d v="2021-02-22T00:00:00"/>
    <d v="2021-02-22T07:05:12"/>
    <n v="112"/>
    <x v="6"/>
    <n v="2"/>
    <d v="2021-02-19T00:00:00"/>
    <d v="2021-02-19T07:12:15"/>
    <n v="156"/>
    <s v=""/>
  </r>
  <r>
    <n v="176386"/>
    <s v="DC08"/>
    <x v="7"/>
    <d v="2021-02-22T00:00:00"/>
    <d v="2021-02-22T06:54:40"/>
    <n v="112"/>
    <x v="7"/>
    <n v="2"/>
    <d v="2021-02-19T00:00:00"/>
    <d v="2021-02-19T07:02:04"/>
    <n v="156"/>
    <s v=""/>
  </r>
  <r>
    <n v="176362"/>
    <s v="DC08"/>
    <x v="8"/>
    <d v="2021-02-22T00:00:00"/>
    <d v="2021-02-22T06:14:59"/>
    <n v="112"/>
    <x v="8"/>
    <n v="2"/>
    <d v="2021-02-19T00:00:00"/>
    <d v="2021-02-19T06:30:08"/>
    <n v="156"/>
    <s v=""/>
  </r>
  <r>
    <n v="176178"/>
    <s v="DC08"/>
    <x v="0"/>
    <d v="2021-02-19T00:00:00"/>
    <d v="2021-02-19T10:44:21"/>
    <n v="112"/>
    <x v="0"/>
    <n v="6"/>
    <d v="2021-02-18T00:00:00"/>
    <d v="2021-02-18T10:52:18"/>
    <n v="156"/>
    <s v=""/>
  </r>
  <r>
    <n v="176153"/>
    <s v="DC08"/>
    <x v="1"/>
    <d v="2021-02-19T00:00:00"/>
    <d v="2021-02-19T09:24:22"/>
    <n v="112"/>
    <x v="1"/>
    <n v="6"/>
    <d v="2021-02-18T00:00:00"/>
    <d v="2021-02-18T09:34:11"/>
    <n v="156"/>
    <s v=""/>
  </r>
  <r>
    <n v="176134"/>
    <s v="DC08"/>
    <x v="2"/>
    <d v="2021-02-19T00:00:00"/>
    <d v="2021-02-19T07:59:22"/>
    <n v="112"/>
    <x v="2"/>
    <n v="6"/>
    <d v="2021-02-19T00:00:00"/>
    <d v="2021-02-19T07:59:13"/>
    <n v="106"/>
    <s v="Q144-ws"/>
  </r>
  <r>
    <n v="176125"/>
    <s v="DC08"/>
    <x v="3"/>
    <d v="2021-02-19T00:00:00"/>
    <d v="2021-02-19T07:53:10"/>
    <n v="112"/>
    <x v="3"/>
    <n v="6"/>
    <d v="2021-02-18T00:00:00"/>
    <d v="2021-02-18T17:01:11"/>
    <n v="156"/>
    <s v=""/>
  </r>
  <r>
    <n v="176080"/>
    <s v="DC08"/>
    <x v="4"/>
    <d v="2021-02-19T00:00:00"/>
    <d v="2021-02-19T07:28:28"/>
    <n v="112"/>
    <x v="4"/>
    <n v="6"/>
    <d v="2021-02-18T00:00:00"/>
    <d v="2021-02-18T07:36:03"/>
    <n v="156"/>
    <s v=""/>
  </r>
  <r>
    <n v="176078"/>
    <s v="DC08"/>
    <x v="5"/>
    <d v="2021-02-19T00:00:00"/>
    <d v="2021-02-19T07:24:17"/>
    <n v="112"/>
    <x v="5"/>
    <n v="6"/>
    <d v="2021-02-18T00:00:00"/>
    <d v="2021-02-18T07:32:00"/>
    <n v="156"/>
    <s v=""/>
  </r>
  <r>
    <n v="176026"/>
    <s v="DC08"/>
    <x v="6"/>
    <d v="2021-02-19T00:00:00"/>
    <d v="2021-02-19T07:04:29"/>
    <n v="112"/>
    <x v="6"/>
    <n v="6"/>
    <d v="2021-02-18T00:00:00"/>
    <d v="2021-02-18T07:12:52"/>
    <n v="156"/>
    <s v=""/>
  </r>
  <r>
    <n v="176000"/>
    <s v="DC08"/>
    <x v="7"/>
    <d v="2021-02-19T00:00:00"/>
    <d v="2021-02-19T06:54:13"/>
    <n v="112"/>
    <x v="7"/>
    <n v="6"/>
    <d v="2021-02-18T00:00:00"/>
    <d v="2021-02-18T07:11:53"/>
    <n v="156"/>
    <s v=""/>
  </r>
  <r>
    <n v="175981"/>
    <s v="DC08"/>
    <x v="8"/>
    <d v="2021-02-19T00:00:00"/>
    <d v="2021-02-19T06:15:42"/>
    <n v="112"/>
    <x v="8"/>
    <n v="6"/>
    <d v="2021-02-18T00:00:00"/>
    <d v="2021-02-18T06:22:32"/>
    <n v="156"/>
    <s v=""/>
  </r>
  <r>
    <n v="175802"/>
    <s v="DC08"/>
    <x v="0"/>
    <d v="2021-02-18T00:00:00"/>
    <d v="2021-02-18T10:45:15"/>
    <n v="112"/>
    <x v="0"/>
    <n v="5"/>
    <d v="2021-02-17T00:00:00"/>
    <d v="2021-02-17T10:53:32"/>
    <n v="156"/>
    <s v=""/>
  </r>
  <r>
    <n v="175775"/>
    <s v="DC08"/>
    <x v="1"/>
    <d v="2021-02-18T00:00:00"/>
    <d v="2021-02-18T09:24:42"/>
    <n v="112"/>
    <x v="1"/>
    <n v="5"/>
    <d v="2021-02-17T00:00:00"/>
    <d v="2021-02-17T09:33:01"/>
    <n v="156"/>
    <s v=""/>
  </r>
  <r>
    <n v="175766"/>
    <s v="DC08"/>
    <x v="2"/>
    <d v="2021-02-18T00:00:00"/>
    <d v="2021-02-18T07:59:40"/>
    <n v="112"/>
    <x v="2"/>
    <n v="5"/>
    <d v="2021-02-18T00:00:00"/>
    <d v="2021-02-18T07:59:31"/>
    <n v="106"/>
    <s v="Q144-ws"/>
  </r>
  <r>
    <n v="175747"/>
    <s v="DC08"/>
    <x v="3"/>
    <d v="2021-02-18T00:00:00"/>
    <d v="2021-02-18T07:53:00"/>
    <n v="112"/>
    <x v="3"/>
    <n v="5"/>
    <d v="2021-02-17T00:00:00"/>
    <d v="2021-02-17T17:20:42"/>
    <n v="156"/>
    <s v=""/>
  </r>
  <r>
    <n v="175708"/>
    <s v="DC08"/>
    <x v="4"/>
    <d v="2021-02-18T00:00:00"/>
    <d v="2021-02-18T07:29:16"/>
    <n v="112"/>
    <x v="4"/>
    <n v="5"/>
    <d v="2021-02-17T00:00:00"/>
    <d v="2021-02-17T07:36:02"/>
    <n v="156"/>
    <s v=""/>
  </r>
  <r>
    <n v="175707"/>
    <s v="DC08"/>
    <x v="5"/>
    <d v="2021-02-18T00:00:00"/>
    <d v="2021-02-18T07:25:02"/>
    <n v="112"/>
    <x v="5"/>
    <n v="5"/>
    <d v="2021-02-17T00:00:00"/>
    <d v="2021-02-17T07:32:46"/>
    <n v="156"/>
    <s v=""/>
  </r>
  <r>
    <n v="175660"/>
    <s v="DC08"/>
    <x v="6"/>
    <d v="2021-02-18T00:00:00"/>
    <d v="2021-02-18T07:04:50"/>
    <n v="112"/>
    <x v="6"/>
    <n v="5"/>
    <d v="2021-02-17T00:00:00"/>
    <d v="2021-02-17T07:11:26"/>
    <n v="156"/>
    <s v=""/>
  </r>
  <r>
    <n v="175638"/>
    <s v="DC08"/>
    <x v="7"/>
    <d v="2021-02-18T00:00:00"/>
    <d v="2021-02-18T06:55:45"/>
    <n v="112"/>
    <x v="7"/>
    <n v="5"/>
    <d v="2021-02-17T00:00:00"/>
    <d v="2021-02-17T07:04:34"/>
    <n v="156"/>
    <s v=""/>
  </r>
  <r>
    <n v="175617"/>
    <s v="DC08"/>
    <x v="8"/>
    <d v="2021-02-18T00:00:00"/>
    <d v="2021-02-18T06:15:21"/>
    <n v="112"/>
    <x v="8"/>
    <n v="5"/>
    <d v="2021-02-17T00:00:00"/>
    <d v="2021-02-17T06:22:05"/>
    <n v="156"/>
    <s v=""/>
  </r>
  <r>
    <n v="175438"/>
    <s v="DC08"/>
    <x v="0"/>
    <d v="2021-02-17T00:00:00"/>
    <d v="2021-02-17T10:45:39"/>
    <n v="112"/>
    <x v="0"/>
    <n v="4"/>
    <d v="2021-02-16T00:00:00"/>
    <d v="2021-02-16T10:59:54"/>
    <n v="156"/>
    <s v=""/>
  </r>
  <r>
    <n v="175413"/>
    <s v="DC08"/>
    <x v="1"/>
    <d v="2021-02-17T00:00:00"/>
    <d v="2021-02-17T09:25:13"/>
    <n v="112"/>
    <x v="1"/>
    <n v="4"/>
    <d v="2021-02-16T00:00:00"/>
    <d v="2021-02-16T09:31:02"/>
    <n v="156"/>
    <s v=""/>
  </r>
  <r>
    <n v="175404"/>
    <s v="DC08"/>
    <x v="2"/>
    <d v="2021-02-17T00:00:00"/>
    <d v="2021-02-17T08:00:20"/>
    <n v="112"/>
    <x v="2"/>
    <n v="4"/>
    <d v="2021-02-17T00:00:00"/>
    <d v="2021-02-17T08:00:11"/>
    <n v="106"/>
    <s v="Q144-ws"/>
  </r>
  <r>
    <n v="175385"/>
    <s v="DC08"/>
    <x v="3"/>
    <d v="2021-02-17T00:00:00"/>
    <d v="2021-02-17T07:54:38"/>
    <n v="112"/>
    <x v="3"/>
    <n v="4"/>
    <d v="2021-02-16T00:00:00"/>
    <d v="2021-02-16T17:06:58"/>
    <n v="156"/>
    <s v=""/>
  </r>
  <r>
    <n v="175338"/>
    <s v="DC08"/>
    <x v="4"/>
    <d v="2021-02-17T00:00:00"/>
    <d v="2021-02-17T07:28:27"/>
    <n v="112"/>
    <x v="4"/>
    <n v="4"/>
    <d v="2021-02-16T00:00:00"/>
    <d v="2021-02-16T07:35:48"/>
    <n v="156"/>
    <s v=""/>
  </r>
  <r>
    <n v="175336"/>
    <s v="DC08"/>
    <x v="5"/>
    <d v="2021-02-17T00:00:00"/>
    <d v="2021-02-17T07:25:37"/>
    <n v="112"/>
    <x v="5"/>
    <n v="4"/>
    <d v="2021-02-16T00:00:00"/>
    <d v="2021-02-16T07:39:45"/>
    <n v="156"/>
    <s v=""/>
  </r>
  <r>
    <n v="175277"/>
    <s v="DC08"/>
    <x v="6"/>
    <d v="2021-02-17T00:00:00"/>
    <d v="2021-02-17T07:03:52"/>
    <n v="112"/>
    <x v="6"/>
    <n v="4"/>
    <d v="2021-02-16T00:00:00"/>
    <d v="2021-02-16T07:20:14"/>
    <n v="156"/>
    <s v=""/>
  </r>
  <r>
    <n v="175261"/>
    <s v="DC08"/>
    <x v="7"/>
    <d v="2021-02-17T00:00:00"/>
    <d v="2021-02-17T06:53:48"/>
    <n v="112"/>
    <x v="7"/>
    <n v="4"/>
    <d v="2021-02-16T00:00:00"/>
    <d v="2021-02-16T07:01:23"/>
    <n v="156"/>
    <s v=""/>
  </r>
  <r>
    <n v="175243"/>
    <s v="DC08"/>
    <x v="8"/>
    <d v="2021-02-17T00:00:00"/>
    <d v="2021-02-17T06:15:10"/>
    <n v="112"/>
    <x v="8"/>
    <n v="4"/>
    <d v="2021-02-16T00:00:00"/>
    <d v="2021-02-16T06:26:28"/>
    <n v="156"/>
    <s v=""/>
  </r>
  <r>
    <n v="175060"/>
    <s v="DC08"/>
    <x v="0"/>
    <d v="2021-02-16T00:00:00"/>
    <d v="2021-02-16T10:44:24"/>
    <n v="112"/>
    <x v="0"/>
    <n v="3"/>
    <d v="2021-02-15T00:00:00"/>
    <d v="2021-02-15T10:52:43"/>
    <n v="156"/>
    <s v=""/>
  </r>
  <r>
    <n v="175037"/>
    <s v="DC08"/>
    <x v="1"/>
    <d v="2021-02-16T00:00:00"/>
    <d v="2021-02-16T09:24:03"/>
    <n v="112"/>
    <x v="1"/>
    <n v="3"/>
    <d v="2021-02-15T00:00:00"/>
    <d v="2021-02-15T09:35:55"/>
    <n v="156"/>
    <s v=""/>
  </r>
  <r>
    <n v="175020"/>
    <s v="DC08"/>
    <x v="2"/>
    <d v="2021-02-16T00:00:00"/>
    <d v="2021-02-16T07:58:51"/>
    <n v="112"/>
    <x v="2"/>
    <n v="3"/>
    <d v="2021-02-16T00:00:00"/>
    <d v="2021-02-16T07:58:42"/>
    <n v="106"/>
    <s v="Q144-ws"/>
  </r>
  <r>
    <n v="175012"/>
    <s v="DC08"/>
    <x v="3"/>
    <d v="2021-02-16T00:00:00"/>
    <d v="2021-02-16T07:54:23"/>
    <n v="112"/>
    <x v="3"/>
    <n v="3"/>
    <d v="2021-02-15T00:00:00"/>
    <d v="2021-02-15T17:12:13"/>
    <n v="156"/>
    <s v=""/>
  </r>
  <r>
    <n v="174966"/>
    <s v="DC08"/>
    <x v="4"/>
    <d v="2021-02-16T00:00:00"/>
    <d v="2021-02-16T07:28:05"/>
    <n v="112"/>
    <x v="4"/>
    <n v="3"/>
    <d v="2021-02-15T00:00:00"/>
    <d v="2021-02-15T07:39:05"/>
    <n v="156"/>
    <s v=""/>
  </r>
  <r>
    <n v="174964"/>
    <s v="DC08"/>
    <x v="5"/>
    <d v="2021-02-16T00:00:00"/>
    <d v="2021-02-16T07:24:33"/>
    <n v="112"/>
    <x v="5"/>
    <n v="3"/>
    <d v="2021-02-15T00:00:00"/>
    <d v="2021-02-15T07:31:48"/>
    <n v="156"/>
    <s v=""/>
  </r>
  <r>
    <n v="174913"/>
    <s v="DC08"/>
    <x v="6"/>
    <d v="2021-02-16T00:00:00"/>
    <d v="2021-02-16T07:04:26"/>
    <n v="112"/>
    <x v="6"/>
    <n v="3"/>
    <d v="2021-02-15T00:00:00"/>
    <d v="2021-02-15T07:11:22"/>
    <n v="156"/>
    <s v=""/>
  </r>
  <r>
    <n v="174890"/>
    <s v="DC08"/>
    <x v="7"/>
    <d v="2021-02-16T00:00:00"/>
    <d v="2021-02-16T06:53:59"/>
    <n v="112"/>
    <x v="7"/>
    <n v="3"/>
    <d v="2021-02-15T00:00:00"/>
    <d v="2021-02-15T07:06:14"/>
    <n v="156"/>
    <s v=""/>
  </r>
  <r>
    <n v="174868"/>
    <s v="DC08"/>
    <x v="8"/>
    <d v="2021-02-16T00:00:00"/>
    <d v="2021-02-16T06:15:06"/>
    <n v="112"/>
    <x v="8"/>
    <n v="3"/>
    <d v="2021-02-15T00:00:00"/>
    <d v="2021-02-15T06:31:14"/>
    <n v="156"/>
    <s v=""/>
  </r>
  <r>
    <n v="174690"/>
    <s v="DC08"/>
    <x v="0"/>
    <d v="2021-02-15T00:00:00"/>
    <d v="2021-02-15T10:45:05"/>
    <n v="112"/>
    <x v="0"/>
    <n v="2"/>
    <e v="#N/A"/>
    <e v="#N/A"/>
    <e v="#N/A"/>
    <e v="#N/A"/>
  </r>
  <r>
    <n v="174665"/>
    <s v="DC08"/>
    <x v="1"/>
    <d v="2021-02-15T00:00:00"/>
    <d v="2021-02-15T09:24:43"/>
    <n v="112"/>
    <x v="1"/>
    <n v="2"/>
    <e v="#N/A"/>
    <e v="#N/A"/>
    <e v="#N/A"/>
    <e v="#N/A"/>
  </r>
  <r>
    <n v="174650"/>
    <s v="DC08"/>
    <x v="2"/>
    <d v="2021-02-15T00:00:00"/>
    <d v="2021-02-15T07:58:41"/>
    <n v="112"/>
    <x v="2"/>
    <n v="2"/>
    <d v="2021-02-15T00:00:00"/>
    <d v="2021-02-15T07:58:32"/>
    <n v="106"/>
    <s v="Q144-ws"/>
  </r>
  <r>
    <n v="174637"/>
    <s v="DC08"/>
    <x v="3"/>
    <d v="2021-02-15T00:00:00"/>
    <d v="2021-02-15T07:53:04"/>
    <n v="112"/>
    <x v="3"/>
    <n v="2"/>
    <e v="#N/A"/>
    <e v="#N/A"/>
    <e v="#N/A"/>
    <e v="#N/A"/>
  </r>
  <r>
    <n v="174594"/>
    <s v="DC08"/>
    <x v="4"/>
    <d v="2021-02-15T00:00:00"/>
    <d v="2021-02-15T07:28:56"/>
    <n v="112"/>
    <x v="4"/>
    <n v="2"/>
    <e v="#N/A"/>
    <e v="#N/A"/>
    <e v="#N/A"/>
    <e v="#N/A"/>
  </r>
  <r>
    <n v="174592"/>
    <s v="DC08"/>
    <x v="5"/>
    <d v="2021-02-15T00:00:00"/>
    <d v="2021-02-15T07:24:11"/>
    <n v="112"/>
    <x v="5"/>
    <n v="2"/>
    <e v="#N/A"/>
    <e v="#N/A"/>
    <e v="#N/A"/>
    <e v="#N/A"/>
  </r>
  <r>
    <n v="174540"/>
    <s v="DC08"/>
    <x v="6"/>
    <d v="2021-02-15T00:00:00"/>
    <d v="2021-02-15T07:05:03"/>
    <n v="112"/>
    <x v="6"/>
    <n v="2"/>
    <e v="#N/A"/>
    <e v="#N/A"/>
    <e v="#N/A"/>
    <e v="#N/A"/>
  </r>
  <r>
    <n v="174518"/>
    <s v="DC08"/>
    <x v="7"/>
    <d v="2021-02-15T00:00:00"/>
    <d v="2021-02-15T06:54:11"/>
    <n v="112"/>
    <x v="7"/>
    <n v="2"/>
    <e v="#N/A"/>
    <e v="#N/A"/>
    <e v="#N/A"/>
    <e v="#N/A"/>
  </r>
  <r>
    <n v="174497"/>
    <s v="DC08"/>
    <x v="8"/>
    <d v="2021-02-15T00:00:00"/>
    <d v="2021-02-15T06:16:43"/>
    <n v="112"/>
    <x v="8"/>
    <n v="2"/>
    <e v="#N/A"/>
    <e v="#N/A"/>
    <e v="#N/A"/>
    <e v="#N/A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n v="178387"/>
    <s v="DC08"/>
    <x v="0"/>
    <d v="2021-03-01T00:00:00"/>
    <d v="2021-03-01T10:52:30"/>
    <n v="113"/>
    <x v="0"/>
    <n v="2"/>
    <d v="2021-03-01T00:00:00"/>
    <d v="2021-03-01T10:45:10"/>
    <n v="112"/>
    <s v=",DC08/srStaffer8"/>
  </r>
  <r>
    <n v="178358"/>
    <s v="DC08"/>
    <x v="1"/>
    <d v="2021-03-01T00:00:00"/>
    <d v="2021-03-01T09:32:30"/>
    <n v="113"/>
    <x v="1"/>
    <n v="2"/>
    <d v="2021-03-01T00:00:00"/>
    <d v="2021-03-01T09:25:11"/>
    <n v="112"/>
    <s v=",DC08/qqStaffer7"/>
  </r>
  <r>
    <n v="178350"/>
    <s v="DC08"/>
    <x v="2"/>
    <d v="2021-03-01T00:00:00"/>
    <d v="2021-03-01T08:02:09"/>
    <n v="113"/>
    <x v="2"/>
    <n v="2"/>
    <d v="2021-03-01T00:00:00"/>
    <d v="2021-03-01T08:00:29"/>
    <n v="112"/>
    <s v="Q144-ws"/>
  </r>
  <r>
    <n v="178340"/>
    <s v="DC08"/>
    <x v="3"/>
    <d v="2021-03-01T00:00:00"/>
    <d v="2021-03-01T08:00:02"/>
    <n v="113"/>
    <x v="3"/>
    <n v="2"/>
    <d v="2021-03-01T00:00:00"/>
    <d v="2021-03-01T07:52:57"/>
    <n v="112"/>
    <s v=",DC08/zStafferR"/>
  </r>
  <r>
    <n v="178311"/>
    <s v="DC08"/>
    <x v="4"/>
    <d v="2021-03-01T00:00:00"/>
    <d v="2021-03-01T07:43:40"/>
    <n v="113"/>
    <x v="4"/>
    <n v="2"/>
    <d v="2021-03-01T00:00:00"/>
    <d v="2021-03-01T07:43:40"/>
    <n v="123"/>
    <s v="DC08/xStafferS"/>
  </r>
  <r>
    <n v="178301"/>
    <s v="DC08"/>
    <x v="4"/>
    <d v="2021-03-01T00:00:00"/>
    <d v="2021-03-01T07:40:02"/>
    <n v="113"/>
    <x v="4"/>
    <n v="2"/>
    <d v="2021-03-01T00:00:00"/>
    <d v="2021-03-01T07:24:51"/>
    <n v="112"/>
    <s v=",DC08/xStafferS"/>
  </r>
  <r>
    <n v="178293"/>
    <s v="DC08"/>
    <x v="5"/>
    <d v="2021-03-01T00:00:00"/>
    <d v="2021-03-01T07:35:49"/>
    <n v="113"/>
    <x v="5"/>
    <n v="2"/>
    <d v="2021-03-01T00:00:00"/>
    <d v="2021-03-01T07:29:15"/>
    <n v="112"/>
    <s v=",DC08/sStafferX"/>
  </r>
  <r>
    <n v="178253"/>
    <s v="DC08"/>
    <x v="6"/>
    <d v="2021-03-01T00:00:00"/>
    <d v="2021-03-01T07:12:04"/>
    <n v="113"/>
    <x v="6"/>
    <n v="2"/>
    <d v="2021-03-01T00:00:00"/>
    <d v="2021-03-01T07:12:04"/>
    <n v="123"/>
    <s v="DC08/hStafferP"/>
  </r>
  <r>
    <n v="178222"/>
    <s v="DC08"/>
    <x v="7"/>
    <d v="2021-03-01T00:00:00"/>
    <d v="2021-03-01T07:01:22"/>
    <n v="113"/>
    <x v="7"/>
    <n v="2"/>
    <d v="2021-03-01T00:00:00"/>
    <d v="2021-03-01T06:54:45"/>
    <n v="112"/>
    <s v=",DC08/fStafferV"/>
  </r>
  <r>
    <n v="178196"/>
    <s v="DC08"/>
    <x v="8"/>
    <d v="2021-03-01T00:00:00"/>
    <d v="2021-03-01T06:21:31"/>
    <n v="113"/>
    <x v="8"/>
    <n v="2"/>
    <d v="2021-03-01T00:00:00"/>
    <d v="2021-03-01T06:14:48"/>
    <n v="112"/>
    <s v=",DC08/hStafferW"/>
  </r>
  <r>
    <n v="178015"/>
    <s v="DC08"/>
    <x v="0"/>
    <d v="2021-02-26T00:00:00"/>
    <d v="2021-02-26T10:59:20"/>
    <n v="113"/>
    <x v="0"/>
    <n v="6"/>
    <d v="2021-02-26T00:00:00"/>
    <d v="2021-02-26T10:44:23"/>
    <n v="112"/>
    <s v=",DC08/srStaffer8"/>
  </r>
  <r>
    <n v="177978"/>
    <s v="DC08"/>
    <x v="1"/>
    <d v="2021-02-26T00:00:00"/>
    <d v="2021-02-26T09:31:42"/>
    <n v="113"/>
    <x v="1"/>
    <n v="6"/>
    <d v="2021-02-26T00:00:00"/>
    <d v="2021-02-26T09:24:40"/>
    <n v="112"/>
    <s v=",DC08/qqStaffer7"/>
  </r>
  <r>
    <n v="177975"/>
    <s v="DC08"/>
    <x v="2"/>
    <d v="2021-02-26T00:00:00"/>
    <d v="2021-02-26T08:00:52"/>
    <n v="113"/>
    <x v="2"/>
    <n v="6"/>
    <d v="2021-02-26T00:00:00"/>
    <d v="2021-02-26T07:59:04"/>
    <n v="112"/>
    <s v="Q144-ws"/>
  </r>
  <r>
    <n v="177971"/>
    <s v="DC08"/>
    <x v="3"/>
    <d v="2021-02-26T00:00:00"/>
    <d v="2021-02-26T08:00:16"/>
    <n v="113"/>
    <x v="3"/>
    <n v="6"/>
    <d v="2021-02-26T00:00:00"/>
    <d v="2021-02-26T07:53:30"/>
    <n v="112"/>
    <s v=",DC08/zStafferR"/>
  </r>
  <r>
    <n v="177921"/>
    <s v="DC08"/>
    <x v="5"/>
    <d v="2021-02-26T00:00:00"/>
    <d v="2021-02-26T07:35:17"/>
    <n v="113"/>
    <x v="5"/>
    <n v="6"/>
    <d v="2021-02-26T00:00:00"/>
    <d v="2021-02-26T07:28:57"/>
    <n v="112"/>
    <s v=",DC08/sStafferX"/>
  </r>
  <r>
    <n v="177912"/>
    <s v="DC08"/>
    <x v="4"/>
    <d v="2021-02-26T00:00:00"/>
    <d v="2021-02-26T07:31:56"/>
    <n v="113"/>
    <x v="4"/>
    <n v="6"/>
    <d v="2021-02-26T00:00:00"/>
    <d v="2021-02-26T07:31:56"/>
    <n v="123"/>
    <s v="DC08/xStafferS"/>
  </r>
  <r>
    <n v="177882"/>
    <s v="DC08"/>
    <x v="6"/>
    <d v="2021-02-26T00:00:00"/>
    <d v="2021-02-26T07:11:27"/>
    <n v="113"/>
    <x v="6"/>
    <n v="6"/>
    <d v="2021-02-26T00:00:00"/>
    <d v="2021-02-26T07:03:44"/>
    <n v="112"/>
    <s v=",DC08/hStafferP"/>
  </r>
  <r>
    <n v="177853"/>
    <s v="DC08"/>
    <x v="7"/>
    <d v="2021-02-26T00:00:00"/>
    <d v="2021-02-26T07:02:07"/>
    <n v="113"/>
    <x v="7"/>
    <n v="6"/>
    <d v="2021-02-26T00:00:00"/>
    <d v="2021-02-26T06:54:30"/>
    <n v="112"/>
    <s v=",DC08/fStafferV"/>
  </r>
  <r>
    <n v="177822"/>
    <s v="DC08"/>
    <x v="8"/>
    <d v="2021-02-26T00:00:00"/>
    <d v="2021-02-26T06:22:01"/>
    <n v="113"/>
    <x v="8"/>
    <n v="6"/>
    <d v="2021-02-26T00:00:00"/>
    <d v="2021-02-26T06:14:57"/>
    <n v="112"/>
    <s v=",DC08/hStafferW"/>
  </r>
  <r>
    <n v="177651"/>
    <s v="DC08"/>
    <x v="0"/>
    <d v="2021-02-25T00:00:00"/>
    <d v="2021-02-25T11:00:09"/>
    <n v="113"/>
    <x v="0"/>
    <n v="5"/>
    <d v="2021-02-25T00:00:00"/>
    <d v="2021-02-25T10:45:54"/>
    <n v="112"/>
    <s v=",DC08/srStaffer8"/>
  </r>
  <r>
    <n v="177617"/>
    <s v="DC08"/>
    <x v="1"/>
    <d v="2021-02-25T00:00:00"/>
    <d v="2021-02-25T09:39:27"/>
    <n v="113"/>
    <x v="1"/>
    <n v="5"/>
    <d v="2021-02-25T00:00:00"/>
    <d v="2021-02-25T09:24:36"/>
    <n v="112"/>
    <s v=",DC08/qqStaffer7"/>
  </r>
  <r>
    <n v="177609"/>
    <s v="DC08"/>
    <x v="3"/>
    <d v="2021-02-25T00:00:00"/>
    <d v="2021-02-25T08:04:52"/>
    <n v="113"/>
    <x v="3"/>
    <n v="5"/>
    <d v="2021-02-25T00:00:00"/>
    <d v="2021-02-25T08:01:00"/>
    <n v="135"/>
    <s v="DC08/zStafferR"/>
  </r>
  <r>
    <n v="177603"/>
    <s v="DC08"/>
    <x v="3"/>
    <d v="2021-02-25T00:00:00"/>
    <d v="2021-02-25T08:00:59"/>
    <n v="113"/>
    <x v="3"/>
    <n v="5"/>
    <d v="2021-02-25T00:00:00"/>
    <d v="2021-02-25T07:53:24"/>
    <n v="112"/>
    <s v=",DC08/zStafferR"/>
  </r>
  <r>
    <n v="177598"/>
    <s v="DC08"/>
    <x v="2"/>
    <d v="2021-02-25T00:00:00"/>
    <d v="2021-02-25T07:59:55"/>
    <n v="113"/>
    <x v="2"/>
    <n v="5"/>
    <d v="2021-02-25T00:00:00"/>
    <d v="2021-02-25T07:59:25"/>
    <n v="112"/>
    <s v="Q144-ws"/>
  </r>
  <r>
    <n v="177563"/>
    <s v="DC08"/>
    <x v="4"/>
    <d v="2021-02-25T00:00:00"/>
    <d v="2021-02-25T07:40:56"/>
    <n v="113"/>
    <x v="4"/>
    <n v="5"/>
    <d v="2021-02-25T00:00:00"/>
    <d v="2021-02-25T07:25:44"/>
    <n v="112"/>
    <s v=",DC08/xStafferS"/>
  </r>
  <r>
    <n v="177554"/>
    <s v="DC08"/>
    <x v="5"/>
    <d v="2021-02-25T00:00:00"/>
    <d v="2021-02-25T07:36:29"/>
    <n v="113"/>
    <x v="5"/>
    <n v="5"/>
    <d v="2021-02-25T00:00:00"/>
    <d v="2021-02-25T07:28:38"/>
    <n v="112"/>
    <s v=",DC08/sStafferX"/>
  </r>
  <r>
    <n v="177533"/>
    <s v="DC08"/>
    <x v="6"/>
    <d v="2021-02-25T00:00:00"/>
    <d v="2021-02-25T07:19:33"/>
    <n v="113"/>
    <x v="6"/>
    <n v="5"/>
    <d v="2021-02-25T00:00:00"/>
    <d v="2021-02-25T07:04:36"/>
    <n v="112"/>
    <s v=",DC08/hStafferP"/>
  </r>
  <r>
    <n v="177490"/>
    <s v="DC08"/>
    <x v="7"/>
    <d v="2021-02-25T00:00:00"/>
    <d v="2021-02-25T07:04:42"/>
    <n v="113"/>
    <x v="7"/>
    <n v="5"/>
    <d v="2021-02-25T00:00:00"/>
    <d v="2021-02-25T07:02:28"/>
    <n v="135"/>
    <s v="DC08/fStafferV"/>
  </r>
  <r>
    <n v="177482"/>
    <s v="DC08"/>
    <x v="7"/>
    <d v="2021-02-25T00:00:00"/>
    <d v="2021-02-25T07:02:24"/>
    <n v="113"/>
    <x v="7"/>
    <n v="5"/>
    <d v="2021-02-25T00:00:00"/>
    <d v="2021-02-25T06:55:09"/>
    <n v="112"/>
    <s v=",DC08/fStafferV"/>
  </r>
  <r>
    <n v="177456"/>
    <s v="DC08"/>
    <x v="8"/>
    <d v="2021-02-25T00:00:00"/>
    <d v="2021-02-25T06:23:26"/>
    <n v="113"/>
    <x v="8"/>
    <n v="5"/>
    <d v="2021-02-25T00:00:00"/>
    <d v="2021-02-25T06:16:08"/>
    <n v="112"/>
    <s v=",DC08/hStafferW"/>
  </r>
  <r>
    <n v="177275"/>
    <s v="DC08"/>
    <x v="0"/>
    <d v="2021-02-24T00:00:00"/>
    <d v="2021-02-24T10:51:50"/>
    <n v="113"/>
    <x v="0"/>
    <n v="4"/>
    <d v="2021-02-24T00:00:00"/>
    <d v="2021-02-24T10:45:06"/>
    <n v="112"/>
    <s v=",DC08/srStaffer8"/>
  </r>
  <r>
    <n v="177249"/>
    <s v="DC08"/>
    <x v="1"/>
    <d v="2021-02-24T00:00:00"/>
    <d v="2021-02-24T09:32:57"/>
    <n v="113"/>
    <x v="1"/>
    <n v="4"/>
    <d v="2021-02-24T00:00:00"/>
    <d v="2021-02-24T09:24:52"/>
    <n v="112"/>
    <s v=",DC08/qqStaffer7"/>
  </r>
  <r>
    <n v="177243"/>
    <s v="DC08"/>
    <x v="2"/>
    <d v="2021-02-24T00:00:00"/>
    <d v="2021-02-24T08:01:17"/>
    <n v="113"/>
    <x v="2"/>
    <n v="4"/>
    <d v="2021-02-24T00:00:00"/>
    <d v="2021-02-24T07:59:57"/>
    <n v="112"/>
    <s v="Q144-ws"/>
  </r>
  <r>
    <n v="177239"/>
    <s v="DC08"/>
    <x v="3"/>
    <d v="2021-02-24T00:00:00"/>
    <d v="2021-02-24T08:00:31"/>
    <n v="113"/>
    <x v="3"/>
    <n v="4"/>
    <d v="2021-02-24T00:00:00"/>
    <d v="2021-02-24T07:54:27"/>
    <n v="112"/>
    <s v=",DC08/zStafferR"/>
  </r>
  <r>
    <n v="177200"/>
    <s v="DC08"/>
    <x v="4"/>
    <d v="2021-02-24T00:00:00"/>
    <d v="2021-02-24T07:40:19"/>
    <n v="113"/>
    <x v="4"/>
    <n v="4"/>
    <d v="2021-02-24T00:00:00"/>
    <d v="2021-02-24T07:24:24"/>
    <n v="112"/>
    <s v=",DC08/xStafferS"/>
  </r>
  <r>
    <n v="177189"/>
    <s v="DC08"/>
    <x v="5"/>
    <d v="2021-02-24T00:00:00"/>
    <d v="2021-02-24T07:35:37"/>
    <n v="113"/>
    <x v="5"/>
    <n v="4"/>
    <d v="2021-02-24T00:00:00"/>
    <d v="2021-02-24T07:28:52"/>
    <n v="112"/>
    <s v=",DC08/sStafferX"/>
  </r>
  <r>
    <n v="177150"/>
    <s v="DC08"/>
    <x v="6"/>
    <d v="2021-02-24T00:00:00"/>
    <d v="2021-02-24T07:10:41"/>
    <n v="113"/>
    <x v="6"/>
    <n v="4"/>
    <d v="2021-02-24T00:00:00"/>
    <d v="2021-02-24T07:04:21"/>
    <n v="112"/>
    <s v=",DC08/hStafferP"/>
  </r>
  <r>
    <n v="177142"/>
    <s v="DC08"/>
    <x v="7"/>
    <d v="2021-02-24T00:00:00"/>
    <d v="2021-02-24T07:09:09"/>
    <n v="113"/>
    <x v="7"/>
    <n v="4"/>
    <d v="2021-02-24T00:00:00"/>
    <d v="2021-02-24T06:53:58"/>
    <n v="112"/>
    <s v=",DC08/fStafferV"/>
  </r>
  <r>
    <n v="177092"/>
    <s v="DC08"/>
    <x v="8"/>
    <d v="2021-02-24T00:00:00"/>
    <d v="2021-02-24T06:23:23"/>
    <n v="113"/>
    <x v="8"/>
    <n v="4"/>
    <d v="2021-02-24T00:00:00"/>
    <d v="2021-02-24T06:16:00"/>
    <n v="112"/>
    <s v=",DC08/hStafferW"/>
  </r>
  <r>
    <n v="176914"/>
    <s v="DC08"/>
    <x v="0"/>
    <d v="2021-02-23T00:00:00"/>
    <d v="2021-02-23T10:52:40"/>
    <n v="113"/>
    <x v="0"/>
    <n v="3"/>
    <d v="2021-02-23T00:00:00"/>
    <d v="2021-02-23T10:45:39"/>
    <n v="112"/>
    <s v=",DC08/srStaffer8"/>
  </r>
  <r>
    <n v="176890"/>
    <s v="DC08"/>
    <x v="1"/>
    <d v="2021-02-23T00:00:00"/>
    <d v="2021-02-23T09:41:55"/>
    <n v="113"/>
    <x v="1"/>
    <n v="3"/>
    <d v="2021-02-23T00:00:00"/>
    <d v="2021-02-23T09:39:58"/>
    <n v="135"/>
    <s v="DC08/qqStaffer7"/>
  </r>
  <r>
    <n v="176888"/>
    <s v="DC08"/>
    <x v="1"/>
    <d v="2021-02-23T00:00:00"/>
    <d v="2021-02-23T09:39:49"/>
    <n v="113"/>
    <x v="1"/>
    <n v="3"/>
    <d v="2021-02-23T00:00:00"/>
    <d v="2021-02-23T09:25:08"/>
    <n v="112"/>
    <s v=",DC08/qqStaffer7"/>
  </r>
  <r>
    <n v="176881"/>
    <s v="DC08"/>
    <x v="2"/>
    <d v="2021-02-23T00:00:00"/>
    <d v="2021-02-23T08:01:30"/>
    <n v="113"/>
    <x v="2"/>
    <n v="3"/>
    <d v="2021-02-23T00:00:00"/>
    <d v="2021-02-23T08:00:13"/>
    <n v="112"/>
    <s v="Q144-ws"/>
  </r>
  <r>
    <n v="176879"/>
    <s v="DC08"/>
    <x v="3"/>
    <d v="2021-02-23T00:00:00"/>
    <d v="2021-02-23T08:00:35"/>
    <n v="113"/>
    <x v="3"/>
    <n v="3"/>
    <d v="2021-02-23T00:00:00"/>
    <d v="2021-02-23T07:53:40"/>
    <n v="112"/>
    <s v=",DC08/zStafferR"/>
  </r>
  <r>
    <n v="176828"/>
    <s v="DC08"/>
    <x v="5"/>
    <d v="2021-02-23T00:00:00"/>
    <d v="2021-02-23T07:34:29"/>
    <n v="113"/>
    <x v="5"/>
    <n v="3"/>
    <d v="2021-02-23T00:00:00"/>
    <d v="2021-02-23T07:28:03"/>
    <n v="112"/>
    <s v=",DC08/sStafferX"/>
  </r>
  <r>
    <n v="176815"/>
    <s v="DC08"/>
    <x v="4"/>
    <d v="2021-02-23T00:00:00"/>
    <d v="2021-02-23T07:30:43"/>
    <n v="113"/>
    <x v="4"/>
    <n v="3"/>
    <d v="2021-02-23T00:00:00"/>
    <d v="2021-02-23T07:24:22"/>
    <n v="112"/>
    <s v=",DC08/xStafferS"/>
  </r>
  <r>
    <n v="176780"/>
    <s v="DC08"/>
    <x v="6"/>
    <d v="2021-02-23T00:00:00"/>
    <d v="2021-02-23T07:10:34"/>
    <n v="113"/>
    <x v="6"/>
    <n v="3"/>
    <d v="2021-02-23T00:00:00"/>
    <d v="2021-02-23T07:04:10"/>
    <n v="112"/>
    <s v=",DC08/hStafferP"/>
  </r>
  <r>
    <n v="176750"/>
    <s v="DC08"/>
    <x v="7"/>
    <d v="2021-02-23T00:00:00"/>
    <d v="2021-02-23T07:00:47"/>
    <n v="113"/>
    <x v="7"/>
    <n v="3"/>
    <d v="2021-02-23T00:00:00"/>
    <d v="2021-02-23T06:54:11"/>
    <n v="112"/>
    <s v=",DC08/fStafferV"/>
  </r>
  <r>
    <n v="176722"/>
    <s v="DC08"/>
    <x v="8"/>
    <d v="2021-02-23T00:00:00"/>
    <d v="2021-02-23T06:22:19"/>
    <n v="113"/>
    <x v="8"/>
    <n v="3"/>
    <d v="2021-02-23T00:00:00"/>
    <d v="2021-02-23T06:15:58"/>
    <n v="112"/>
    <s v=",DC08/hStafferW"/>
  </r>
  <r>
    <n v="176556"/>
    <s v="DC08"/>
    <x v="0"/>
    <d v="2021-02-22T00:00:00"/>
    <d v="2021-02-22T10:54:17"/>
    <n v="113"/>
    <x v="0"/>
    <n v="2"/>
    <d v="2021-02-22T00:00:00"/>
    <d v="2021-02-22T10:52:39"/>
    <n v="135"/>
    <s v="DC08/srStaffer8"/>
  </r>
  <r>
    <n v="176549"/>
    <s v="DC08"/>
    <x v="0"/>
    <d v="2021-02-22T00:00:00"/>
    <d v="2021-02-22T10:52:32"/>
    <n v="113"/>
    <x v="0"/>
    <n v="2"/>
    <d v="2021-02-22T00:00:00"/>
    <d v="2021-02-22T10:45:54"/>
    <n v="112"/>
    <s v=",DC08/srStaffer8"/>
  </r>
  <r>
    <n v="176523"/>
    <s v="DC08"/>
    <x v="1"/>
    <d v="2021-02-22T00:00:00"/>
    <d v="2021-02-22T09:34:42"/>
    <n v="113"/>
    <x v="1"/>
    <n v="2"/>
    <d v="2021-02-22T00:00:00"/>
    <d v="2021-02-22T09:31:41"/>
    <n v="135"/>
    <s v="DC08/qqStaffer7"/>
  </r>
  <r>
    <n v="176520"/>
    <s v="DC08"/>
    <x v="1"/>
    <d v="2021-02-22T00:00:00"/>
    <d v="2021-02-22T09:31:37"/>
    <n v="113"/>
    <x v="1"/>
    <n v="2"/>
    <d v="2021-02-22T00:00:00"/>
    <d v="2021-02-22T09:24:16"/>
    <n v="112"/>
    <s v=",DC08/qqStaffer7"/>
  </r>
  <r>
    <n v="176517"/>
    <s v="DC08"/>
    <x v="3"/>
    <d v="2021-02-22T00:00:00"/>
    <d v="2021-02-22T08:08:19"/>
    <n v="113"/>
    <x v="3"/>
    <n v="2"/>
    <d v="2021-02-22T00:00:00"/>
    <d v="2021-02-22T07:53:25"/>
    <n v="112"/>
    <s v=",DC08/zStafferR"/>
  </r>
  <r>
    <n v="176509"/>
    <s v="DC08"/>
    <x v="2"/>
    <d v="2021-02-22T00:00:00"/>
    <d v="2021-02-22T08:00:43"/>
    <n v="113"/>
    <x v="2"/>
    <n v="2"/>
    <d v="2021-02-22T00:00:00"/>
    <d v="2021-02-22T07:59:23"/>
    <n v="112"/>
    <s v="Q144-ws"/>
  </r>
  <r>
    <n v="176462"/>
    <s v="DC08"/>
    <x v="5"/>
    <d v="2021-02-22T00:00:00"/>
    <d v="2021-02-22T07:35:25"/>
    <n v="113"/>
    <x v="5"/>
    <n v="2"/>
    <d v="2021-02-22T00:00:00"/>
    <d v="2021-02-22T07:28:36"/>
    <n v="112"/>
    <s v=",DC08/sStafferX"/>
  </r>
  <r>
    <n v="176454"/>
    <s v="DC08"/>
    <x v="4"/>
    <d v="2021-02-22T00:00:00"/>
    <d v="2021-02-22T07:32:22"/>
    <n v="113"/>
    <x v="4"/>
    <n v="2"/>
    <d v="2021-02-22T00:00:00"/>
    <d v="2021-02-22T07:24:48"/>
    <n v="112"/>
    <s v=",DC08/xStafferS"/>
  </r>
  <r>
    <n v="176427"/>
    <s v="DC08"/>
    <x v="6"/>
    <d v="2021-02-22T00:00:00"/>
    <d v="2021-02-22T07:13:02"/>
    <n v="113"/>
    <x v="6"/>
    <n v="2"/>
    <d v="2021-02-22T00:00:00"/>
    <d v="2021-02-22T07:05:12"/>
    <n v="112"/>
    <s v=",DC08/hStafferP"/>
  </r>
  <r>
    <n v="176412"/>
    <s v="DC08"/>
    <x v="7"/>
    <d v="2021-02-22T00:00:00"/>
    <d v="2021-02-22T07:08:58"/>
    <n v="113"/>
    <x v="7"/>
    <n v="2"/>
    <d v="2021-02-22T00:00:00"/>
    <d v="2021-02-22T06:54:40"/>
    <n v="112"/>
    <s v=",DC08/fStafferV"/>
  </r>
  <r>
    <n v="176368"/>
    <s v="DC08"/>
    <x v="8"/>
    <d v="2021-02-22T00:00:00"/>
    <d v="2021-02-22T06:20:49"/>
    <n v="113"/>
    <x v="8"/>
    <n v="2"/>
    <d v="2021-02-22T00:00:00"/>
    <d v="2021-02-22T06:14:59"/>
    <n v="112"/>
    <s v=",DC08/hStafferW"/>
  </r>
  <r>
    <n v="176180"/>
    <s v="DC08"/>
    <x v="0"/>
    <d v="2021-02-19T00:00:00"/>
    <d v="2021-02-19T10:51:06"/>
    <n v="113"/>
    <x v="0"/>
    <n v="6"/>
    <d v="2021-02-19T00:00:00"/>
    <d v="2021-02-19T10:44:21"/>
    <n v="112"/>
    <s v=",DC08/srStaffer8"/>
  </r>
  <r>
    <n v="176156"/>
    <s v="DC08"/>
    <x v="1"/>
    <d v="2021-02-19T00:00:00"/>
    <d v="2021-02-19T09:33:05"/>
    <n v="113"/>
    <x v="1"/>
    <n v="6"/>
    <d v="2021-02-19T00:00:00"/>
    <d v="2021-02-19T09:30:42"/>
    <n v="135"/>
    <s v="DC08/qqStaffer7"/>
  </r>
  <r>
    <n v="176154"/>
    <s v="DC08"/>
    <x v="1"/>
    <d v="2021-02-19T00:00:00"/>
    <d v="2021-02-19T09:30:32"/>
    <n v="113"/>
    <x v="1"/>
    <n v="6"/>
    <d v="2021-02-19T00:00:00"/>
    <d v="2021-02-19T09:24:22"/>
    <n v="112"/>
    <s v=",DC08/qqStaffer7"/>
  </r>
  <r>
    <n v="176145"/>
    <s v="DC08"/>
    <x v="2"/>
    <d v="2021-02-19T00:00:00"/>
    <d v="2021-02-19T08:02:16"/>
    <n v="113"/>
    <x v="2"/>
    <n v="6"/>
    <d v="2021-02-19T00:00:00"/>
    <d v="2021-02-19T08:00:45"/>
    <n v="135"/>
    <s v="DC08/zStafferR"/>
  </r>
  <r>
    <n v="176140"/>
    <s v="DC08"/>
    <x v="2"/>
    <d v="2021-02-19T00:00:00"/>
    <d v="2021-02-19T08:00:38"/>
    <n v="113"/>
    <x v="2"/>
    <n v="6"/>
    <d v="2021-02-19T00:00:00"/>
    <d v="2021-02-19T07:59:22"/>
    <n v="112"/>
    <s v="Q144-ws"/>
  </r>
  <r>
    <n v="176137"/>
    <s v="DC08"/>
    <x v="3"/>
    <d v="2021-02-19T00:00:00"/>
    <d v="2021-02-19T08:00:05"/>
    <n v="113"/>
    <x v="3"/>
    <n v="6"/>
    <d v="2021-02-19T00:00:00"/>
    <d v="2021-02-19T07:53:10"/>
    <n v="112"/>
    <s v=",DC08/zStafferR"/>
  </r>
  <r>
    <n v="176095"/>
    <s v="DC08"/>
    <x v="5"/>
    <d v="2021-02-19T00:00:00"/>
    <d v="2021-02-19T07:37:12"/>
    <n v="113"/>
    <x v="5"/>
    <n v="6"/>
    <d v="2021-02-19T00:00:00"/>
    <d v="2021-02-19T07:35:52"/>
    <n v="135"/>
    <s v="DC08/sStafferX"/>
  </r>
  <r>
    <n v="176092"/>
    <s v="DC08"/>
    <x v="5"/>
    <d v="2021-02-19T00:00:00"/>
    <d v="2021-02-19T07:35:38"/>
    <n v="113"/>
    <x v="5"/>
    <n v="6"/>
    <d v="2021-02-19T00:00:00"/>
    <d v="2021-02-19T07:28:28"/>
    <n v="112"/>
    <s v=",DC08/sStafferX"/>
  </r>
  <r>
    <n v="176081"/>
    <s v="DC08"/>
    <x v="4"/>
    <d v="2021-02-19T00:00:00"/>
    <d v="2021-02-19T07:31:06"/>
    <n v="113"/>
    <x v="4"/>
    <n v="6"/>
    <d v="2021-02-19T00:00:00"/>
    <d v="2021-02-19T07:24:17"/>
    <n v="112"/>
    <s v=",DC08/xStafferS"/>
  </r>
  <r>
    <n v="176051"/>
    <s v="DC08"/>
    <x v="6"/>
    <d v="2021-02-19T00:00:00"/>
    <d v="2021-02-19T07:11:58"/>
    <n v="113"/>
    <x v="6"/>
    <n v="6"/>
    <d v="2021-02-19T00:00:00"/>
    <d v="2021-02-19T07:04:29"/>
    <n v="112"/>
    <s v=",DC08/hStafferP"/>
  </r>
  <r>
    <n v="176015"/>
    <s v="DC08"/>
    <x v="7"/>
    <d v="2021-02-19T00:00:00"/>
    <d v="2021-02-19T07:01:50"/>
    <n v="113"/>
    <x v="7"/>
    <n v="6"/>
    <d v="2021-02-19T00:00:00"/>
    <d v="2021-02-19T07:00:14"/>
    <n v="135"/>
    <s v="DC08/fStafferV"/>
  </r>
  <r>
    <n v="176012"/>
    <s v="DC08"/>
    <x v="7"/>
    <d v="2021-02-19T00:00:00"/>
    <d v="2021-02-19T07:00:05"/>
    <n v="113"/>
    <x v="7"/>
    <n v="6"/>
    <d v="2021-02-19T00:00:00"/>
    <d v="2021-02-19T06:54:13"/>
    <n v="112"/>
    <s v=",DC08/fStafferV"/>
  </r>
  <r>
    <n v="175986"/>
    <s v="DC08"/>
    <x v="8"/>
    <d v="2021-02-19T00:00:00"/>
    <d v="2021-02-19T06:29:55"/>
    <n v="113"/>
    <x v="8"/>
    <n v="6"/>
    <d v="2021-02-19T00:00:00"/>
    <d v="2021-02-19T06:15:42"/>
    <n v="112"/>
    <s v=",DC08/hStafferW"/>
  </r>
  <r>
    <n v="175806"/>
    <s v="DC08"/>
    <x v="0"/>
    <d v="2021-02-18T00:00:00"/>
    <d v="2021-02-18T10:52:05"/>
    <n v="113"/>
    <x v="0"/>
    <n v="5"/>
    <d v="2021-02-18T00:00:00"/>
    <d v="2021-02-18T10:45:15"/>
    <n v="112"/>
    <s v=",DC08/srStaffer8"/>
  </r>
  <r>
    <n v="175779"/>
    <s v="DC08"/>
    <x v="1"/>
    <d v="2021-02-18T00:00:00"/>
    <d v="2021-02-18T09:33:57"/>
    <n v="113"/>
    <x v="1"/>
    <n v="5"/>
    <d v="2021-02-18T00:00:00"/>
    <d v="2021-02-18T09:32:25"/>
    <n v="135"/>
    <s v="DC08/qqStaffer7"/>
  </r>
  <r>
    <n v="175777"/>
    <s v="DC08"/>
    <x v="1"/>
    <d v="2021-02-18T00:00:00"/>
    <d v="2021-02-18T09:32:11"/>
    <n v="113"/>
    <x v="1"/>
    <n v="5"/>
    <d v="2021-02-18T00:00:00"/>
    <d v="2021-02-18T09:24:42"/>
    <n v="112"/>
    <s v=",DC08/qqStaffer7"/>
  </r>
  <r>
    <n v="175773"/>
    <s v="DC08"/>
    <x v="2"/>
    <d v="2021-02-18T00:00:00"/>
    <d v="2021-02-18T08:01:25"/>
    <n v="113"/>
    <x v="2"/>
    <n v="5"/>
    <d v="2021-02-18T00:00:00"/>
    <d v="2021-02-18T07:59:40"/>
    <n v="112"/>
    <s v="Q144-ws"/>
  </r>
  <r>
    <n v="175763"/>
    <s v="DC08"/>
    <x v="3"/>
    <d v="2021-02-18T00:00:00"/>
    <d v="2021-02-18T07:59:30"/>
    <n v="113"/>
    <x v="3"/>
    <n v="5"/>
    <d v="2021-02-18T00:00:00"/>
    <d v="2021-02-18T07:53:00"/>
    <n v="112"/>
    <s v=",DC08/zStafferR"/>
  </r>
  <r>
    <n v="175720"/>
    <s v="DC08"/>
    <x v="5"/>
    <d v="2021-02-18T00:00:00"/>
    <d v="2021-02-18T07:35:43"/>
    <n v="113"/>
    <x v="5"/>
    <n v="5"/>
    <d v="2021-02-18T00:00:00"/>
    <d v="2021-02-18T07:29:16"/>
    <n v="112"/>
    <s v=",DC08/sStafferX"/>
  </r>
  <r>
    <n v="175709"/>
    <s v="DC08"/>
    <x v="4"/>
    <d v="2021-02-18T00:00:00"/>
    <d v="2021-02-18T07:31:43"/>
    <n v="113"/>
    <x v="4"/>
    <n v="5"/>
    <d v="2021-02-18T00:00:00"/>
    <d v="2021-02-18T07:25:02"/>
    <n v="112"/>
    <s v=",DC08/xStafferS"/>
  </r>
  <r>
    <n v="175683"/>
    <s v="DC08"/>
    <x v="6"/>
    <d v="2021-02-18T00:00:00"/>
    <d v="2021-02-18T07:12:27"/>
    <n v="113"/>
    <x v="6"/>
    <n v="5"/>
    <d v="2021-02-18T00:00:00"/>
    <d v="2021-02-18T07:04:50"/>
    <n v="112"/>
    <s v=",DC08/hStafferP"/>
  </r>
  <r>
    <n v="175679"/>
    <s v="DC08"/>
    <x v="7"/>
    <d v="2021-02-18T00:00:00"/>
    <d v="2021-02-18T07:11:30"/>
    <n v="113"/>
    <x v="7"/>
    <n v="5"/>
    <d v="2021-02-18T00:00:00"/>
    <d v="2021-02-18T06:55:45"/>
    <n v="112"/>
    <s v=",DC08/fStafferV"/>
  </r>
  <r>
    <n v="175622"/>
    <s v="DC08"/>
    <x v="8"/>
    <d v="2021-02-18T00:00:00"/>
    <d v="2021-02-18T06:22:10"/>
    <n v="113"/>
    <x v="8"/>
    <n v="5"/>
    <d v="2021-02-18T00:00:00"/>
    <d v="2021-02-18T06:15:21"/>
    <n v="112"/>
    <s v=",DC08/hStafferW"/>
  </r>
  <r>
    <n v="175446"/>
    <s v="DC08"/>
    <x v="0"/>
    <d v="2021-02-17T00:00:00"/>
    <d v="2021-02-17T10:53:16"/>
    <n v="113"/>
    <x v="0"/>
    <n v="4"/>
    <d v="2021-02-17T00:00:00"/>
    <d v="2021-02-17T10:45:39"/>
    <n v="112"/>
    <s v=",DC08/srStaffer8"/>
  </r>
  <r>
    <n v="175415"/>
    <s v="DC08"/>
    <x v="1"/>
    <d v="2021-02-17T00:00:00"/>
    <d v="2021-02-17T09:32:48"/>
    <n v="113"/>
    <x v="1"/>
    <n v="4"/>
    <d v="2021-02-17T00:00:00"/>
    <d v="2021-02-17T09:25:13"/>
    <n v="112"/>
    <s v=",DC08/qqStaffer7"/>
  </r>
  <r>
    <n v="175409"/>
    <s v="DC08"/>
    <x v="3"/>
    <d v="2021-02-17T00:00:00"/>
    <d v="2021-02-17T08:01:26"/>
    <n v="113"/>
    <x v="3"/>
    <n v="4"/>
    <d v="2021-02-17T00:00:00"/>
    <d v="2021-02-17T07:54:38"/>
    <n v="112"/>
    <s v=",DC08/zStafferR"/>
  </r>
  <r>
    <n v="175407"/>
    <s v="DC08"/>
    <x v="2"/>
    <d v="2021-02-17T00:00:00"/>
    <d v="2021-02-17T08:01:12"/>
    <n v="113"/>
    <x v="2"/>
    <n v="4"/>
    <d v="2021-02-17T00:00:00"/>
    <d v="2021-02-17T08:01:12"/>
    <n v="123"/>
    <s v="DC08/zStafferR"/>
  </r>
  <r>
    <n v="175352"/>
    <s v="DC08"/>
    <x v="5"/>
    <d v="2021-02-17T00:00:00"/>
    <d v="2021-02-17T07:35:43"/>
    <n v="113"/>
    <x v="5"/>
    <n v="4"/>
    <d v="2021-02-17T00:00:00"/>
    <d v="2021-02-17T07:28:27"/>
    <n v="112"/>
    <s v=",DC08/sStafferX"/>
  </r>
  <r>
    <n v="175341"/>
    <s v="DC08"/>
    <x v="4"/>
    <d v="2021-02-17T00:00:00"/>
    <d v="2021-02-17T07:32:29"/>
    <n v="113"/>
    <x v="4"/>
    <n v="4"/>
    <d v="2021-02-17T00:00:00"/>
    <d v="2021-02-17T07:25:37"/>
    <n v="112"/>
    <s v=",DC08/xStafferS"/>
  </r>
  <r>
    <n v="175307"/>
    <s v="DC08"/>
    <x v="6"/>
    <d v="2021-02-17T00:00:00"/>
    <d v="2021-02-17T07:11:02"/>
    <n v="113"/>
    <x v="6"/>
    <n v="4"/>
    <d v="2021-02-17T00:00:00"/>
    <d v="2021-02-17T07:03:52"/>
    <n v="112"/>
    <s v=",DC08/hStafferP"/>
  </r>
  <r>
    <n v="175281"/>
    <s v="DC08"/>
    <x v="7"/>
    <d v="2021-02-17T00:00:00"/>
    <d v="2021-02-17T07:04:17"/>
    <n v="113"/>
    <x v="7"/>
    <n v="4"/>
    <d v="2021-02-17T00:00:00"/>
    <d v="2021-02-17T07:01:05"/>
    <n v="135"/>
    <s v="DC08/fStafferV"/>
  </r>
  <r>
    <n v="175272"/>
    <s v="DC08"/>
    <x v="7"/>
    <d v="2021-02-17T00:00:00"/>
    <d v="2021-02-17T07:01:03"/>
    <n v="113"/>
    <x v="7"/>
    <n v="4"/>
    <d v="2021-02-17T00:00:00"/>
    <d v="2021-02-17T06:53:48"/>
    <n v="112"/>
    <s v=",DC08/fStafferV"/>
  </r>
  <r>
    <n v="175248"/>
    <s v="DC08"/>
    <x v="8"/>
    <d v="2021-02-17T00:00:00"/>
    <d v="2021-02-17T06:21:47"/>
    <n v="113"/>
    <x v="8"/>
    <n v="4"/>
    <d v="2021-02-17T00:00:00"/>
    <d v="2021-02-17T06:15:10"/>
    <n v="112"/>
    <s v=",DC08/hStafferW"/>
  </r>
  <r>
    <n v="175077"/>
    <s v="DC08"/>
    <x v="0"/>
    <d v="2021-02-16T00:00:00"/>
    <d v="2021-02-16T10:59:35"/>
    <n v="113"/>
    <x v="0"/>
    <n v="3"/>
    <d v="2021-02-16T00:00:00"/>
    <d v="2021-02-16T10:44:24"/>
    <n v="112"/>
    <s v=",DC08/srStaffer8"/>
  </r>
  <r>
    <n v="175038"/>
    <s v="DC08"/>
    <x v="1"/>
    <d v="2021-02-16T00:00:00"/>
    <d v="2021-02-16T09:30:40"/>
    <n v="113"/>
    <x v="1"/>
    <n v="3"/>
    <d v="2021-02-16T00:00:00"/>
    <d v="2021-02-16T09:24:03"/>
    <n v="112"/>
    <s v=",DC08/qqStaffer7"/>
  </r>
  <r>
    <n v="175031"/>
    <s v="DC08"/>
    <x v="3"/>
    <d v="2021-02-16T00:00:00"/>
    <d v="2021-02-16T08:01:41"/>
    <n v="113"/>
    <x v="3"/>
    <n v="3"/>
    <d v="2021-02-16T00:00:00"/>
    <d v="2021-02-16T07:54:23"/>
    <n v="112"/>
    <s v=",DC08/zStafferR"/>
  </r>
  <r>
    <n v="175025"/>
    <s v="DC08"/>
    <x v="2"/>
    <d v="2021-02-16T00:00:00"/>
    <d v="2021-02-16T07:59:25"/>
    <n v="113"/>
    <x v="2"/>
    <n v="3"/>
    <d v="2021-02-16T00:00:00"/>
    <d v="2021-02-16T07:58:51"/>
    <n v="112"/>
    <s v="Q144-ws"/>
  </r>
  <r>
    <n v="174977"/>
    <s v="DC08"/>
    <x v="4"/>
    <d v="2021-02-16T00:00:00"/>
    <d v="2021-02-16T07:39:17"/>
    <n v="113"/>
    <x v="4"/>
    <n v="3"/>
    <d v="2021-02-16T00:00:00"/>
    <d v="2021-02-16T07:24:33"/>
    <n v="112"/>
    <s v=",DC08/xStafferS"/>
  </r>
  <r>
    <n v="174973"/>
    <s v="DC08"/>
    <x v="5"/>
    <d v="2021-02-16T00:00:00"/>
    <d v="2021-02-16T07:35:31"/>
    <n v="113"/>
    <x v="5"/>
    <n v="3"/>
    <d v="2021-02-16T00:00:00"/>
    <d v="2021-02-16T07:28:05"/>
    <n v="112"/>
    <s v=",DC08/sStafferX"/>
  </r>
  <r>
    <n v="174961"/>
    <s v="DC08"/>
    <x v="6"/>
    <d v="2021-02-16T00:00:00"/>
    <d v="2021-02-16T07:19:59"/>
    <n v="113"/>
    <x v="6"/>
    <n v="3"/>
    <d v="2021-02-16T00:00:00"/>
    <d v="2021-02-16T07:04:26"/>
    <n v="112"/>
    <s v=",DC08/hStafferP"/>
  </r>
  <r>
    <n v="174906"/>
    <s v="DC08"/>
    <x v="7"/>
    <d v="2021-02-16T00:00:00"/>
    <d v="2021-02-16T07:01:04"/>
    <n v="113"/>
    <x v="7"/>
    <n v="3"/>
    <d v="2021-02-16T00:00:00"/>
    <d v="2021-02-16T06:53:59"/>
    <n v="112"/>
    <s v=",DC08/fStafferV"/>
  </r>
  <r>
    <n v="174876"/>
    <s v="DC08"/>
    <x v="8"/>
    <d v="2021-02-16T00:00:00"/>
    <d v="2021-02-16T06:26:09"/>
    <n v="113"/>
    <x v="8"/>
    <n v="3"/>
    <d v="2021-02-16T00:00:00"/>
    <d v="2021-02-16T06:23:08"/>
    <n v="135"/>
    <s v="DC08/hStafferW"/>
  </r>
  <r>
    <n v="174874"/>
    <s v="DC08"/>
    <x v="8"/>
    <d v="2021-02-16T00:00:00"/>
    <d v="2021-02-16T06:23:02"/>
    <n v="113"/>
    <x v="8"/>
    <n v="3"/>
    <d v="2021-02-16T00:00:00"/>
    <d v="2021-02-16T06:15:06"/>
    <n v="112"/>
    <s v=",DC08/hStafferW"/>
  </r>
  <r>
    <n v="174696"/>
    <s v="DC08"/>
    <x v="0"/>
    <d v="2021-02-15T00:00:00"/>
    <d v="2021-02-15T10:52:22"/>
    <n v="113"/>
    <x v="0"/>
    <n v="2"/>
    <d v="2021-02-15T00:00:00"/>
    <d v="2021-02-15T10:45:05"/>
    <n v="112"/>
    <s v=",DC08/srStaffer8"/>
  </r>
  <r>
    <n v="174669"/>
    <s v="DC08"/>
    <x v="1"/>
    <d v="2021-02-15T00:00:00"/>
    <d v="2021-02-15T09:35:41"/>
    <n v="113"/>
    <x v="1"/>
    <n v="2"/>
    <d v="2021-02-15T00:00:00"/>
    <d v="2021-02-15T09:32:04"/>
    <n v="135"/>
    <s v="DC08/qqStaffer7"/>
  </r>
  <r>
    <n v="174668"/>
    <s v="DC08"/>
    <x v="1"/>
    <d v="2021-02-15T00:00:00"/>
    <d v="2021-02-15T09:32:04"/>
    <n v="113"/>
    <x v="1"/>
    <n v="2"/>
    <d v="2021-02-15T00:00:00"/>
    <d v="2021-02-15T09:24:43"/>
    <n v="112"/>
    <s v=",DC08/qqStaffer7"/>
  </r>
  <r>
    <n v="174663"/>
    <s v="DC08"/>
    <x v="3"/>
    <d v="2021-02-15T00:00:00"/>
    <d v="2021-02-15T08:08:28"/>
    <n v="113"/>
    <x v="3"/>
    <n v="2"/>
    <d v="2021-02-15T00:00:00"/>
    <d v="2021-02-15T07:53:04"/>
    <n v="112"/>
    <s v=",DC08/zStafferR"/>
  </r>
  <r>
    <n v="174653"/>
    <s v="DC08"/>
    <x v="2"/>
    <d v="2021-02-15T00:00:00"/>
    <d v="2021-02-15T07:59:35"/>
    <n v="113"/>
    <x v="2"/>
    <n v="2"/>
    <d v="2021-02-15T00:00:00"/>
    <d v="2021-02-15T07:58:41"/>
    <n v="112"/>
    <s v="Q144-ws"/>
  </r>
  <r>
    <n v="174608"/>
    <s v="DC08"/>
    <x v="5"/>
    <d v="2021-02-15T00:00:00"/>
    <d v="2021-02-15T07:38:42"/>
    <n v="113"/>
    <x v="5"/>
    <n v="2"/>
    <d v="2021-02-15T00:00:00"/>
    <d v="2021-02-15T07:35:05"/>
    <n v="135"/>
    <s v="DC08/sStafferX"/>
  </r>
  <r>
    <n v="174604"/>
    <s v="DC08"/>
    <x v="5"/>
    <d v="2021-02-15T00:00:00"/>
    <d v="2021-02-15T07:35:02"/>
    <n v="113"/>
    <x v="5"/>
    <n v="2"/>
    <d v="2021-02-15T00:00:00"/>
    <d v="2021-02-15T07:28:56"/>
    <n v="112"/>
    <s v=",DC08/sStafferX"/>
  </r>
  <r>
    <n v="174595"/>
    <s v="DC08"/>
    <x v="4"/>
    <d v="2021-02-15T00:00:00"/>
    <d v="2021-02-15T07:31:29"/>
    <n v="113"/>
    <x v="4"/>
    <n v="2"/>
    <d v="2021-02-15T00:00:00"/>
    <d v="2021-02-15T07:24:11"/>
    <n v="112"/>
    <s v=",DC08/xStafferS"/>
  </r>
  <r>
    <n v="174567"/>
    <s v="DC08"/>
    <x v="6"/>
    <d v="2021-02-15T00:00:00"/>
    <d v="2021-02-15T07:11:06"/>
    <n v="113"/>
    <x v="6"/>
    <n v="2"/>
    <d v="2021-02-15T00:00:00"/>
    <d v="2021-02-15T07:05:03"/>
    <n v="112"/>
    <s v=",DC08/hStafferP"/>
  </r>
  <r>
    <n v="174542"/>
    <s v="DC08"/>
    <x v="7"/>
    <d v="2021-02-15T00:00:00"/>
    <d v="2021-02-15T07:05:48"/>
    <n v="113"/>
    <x v="7"/>
    <n v="2"/>
    <d v="2021-02-15T00:00:00"/>
    <d v="2021-02-15T07:01:52"/>
    <n v="135"/>
    <s v="DC08/fStafferV"/>
  </r>
  <r>
    <n v="174529"/>
    <s v="DC08"/>
    <x v="7"/>
    <d v="2021-02-15T00:00:00"/>
    <d v="2021-02-15T07:01:51"/>
    <n v="113"/>
    <x v="7"/>
    <n v="2"/>
    <d v="2021-02-15T00:00:00"/>
    <d v="2021-02-15T06:54:11"/>
    <n v="112"/>
    <s v=",DC08/fStafferV"/>
  </r>
  <r>
    <n v="174502"/>
    <s v="DC08"/>
    <x v="8"/>
    <d v="2021-02-15T00:00:00"/>
    <d v="2021-02-15T06:30:55"/>
    <n v="113"/>
    <x v="8"/>
    <n v="2"/>
    <d v="2021-02-15T00:00:00"/>
    <d v="2021-02-15T06:16:43"/>
    <n v="112"/>
    <s v=",DC08/hStafferW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">
  <r>
    <n v="178388"/>
    <s v="DC08"/>
    <s v="15:42:87:E5"/>
    <x v="0"/>
    <d v="2021-03-01T10:52:31"/>
    <n v="123"/>
    <s v="DC08/srStaffer8"/>
    <n v="2"/>
    <d v="2021-03-01T00:00:00"/>
    <d v="2021-03-01T10:52:30"/>
    <n v="113"/>
    <s v="DC08/srStaffer8"/>
  </r>
  <r>
    <n v="178387"/>
    <s v="DC08"/>
    <s v="15:42:87:E5"/>
    <x v="0"/>
    <d v="2021-03-01T10:52:30"/>
    <n v="113"/>
    <s v="DC08/srStaffer8"/>
    <n v="2"/>
    <d v="2021-03-01T00:00:00"/>
    <d v="2021-03-01T10:45:10"/>
    <n v="112"/>
    <s v=",DC08/srStaffer8"/>
  </r>
  <r>
    <n v="178359"/>
    <s v="DC08"/>
    <s v="96:06:5B:3B"/>
    <x v="0"/>
    <d v="2021-03-01T09:32:31"/>
    <n v="123"/>
    <s v="DC08/qqStaffer7"/>
    <n v="2"/>
    <d v="2021-03-01T00:00:00"/>
    <d v="2021-03-01T09:32:30"/>
    <n v="113"/>
    <s v="DC08/qqStaffer7"/>
  </r>
  <r>
    <n v="178358"/>
    <s v="DC08"/>
    <s v="96:06:5B:3B"/>
    <x v="0"/>
    <d v="2021-03-01T09:32:30"/>
    <n v="113"/>
    <s v="DC08/qqStaffer7"/>
    <n v="2"/>
    <d v="2021-03-01T00:00:00"/>
    <d v="2021-03-01T09:25:11"/>
    <n v="112"/>
    <s v=",DC08/qqStaffer7"/>
  </r>
  <r>
    <n v="178351"/>
    <s v="DC08"/>
    <s v="DD:FA:D5:3B"/>
    <x v="0"/>
    <d v="2021-03-01T08:02:20"/>
    <n v="123"/>
    <s v="DC08/zStafferR"/>
    <n v="2"/>
    <d v="2021-03-01T00:00:00"/>
    <d v="2021-03-01T08:02:09"/>
    <n v="113"/>
    <s v="DC08/zStafferR,Q144-ws"/>
  </r>
  <r>
    <n v="178350"/>
    <s v="DC08"/>
    <s v="DD:FA:D5:3B"/>
    <x v="0"/>
    <d v="2021-03-01T08:02:09"/>
    <n v="113"/>
    <s v="DC08/zStafferR,Q144-ws"/>
    <n v="2"/>
    <d v="2021-03-01T00:00:00"/>
    <d v="2021-03-01T08:00:29"/>
    <n v="112"/>
    <s v="Q144-ws"/>
  </r>
  <r>
    <n v="178341"/>
    <s v="DC08"/>
    <s v="77:BA:E4:09"/>
    <x v="0"/>
    <d v="2021-03-01T08:00:04"/>
    <n v="123"/>
    <s v="DC08/zStafferR"/>
    <n v="2"/>
    <d v="2021-03-01T00:00:00"/>
    <d v="2021-03-01T08:00:02"/>
    <n v="113"/>
    <s v="DC08/zStafferR"/>
  </r>
  <r>
    <n v="178340"/>
    <s v="DC08"/>
    <s v="77:BA:E4:09"/>
    <x v="0"/>
    <d v="2021-03-01T08:00:02"/>
    <n v="113"/>
    <s v="DC08/zStafferR"/>
    <n v="2"/>
    <d v="2021-03-01T00:00:00"/>
    <d v="2021-03-01T07:52:57"/>
    <n v="112"/>
    <s v=",DC08/zStafferR"/>
  </r>
  <r>
    <n v="178311"/>
    <s v="DC08"/>
    <s v="1C:F3:48:A8"/>
    <x v="0"/>
    <d v="2021-03-01T07:43:40"/>
    <n v="113"/>
    <s v="DC08/xStafferS"/>
    <n v="2"/>
    <d v="2021-03-01T00:00:00"/>
    <d v="2021-03-01T07:43:40"/>
    <n v="123"/>
    <s v="DC08/xStafferS"/>
  </r>
  <r>
    <n v="178312"/>
    <s v="DC08"/>
    <s v="1C:F3:48:A8"/>
    <x v="0"/>
    <d v="2021-03-01T07:43:40"/>
    <n v="123"/>
    <s v="DC08/xStafferS"/>
    <n v="2"/>
    <d v="2021-03-01T00:00:00"/>
    <d v="2021-03-01T07:40:15"/>
    <n v="135"/>
    <s v="DC08/xStafferS"/>
  </r>
  <r>
    <n v="178301"/>
    <s v="DC08"/>
    <s v="1C:F3:48:A8"/>
    <x v="0"/>
    <d v="2021-03-01T07:40:02"/>
    <n v="113"/>
    <s v="DC08/xStafferS"/>
    <n v="2"/>
    <d v="2021-03-01T00:00:00"/>
    <d v="2021-03-01T07:24:51"/>
    <n v="112"/>
    <s v=",DC08/xStafferS"/>
  </r>
  <r>
    <n v="178294"/>
    <s v="DC08"/>
    <s v="84:0E:D1:52"/>
    <x v="0"/>
    <d v="2021-03-01T07:36:03"/>
    <n v="123"/>
    <s v="DC08/sStafferX"/>
    <n v="2"/>
    <d v="2021-03-01T00:00:00"/>
    <d v="2021-03-01T07:35:49"/>
    <n v="113"/>
    <s v="DC08/sStafferX"/>
  </r>
  <r>
    <n v="178293"/>
    <s v="DC08"/>
    <s v="84:0E:D1:52"/>
    <x v="0"/>
    <d v="2021-03-01T07:35:49"/>
    <n v="113"/>
    <s v="DC08/sStafferX"/>
    <n v="2"/>
    <d v="2021-03-01T00:00:00"/>
    <d v="2021-03-01T07:29:15"/>
    <n v="112"/>
    <s v=",DC08/sStafferX"/>
  </r>
  <r>
    <n v="178253"/>
    <s v="DC08"/>
    <s v="BE:0F:03:DD"/>
    <x v="0"/>
    <d v="2021-03-01T07:12:04"/>
    <n v="113"/>
    <s v="DC08/hStafferP"/>
    <n v="2"/>
    <d v="2021-03-01T00:00:00"/>
    <d v="2021-03-01T07:12:04"/>
    <n v="123"/>
    <s v="DC08/hStafferP"/>
  </r>
  <r>
    <n v="178254"/>
    <s v="DC08"/>
    <s v="BE:0F:03:DD"/>
    <x v="0"/>
    <d v="2021-03-01T07:12:04"/>
    <n v="123"/>
    <s v="DC08/hStafferP"/>
    <n v="2"/>
    <d v="2021-03-01T00:00:00"/>
    <d v="2021-03-01T07:04:32"/>
    <n v="112"/>
    <s v=",DC08/hStafferP"/>
  </r>
  <r>
    <n v="178223"/>
    <s v="DC08"/>
    <s v="0D:FA:E1:0C"/>
    <x v="0"/>
    <d v="2021-03-01T07:01:23"/>
    <n v="123"/>
    <s v="DC08/fStafferV"/>
    <n v="2"/>
    <d v="2021-03-01T00:00:00"/>
    <d v="2021-03-01T07:01:22"/>
    <n v="113"/>
    <s v="DC08/fStafferV"/>
  </r>
  <r>
    <n v="178222"/>
    <s v="DC08"/>
    <s v="0D:FA:E1:0C"/>
    <x v="0"/>
    <d v="2021-03-01T07:01:22"/>
    <n v="113"/>
    <s v="DC08/fStafferV"/>
    <n v="2"/>
    <d v="2021-03-01T00:00:00"/>
    <d v="2021-03-01T06:54:45"/>
    <n v="112"/>
    <s v=",DC08/fStafferV"/>
  </r>
  <r>
    <n v="178197"/>
    <s v="DC08"/>
    <s v="17:20:A7:60"/>
    <x v="0"/>
    <d v="2021-03-01T06:21:45"/>
    <n v="123"/>
    <s v="DC08/hStafferW"/>
    <n v="2"/>
    <d v="2021-03-01T00:00:00"/>
    <d v="2021-03-01T06:21:31"/>
    <n v="113"/>
    <s v="DC08/hStafferW"/>
  </r>
  <r>
    <n v="178196"/>
    <s v="DC08"/>
    <s v="17:20:A7:60"/>
    <x v="0"/>
    <d v="2021-03-01T06:21:31"/>
    <n v="113"/>
    <s v="DC08/hStafferW"/>
    <n v="2"/>
    <d v="2021-03-01T00:00:00"/>
    <d v="2021-03-01T06:14:48"/>
    <n v="112"/>
    <s v=",DC08/hStafferW"/>
  </r>
  <r>
    <n v="178016"/>
    <s v="DC08"/>
    <s v="15:42:87:E5"/>
    <x v="1"/>
    <d v="2021-02-26T10:59:30"/>
    <n v="123"/>
    <s v="DC08/srStaffer8"/>
    <n v="6"/>
    <d v="2021-02-26T00:00:00"/>
    <d v="2021-02-26T10:59:20"/>
    <n v="113"/>
    <s v="DC08/srStaffer8"/>
  </r>
  <r>
    <n v="178015"/>
    <s v="DC08"/>
    <s v="15:42:87:E5"/>
    <x v="1"/>
    <d v="2021-02-26T10:59:20"/>
    <n v="113"/>
    <s v="DC08/srStaffer8"/>
    <n v="6"/>
    <d v="2021-02-26T00:00:00"/>
    <d v="2021-02-26T10:44:23"/>
    <n v="112"/>
    <s v=",DC08/srStaffer8"/>
  </r>
  <r>
    <n v="177979"/>
    <s v="DC08"/>
    <s v="96:06:5B:3B"/>
    <x v="1"/>
    <d v="2021-02-26T09:31:53"/>
    <n v="123"/>
    <s v="DC08/qqStaffer7"/>
    <n v="6"/>
    <d v="2021-02-26T00:00:00"/>
    <d v="2021-02-26T09:31:42"/>
    <n v="113"/>
    <s v="DC08/qqStaffer7"/>
  </r>
  <r>
    <n v="177978"/>
    <s v="DC08"/>
    <s v="96:06:5B:3B"/>
    <x v="1"/>
    <d v="2021-02-26T09:31:42"/>
    <n v="113"/>
    <s v="DC08/qqStaffer7"/>
    <n v="6"/>
    <d v="2021-02-26T00:00:00"/>
    <d v="2021-02-26T09:24:40"/>
    <n v="112"/>
    <s v=",DC08/qqStaffer7"/>
  </r>
  <r>
    <n v="177976"/>
    <s v="DC08"/>
    <s v="DD:FA:D5:3B"/>
    <x v="1"/>
    <d v="2021-02-26T08:01:03"/>
    <n v="123"/>
    <s v="DC08/zStafferR"/>
    <n v="6"/>
    <d v="2021-02-26T00:00:00"/>
    <d v="2021-02-26T08:00:52"/>
    <n v="113"/>
    <s v="DC08/zStafferR,Q144-ws"/>
  </r>
  <r>
    <n v="177975"/>
    <s v="DC08"/>
    <s v="DD:FA:D5:3B"/>
    <x v="1"/>
    <d v="2021-02-26T08:00:52"/>
    <n v="113"/>
    <s v="DC08/zStafferR,Q144-ws"/>
    <n v="6"/>
    <d v="2021-02-26T00:00:00"/>
    <d v="2021-02-26T07:59:04"/>
    <n v="112"/>
    <s v="Q144-ws"/>
  </r>
  <r>
    <n v="177972"/>
    <s v="DC08"/>
    <s v="77:BA:E4:09"/>
    <x v="1"/>
    <d v="2021-02-26T08:00:29"/>
    <n v="123"/>
    <s v="DC08/zStafferR"/>
    <n v="6"/>
    <d v="2021-02-26T00:00:00"/>
    <d v="2021-02-26T08:00:16"/>
    <n v="113"/>
    <s v="DC08/zStafferR"/>
  </r>
  <r>
    <n v="177971"/>
    <s v="DC08"/>
    <s v="77:BA:E4:09"/>
    <x v="1"/>
    <d v="2021-02-26T08:00:16"/>
    <n v="113"/>
    <s v="DC08/zStafferR"/>
    <n v="6"/>
    <d v="2021-02-26T00:00:00"/>
    <d v="2021-02-26T07:53:30"/>
    <n v="112"/>
    <s v=",DC08/zStafferR"/>
  </r>
  <r>
    <n v="177921"/>
    <s v="DC08"/>
    <s v="84:0E:D1:52"/>
    <x v="1"/>
    <d v="2021-02-26T07:35:17"/>
    <n v="113"/>
    <s v="DC08/sStafferX"/>
    <n v="6"/>
    <d v="2021-02-26T00:00:00"/>
    <d v="2021-02-26T07:28:57"/>
    <n v="112"/>
    <s v=",DC08/sStafferX"/>
  </r>
  <r>
    <n v="177920"/>
    <s v="DC08"/>
    <s v="84:0E:D1:52"/>
    <x v="1"/>
    <d v="2021-02-26T07:35:17"/>
    <n v="123"/>
    <s v="DC08/sStafferX"/>
    <n v="6"/>
    <d v="2021-02-26T00:00:00"/>
    <d v="2021-02-26T07:35:17"/>
    <n v="113"/>
    <s v="DC08/sStafferX"/>
  </r>
  <r>
    <n v="177912"/>
    <s v="DC08"/>
    <s v="1C:F3:48:A8"/>
    <x v="1"/>
    <d v="2021-02-26T07:31:56"/>
    <n v="113"/>
    <s v="DC08/xStafferS"/>
    <n v="6"/>
    <d v="2021-02-26T00:00:00"/>
    <d v="2021-02-26T07:31:56"/>
    <n v="123"/>
    <s v="DC08/xStafferS"/>
  </r>
  <r>
    <n v="177913"/>
    <s v="DC08"/>
    <s v="1C:F3:48:A8"/>
    <x v="1"/>
    <d v="2021-02-26T07:31:56"/>
    <n v="123"/>
    <s v="DC08/xStafferS"/>
    <n v="6"/>
    <d v="2021-02-26T00:00:00"/>
    <d v="2021-02-26T07:25:03"/>
    <n v="112"/>
    <s v=",DC08/xStafferS"/>
  </r>
  <r>
    <n v="177883"/>
    <s v="DC08"/>
    <s v="BE:0F:03:DD"/>
    <x v="1"/>
    <d v="2021-02-26T07:11:38"/>
    <n v="123"/>
    <s v="DC08/hStafferP"/>
    <n v="6"/>
    <d v="2021-02-26T00:00:00"/>
    <d v="2021-02-26T07:11:27"/>
    <n v="113"/>
    <s v="DC08/hStafferP"/>
  </r>
  <r>
    <n v="177882"/>
    <s v="DC08"/>
    <s v="BE:0F:03:DD"/>
    <x v="1"/>
    <d v="2021-02-26T07:11:27"/>
    <n v="113"/>
    <s v="DC08/hStafferP"/>
    <n v="6"/>
    <d v="2021-02-26T00:00:00"/>
    <d v="2021-02-26T07:03:44"/>
    <n v="112"/>
    <s v=",DC08/hStafferP"/>
  </r>
  <r>
    <n v="177854"/>
    <s v="DC08"/>
    <s v="0D:FA:E1:0C"/>
    <x v="1"/>
    <d v="2021-02-26T07:02:08"/>
    <n v="123"/>
    <s v="DC08/fStafferV"/>
    <n v="6"/>
    <d v="2021-02-26T00:00:00"/>
    <d v="2021-02-26T07:02:07"/>
    <n v="113"/>
    <s v="DC08/fStafferV"/>
  </r>
  <r>
    <n v="177853"/>
    <s v="DC08"/>
    <s v="0D:FA:E1:0C"/>
    <x v="1"/>
    <d v="2021-02-26T07:02:07"/>
    <n v="113"/>
    <s v="DC08/fStafferV"/>
    <n v="6"/>
    <d v="2021-02-26T00:00:00"/>
    <d v="2021-02-26T06:54:30"/>
    <n v="112"/>
    <s v=",DC08/fStafferV"/>
  </r>
  <r>
    <n v="177823"/>
    <s v="DC08"/>
    <s v="17:20:A7:60"/>
    <x v="1"/>
    <d v="2021-02-26T06:22:15"/>
    <n v="123"/>
    <s v="DC08/hStafferW"/>
    <n v="6"/>
    <d v="2021-02-26T00:00:00"/>
    <d v="2021-02-26T06:22:01"/>
    <n v="113"/>
    <s v="DC08/hStafferW"/>
  </r>
  <r>
    <n v="177822"/>
    <s v="DC08"/>
    <s v="17:20:A7:60"/>
    <x v="1"/>
    <d v="2021-02-26T06:22:01"/>
    <n v="113"/>
    <s v="DC08/hStafferW"/>
    <n v="6"/>
    <d v="2021-02-26T00:00:00"/>
    <d v="2021-02-26T06:14:57"/>
    <n v="112"/>
    <s v=",DC08/hStafferW"/>
  </r>
  <r>
    <n v="177652"/>
    <s v="DC08"/>
    <s v="15:42:87:E5"/>
    <x v="2"/>
    <d v="2021-02-25T11:00:18"/>
    <n v="123"/>
    <s v="DC08/srStaffer8"/>
    <n v="5"/>
    <d v="2021-02-25T00:00:00"/>
    <d v="2021-02-25T11:00:09"/>
    <n v="113"/>
    <s v="DC08/srStaffer8"/>
  </r>
  <r>
    <n v="177651"/>
    <s v="DC08"/>
    <s v="15:42:87:E5"/>
    <x v="2"/>
    <d v="2021-02-25T11:00:09"/>
    <n v="113"/>
    <s v="DC08/srStaffer8"/>
    <n v="5"/>
    <d v="2021-02-25T00:00:00"/>
    <d v="2021-02-25T10:45:54"/>
    <n v="112"/>
    <s v=",DC08/srStaffer8"/>
  </r>
  <r>
    <n v="177618"/>
    <s v="DC08"/>
    <s v="96:06:5B:3B"/>
    <x v="2"/>
    <d v="2021-02-25T09:39:32"/>
    <n v="123"/>
    <s v="DC08/qqStaffer7"/>
    <n v="5"/>
    <d v="2021-02-25T00:00:00"/>
    <d v="2021-02-25T09:39:27"/>
    <n v="113"/>
    <s v="DC08/qqStaffer7"/>
  </r>
  <r>
    <n v="177617"/>
    <s v="DC08"/>
    <s v="96:06:5B:3B"/>
    <x v="2"/>
    <d v="2021-02-25T09:39:27"/>
    <n v="113"/>
    <s v="DC08/qqStaffer7"/>
    <n v="5"/>
    <d v="2021-02-25T00:00:00"/>
    <d v="2021-02-25T09:24:36"/>
    <n v="112"/>
    <s v=",DC08/qqStaffer7"/>
  </r>
  <r>
    <n v="177611"/>
    <s v="DC08"/>
    <s v="77:BA:E4:09"/>
    <x v="2"/>
    <d v="2021-02-25T08:04:58"/>
    <n v="123"/>
    <s v="DC08/zStafferR"/>
    <n v="5"/>
    <d v="2021-02-25T00:00:00"/>
    <d v="2021-02-25T08:04:52"/>
    <n v="113"/>
    <s v="DC08/zStafferR"/>
  </r>
  <r>
    <n v="177609"/>
    <s v="DC08"/>
    <s v="77:BA:E4:09"/>
    <x v="2"/>
    <d v="2021-02-25T08:04:52"/>
    <n v="113"/>
    <s v="DC08/zStafferR"/>
    <n v="5"/>
    <d v="2021-02-25T00:00:00"/>
    <d v="2021-02-25T08:01:00"/>
    <n v="135"/>
    <s v="DC08/zStafferR"/>
  </r>
  <r>
    <n v="177603"/>
    <s v="DC08"/>
    <s v="77:BA:E4:09"/>
    <x v="2"/>
    <d v="2021-02-25T08:00:59"/>
    <n v="113"/>
    <s v="DC08/zStafferR"/>
    <n v="5"/>
    <d v="2021-02-25T00:00:00"/>
    <d v="2021-02-25T07:53:24"/>
    <n v="112"/>
    <s v=",DC08/zStafferR"/>
  </r>
  <r>
    <n v="177601"/>
    <s v="DC08"/>
    <s v="DD:FA:D5:3B"/>
    <x v="2"/>
    <d v="2021-02-25T08:00:07"/>
    <n v="123"/>
    <s v="DC08/zStafferR"/>
    <n v="5"/>
    <d v="2021-02-25T00:00:00"/>
    <d v="2021-02-25T07:59:55"/>
    <n v="113"/>
    <s v="DC08/zStafferR,Q144-ws"/>
  </r>
  <r>
    <n v="177598"/>
    <s v="DC08"/>
    <s v="DD:FA:D5:3B"/>
    <x v="2"/>
    <d v="2021-02-25T07:59:55"/>
    <n v="113"/>
    <s v="DC08/zStafferR,Q144-ws"/>
    <n v="5"/>
    <d v="2021-02-25T00:00:00"/>
    <d v="2021-02-25T07:59:25"/>
    <n v="112"/>
    <s v="Q144-ws"/>
  </r>
  <r>
    <n v="177564"/>
    <s v="DC08"/>
    <s v="1C:F3:48:A8"/>
    <x v="2"/>
    <d v="2021-02-25T07:40:57"/>
    <n v="123"/>
    <s v="DC08/xStafferS"/>
    <n v="5"/>
    <d v="2021-02-25T00:00:00"/>
    <d v="2021-02-25T07:40:56"/>
    <n v="113"/>
    <s v="DC08/xStafferS"/>
  </r>
  <r>
    <n v="177563"/>
    <s v="DC08"/>
    <s v="1C:F3:48:A8"/>
    <x v="2"/>
    <d v="2021-02-25T07:40:56"/>
    <n v="113"/>
    <s v="DC08/xStafferS"/>
    <n v="5"/>
    <d v="2021-02-25T00:00:00"/>
    <d v="2021-02-25T07:25:44"/>
    <n v="112"/>
    <s v=",DC08/xStafferS"/>
  </r>
  <r>
    <n v="177555"/>
    <s v="DC08"/>
    <s v="84:0E:D1:52"/>
    <x v="2"/>
    <d v="2021-02-25T07:36:40"/>
    <n v="123"/>
    <s v="DC08/sStafferX"/>
    <n v="5"/>
    <d v="2021-02-25T00:00:00"/>
    <d v="2021-02-25T07:36:29"/>
    <n v="113"/>
    <s v="DC08/sStafferX"/>
  </r>
  <r>
    <n v="177554"/>
    <s v="DC08"/>
    <s v="84:0E:D1:52"/>
    <x v="2"/>
    <d v="2021-02-25T07:36:29"/>
    <n v="113"/>
    <s v="DC08/sStafferX"/>
    <n v="5"/>
    <d v="2021-02-25T00:00:00"/>
    <d v="2021-02-25T07:28:38"/>
    <n v="112"/>
    <s v=",DC08/sStafferX"/>
  </r>
  <r>
    <n v="177536"/>
    <s v="DC08"/>
    <s v="BE:0F:03:DD"/>
    <x v="2"/>
    <d v="2021-02-25T07:19:41"/>
    <n v="123"/>
    <s v="DC08/hStafferP"/>
    <n v="5"/>
    <d v="2021-02-25T00:00:00"/>
    <d v="2021-02-25T07:19:33"/>
    <n v="113"/>
    <s v="DC08/hStafferP"/>
  </r>
  <r>
    <n v="177533"/>
    <s v="DC08"/>
    <s v="BE:0F:03:DD"/>
    <x v="2"/>
    <d v="2021-02-25T07:19:33"/>
    <n v="113"/>
    <s v="DC08/hStafferP"/>
    <n v="5"/>
    <d v="2021-02-25T00:00:00"/>
    <d v="2021-02-25T07:04:36"/>
    <n v="112"/>
    <s v=",DC08/hStafferP"/>
  </r>
  <r>
    <n v="177493"/>
    <s v="DC08"/>
    <s v="0D:FA:E1:0C"/>
    <x v="2"/>
    <d v="2021-02-25T07:04:51"/>
    <n v="123"/>
    <s v="DC08/fStafferV"/>
    <n v="5"/>
    <d v="2021-02-25T00:00:00"/>
    <d v="2021-02-25T07:04:42"/>
    <n v="113"/>
    <s v="DC08/fStafferV"/>
  </r>
  <r>
    <n v="177490"/>
    <s v="DC08"/>
    <s v="0D:FA:E1:0C"/>
    <x v="2"/>
    <d v="2021-02-25T07:04:42"/>
    <n v="113"/>
    <s v="DC08/fStafferV"/>
    <n v="5"/>
    <d v="2021-02-25T00:00:00"/>
    <d v="2021-02-25T07:02:28"/>
    <n v="135"/>
    <s v="DC08/fStafferV"/>
  </r>
  <r>
    <n v="177482"/>
    <s v="DC08"/>
    <s v="0D:FA:E1:0C"/>
    <x v="2"/>
    <d v="2021-02-25T07:02:24"/>
    <n v="113"/>
    <s v="DC08/fStafferV"/>
    <n v="5"/>
    <d v="2021-02-25T00:00:00"/>
    <d v="2021-02-25T06:55:09"/>
    <n v="112"/>
    <s v=",DC08/fStafferV"/>
  </r>
  <r>
    <n v="177457"/>
    <s v="DC08"/>
    <s v="17:20:A7:60"/>
    <x v="2"/>
    <d v="2021-02-25T06:23:39"/>
    <n v="123"/>
    <s v="DC08/hStafferW"/>
    <n v="5"/>
    <d v="2021-02-25T00:00:00"/>
    <d v="2021-02-25T06:23:26"/>
    <n v="113"/>
    <s v="DC08/hStafferW"/>
  </r>
  <r>
    <n v="177456"/>
    <s v="DC08"/>
    <s v="17:20:A7:60"/>
    <x v="2"/>
    <d v="2021-02-25T06:23:26"/>
    <n v="113"/>
    <s v="DC08/hStafferW"/>
    <n v="5"/>
    <d v="2021-02-25T00:00:00"/>
    <d v="2021-02-25T06:16:08"/>
    <n v="112"/>
    <s v=",DC08/hStafferW"/>
  </r>
  <r>
    <n v="177276"/>
    <s v="DC08"/>
    <s v="15:42:87:E5"/>
    <x v="3"/>
    <d v="2021-02-24T10:51:58"/>
    <n v="123"/>
    <s v="DC08/srStaffer8"/>
    <n v="4"/>
    <d v="2021-02-24T00:00:00"/>
    <d v="2021-02-24T10:51:50"/>
    <n v="113"/>
    <s v="DC08/srStaffer8"/>
  </r>
  <r>
    <n v="177275"/>
    <s v="DC08"/>
    <s v="15:42:87:E5"/>
    <x v="3"/>
    <d v="2021-02-24T10:51:50"/>
    <n v="113"/>
    <s v="DC08/srStaffer8"/>
    <n v="4"/>
    <d v="2021-02-24T00:00:00"/>
    <d v="2021-02-24T10:45:06"/>
    <n v="112"/>
    <s v=",DC08/srStaffer8"/>
  </r>
  <r>
    <n v="177250"/>
    <s v="DC08"/>
    <s v="96:06:5B:3B"/>
    <x v="3"/>
    <d v="2021-02-24T09:33:04"/>
    <n v="123"/>
    <s v="DC08/qqStaffer7"/>
    <n v="4"/>
    <d v="2021-02-24T00:00:00"/>
    <d v="2021-02-24T09:32:57"/>
    <n v="113"/>
    <s v="DC08/qqStaffer7"/>
  </r>
  <r>
    <n v="177249"/>
    <s v="DC08"/>
    <s v="96:06:5B:3B"/>
    <x v="3"/>
    <d v="2021-02-24T09:32:57"/>
    <n v="113"/>
    <s v="DC08/qqStaffer7"/>
    <n v="4"/>
    <d v="2021-02-24T00:00:00"/>
    <d v="2021-02-24T09:24:52"/>
    <n v="112"/>
    <s v=",DC08/qqStaffer7"/>
  </r>
  <r>
    <n v="177244"/>
    <s v="DC08"/>
    <s v="DD:FA:D5:3B"/>
    <x v="3"/>
    <d v="2021-02-24T08:01:20"/>
    <n v="123"/>
    <s v="DC08/zStafferR"/>
    <n v="4"/>
    <d v="2021-02-24T00:00:00"/>
    <d v="2021-02-24T08:01:17"/>
    <n v="113"/>
    <s v="DC08/zStafferR,Q144-ws"/>
  </r>
  <r>
    <n v="177243"/>
    <s v="DC08"/>
    <s v="DD:FA:D5:3B"/>
    <x v="3"/>
    <d v="2021-02-24T08:01:17"/>
    <n v="113"/>
    <s v="DC08/zStafferR,Q144-ws"/>
    <n v="4"/>
    <d v="2021-02-24T00:00:00"/>
    <d v="2021-02-24T07:59:57"/>
    <n v="112"/>
    <s v="Q144-ws"/>
  </r>
  <r>
    <n v="177240"/>
    <s v="DC08"/>
    <s v="77:BA:E4:09"/>
    <x v="3"/>
    <d v="2021-02-24T08:00:40"/>
    <n v="123"/>
    <s v="DC08/zStafferR"/>
    <n v="4"/>
    <d v="2021-02-24T00:00:00"/>
    <d v="2021-02-24T08:00:31"/>
    <n v="113"/>
    <s v="DC08/zStafferR"/>
  </r>
  <r>
    <n v="177239"/>
    <s v="DC08"/>
    <s v="77:BA:E4:09"/>
    <x v="3"/>
    <d v="2021-02-24T08:00:31"/>
    <n v="113"/>
    <s v="DC08/zStafferR"/>
    <n v="4"/>
    <d v="2021-02-24T00:00:00"/>
    <d v="2021-02-24T07:54:27"/>
    <n v="112"/>
    <s v=",DC08/zStafferR"/>
  </r>
  <r>
    <n v="177201"/>
    <s v="DC08"/>
    <s v="1C:F3:48:A8"/>
    <x v="3"/>
    <d v="2021-02-24T07:40:31"/>
    <n v="123"/>
    <s v="DC08/xStafferS"/>
    <n v="4"/>
    <d v="2021-02-24T00:00:00"/>
    <d v="2021-02-24T07:40:19"/>
    <n v="113"/>
    <s v="DC08/xStafferS"/>
  </r>
  <r>
    <n v="177200"/>
    <s v="DC08"/>
    <s v="1C:F3:48:A8"/>
    <x v="3"/>
    <d v="2021-02-24T07:40:19"/>
    <n v="113"/>
    <s v="DC08/xStafferS"/>
    <n v="4"/>
    <d v="2021-02-24T00:00:00"/>
    <d v="2021-02-24T07:24:24"/>
    <n v="112"/>
    <s v=",DC08/xStafferS"/>
  </r>
  <r>
    <n v="177190"/>
    <s v="DC08"/>
    <s v="84:0E:D1:52"/>
    <x v="3"/>
    <d v="2021-02-24T07:35:40"/>
    <n v="123"/>
    <s v="DC08/sStafferX"/>
    <n v="4"/>
    <d v="2021-02-24T00:00:00"/>
    <d v="2021-02-24T07:35:37"/>
    <n v="113"/>
    <s v="DC08/sStafferX"/>
  </r>
  <r>
    <n v="177189"/>
    <s v="DC08"/>
    <s v="84:0E:D1:52"/>
    <x v="3"/>
    <d v="2021-02-24T07:35:37"/>
    <n v="113"/>
    <s v="DC08/sStafferX"/>
    <n v="4"/>
    <d v="2021-02-24T00:00:00"/>
    <d v="2021-02-24T07:28:52"/>
    <n v="112"/>
    <s v=",DC08/sStafferX"/>
  </r>
  <r>
    <n v="177151"/>
    <s v="DC08"/>
    <s v="BE:0F:03:DD"/>
    <x v="3"/>
    <d v="2021-02-24T07:10:53"/>
    <n v="123"/>
    <s v="DC08/hStafferP"/>
    <n v="4"/>
    <d v="2021-02-24T00:00:00"/>
    <d v="2021-02-24T07:10:41"/>
    <n v="113"/>
    <s v="DC08/hStafferP"/>
  </r>
  <r>
    <n v="177150"/>
    <s v="DC08"/>
    <s v="BE:0F:03:DD"/>
    <x v="3"/>
    <d v="2021-02-24T07:10:41"/>
    <n v="113"/>
    <s v="DC08/hStafferP"/>
    <n v="4"/>
    <d v="2021-02-24T00:00:00"/>
    <d v="2021-02-24T07:04:21"/>
    <n v="112"/>
    <s v=",DC08/hStafferP"/>
  </r>
  <r>
    <n v="177146"/>
    <s v="DC08"/>
    <s v="0D:FA:E1:0C"/>
    <x v="3"/>
    <d v="2021-02-24T07:09:15"/>
    <n v="123"/>
    <s v="DC08/fStafferV"/>
    <n v="4"/>
    <d v="2021-02-24T00:00:00"/>
    <d v="2021-02-24T07:09:09"/>
    <n v="113"/>
    <s v="DC08/fStafferV"/>
  </r>
  <r>
    <n v="177142"/>
    <s v="DC08"/>
    <s v="0D:FA:E1:0C"/>
    <x v="3"/>
    <d v="2021-02-24T07:09:09"/>
    <n v="113"/>
    <s v="DC08/fStafferV"/>
    <n v="4"/>
    <d v="2021-02-24T00:00:00"/>
    <d v="2021-02-24T06:53:58"/>
    <n v="112"/>
    <s v=",DC08/fStafferV"/>
  </r>
  <r>
    <n v="177093"/>
    <s v="DC08"/>
    <s v="17:20:A7:60"/>
    <x v="3"/>
    <d v="2021-02-24T06:23:31"/>
    <n v="123"/>
    <s v="DC08/hStafferW"/>
    <n v="4"/>
    <d v="2021-02-24T00:00:00"/>
    <d v="2021-02-24T06:23:23"/>
    <n v="113"/>
    <s v="DC08/hStafferW"/>
  </r>
  <r>
    <n v="177092"/>
    <s v="DC08"/>
    <s v="17:20:A7:60"/>
    <x v="3"/>
    <d v="2021-02-24T06:23:23"/>
    <n v="113"/>
    <s v="DC08/hStafferW"/>
    <n v="4"/>
    <d v="2021-02-24T00:00:00"/>
    <d v="2021-02-24T06:16:00"/>
    <n v="112"/>
    <s v=",DC08/hStafferW"/>
  </r>
  <r>
    <n v="176916"/>
    <s v="DC08"/>
    <s v="15:42:87:E5"/>
    <x v="4"/>
    <d v="2021-02-23T10:52:46"/>
    <n v="123"/>
    <s v="DC08/srStaffer8"/>
    <n v="3"/>
    <d v="2021-02-23T00:00:00"/>
    <d v="2021-02-23T10:52:40"/>
    <n v="113"/>
    <s v="DC08/srStaffer8"/>
  </r>
  <r>
    <n v="176914"/>
    <s v="DC08"/>
    <s v="15:42:87:E5"/>
    <x v="4"/>
    <d v="2021-02-23T10:52:40"/>
    <n v="113"/>
    <s v="DC08/srStaffer8"/>
    <n v="3"/>
    <d v="2021-02-23T00:00:00"/>
    <d v="2021-02-23T10:45:39"/>
    <n v="112"/>
    <s v=",DC08/srStaffer8"/>
  </r>
  <r>
    <n v="176891"/>
    <s v="DC08"/>
    <s v="96:06:5B:3B"/>
    <x v="4"/>
    <d v="2021-02-23T09:42:04"/>
    <n v="123"/>
    <s v="DC08/qqStaffer7"/>
    <n v="3"/>
    <d v="2021-02-23T00:00:00"/>
    <d v="2021-02-23T09:41:55"/>
    <n v="113"/>
    <s v="DC08/qqStaffer7"/>
  </r>
  <r>
    <n v="176890"/>
    <s v="DC08"/>
    <s v="96:06:5B:3B"/>
    <x v="4"/>
    <d v="2021-02-23T09:41:55"/>
    <n v="113"/>
    <s v="DC08/qqStaffer7"/>
    <n v="3"/>
    <d v="2021-02-23T00:00:00"/>
    <d v="2021-02-23T09:39:58"/>
    <n v="135"/>
    <s v="DC08/qqStaffer7"/>
  </r>
  <r>
    <n v="176888"/>
    <s v="DC08"/>
    <s v="96:06:5B:3B"/>
    <x v="4"/>
    <d v="2021-02-23T09:39:49"/>
    <n v="113"/>
    <s v="DC08/qqStaffer7"/>
    <n v="3"/>
    <d v="2021-02-23T00:00:00"/>
    <d v="2021-02-23T09:25:08"/>
    <n v="112"/>
    <s v=",DC08/qqStaffer7"/>
  </r>
  <r>
    <n v="176882"/>
    <s v="DC08"/>
    <s v="DD:FA:D5:3B"/>
    <x v="4"/>
    <d v="2021-02-23T08:01:32"/>
    <n v="123"/>
    <s v="DC08/zStafferR"/>
    <n v="3"/>
    <d v="2021-02-23T00:00:00"/>
    <d v="2021-02-23T08:01:30"/>
    <n v="113"/>
    <s v="DC08/zStafferR,Q144-ws"/>
  </r>
  <r>
    <n v="176881"/>
    <s v="DC08"/>
    <s v="DD:FA:D5:3B"/>
    <x v="4"/>
    <d v="2021-02-23T08:01:30"/>
    <n v="113"/>
    <s v="DC08/zStafferR,Q144-ws"/>
    <n v="3"/>
    <d v="2021-02-23T00:00:00"/>
    <d v="2021-02-23T08:00:13"/>
    <n v="112"/>
    <s v="Q144-ws"/>
  </r>
  <r>
    <n v="176880"/>
    <s v="DC08"/>
    <s v="77:BA:E4:09"/>
    <x v="4"/>
    <d v="2021-02-23T08:00:44"/>
    <n v="123"/>
    <s v="DC08/zStafferR"/>
    <n v="3"/>
    <d v="2021-02-23T00:00:00"/>
    <d v="2021-02-23T08:00:35"/>
    <n v="113"/>
    <s v="DC08/zStafferR"/>
  </r>
  <r>
    <n v="176879"/>
    <s v="DC08"/>
    <s v="77:BA:E4:09"/>
    <x v="4"/>
    <d v="2021-02-23T08:00:35"/>
    <n v="113"/>
    <s v="DC08/zStafferR"/>
    <n v="3"/>
    <d v="2021-02-23T00:00:00"/>
    <d v="2021-02-23T07:53:40"/>
    <n v="112"/>
    <s v=",DC08/zStafferR"/>
  </r>
  <r>
    <n v="176829"/>
    <s v="DC08"/>
    <s v="84:0E:D1:52"/>
    <x v="4"/>
    <d v="2021-02-23T07:34:41"/>
    <n v="123"/>
    <s v="DC08/sStafferX"/>
    <n v="3"/>
    <d v="2021-02-23T00:00:00"/>
    <d v="2021-02-23T07:34:29"/>
    <n v="113"/>
    <s v="DC08/sStafferX"/>
  </r>
  <r>
    <n v="176828"/>
    <s v="DC08"/>
    <s v="84:0E:D1:52"/>
    <x v="4"/>
    <d v="2021-02-23T07:34:29"/>
    <n v="113"/>
    <s v="DC08/sStafferX"/>
    <n v="3"/>
    <d v="2021-02-23T00:00:00"/>
    <d v="2021-02-23T07:28:03"/>
    <n v="112"/>
    <s v=",DC08/sStafferX"/>
  </r>
  <r>
    <n v="176816"/>
    <s v="DC08"/>
    <s v="1C:F3:48:A8"/>
    <x v="4"/>
    <d v="2021-02-23T07:30:55"/>
    <n v="123"/>
    <s v="DC08/xStafferS"/>
    <n v="3"/>
    <d v="2021-02-23T00:00:00"/>
    <d v="2021-02-23T07:30:43"/>
    <n v="113"/>
    <s v="DC08/xStafferS"/>
  </r>
  <r>
    <n v="176815"/>
    <s v="DC08"/>
    <s v="1C:F3:48:A8"/>
    <x v="4"/>
    <d v="2021-02-23T07:30:43"/>
    <n v="113"/>
    <s v="DC08/xStafferS"/>
    <n v="3"/>
    <d v="2021-02-23T00:00:00"/>
    <d v="2021-02-23T07:24:22"/>
    <n v="112"/>
    <s v=",DC08/xStafferS"/>
  </r>
  <r>
    <n v="176782"/>
    <s v="DC08"/>
    <s v="BE:0F:03:DD"/>
    <x v="4"/>
    <d v="2021-02-23T07:10:45"/>
    <n v="123"/>
    <s v="DC08/hStafferP"/>
    <n v="3"/>
    <d v="2021-02-23T00:00:00"/>
    <d v="2021-02-23T07:10:34"/>
    <n v="113"/>
    <s v="DC08/hStafferP"/>
  </r>
  <r>
    <n v="176780"/>
    <s v="DC08"/>
    <s v="BE:0F:03:DD"/>
    <x v="4"/>
    <d v="2021-02-23T07:10:34"/>
    <n v="113"/>
    <s v="DC08/hStafferP"/>
    <n v="3"/>
    <d v="2021-02-23T00:00:00"/>
    <d v="2021-02-23T07:04:10"/>
    <n v="112"/>
    <s v=",DC08/hStafferP"/>
  </r>
  <r>
    <n v="176751"/>
    <s v="DC08"/>
    <s v="0D:FA:E1:0C"/>
    <x v="4"/>
    <d v="2021-02-23T07:00:52"/>
    <n v="123"/>
    <s v="DC08/fStafferV"/>
    <n v="3"/>
    <d v="2021-02-23T00:00:00"/>
    <d v="2021-02-23T07:00:47"/>
    <n v="113"/>
    <s v="DC08/fStafferV"/>
  </r>
  <r>
    <n v="176750"/>
    <s v="DC08"/>
    <s v="0D:FA:E1:0C"/>
    <x v="4"/>
    <d v="2021-02-23T07:00:47"/>
    <n v="113"/>
    <s v="DC08/fStafferV"/>
    <n v="3"/>
    <d v="2021-02-23T00:00:00"/>
    <d v="2021-02-23T06:54:11"/>
    <n v="112"/>
    <s v=",DC08/fStafferV"/>
  </r>
  <r>
    <n v="176723"/>
    <s v="DC08"/>
    <s v="17:20:A7:60"/>
    <x v="4"/>
    <d v="2021-02-23T06:22:30"/>
    <n v="123"/>
    <s v="DC08/hStafferW"/>
    <n v="3"/>
    <d v="2021-02-23T00:00:00"/>
    <d v="2021-02-23T06:22:19"/>
    <n v="113"/>
    <s v="DC08/hStafferW"/>
  </r>
  <r>
    <n v="176722"/>
    <s v="DC08"/>
    <s v="17:20:A7:60"/>
    <x v="4"/>
    <d v="2021-02-23T06:22:19"/>
    <n v="113"/>
    <s v="DC08/hStafferW"/>
    <n v="3"/>
    <d v="2021-02-23T00:00:00"/>
    <d v="2021-02-23T06:15:58"/>
    <n v="112"/>
    <s v=",DC08/hStafferW"/>
  </r>
  <r>
    <n v="176557"/>
    <s v="DC08"/>
    <s v="15:42:87:E5"/>
    <x v="5"/>
    <d v="2021-02-22T10:54:31"/>
    <n v="123"/>
    <s v="DC08/srStaffer8"/>
    <n v="2"/>
    <d v="2021-02-22T00:00:00"/>
    <d v="2021-02-22T10:54:17"/>
    <n v="113"/>
    <s v="DC08/srStaffer8"/>
  </r>
  <r>
    <n v="176556"/>
    <s v="DC08"/>
    <s v="15:42:87:E5"/>
    <x v="5"/>
    <d v="2021-02-22T10:54:17"/>
    <n v="113"/>
    <s v="DC08/srStaffer8"/>
    <n v="2"/>
    <d v="2021-02-22T00:00:00"/>
    <d v="2021-02-22T10:52:39"/>
    <n v="135"/>
    <s v="DC08/srStaffer8"/>
  </r>
  <r>
    <n v="176549"/>
    <s v="DC08"/>
    <s v="15:42:87:E5"/>
    <x v="5"/>
    <d v="2021-02-22T10:52:32"/>
    <n v="113"/>
    <s v="DC08/srStaffer8"/>
    <n v="2"/>
    <d v="2021-02-22T00:00:00"/>
    <d v="2021-02-22T10:45:54"/>
    <n v="112"/>
    <s v=",DC08/srStaffer8"/>
  </r>
  <r>
    <n v="176524"/>
    <s v="DC08"/>
    <s v="96:06:5B:3B"/>
    <x v="5"/>
    <d v="2021-02-22T09:34:51"/>
    <n v="123"/>
    <s v="DC08/qqStaffer7"/>
    <n v="2"/>
    <d v="2021-02-22T00:00:00"/>
    <d v="2021-02-22T09:34:42"/>
    <n v="113"/>
    <s v="DC08/qqStaffer7"/>
  </r>
  <r>
    <n v="176523"/>
    <s v="DC08"/>
    <s v="96:06:5B:3B"/>
    <x v="5"/>
    <d v="2021-02-22T09:34:42"/>
    <n v="113"/>
    <s v="DC08/qqStaffer7"/>
    <n v="2"/>
    <d v="2021-02-22T00:00:00"/>
    <d v="2021-02-22T09:31:41"/>
    <n v="135"/>
    <s v="DC08/qqStaffer7"/>
  </r>
  <r>
    <n v="176520"/>
    <s v="DC08"/>
    <s v="96:06:5B:3B"/>
    <x v="5"/>
    <d v="2021-02-22T09:31:37"/>
    <n v="113"/>
    <s v="DC08/qqStaffer7"/>
    <n v="2"/>
    <d v="2021-02-22T00:00:00"/>
    <d v="2021-02-22T09:24:16"/>
    <n v="112"/>
    <s v=",DC08/qqStaffer7"/>
  </r>
  <r>
    <n v="176518"/>
    <s v="DC08"/>
    <s v="77:BA:E4:09"/>
    <x v="5"/>
    <d v="2021-02-22T08:08:28"/>
    <n v="123"/>
    <s v="DC08/zStafferR"/>
    <n v="2"/>
    <d v="2021-02-22T00:00:00"/>
    <d v="2021-02-22T08:08:19"/>
    <n v="113"/>
    <s v="DC08/zStafferR"/>
  </r>
  <r>
    <n v="176517"/>
    <s v="DC08"/>
    <s v="77:BA:E4:09"/>
    <x v="5"/>
    <d v="2021-02-22T08:08:19"/>
    <n v="113"/>
    <s v="DC08/zStafferR"/>
    <n v="2"/>
    <d v="2021-02-22T00:00:00"/>
    <d v="2021-02-22T07:53:25"/>
    <n v="112"/>
    <s v=",DC08/zStafferR"/>
  </r>
  <r>
    <n v="176510"/>
    <s v="DC08"/>
    <s v="DD:FA:D5:3B"/>
    <x v="5"/>
    <d v="2021-02-22T08:00:46"/>
    <n v="123"/>
    <s v="DC08/zStafferR"/>
    <n v="2"/>
    <d v="2021-02-22T00:00:00"/>
    <d v="2021-02-22T08:00:43"/>
    <n v="113"/>
    <s v="DC08/zStafferR,Q144-ws"/>
  </r>
  <r>
    <n v="176509"/>
    <s v="DC08"/>
    <s v="DD:FA:D5:3B"/>
    <x v="5"/>
    <d v="2021-02-22T08:00:43"/>
    <n v="113"/>
    <s v="DC08/zStafferR,Q144-ws"/>
    <n v="2"/>
    <d v="2021-02-22T00:00:00"/>
    <d v="2021-02-22T07:59:23"/>
    <n v="112"/>
    <s v="Q144-ws"/>
  </r>
  <r>
    <n v="176463"/>
    <s v="DC08"/>
    <s v="84:0E:D1:52"/>
    <x v="5"/>
    <d v="2021-02-22T07:35:32"/>
    <n v="123"/>
    <s v="DC08/sStafferX"/>
    <n v="2"/>
    <d v="2021-02-22T00:00:00"/>
    <d v="2021-02-22T07:35:25"/>
    <n v="113"/>
    <s v="DC08/sStafferX"/>
  </r>
  <r>
    <n v="176462"/>
    <s v="DC08"/>
    <s v="84:0E:D1:52"/>
    <x v="5"/>
    <d v="2021-02-22T07:35:25"/>
    <n v="113"/>
    <s v="DC08/sStafferX"/>
    <n v="2"/>
    <d v="2021-02-22T00:00:00"/>
    <d v="2021-02-22T07:28:36"/>
    <n v="112"/>
    <s v=",DC08/sStafferX"/>
  </r>
  <r>
    <n v="176455"/>
    <s v="DC08"/>
    <s v="1C:F3:48:A8"/>
    <x v="5"/>
    <d v="2021-02-22T07:32:35"/>
    <n v="123"/>
    <s v="DC08/xStafferS"/>
    <n v="2"/>
    <d v="2021-02-22T00:00:00"/>
    <d v="2021-02-22T07:32:22"/>
    <n v="113"/>
    <s v="DC08/xStafferS"/>
  </r>
  <r>
    <n v="176454"/>
    <s v="DC08"/>
    <s v="1C:F3:48:A8"/>
    <x v="5"/>
    <d v="2021-02-22T07:32:22"/>
    <n v="113"/>
    <s v="DC08/xStafferS"/>
    <n v="2"/>
    <d v="2021-02-22T00:00:00"/>
    <d v="2021-02-22T07:24:48"/>
    <n v="112"/>
    <s v=",DC08/xStafferS"/>
  </r>
  <r>
    <n v="176428"/>
    <s v="DC08"/>
    <s v="BE:0F:03:DD"/>
    <x v="5"/>
    <d v="2021-02-22T07:13:04"/>
    <n v="123"/>
    <s v="DC08/hStafferP"/>
    <n v="2"/>
    <d v="2021-02-22T00:00:00"/>
    <d v="2021-02-22T07:13:02"/>
    <n v="113"/>
    <s v="DC08/hStafferP"/>
  </r>
  <r>
    <n v="176427"/>
    <s v="DC08"/>
    <s v="BE:0F:03:DD"/>
    <x v="5"/>
    <d v="2021-02-22T07:13:02"/>
    <n v="113"/>
    <s v="DC08/hStafferP"/>
    <n v="2"/>
    <d v="2021-02-22T00:00:00"/>
    <d v="2021-02-22T07:05:12"/>
    <n v="112"/>
    <s v=",DC08/hStafferP"/>
  </r>
  <r>
    <n v="176414"/>
    <s v="DC08"/>
    <s v="0D:FA:E1:0C"/>
    <x v="5"/>
    <d v="2021-02-22T07:09:07"/>
    <n v="123"/>
    <s v="DC08/fStafferV"/>
    <n v="2"/>
    <d v="2021-02-22T00:00:00"/>
    <d v="2021-02-22T07:08:58"/>
    <n v="113"/>
    <s v="DC08/fStafferV"/>
  </r>
  <r>
    <n v="176412"/>
    <s v="DC08"/>
    <s v="0D:FA:E1:0C"/>
    <x v="5"/>
    <d v="2021-02-22T07:08:58"/>
    <n v="113"/>
    <s v="DC08/fStafferV"/>
    <n v="2"/>
    <d v="2021-02-22T00:00:00"/>
    <d v="2021-02-22T06:54:40"/>
    <n v="112"/>
    <s v=",DC08/fStafferV"/>
  </r>
  <r>
    <n v="176369"/>
    <s v="DC08"/>
    <s v="17:20:A7:60"/>
    <x v="5"/>
    <d v="2021-02-22T06:20:52"/>
    <n v="123"/>
    <s v="DC08/hStafferW"/>
    <n v="2"/>
    <d v="2021-02-22T00:00:00"/>
    <d v="2021-02-22T06:20:49"/>
    <n v="113"/>
    <s v="DC08/hStafferW"/>
  </r>
  <r>
    <n v="176368"/>
    <s v="DC08"/>
    <s v="17:20:A7:60"/>
    <x v="5"/>
    <d v="2021-02-22T06:20:49"/>
    <n v="113"/>
    <s v="DC08/hStafferW"/>
    <n v="2"/>
    <d v="2021-02-22T00:00:00"/>
    <d v="2021-02-22T06:14:59"/>
    <n v="112"/>
    <s v=",DC08/hStafferW"/>
  </r>
  <r>
    <n v="176181"/>
    <s v="DC08"/>
    <s v="15:42:87:E5"/>
    <x v="6"/>
    <d v="2021-02-19T10:51:10"/>
    <n v="123"/>
    <s v="DC08/srStaffer8"/>
    <n v="6"/>
    <d v="2021-02-19T00:00:00"/>
    <d v="2021-02-19T10:51:06"/>
    <n v="113"/>
    <s v="DC08/srStaffer8"/>
  </r>
  <r>
    <n v="176180"/>
    <s v="DC08"/>
    <s v="15:42:87:E5"/>
    <x v="6"/>
    <d v="2021-02-19T10:51:06"/>
    <n v="113"/>
    <s v="DC08/srStaffer8"/>
    <n v="6"/>
    <d v="2021-02-19T00:00:00"/>
    <d v="2021-02-19T10:44:21"/>
    <n v="112"/>
    <s v=",DC08/srStaffer8"/>
  </r>
  <r>
    <n v="176157"/>
    <s v="DC08"/>
    <s v="96:06:5B:3B"/>
    <x v="6"/>
    <d v="2021-02-19T09:33:10"/>
    <n v="123"/>
    <s v="DC08/qqStaffer7"/>
    <n v="6"/>
    <d v="2021-02-19T00:00:00"/>
    <d v="2021-02-19T09:33:05"/>
    <n v="113"/>
    <s v="DC08/qqStaffer7"/>
  </r>
  <r>
    <n v="176156"/>
    <s v="DC08"/>
    <s v="96:06:5B:3B"/>
    <x v="6"/>
    <d v="2021-02-19T09:33:05"/>
    <n v="113"/>
    <s v="DC08/qqStaffer7"/>
    <n v="6"/>
    <d v="2021-02-19T00:00:00"/>
    <d v="2021-02-19T09:30:42"/>
    <n v="135"/>
    <s v="DC08/qqStaffer7"/>
  </r>
  <r>
    <n v="176154"/>
    <s v="DC08"/>
    <s v="96:06:5B:3B"/>
    <x v="6"/>
    <d v="2021-02-19T09:30:32"/>
    <n v="113"/>
    <s v="DC08/qqStaffer7"/>
    <n v="6"/>
    <d v="2021-02-19T00:00:00"/>
    <d v="2021-02-19T09:24:22"/>
    <n v="112"/>
    <s v=",DC08/qqStaffer7"/>
  </r>
  <r>
    <n v="176147"/>
    <s v="DC08"/>
    <s v="DD:FA:D5:3B"/>
    <x v="6"/>
    <d v="2021-02-19T08:02:25"/>
    <n v="123"/>
    <s v="DC08/zStafferR"/>
    <n v="6"/>
    <d v="2021-02-19T00:00:00"/>
    <d v="2021-02-19T08:02:16"/>
    <n v="113"/>
    <s v="DC08/zStafferR,Q144-ws"/>
  </r>
  <r>
    <n v="176145"/>
    <s v="DC08"/>
    <s v="DD:FA:D5:3B"/>
    <x v="6"/>
    <d v="2021-02-19T08:02:16"/>
    <n v="113"/>
    <s v="DC08/zStafferR,Q144-ws"/>
    <n v="6"/>
    <d v="2021-02-19T00:00:00"/>
    <d v="2021-02-19T08:00:45"/>
    <n v="135"/>
    <s v="DC08/zStafferR"/>
  </r>
  <r>
    <n v="176140"/>
    <s v="DC08"/>
    <s v="DD:FA:D5:3B"/>
    <x v="6"/>
    <d v="2021-02-19T08:00:38"/>
    <n v="113"/>
    <s v="DC08/zStafferR,Q144-ws"/>
    <n v="6"/>
    <d v="2021-02-19T00:00:00"/>
    <d v="2021-02-19T07:59:22"/>
    <n v="112"/>
    <s v="Q144-ws"/>
  </r>
  <r>
    <n v="176138"/>
    <s v="DC08"/>
    <s v="77:BA:E4:09"/>
    <x v="6"/>
    <d v="2021-02-19T08:00:08"/>
    <n v="123"/>
    <s v="DC08/zStafferR"/>
    <n v="6"/>
    <d v="2021-02-19T00:00:00"/>
    <d v="2021-02-19T08:00:05"/>
    <n v="113"/>
    <s v="DC08/zStafferR"/>
  </r>
  <r>
    <n v="176137"/>
    <s v="DC08"/>
    <s v="77:BA:E4:09"/>
    <x v="6"/>
    <d v="2021-02-19T08:00:05"/>
    <n v="113"/>
    <s v="DC08/zStafferR"/>
    <n v="6"/>
    <d v="2021-02-19T00:00:00"/>
    <d v="2021-02-19T07:53:10"/>
    <n v="112"/>
    <s v=",DC08/zStafferR"/>
  </r>
  <r>
    <n v="176096"/>
    <s v="DC08"/>
    <s v="84:0E:D1:52"/>
    <x v="6"/>
    <d v="2021-02-19T07:37:24"/>
    <n v="123"/>
    <s v="DC08/sStafferX"/>
    <n v="6"/>
    <d v="2021-02-19T00:00:00"/>
    <d v="2021-02-19T07:37:12"/>
    <n v="113"/>
    <s v="DC08/sStafferX"/>
  </r>
  <r>
    <n v="176095"/>
    <s v="DC08"/>
    <s v="84:0E:D1:52"/>
    <x v="6"/>
    <d v="2021-02-19T07:37:12"/>
    <n v="113"/>
    <s v="DC08/sStafferX"/>
    <n v="6"/>
    <d v="2021-02-19T00:00:00"/>
    <d v="2021-02-19T07:35:52"/>
    <n v="135"/>
    <s v="DC08/sStafferX"/>
  </r>
  <r>
    <n v="176092"/>
    <s v="DC08"/>
    <s v="84:0E:D1:52"/>
    <x v="6"/>
    <d v="2021-02-19T07:35:38"/>
    <n v="113"/>
    <s v="DC08/sStafferX"/>
    <n v="6"/>
    <d v="2021-02-19T00:00:00"/>
    <d v="2021-02-19T07:28:28"/>
    <n v="112"/>
    <s v=",DC08/sStafferX"/>
  </r>
  <r>
    <n v="176082"/>
    <s v="DC08"/>
    <s v="1C:F3:48:A8"/>
    <x v="6"/>
    <d v="2021-02-19T07:31:08"/>
    <n v="123"/>
    <s v="DC08/xStafferS"/>
    <n v="6"/>
    <d v="2021-02-19T00:00:00"/>
    <d v="2021-02-19T07:31:06"/>
    <n v="113"/>
    <s v="DC08/xStafferS"/>
  </r>
  <r>
    <n v="176081"/>
    <s v="DC08"/>
    <s v="1C:F3:48:A8"/>
    <x v="6"/>
    <d v="2021-02-19T07:31:06"/>
    <n v="113"/>
    <s v="DC08/xStafferS"/>
    <n v="6"/>
    <d v="2021-02-19T00:00:00"/>
    <d v="2021-02-19T07:24:17"/>
    <n v="112"/>
    <s v=",DC08/xStafferS"/>
  </r>
  <r>
    <n v="176053"/>
    <s v="DC08"/>
    <s v="BE:0F:03:DD"/>
    <x v="6"/>
    <d v="2021-02-19T07:12:05"/>
    <n v="123"/>
    <s v="DC08/hStafferP"/>
    <n v="6"/>
    <d v="2021-02-19T00:00:00"/>
    <d v="2021-02-19T07:11:58"/>
    <n v="113"/>
    <s v="DC08/hStafferP"/>
  </r>
  <r>
    <n v="176051"/>
    <s v="DC08"/>
    <s v="BE:0F:03:DD"/>
    <x v="6"/>
    <d v="2021-02-19T07:11:58"/>
    <n v="113"/>
    <s v="DC08/hStafferP"/>
    <n v="6"/>
    <d v="2021-02-19T00:00:00"/>
    <d v="2021-02-19T07:04:29"/>
    <n v="112"/>
    <s v=",DC08/hStafferP"/>
  </r>
  <r>
    <n v="176016"/>
    <s v="DC08"/>
    <s v="0D:FA:E1:0C"/>
    <x v="6"/>
    <d v="2021-02-19T07:01:53"/>
    <n v="123"/>
    <s v="DC08/fStafferV"/>
    <n v="6"/>
    <d v="2021-02-19T00:00:00"/>
    <d v="2021-02-19T07:01:50"/>
    <n v="113"/>
    <s v="DC08/fStafferV"/>
  </r>
  <r>
    <n v="176015"/>
    <s v="DC08"/>
    <s v="0D:FA:E1:0C"/>
    <x v="6"/>
    <d v="2021-02-19T07:01:50"/>
    <n v="113"/>
    <s v="DC08/fStafferV"/>
    <n v="6"/>
    <d v="2021-02-19T00:00:00"/>
    <d v="2021-02-19T07:00:14"/>
    <n v="135"/>
    <s v="DC08/fStafferV"/>
  </r>
  <r>
    <n v="176012"/>
    <s v="DC08"/>
    <s v="0D:FA:E1:0C"/>
    <x v="6"/>
    <d v="2021-02-19T07:00:05"/>
    <n v="113"/>
    <s v="DC08/fStafferV"/>
    <n v="6"/>
    <d v="2021-02-19T00:00:00"/>
    <d v="2021-02-19T06:54:13"/>
    <n v="112"/>
    <s v=",DC08/fStafferV"/>
  </r>
  <r>
    <n v="175987"/>
    <s v="DC08"/>
    <s v="17:20:A7:60"/>
    <x v="6"/>
    <d v="2021-02-19T06:29:56"/>
    <n v="123"/>
    <s v="DC08/hStafferW"/>
    <n v="6"/>
    <d v="2021-02-19T00:00:00"/>
    <d v="2021-02-19T06:29:55"/>
    <n v="113"/>
    <s v="DC08/hStafferW"/>
  </r>
  <r>
    <n v="175986"/>
    <s v="DC08"/>
    <s v="17:20:A7:60"/>
    <x v="6"/>
    <d v="2021-02-19T06:29:55"/>
    <n v="113"/>
    <s v="DC08/hStafferW"/>
    <n v="6"/>
    <d v="2021-02-19T00:00:00"/>
    <d v="2021-02-19T06:15:42"/>
    <n v="112"/>
    <s v=",DC08/hStafferW"/>
  </r>
  <r>
    <n v="175808"/>
    <s v="DC08"/>
    <s v="15:42:87:E5"/>
    <x v="7"/>
    <d v="2021-02-18T10:52:07"/>
    <n v="123"/>
    <s v="DC08/srStaffer8"/>
    <n v="5"/>
    <d v="2021-02-18T00:00:00"/>
    <d v="2021-02-18T10:52:05"/>
    <n v="113"/>
    <s v="DC08/srStaffer8"/>
  </r>
  <r>
    <n v="175806"/>
    <s v="DC08"/>
    <s v="15:42:87:E5"/>
    <x v="7"/>
    <d v="2021-02-18T10:52:05"/>
    <n v="113"/>
    <s v="DC08/srStaffer8"/>
    <n v="5"/>
    <d v="2021-02-18T00:00:00"/>
    <d v="2021-02-18T10:45:15"/>
    <n v="112"/>
    <s v=",DC08/srStaffer8"/>
  </r>
  <r>
    <n v="175780"/>
    <s v="DC08"/>
    <s v="96:06:5B:3B"/>
    <x v="7"/>
    <d v="2021-02-18T09:33:59"/>
    <n v="123"/>
    <s v="DC08/qqStaffer7"/>
    <n v="5"/>
    <d v="2021-02-18T00:00:00"/>
    <d v="2021-02-18T09:33:57"/>
    <n v="113"/>
    <s v="DC08/qqStaffer7"/>
  </r>
  <r>
    <n v="175779"/>
    <s v="DC08"/>
    <s v="96:06:5B:3B"/>
    <x v="7"/>
    <d v="2021-02-18T09:33:57"/>
    <n v="113"/>
    <s v="DC08/qqStaffer7"/>
    <n v="5"/>
    <d v="2021-02-18T00:00:00"/>
    <d v="2021-02-18T09:32:25"/>
    <n v="135"/>
    <s v="DC08/qqStaffer7"/>
  </r>
  <r>
    <n v="175777"/>
    <s v="DC08"/>
    <s v="96:06:5B:3B"/>
    <x v="7"/>
    <d v="2021-02-18T09:32:11"/>
    <n v="113"/>
    <s v="DC08/qqStaffer7"/>
    <n v="5"/>
    <d v="2021-02-18T00:00:00"/>
    <d v="2021-02-18T09:24:42"/>
    <n v="112"/>
    <s v=",DC08/qqStaffer7"/>
  </r>
  <r>
    <n v="175774"/>
    <s v="DC08"/>
    <s v="DD:FA:D5:3B"/>
    <x v="7"/>
    <d v="2021-02-18T08:01:33"/>
    <n v="123"/>
    <s v="DC08/zStafferR"/>
    <n v="5"/>
    <d v="2021-02-18T00:00:00"/>
    <d v="2021-02-18T08:01:25"/>
    <n v="113"/>
    <s v="DC08/zStafferR,Q144-ws"/>
  </r>
  <r>
    <n v="175773"/>
    <s v="DC08"/>
    <s v="DD:FA:D5:3B"/>
    <x v="7"/>
    <d v="2021-02-18T08:01:25"/>
    <n v="113"/>
    <s v="DC08/zStafferR,Q144-ws"/>
    <n v="5"/>
    <d v="2021-02-18T00:00:00"/>
    <d v="2021-02-18T07:59:40"/>
    <n v="112"/>
    <s v="Q144-ws"/>
  </r>
  <r>
    <n v="175767"/>
    <s v="DC08"/>
    <s v="77:BA:E4:09"/>
    <x v="7"/>
    <d v="2021-02-18T07:59:42"/>
    <n v="123"/>
    <s v="DC08/zStafferR"/>
    <n v="5"/>
    <d v="2021-02-18T00:00:00"/>
    <d v="2021-02-18T07:59:30"/>
    <n v="113"/>
    <s v="DC08/zStafferR"/>
  </r>
  <r>
    <n v="175763"/>
    <s v="DC08"/>
    <s v="77:BA:E4:09"/>
    <x v="7"/>
    <d v="2021-02-18T07:59:30"/>
    <n v="113"/>
    <s v="DC08/zStafferR"/>
    <n v="5"/>
    <d v="2021-02-18T00:00:00"/>
    <d v="2021-02-18T07:53:00"/>
    <n v="112"/>
    <s v=",DC08/zStafferR"/>
  </r>
  <r>
    <n v="175721"/>
    <s v="DC08"/>
    <s v="84:0E:D1:52"/>
    <x v="7"/>
    <d v="2021-02-18T07:35:49"/>
    <n v="123"/>
    <s v="DC08/sStafferX"/>
    <n v="5"/>
    <d v="2021-02-18T00:00:00"/>
    <d v="2021-02-18T07:35:43"/>
    <n v="113"/>
    <s v="DC08/sStafferX"/>
  </r>
  <r>
    <n v="175720"/>
    <s v="DC08"/>
    <s v="84:0E:D1:52"/>
    <x v="7"/>
    <d v="2021-02-18T07:35:43"/>
    <n v="113"/>
    <s v="DC08/sStafferX"/>
    <n v="5"/>
    <d v="2021-02-18T00:00:00"/>
    <d v="2021-02-18T07:29:16"/>
    <n v="112"/>
    <s v=",DC08/sStafferX"/>
  </r>
  <r>
    <n v="175710"/>
    <s v="DC08"/>
    <s v="1C:F3:48:A8"/>
    <x v="7"/>
    <d v="2021-02-18T07:31:50"/>
    <n v="123"/>
    <s v="DC08/xStafferS"/>
    <n v="5"/>
    <d v="2021-02-18T00:00:00"/>
    <d v="2021-02-18T07:31:43"/>
    <n v="113"/>
    <s v="DC08/xStafferS"/>
  </r>
  <r>
    <n v="175709"/>
    <s v="DC08"/>
    <s v="1C:F3:48:A8"/>
    <x v="7"/>
    <d v="2021-02-18T07:31:43"/>
    <n v="113"/>
    <s v="DC08/xStafferS"/>
    <n v="5"/>
    <d v="2021-02-18T00:00:00"/>
    <d v="2021-02-18T07:25:02"/>
    <n v="112"/>
    <s v=",DC08/xStafferS"/>
  </r>
  <r>
    <n v="175684"/>
    <s v="DC08"/>
    <s v="BE:0F:03:DD"/>
    <x v="7"/>
    <d v="2021-02-18T07:12:40"/>
    <n v="123"/>
    <s v="DC08/hStafferP"/>
    <n v="5"/>
    <d v="2021-02-18T00:00:00"/>
    <d v="2021-02-18T07:12:27"/>
    <n v="113"/>
    <s v="DC08/hStafferP"/>
  </r>
  <r>
    <n v="175683"/>
    <s v="DC08"/>
    <s v="BE:0F:03:DD"/>
    <x v="7"/>
    <d v="2021-02-18T07:12:27"/>
    <n v="113"/>
    <s v="DC08/hStafferP"/>
    <n v="5"/>
    <d v="2021-02-18T00:00:00"/>
    <d v="2021-02-18T07:04:50"/>
    <n v="112"/>
    <s v=",DC08/hStafferP"/>
  </r>
  <r>
    <n v="175680"/>
    <s v="DC08"/>
    <s v="0D:FA:E1:0C"/>
    <x v="7"/>
    <d v="2021-02-18T07:11:42"/>
    <n v="123"/>
    <s v="DC08/fStafferV"/>
    <n v="5"/>
    <d v="2021-02-18T00:00:00"/>
    <d v="2021-02-18T07:11:30"/>
    <n v="113"/>
    <s v="DC08/fStafferV"/>
  </r>
  <r>
    <n v="175679"/>
    <s v="DC08"/>
    <s v="0D:FA:E1:0C"/>
    <x v="7"/>
    <d v="2021-02-18T07:11:30"/>
    <n v="113"/>
    <s v="DC08/fStafferV"/>
    <n v="5"/>
    <d v="2021-02-18T00:00:00"/>
    <d v="2021-02-18T06:55:45"/>
    <n v="112"/>
    <s v=",DC08/fStafferV"/>
  </r>
  <r>
    <n v="175623"/>
    <s v="DC08"/>
    <s v="17:20:A7:60"/>
    <x v="7"/>
    <d v="2021-02-18T06:22:18"/>
    <n v="123"/>
    <s v="DC08/hStafferW"/>
    <n v="5"/>
    <d v="2021-02-18T00:00:00"/>
    <d v="2021-02-18T06:22:10"/>
    <n v="113"/>
    <s v="DC08/hStafferW"/>
  </r>
  <r>
    <n v="175622"/>
    <s v="DC08"/>
    <s v="17:20:A7:60"/>
    <x v="7"/>
    <d v="2021-02-18T06:22:10"/>
    <n v="113"/>
    <s v="DC08/hStafferW"/>
    <n v="5"/>
    <d v="2021-02-18T00:00:00"/>
    <d v="2021-02-18T06:15:21"/>
    <n v="112"/>
    <s v=",DC08/hStafferW"/>
  </r>
  <r>
    <n v="175447"/>
    <s v="DC08"/>
    <s v="15:42:87:E5"/>
    <x v="8"/>
    <d v="2021-02-17T10:53:20"/>
    <n v="123"/>
    <s v="DC08/srStaffer8"/>
    <n v="4"/>
    <d v="2021-02-17T00:00:00"/>
    <d v="2021-02-17T10:53:16"/>
    <n v="113"/>
    <s v="DC08/srStaffer8"/>
  </r>
  <r>
    <n v="175446"/>
    <s v="DC08"/>
    <s v="15:42:87:E5"/>
    <x v="8"/>
    <d v="2021-02-17T10:53:16"/>
    <n v="113"/>
    <s v="DC08/srStaffer8"/>
    <n v="4"/>
    <d v="2021-02-17T00:00:00"/>
    <d v="2021-02-17T10:45:39"/>
    <n v="112"/>
    <s v=",DC08/srStaffer8"/>
  </r>
  <r>
    <n v="175416"/>
    <s v="DC08"/>
    <s v="96:06:5B:3B"/>
    <x v="8"/>
    <d v="2021-02-17T09:32:50"/>
    <n v="123"/>
    <s v="DC08/qqStaffer7"/>
    <n v="4"/>
    <d v="2021-02-17T00:00:00"/>
    <d v="2021-02-17T09:32:48"/>
    <n v="113"/>
    <s v="DC08/qqStaffer7"/>
  </r>
  <r>
    <n v="175415"/>
    <s v="DC08"/>
    <s v="96:06:5B:3B"/>
    <x v="8"/>
    <d v="2021-02-17T09:32:48"/>
    <n v="113"/>
    <s v="DC08/qqStaffer7"/>
    <n v="4"/>
    <d v="2021-02-17T00:00:00"/>
    <d v="2021-02-17T09:25:13"/>
    <n v="112"/>
    <s v=",DC08/qqStaffer7"/>
  </r>
  <r>
    <n v="175410"/>
    <s v="DC08"/>
    <s v="77:BA:E4:09"/>
    <x v="8"/>
    <d v="2021-02-17T08:01:38"/>
    <n v="123"/>
    <s v="DC08/zStafferR"/>
    <n v="4"/>
    <d v="2021-02-17T00:00:00"/>
    <d v="2021-02-17T08:01:26"/>
    <n v="113"/>
    <s v="DC08/zStafferR"/>
  </r>
  <r>
    <n v="175409"/>
    <s v="DC08"/>
    <s v="77:BA:E4:09"/>
    <x v="8"/>
    <d v="2021-02-17T08:01:26"/>
    <n v="113"/>
    <s v="DC08/zStafferR"/>
    <n v="4"/>
    <d v="2021-02-17T00:00:00"/>
    <d v="2021-02-17T07:54:38"/>
    <n v="112"/>
    <s v=",DC08/zStafferR"/>
  </r>
  <r>
    <n v="175407"/>
    <s v="DC08"/>
    <s v="DD:FA:D5:3B"/>
    <x v="8"/>
    <d v="2021-02-17T08:01:12"/>
    <n v="113"/>
    <s v="DC08/zStafferR,Q144-ws"/>
    <n v="4"/>
    <d v="2021-02-17T00:00:00"/>
    <d v="2021-02-17T08:01:12"/>
    <n v="123"/>
    <s v="DC08/zStafferR"/>
  </r>
  <r>
    <n v="175408"/>
    <s v="DC08"/>
    <s v="DD:FA:D5:3B"/>
    <x v="8"/>
    <d v="2021-02-17T08:01:12"/>
    <n v="123"/>
    <s v="DC08/zStafferR"/>
    <n v="4"/>
    <d v="2021-02-17T00:00:00"/>
    <d v="2021-02-17T08:00:20"/>
    <n v="112"/>
    <s v="Q144-ws"/>
  </r>
  <r>
    <n v="175353"/>
    <s v="DC08"/>
    <s v="84:0E:D1:52"/>
    <x v="8"/>
    <d v="2021-02-17T07:35:50"/>
    <n v="123"/>
    <s v="DC08/sStafferX"/>
    <n v="4"/>
    <d v="2021-02-17T00:00:00"/>
    <d v="2021-02-17T07:35:43"/>
    <n v="113"/>
    <s v="DC08/sStafferX"/>
  </r>
  <r>
    <n v="175352"/>
    <s v="DC08"/>
    <s v="84:0E:D1:52"/>
    <x v="8"/>
    <d v="2021-02-17T07:35:43"/>
    <n v="113"/>
    <s v="DC08/sStafferX"/>
    <n v="4"/>
    <d v="2021-02-17T00:00:00"/>
    <d v="2021-02-17T07:28:27"/>
    <n v="112"/>
    <s v=",DC08/sStafferX"/>
  </r>
  <r>
    <n v="175342"/>
    <s v="DC08"/>
    <s v="1C:F3:48:A8"/>
    <x v="8"/>
    <d v="2021-02-17T07:32:33"/>
    <n v="123"/>
    <s v="DC08/xStafferS"/>
    <n v="4"/>
    <d v="2021-02-17T00:00:00"/>
    <d v="2021-02-17T07:32:29"/>
    <n v="113"/>
    <s v="DC08/xStafferS"/>
  </r>
  <r>
    <n v="175341"/>
    <s v="DC08"/>
    <s v="1C:F3:48:A8"/>
    <x v="8"/>
    <d v="2021-02-17T07:32:29"/>
    <n v="113"/>
    <s v="DC08/xStafferS"/>
    <n v="4"/>
    <d v="2021-02-17T00:00:00"/>
    <d v="2021-02-17T07:25:37"/>
    <n v="112"/>
    <s v=",DC08/xStafferS"/>
  </r>
  <r>
    <n v="175309"/>
    <s v="DC08"/>
    <s v="BE:0F:03:DD"/>
    <x v="8"/>
    <d v="2021-02-17T07:11:13"/>
    <n v="123"/>
    <s v="DC08/hStafferP"/>
    <n v="4"/>
    <d v="2021-02-17T00:00:00"/>
    <d v="2021-02-17T07:11:02"/>
    <n v="113"/>
    <s v="DC08/hStafferP"/>
  </r>
  <r>
    <n v="175307"/>
    <s v="DC08"/>
    <s v="BE:0F:03:DD"/>
    <x v="8"/>
    <d v="2021-02-17T07:11:02"/>
    <n v="113"/>
    <s v="DC08/hStafferP"/>
    <n v="4"/>
    <d v="2021-02-17T00:00:00"/>
    <d v="2021-02-17T07:03:52"/>
    <n v="112"/>
    <s v=",DC08/hStafferP"/>
  </r>
  <r>
    <n v="175282"/>
    <s v="DC08"/>
    <s v="0D:FA:E1:0C"/>
    <x v="8"/>
    <d v="2021-02-17T07:04:20"/>
    <n v="123"/>
    <s v="DC08/fStafferV"/>
    <n v="4"/>
    <d v="2021-02-17T00:00:00"/>
    <d v="2021-02-17T07:04:17"/>
    <n v="113"/>
    <s v="DC08/fStafferV"/>
  </r>
  <r>
    <n v="175281"/>
    <s v="DC08"/>
    <s v="0D:FA:E1:0C"/>
    <x v="8"/>
    <d v="2021-02-17T07:04:17"/>
    <n v="113"/>
    <s v="DC08/fStafferV"/>
    <n v="4"/>
    <d v="2021-02-17T00:00:00"/>
    <d v="2021-02-17T07:01:05"/>
    <n v="135"/>
    <s v="DC08/fStafferV"/>
  </r>
  <r>
    <n v="175272"/>
    <s v="DC08"/>
    <s v="0D:FA:E1:0C"/>
    <x v="8"/>
    <d v="2021-02-17T07:01:03"/>
    <n v="113"/>
    <s v="DC08/fStafferV"/>
    <n v="4"/>
    <d v="2021-02-17T00:00:00"/>
    <d v="2021-02-17T06:53:48"/>
    <n v="112"/>
    <s v=",DC08/fStafferV"/>
  </r>
  <r>
    <n v="175249"/>
    <s v="DC08"/>
    <s v="17:20:A7:60"/>
    <x v="8"/>
    <d v="2021-02-17T06:21:55"/>
    <n v="123"/>
    <s v="DC08/hStafferW"/>
    <n v="4"/>
    <d v="2021-02-17T00:00:00"/>
    <d v="2021-02-17T06:21:47"/>
    <n v="113"/>
    <s v="DC08/hStafferW"/>
  </r>
  <r>
    <n v="175248"/>
    <s v="DC08"/>
    <s v="17:20:A7:60"/>
    <x v="8"/>
    <d v="2021-02-17T06:21:47"/>
    <n v="113"/>
    <s v="DC08/hStafferW"/>
    <n v="4"/>
    <d v="2021-02-17T00:00:00"/>
    <d v="2021-02-17T06:15:10"/>
    <n v="112"/>
    <s v=",DC08/hStafferW"/>
  </r>
  <r>
    <n v="175078"/>
    <s v="DC08"/>
    <s v="15:42:87:E5"/>
    <x v="9"/>
    <d v="2021-02-16T10:59:43"/>
    <n v="123"/>
    <s v="DC08/srStaffer8"/>
    <n v="3"/>
    <d v="2021-02-16T00:00:00"/>
    <d v="2021-02-16T10:59:35"/>
    <n v="113"/>
    <s v="DC08/srStaffer8"/>
  </r>
  <r>
    <n v="175077"/>
    <s v="DC08"/>
    <s v="15:42:87:E5"/>
    <x v="9"/>
    <d v="2021-02-16T10:59:35"/>
    <n v="113"/>
    <s v="DC08/srStaffer8"/>
    <n v="3"/>
    <d v="2021-02-16T00:00:00"/>
    <d v="2021-02-16T10:44:24"/>
    <n v="112"/>
    <s v=",DC08/srStaffer8"/>
  </r>
  <r>
    <n v="175039"/>
    <s v="DC08"/>
    <s v="96:06:5B:3B"/>
    <x v="9"/>
    <d v="2021-02-16T09:30:50"/>
    <n v="123"/>
    <s v="DC08/qqStaffer7"/>
    <n v="3"/>
    <d v="2021-02-16T00:00:00"/>
    <d v="2021-02-16T09:30:40"/>
    <n v="113"/>
    <s v="DC08/qqStaffer7"/>
  </r>
  <r>
    <n v="175038"/>
    <s v="DC08"/>
    <s v="96:06:5B:3B"/>
    <x v="9"/>
    <d v="2021-02-16T09:30:40"/>
    <n v="113"/>
    <s v="DC08/qqStaffer7"/>
    <n v="3"/>
    <d v="2021-02-16T00:00:00"/>
    <d v="2021-02-16T09:24:03"/>
    <n v="112"/>
    <s v=",DC08/qqStaffer7"/>
  </r>
  <r>
    <n v="175032"/>
    <s v="DC08"/>
    <s v="77:BA:E4:09"/>
    <x v="9"/>
    <d v="2021-02-16T08:01:51"/>
    <n v="123"/>
    <s v="DC08/zStafferR"/>
    <n v="3"/>
    <d v="2021-02-16T00:00:00"/>
    <d v="2021-02-16T08:01:41"/>
    <n v="113"/>
    <s v="DC08/zStafferR"/>
  </r>
  <r>
    <n v="175031"/>
    <s v="DC08"/>
    <s v="77:BA:E4:09"/>
    <x v="9"/>
    <d v="2021-02-16T08:01:41"/>
    <n v="113"/>
    <s v="DC08/zStafferR"/>
    <n v="3"/>
    <d v="2021-02-16T00:00:00"/>
    <d v="2021-02-16T07:54:23"/>
    <n v="112"/>
    <s v=",DC08/zStafferR"/>
  </r>
  <r>
    <n v="175026"/>
    <s v="DC08"/>
    <s v="DD:FA:D5:3B"/>
    <x v="9"/>
    <d v="2021-02-16T07:59:32"/>
    <n v="123"/>
    <s v="DC08/zStafferR"/>
    <n v="3"/>
    <d v="2021-02-16T00:00:00"/>
    <d v="2021-02-16T07:59:25"/>
    <n v="113"/>
    <s v="DC08/zStafferR,Q144-ws"/>
  </r>
  <r>
    <n v="175025"/>
    <s v="DC08"/>
    <s v="DD:FA:D5:3B"/>
    <x v="9"/>
    <d v="2021-02-16T07:59:25"/>
    <n v="113"/>
    <s v="DC08/zStafferR,Q144-ws"/>
    <n v="3"/>
    <d v="2021-02-16T00:00:00"/>
    <d v="2021-02-16T07:58:51"/>
    <n v="112"/>
    <s v="Q144-ws"/>
  </r>
  <r>
    <n v="174979"/>
    <s v="DC08"/>
    <s v="1C:F3:48:A8"/>
    <x v="9"/>
    <d v="2021-02-16T07:39:31"/>
    <n v="123"/>
    <s v="DC08/xStafferS"/>
    <n v="3"/>
    <d v="2021-02-16T00:00:00"/>
    <d v="2021-02-16T07:39:17"/>
    <n v="113"/>
    <s v="DC08/xStafferS"/>
  </r>
  <r>
    <n v="174977"/>
    <s v="DC08"/>
    <s v="1C:F3:48:A8"/>
    <x v="9"/>
    <d v="2021-02-16T07:39:17"/>
    <n v="113"/>
    <s v="DC08/xStafferS"/>
    <n v="3"/>
    <d v="2021-02-16T00:00:00"/>
    <d v="2021-02-16T07:24:33"/>
    <n v="112"/>
    <s v=",DC08/xStafferS"/>
  </r>
  <r>
    <n v="174974"/>
    <s v="DC08"/>
    <s v="84:0E:D1:52"/>
    <x v="9"/>
    <d v="2021-02-16T07:35:35"/>
    <n v="123"/>
    <s v="DC08/sStafferX"/>
    <n v="3"/>
    <d v="2021-02-16T00:00:00"/>
    <d v="2021-02-16T07:35:31"/>
    <n v="113"/>
    <s v="DC08/sStafferX"/>
  </r>
  <r>
    <n v="174973"/>
    <s v="DC08"/>
    <s v="84:0E:D1:52"/>
    <x v="9"/>
    <d v="2021-02-16T07:35:31"/>
    <n v="113"/>
    <s v="DC08/sStafferX"/>
    <n v="3"/>
    <d v="2021-02-16T00:00:00"/>
    <d v="2021-02-16T07:28:05"/>
    <n v="112"/>
    <s v=",DC08/sStafferX"/>
  </r>
  <r>
    <n v="174962"/>
    <s v="DC08"/>
    <s v="BE:0F:03:DD"/>
    <x v="9"/>
    <d v="2021-02-16T07:20:04"/>
    <n v="123"/>
    <s v="DC08/hStafferP"/>
    <n v="3"/>
    <d v="2021-02-16T00:00:00"/>
    <d v="2021-02-16T07:19:59"/>
    <n v="113"/>
    <s v="DC08/hStafferP"/>
  </r>
  <r>
    <n v="174961"/>
    <s v="DC08"/>
    <s v="BE:0F:03:DD"/>
    <x v="9"/>
    <d v="2021-02-16T07:19:59"/>
    <n v="113"/>
    <s v="DC08/hStafferP"/>
    <n v="3"/>
    <d v="2021-02-16T00:00:00"/>
    <d v="2021-02-16T07:04:26"/>
    <n v="112"/>
    <s v=",DC08/hStafferP"/>
  </r>
  <r>
    <n v="174907"/>
    <s v="DC08"/>
    <s v="0D:FA:E1:0C"/>
    <x v="9"/>
    <d v="2021-02-16T07:01:09"/>
    <n v="123"/>
    <s v="DC08/fStafferV"/>
    <n v="3"/>
    <d v="2021-02-16T00:00:00"/>
    <d v="2021-02-16T07:01:04"/>
    <n v="113"/>
    <s v="DC08/fStafferV"/>
  </r>
  <r>
    <n v="174906"/>
    <s v="DC08"/>
    <s v="0D:FA:E1:0C"/>
    <x v="9"/>
    <d v="2021-02-16T07:01:04"/>
    <n v="113"/>
    <s v="DC08/fStafferV"/>
    <n v="3"/>
    <d v="2021-02-16T00:00:00"/>
    <d v="2021-02-16T06:53:59"/>
    <n v="112"/>
    <s v=",DC08/fStafferV"/>
  </r>
  <r>
    <n v="174877"/>
    <s v="DC08"/>
    <s v="17:20:A7:60"/>
    <x v="9"/>
    <d v="2021-02-16T06:26:16"/>
    <n v="123"/>
    <s v="DC08/hStafferW"/>
    <n v="3"/>
    <d v="2021-02-16T00:00:00"/>
    <d v="2021-02-16T06:26:09"/>
    <n v="113"/>
    <s v="DC08/hStafferW"/>
  </r>
  <r>
    <n v="174876"/>
    <s v="DC08"/>
    <s v="17:20:A7:60"/>
    <x v="9"/>
    <d v="2021-02-16T06:26:09"/>
    <n v="113"/>
    <s v="DC08/hStafferW"/>
    <n v="3"/>
    <d v="2021-02-16T00:00:00"/>
    <d v="2021-02-16T06:23:08"/>
    <n v="135"/>
    <s v="DC08/hStafferW"/>
  </r>
  <r>
    <n v="174874"/>
    <s v="DC08"/>
    <s v="17:20:A7:60"/>
    <x v="9"/>
    <d v="2021-02-16T06:23:02"/>
    <n v="113"/>
    <s v="DC08/hStafferW"/>
    <n v="3"/>
    <d v="2021-02-16T00:00:00"/>
    <d v="2021-02-16T06:15:06"/>
    <n v="112"/>
    <s v=",DC08/hStafferW"/>
  </r>
  <r>
    <n v="174697"/>
    <s v="DC08"/>
    <s v="15:42:87:E5"/>
    <x v="10"/>
    <d v="2021-02-15T10:52:30"/>
    <n v="123"/>
    <s v="DC08/srStaffer8"/>
    <n v="2"/>
    <d v="2021-02-15T00:00:00"/>
    <d v="2021-02-15T10:52:22"/>
    <n v="113"/>
    <s v="DC08/srStaffer8"/>
  </r>
  <r>
    <n v="174696"/>
    <s v="DC08"/>
    <s v="15:42:87:E5"/>
    <x v="10"/>
    <d v="2021-02-15T10:52:22"/>
    <n v="113"/>
    <s v="DC08/srStaffer8"/>
    <n v="2"/>
    <d v="2021-02-15T00:00:00"/>
    <d v="2021-02-15T10:45:05"/>
    <n v="112"/>
    <s v=",DC08/srStaffer8"/>
  </r>
  <r>
    <n v="174670"/>
    <s v="DC08"/>
    <s v="96:06:5B:3B"/>
    <x v="10"/>
    <d v="2021-02-15T09:35:45"/>
    <n v="123"/>
    <s v="DC08/qqStaffer7"/>
    <n v="2"/>
    <d v="2021-02-15T00:00:00"/>
    <d v="2021-02-15T09:35:41"/>
    <n v="113"/>
    <s v="DC08/qqStaffer7"/>
  </r>
  <r>
    <n v="174669"/>
    <s v="DC08"/>
    <s v="96:06:5B:3B"/>
    <x v="10"/>
    <d v="2021-02-15T09:35:41"/>
    <n v="113"/>
    <s v="DC08/qqStaffer7"/>
    <n v="2"/>
    <d v="2021-02-15T00:00:00"/>
    <d v="2021-02-15T09:32:04"/>
    <n v="135"/>
    <s v="DC08/qqStaffer7"/>
  </r>
  <r>
    <n v="174668"/>
    <s v="DC08"/>
    <s v="96:06:5B:3B"/>
    <x v="10"/>
    <d v="2021-02-15T09:32:04"/>
    <n v="113"/>
    <s v="DC08/qqStaffer7"/>
    <n v="2"/>
    <d v="2021-02-15T00:00:00"/>
    <d v="2021-02-15T09:24:43"/>
    <n v="112"/>
    <s v=",DC08/qqStaffer7"/>
  </r>
  <r>
    <n v="174664"/>
    <s v="DC08"/>
    <s v="77:BA:E4:09"/>
    <x v="10"/>
    <d v="2021-02-15T08:08:38"/>
    <n v="123"/>
    <s v="DC08/zStafferR"/>
    <n v="2"/>
    <d v="2021-02-15T00:00:00"/>
    <d v="2021-02-15T08:08:28"/>
    <n v="113"/>
    <s v="DC08/zStafferR"/>
  </r>
  <r>
    <n v="174663"/>
    <s v="DC08"/>
    <s v="77:BA:E4:09"/>
    <x v="10"/>
    <d v="2021-02-15T08:08:28"/>
    <n v="113"/>
    <s v="DC08/zStafferR"/>
    <n v="2"/>
    <d v="2021-02-15T00:00:00"/>
    <d v="2021-02-15T07:53:04"/>
    <n v="112"/>
    <s v=",DC08/zStafferR"/>
  </r>
  <r>
    <n v="174654"/>
    <s v="DC08"/>
    <s v="DD:FA:D5:3B"/>
    <x v="10"/>
    <d v="2021-02-15T07:59:47"/>
    <n v="123"/>
    <s v="DC08/zStafferR"/>
    <n v="2"/>
    <d v="2021-02-15T00:00:00"/>
    <d v="2021-02-15T07:59:35"/>
    <n v="113"/>
    <s v="DC08/zStafferR,Q144-ws"/>
  </r>
  <r>
    <n v="174653"/>
    <s v="DC08"/>
    <s v="DD:FA:D5:3B"/>
    <x v="10"/>
    <d v="2021-02-15T07:59:35"/>
    <n v="113"/>
    <s v="DC08/zStafferR,Q144-ws"/>
    <n v="2"/>
    <d v="2021-02-15T00:00:00"/>
    <d v="2021-02-15T07:58:41"/>
    <n v="112"/>
    <s v="Q144-ws"/>
  </r>
  <r>
    <n v="174609"/>
    <s v="DC08"/>
    <s v="84:0E:D1:52"/>
    <x v="10"/>
    <d v="2021-02-15T07:38:51"/>
    <n v="123"/>
    <s v="DC08/sStafferX"/>
    <n v="2"/>
    <d v="2021-02-15T00:00:00"/>
    <d v="2021-02-15T07:38:42"/>
    <n v="113"/>
    <s v="DC08/sStafferX"/>
  </r>
  <r>
    <n v="174608"/>
    <s v="DC08"/>
    <s v="84:0E:D1:52"/>
    <x v="10"/>
    <d v="2021-02-15T07:38:42"/>
    <n v="113"/>
    <s v="DC08/sStafferX"/>
    <n v="2"/>
    <d v="2021-02-15T00:00:00"/>
    <d v="2021-02-15T07:35:05"/>
    <n v="135"/>
    <s v="DC08/sStafferX"/>
  </r>
  <r>
    <n v="174604"/>
    <s v="DC08"/>
    <s v="84:0E:D1:52"/>
    <x v="10"/>
    <d v="2021-02-15T07:35:02"/>
    <n v="113"/>
    <s v="DC08/sStafferX"/>
    <n v="2"/>
    <d v="2021-02-15T00:00:00"/>
    <d v="2021-02-15T07:28:56"/>
    <n v="112"/>
    <s v=",DC08/sStafferX"/>
  </r>
  <r>
    <n v="174596"/>
    <s v="DC08"/>
    <s v="1C:F3:48:A8"/>
    <x v="10"/>
    <d v="2021-02-15T07:31:38"/>
    <n v="123"/>
    <s v="DC08/xStafferS"/>
    <n v="2"/>
    <d v="2021-02-15T00:00:00"/>
    <d v="2021-02-15T07:31:29"/>
    <n v="113"/>
    <s v="DC08/xStafferS"/>
  </r>
  <r>
    <n v="174595"/>
    <s v="DC08"/>
    <s v="1C:F3:48:A8"/>
    <x v="10"/>
    <d v="2021-02-15T07:31:29"/>
    <n v="113"/>
    <s v="DC08/xStafferS"/>
    <n v="2"/>
    <d v="2021-02-15T00:00:00"/>
    <d v="2021-02-15T07:24:11"/>
    <n v="112"/>
    <s v=",DC08/xStafferS"/>
  </r>
  <r>
    <n v="174568"/>
    <s v="DC08"/>
    <s v="BE:0F:03:DD"/>
    <x v="10"/>
    <d v="2021-02-15T07:11:08"/>
    <n v="123"/>
    <s v="DC08/hStafferP"/>
    <n v="2"/>
    <d v="2021-02-15T00:00:00"/>
    <d v="2021-02-15T07:11:06"/>
    <n v="113"/>
    <s v="DC08/hStafferP"/>
  </r>
  <r>
    <n v="174567"/>
    <s v="DC08"/>
    <s v="BE:0F:03:DD"/>
    <x v="10"/>
    <d v="2021-02-15T07:11:06"/>
    <n v="113"/>
    <s v="DC08/hStafferP"/>
    <n v="2"/>
    <d v="2021-02-15T00:00:00"/>
    <d v="2021-02-15T07:05:03"/>
    <n v="112"/>
    <s v=",DC08/hStafferP"/>
  </r>
  <r>
    <n v="174544"/>
    <s v="DC08"/>
    <s v="0D:FA:E1:0C"/>
    <x v="10"/>
    <d v="2021-02-15T07:06:02"/>
    <n v="123"/>
    <s v="DC08/fStafferV"/>
    <n v="2"/>
    <d v="2021-02-15T00:00:00"/>
    <d v="2021-02-15T07:05:48"/>
    <n v="113"/>
    <s v="DC08/fStafferV"/>
  </r>
  <r>
    <n v="174542"/>
    <s v="DC08"/>
    <s v="0D:FA:E1:0C"/>
    <x v="10"/>
    <d v="2021-02-15T07:05:48"/>
    <n v="113"/>
    <s v="DC08/fStafferV"/>
    <n v="2"/>
    <d v="2021-02-15T00:00:00"/>
    <d v="2021-02-15T07:01:52"/>
    <n v="135"/>
    <s v="DC08/fStafferV"/>
  </r>
  <r>
    <n v="174529"/>
    <s v="DC08"/>
    <s v="0D:FA:E1:0C"/>
    <x v="10"/>
    <d v="2021-02-15T07:01:51"/>
    <n v="113"/>
    <s v="DC08/fStafferV"/>
    <n v="2"/>
    <d v="2021-02-15T00:00:00"/>
    <d v="2021-02-15T06:54:11"/>
    <n v="112"/>
    <s v=",DC08/fStafferV"/>
  </r>
  <r>
    <n v="174503"/>
    <s v="DC08"/>
    <s v="17:20:A7:60"/>
    <x v="10"/>
    <d v="2021-02-15T06:31:03"/>
    <n v="123"/>
    <s v="DC08/hStafferW"/>
    <n v="2"/>
    <d v="2021-02-15T00:00:00"/>
    <d v="2021-02-15T06:30:55"/>
    <n v="113"/>
    <s v="DC08/hStafferW"/>
  </r>
  <r>
    <n v="174502"/>
    <s v="DC08"/>
    <s v="17:20:A7:60"/>
    <x v="10"/>
    <d v="2021-02-15T06:30:55"/>
    <n v="113"/>
    <s v="DC08/hStafferW"/>
    <n v="2"/>
    <d v="2021-02-15T00:00:00"/>
    <d v="2021-02-15T06:16:43"/>
    <n v="112"/>
    <s v=",DC08/hStafferW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">
  <r>
    <n v="178388"/>
    <s v="DC08"/>
    <x v="0"/>
    <d v="2021-03-01T00:00:00"/>
    <d v="2021-03-01T10:52:31"/>
    <n v="123"/>
    <x v="0"/>
    <n v="2"/>
    <d v="2021-03-01T00:00:00"/>
    <d v="2021-03-01T10:52:30"/>
    <n v="113"/>
    <s v="DC08/srStaffer8"/>
    <x v="0"/>
  </r>
  <r>
    <n v="178387"/>
    <s v="DC08"/>
    <x v="0"/>
    <d v="2021-03-01T00:00:00"/>
    <d v="2021-03-01T10:52:30"/>
    <n v="113"/>
    <x v="0"/>
    <n v="2"/>
    <d v="2021-02-26T00:00:00"/>
    <d v="2021-02-26T10:59:30"/>
    <n v="123"/>
    <s v="DC08/srStaffer8"/>
    <x v="1"/>
  </r>
  <r>
    <n v="178359"/>
    <s v="DC08"/>
    <x v="1"/>
    <d v="2021-03-01T00:00:00"/>
    <d v="2021-03-01T09:32:31"/>
    <n v="123"/>
    <x v="1"/>
    <n v="2"/>
    <d v="2021-03-01T00:00:00"/>
    <d v="2021-03-01T09:32:30"/>
    <n v="113"/>
    <s v="DC08/qqStaffer7"/>
    <x v="0"/>
  </r>
  <r>
    <n v="178358"/>
    <s v="DC08"/>
    <x v="1"/>
    <d v="2021-03-01T00:00:00"/>
    <d v="2021-03-01T09:32:30"/>
    <n v="113"/>
    <x v="1"/>
    <n v="2"/>
    <d v="2021-02-26T00:00:00"/>
    <d v="2021-02-26T09:31:53"/>
    <n v="123"/>
    <s v="DC08/qqStaffer7"/>
    <x v="2"/>
  </r>
  <r>
    <n v="178351"/>
    <s v="DC08"/>
    <x v="2"/>
    <d v="2021-03-01T00:00:00"/>
    <d v="2021-03-01T08:02:20"/>
    <n v="123"/>
    <x v="2"/>
    <n v="2"/>
    <d v="2021-03-01T00:00:00"/>
    <d v="2021-03-01T08:02:09"/>
    <n v="113"/>
    <s v="DC08/zStafferR,Q144-ws"/>
    <x v="3"/>
  </r>
  <r>
    <n v="178350"/>
    <s v="DC08"/>
    <x v="2"/>
    <d v="2021-03-01T00:00:00"/>
    <d v="2021-03-01T08:02:09"/>
    <n v="113"/>
    <x v="3"/>
    <n v="2"/>
    <d v="2021-02-26T00:00:00"/>
    <d v="2021-02-26T08:01:03"/>
    <n v="123"/>
    <s v="DC08/zStafferR"/>
    <x v="4"/>
  </r>
  <r>
    <n v="178341"/>
    <s v="DC08"/>
    <x v="3"/>
    <d v="2021-03-01T00:00:00"/>
    <d v="2021-03-01T08:00:04"/>
    <n v="123"/>
    <x v="2"/>
    <n v="2"/>
    <d v="2021-03-01T00:00:00"/>
    <d v="2021-03-01T08:00:02"/>
    <n v="113"/>
    <s v="DC08/zStafferR"/>
    <x v="5"/>
  </r>
  <r>
    <n v="178340"/>
    <s v="DC08"/>
    <x v="3"/>
    <d v="2021-03-01T00:00:00"/>
    <d v="2021-03-01T08:00:02"/>
    <n v="113"/>
    <x v="2"/>
    <n v="2"/>
    <d v="2021-02-26T00:00:00"/>
    <d v="2021-02-26T08:00:29"/>
    <n v="123"/>
    <s v="DC08/zStafferR"/>
    <x v="6"/>
  </r>
  <r>
    <n v="178311"/>
    <s v="DC08"/>
    <x v="4"/>
    <d v="2021-03-01T00:00:00"/>
    <d v="2021-03-01T07:43:40"/>
    <n v="113"/>
    <x v="4"/>
    <n v="2"/>
    <d v="2021-03-01T00:00:00"/>
    <d v="2021-03-01T07:43:40"/>
    <n v="123"/>
    <s v="DC08/xStafferS"/>
    <x v="7"/>
  </r>
  <r>
    <n v="178312"/>
    <s v="DC08"/>
    <x v="4"/>
    <d v="2021-03-01T00:00:00"/>
    <d v="2021-03-01T07:43:40"/>
    <n v="123"/>
    <x v="4"/>
    <n v="2"/>
    <d v="2021-03-01T00:00:00"/>
    <d v="2021-03-01T07:40:02"/>
    <n v="113"/>
    <s v="DC08/xStafferS"/>
    <x v="8"/>
  </r>
  <r>
    <n v="178301"/>
    <s v="DC08"/>
    <x v="4"/>
    <d v="2021-03-01T00:00:00"/>
    <d v="2021-03-01T07:40:02"/>
    <n v="113"/>
    <x v="4"/>
    <n v="2"/>
    <d v="2021-02-26T00:00:00"/>
    <d v="2021-02-26T07:31:56"/>
    <n v="113"/>
    <s v="DC08/xStafferS"/>
    <x v="9"/>
  </r>
  <r>
    <n v="178294"/>
    <s v="DC08"/>
    <x v="5"/>
    <d v="2021-03-01T00:00:00"/>
    <d v="2021-03-01T07:36:03"/>
    <n v="123"/>
    <x v="5"/>
    <n v="2"/>
    <d v="2021-03-01T00:00:00"/>
    <d v="2021-03-01T07:35:49"/>
    <n v="113"/>
    <s v="DC08/sStafferX"/>
    <x v="10"/>
  </r>
  <r>
    <n v="178293"/>
    <s v="DC08"/>
    <x v="5"/>
    <d v="2021-03-01T00:00:00"/>
    <d v="2021-03-01T07:35:49"/>
    <n v="113"/>
    <x v="5"/>
    <n v="2"/>
    <d v="2021-02-26T00:00:00"/>
    <d v="2021-02-26T07:35:17"/>
    <n v="113"/>
    <s v="DC08/sStafferX"/>
    <x v="11"/>
  </r>
  <r>
    <n v="178253"/>
    <s v="DC08"/>
    <x v="6"/>
    <d v="2021-03-01T00:00:00"/>
    <d v="2021-03-01T07:12:04"/>
    <n v="113"/>
    <x v="6"/>
    <n v="2"/>
    <d v="2021-03-01T00:00:00"/>
    <d v="2021-03-01T07:12:04"/>
    <n v="123"/>
    <s v="DC08/hStafferP"/>
    <x v="7"/>
  </r>
  <r>
    <n v="178254"/>
    <s v="DC08"/>
    <x v="6"/>
    <d v="2021-03-01T00:00:00"/>
    <d v="2021-03-01T07:12:04"/>
    <n v="123"/>
    <x v="6"/>
    <n v="2"/>
    <d v="2021-02-26T00:00:00"/>
    <d v="2021-02-26T07:11:38"/>
    <n v="123"/>
    <s v="DC08/hStafferP"/>
    <x v="12"/>
  </r>
  <r>
    <n v="178223"/>
    <s v="DC08"/>
    <x v="7"/>
    <d v="2021-03-01T00:00:00"/>
    <d v="2021-03-01T07:01:23"/>
    <n v="123"/>
    <x v="7"/>
    <n v="2"/>
    <d v="2021-03-01T00:00:00"/>
    <d v="2021-03-01T07:01:22"/>
    <n v="113"/>
    <s v="DC08/fStafferV"/>
    <x v="0"/>
  </r>
  <r>
    <n v="178222"/>
    <s v="DC08"/>
    <x v="7"/>
    <d v="2021-03-01T00:00:00"/>
    <d v="2021-03-01T07:01:22"/>
    <n v="113"/>
    <x v="7"/>
    <n v="2"/>
    <d v="2021-02-26T00:00:00"/>
    <d v="2021-02-26T07:02:08"/>
    <n v="123"/>
    <s v="DC08/fStafferV"/>
    <x v="13"/>
  </r>
  <r>
    <n v="178197"/>
    <s v="DC08"/>
    <x v="8"/>
    <d v="2021-03-01T00:00:00"/>
    <d v="2021-03-01T06:21:45"/>
    <n v="123"/>
    <x v="8"/>
    <n v="2"/>
    <d v="2021-03-01T00:00:00"/>
    <d v="2021-03-01T06:21:31"/>
    <n v="113"/>
    <s v="DC08/hStafferW"/>
    <x v="10"/>
  </r>
  <r>
    <n v="178196"/>
    <s v="DC08"/>
    <x v="8"/>
    <d v="2021-03-01T00:00:00"/>
    <d v="2021-03-01T06:21:31"/>
    <n v="113"/>
    <x v="8"/>
    <n v="2"/>
    <d v="2021-02-26T00:00:00"/>
    <d v="2021-02-26T06:22:15"/>
    <n v="123"/>
    <s v="DC08/hStafferW"/>
    <x v="14"/>
  </r>
  <r>
    <n v="178016"/>
    <s v="DC08"/>
    <x v="0"/>
    <d v="2021-02-26T00:00:00"/>
    <d v="2021-02-26T10:59:30"/>
    <n v="123"/>
    <x v="0"/>
    <n v="6"/>
    <d v="2021-02-26T00:00:00"/>
    <d v="2021-02-26T10:59:20"/>
    <n v="113"/>
    <s v="DC08/srStaffer8"/>
    <x v="15"/>
  </r>
  <r>
    <n v="178015"/>
    <s v="DC08"/>
    <x v="0"/>
    <d v="2021-02-26T00:00:00"/>
    <d v="2021-02-26T10:59:20"/>
    <n v="113"/>
    <x v="0"/>
    <n v="6"/>
    <d v="2021-02-25T00:00:00"/>
    <d v="2021-02-25T11:00:18"/>
    <n v="123"/>
    <s v="DC08/srStaffer8"/>
    <x v="16"/>
  </r>
  <r>
    <n v="177979"/>
    <s v="DC08"/>
    <x v="1"/>
    <d v="2021-02-26T00:00:00"/>
    <d v="2021-02-26T09:31:53"/>
    <n v="123"/>
    <x v="1"/>
    <n v="6"/>
    <d v="2021-02-26T00:00:00"/>
    <d v="2021-02-26T09:31:42"/>
    <n v="113"/>
    <s v="DC08/qqStaffer7"/>
    <x v="3"/>
  </r>
  <r>
    <n v="177978"/>
    <s v="DC08"/>
    <x v="1"/>
    <d v="2021-02-26T00:00:00"/>
    <d v="2021-02-26T09:31:42"/>
    <n v="113"/>
    <x v="1"/>
    <n v="6"/>
    <d v="2021-02-25T00:00:00"/>
    <d v="2021-02-25T09:39:32"/>
    <n v="123"/>
    <s v="DC08/qqStaffer7"/>
    <x v="17"/>
  </r>
  <r>
    <n v="177976"/>
    <s v="DC08"/>
    <x v="2"/>
    <d v="2021-02-26T00:00:00"/>
    <d v="2021-02-26T08:01:03"/>
    <n v="123"/>
    <x v="2"/>
    <n v="6"/>
    <d v="2021-02-26T00:00:00"/>
    <d v="2021-02-26T08:00:52"/>
    <n v="113"/>
    <s v="DC08/zStafferR,Q144-ws"/>
    <x v="3"/>
  </r>
  <r>
    <n v="177975"/>
    <s v="DC08"/>
    <x v="2"/>
    <d v="2021-02-26T00:00:00"/>
    <d v="2021-02-26T08:00:52"/>
    <n v="113"/>
    <x v="3"/>
    <n v="6"/>
    <d v="2021-02-25T00:00:00"/>
    <d v="2021-02-25T08:00:07"/>
    <n v="123"/>
    <s v="DC08/zStafferR"/>
    <x v="18"/>
  </r>
  <r>
    <n v="177972"/>
    <s v="DC08"/>
    <x v="3"/>
    <d v="2021-02-26T00:00:00"/>
    <d v="2021-02-26T08:00:29"/>
    <n v="123"/>
    <x v="2"/>
    <n v="6"/>
    <d v="2021-02-26T00:00:00"/>
    <d v="2021-02-26T08:00:16"/>
    <n v="113"/>
    <s v="DC08/zStafferR"/>
    <x v="19"/>
  </r>
  <r>
    <n v="177971"/>
    <s v="DC08"/>
    <x v="3"/>
    <d v="2021-02-26T00:00:00"/>
    <d v="2021-02-26T08:00:16"/>
    <n v="113"/>
    <x v="2"/>
    <n v="6"/>
    <d v="2021-02-25T00:00:00"/>
    <d v="2021-02-25T08:04:58"/>
    <n v="123"/>
    <s v="DC08/zStafferR"/>
    <x v="20"/>
  </r>
  <r>
    <n v="177921"/>
    <s v="DC08"/>
    <x v="5"/>
    <d v="2021-02-26T00:00:00"/>
    <d v="2021-02-26T07:35:17"/>
    <n v="113"/>
    <x v="5"/>
    <n v="6"/>
    <d v="2021-02-26T00:00:00"/>
    <d v="2021-02-26T07:35:17"/>
    <n v="123"/>
    <s v="DC08/sStafferX"/>
    <x v="7"/>
  </r>
  <r>
    <n v="177920"/>
    <s v="DC08"/>
    <x v="5"/>
    <d v="2021-02-26T00:00:00"/>
    <d v="2021-02-26T07:35:17"/>
    <n v="123"/>
    <x v="5"/>
    <n v="6"/>
    <d v="2021-02-25T00:00:00"/>
    <d v="2021-02-25T07:36:40"/>
    <n v="123"/>
    <s v="DC08/sStafferX"/>
    <x v="21"/>
  </r>
  <r>
    <n v="177912"/>
    <s v="DC08"/>
    <x v="4"/>
    <d v="2021-02-26T00:00:00"/>
    <d v="2021-02-26T07:31:56"/>
    <n v="113"/>
    <x v="4"/>
    <n v="6"/>
    <d v="2021-02-26T00:00:00"/>
    <d v="2021-02-26T07:31:56"/>
    <n v="123"/>
    <s v="DC08/xStafferS"/>
    <x v="7"/>
  </r>
  <r>
    <n v="177913"/>
    <s v="DC08"/>
    <x v="4"/>
    <d v="2021-02-26T00:00:00"/>
    <d v="2021-02-26T07:31:56"/>
    <n v="123"/>
    <x v="4"/>
    <n v="6"/>
    <d v="2021-02-25T00:00:00"/>
    <d v="2021-02-25T07:40:57"/>
    <n v="123"/>
    <s v="DC08/xStafferS"/>
    <x v="22"/>
  </r>
  <r>
    <n v="177883"/>
    <s v="DC08"/>
    <x v="6"/>
    <d v="2021-02-26T00:00:00"/>
    <d v="2021-02-26T07:11:38"/>
    <n v="123"/>
    <x v="6"/>
    <n v="6"/>
    <d v="2021-02-26T00:00:00"/>
    <d v="2021-02-26T07:11:27"/>
    <n v="113"/>
    <s v="DC08/hStafferP"/>
    <x v="3"/>
  </r>
  <r>
    <n v="177882"/>
    <s v="DC08"/>
    <x v="6"/>
    <d v="2021-02-26T00:00:00"/>
    <d v="2021-02-26T07:11:27"/>
    <n v="113"/>
    <x v="6"/>
    <n v="6"/>
    <d v="2021-02-25T00:00:00"/>
    <d v="2021-02-25T07:19:41"/>
    <n v="123"/>
    <s v="DC08/hStafferP"/>
    <x v="23"/>
  </r>
  <r>
    <n v="177854"/>
    <s v="DC08"/>
    <x v="7"/>
    <d v="2021-02-26T00:00:00"/>
    <d v="2021-02-26T07:02:08"/>
    <n v="123"/>
    <x v="7"/>
    <n v="6"/>
    <d v="2021-02-26T00:00:00"/>
    <d v="2021-02-26T07:02:07"/>
    <n v="113"/>
    <s v="DC08/fStafferV"/>
    <x v="0"/>
  </r>
  <r>
    <n v="177853"/>
    <s v="DC08"/>
    <x v="7"/>
    <d v="2021-02-26T00:00:00"/>
    <d v="2021-02-26T07:02:07"/>
    <n v="113"/>
    <x v="7"/>
    <n v="6"/>
    <d v="2021-02-25T00:00:00"/>
    <d v="2021-02-25T07:04:51"/>
    <n v="123"/>
    <s v="DC08/fStafferV"/>
    <x v="24"/>
  </r>
  <r>
    <n v="177823"/>
    <s v="DC08"/>
    <x v="8"/>
    <d v="2021-02-26T00:00:00"/>
    <d v="2021-02-26T06:22:15"/>
    <n v="123"/>
    <x v="8"/>
    <n v="6"/>
    <d v="2021-02-26T00:00:00"/>
    <d v="2021-02-26T06:22:01"/>
    <n v="113"/>
    <s v="DC08/hStafferW"/>
    <x v="10"/>
  </r>
  <r>
    <n v="177822"/>
    <s v="DC08"/>
    <x v="8"/>
    <d v="2021-02-26T00:00:00"/>
    <d v="2021-02-26T06:22:01"/>
    <n v="113"/>
    <x v="8"/>
    <n v="6"/>
    <d v="2021-02-25T00:00:00"/>
    <d v="2021-02-25T06:23:39"/>
    <n v="123"/>
    <s v="DC08/hStafferW"/>
    <x v="25"/>
  </r>
  <r>
    <n v="177652"/>
    <s v="DC08"/>
    <x v="0"/>
    <d v="2021-02-25T00:00:00"/>
    <d v="2021-02-25T11:00:18"/>
    <n v="123"/>
    <x v="0"/>
    <n v="5"/>
    <d v="2021-02-25T00:00:00"/>
    <d v="2021-02-25T11:00:09"/>
    <n v="113"/>
    <s v="DC08/srStaffer8"/>
    <x v="26"/>
  </r>
  <r>
    <n v="177651"/>
    <s v="DC08"/>
    <x v="0"/>
    <d v="2021-02-25T00:00:00"/>
    <d v="2021-02-25T11:00:09"/>
    <n v="113"/>
    <x v="0"/>
    <n v="5"/>
    <d v="2021-02-24T00:00:00"/>
    <d v="2021-02-24T10:51:58"/>
    <n v="123"/>
    <s v="DC08/srStaffer8"/>
    <x v="27"/>
  </r>
  <r>
    <n v="177618"/>
    <s v="DC08"/>
    <x v="1"/>
    <d v="2021-02-25T00:00:00"/>
    <d v="2021-02-25T09:39:32"/>
    <n v="123"/>
    <x v="1"/>
    <n v="5"/>
    <d v="2021-02-25T00:00:00"/>
    <d v="2021-02-25T09:39:27"/>
    <n v="113"/>
    <s v="DC08/qqStaffer7"/>
    <x v="28"/>
  </r>
  <r>
    <n v="177617"/>
    <s v="DC08"/>
    <x v="1"/>
    <d v="2021-02-25T00:00:00"/>
    <d v="2021-02-25T09:39:27"/>
    <n v="113"/>
    <x v="1"/>
    <n v="5"/>
    <d v="2021-02-24T00:00:00"/>
    <d v="2021-02-24T09:33:04"/>
    <n v="123"/>
    <s v="DC08/qqStaffer7"/>
    <x v="29"/>
  </r>
  <r>
    <n v="177611"/>
    <s v="DC08"/>
    <x v="3"/>
    <d v="2021-02-25T00:00:00"/>
    <d v="2021-02-25T08:04:58"/>
    <n v="123"/>
    <x v="2"/>
    <n v="5"/>
    <d v="2021-02-25T00:00:00"/>
    <d v="2021-02-25T08:04:52"/>
    <n v="113"/>
    <s v="DC08/zStafferR"/>
    <x v="30"/>
  </r>
  <r>
    <n v="177609"/>
    <s v="DC08"/>
    <x v="3"/>
    <d v="2021-02-25T00:00:00"/>
    <d v="2021-02-25T08:04:52"/>
    <n v="113"/>
    <x v="2"/>
    <n v="5"/>
    <d v="2021-02-25T00:00:00"/>
    <d v="2021-02-25T08:00:59"/>
    <n v="113"/>
    <s v="DC08/zStafferR"/>
    <x v="31"/>
  </r>
  <r>
    <n v="177603"/>
    <s v="DC08"/>
    <x v="3"/>
    <d v="2021-02-25T00:00:00"/>
    <d v="2021-02-25T08:00:59"/>
    <n v="113"/>
    <x v="2"/>
    <n v="5"/>
    <d v="2021-02-24T00:00:00"/>
    <d v="2021-02-24T08:00:40"/>
    <n v="123"/>
    <s v="DC08/zStafferR"/>
    <x v="32"/>
  </r>
  <r>
    <n v="177601"/>
    <s v="DC08"/>
    <x v="2"/>
    <d v="2021-02-25T00:00:00"/>
    <d v="2021-02-25T08:00:07"/>
    <n v="123"/>
    <x v="2"/>
    <n v="5"/>
    <d v="2021-02-25T00:00:00"/>
    <d v="2021-02-25T07:59:55"/>
    <n v="113"/>
    <s v="DC08/zStafferR,Q144-ws"/>
    <x v="33"/>
  </r>
  <r>
    <n v="177598"/>
    <s v="DC08"/>
    <x v="2"/>
    <d v="2021-02-25T00:00:00"/>
    <d v="2021-02-25T07:59:55"/>
    <n v="113"/>
    <x v="3"/>
    <n v="5"/>
    <d v="2021-02-24T00:00:00"/>
    <d v="2021-02-24T08:01:20"/>
    <n v="123"/>
    <s v="DC08/zStafferR"/>
    <x v="34"/>
  </r>
  <r>
    <n v="177564"/>
    <s v="DC08"/>
    <x v="4"/>
    <d v="2021-02-25T00:00:00"/>
    <d v="2021-02-25T07:40:57"/>
    <n v="123"/>
    <x v="4"/>
    <n v="5"/>
    <d v="2021-02-25T00:00:00"/>
    <d v="2021-02-25T07:40:56"/>
    <n v="113"/>
    <s v="DC08/xStafferS"/>
    <x v="0"/>
  </r>
  <r>
    <n v="177563"/>
    <s v="DC08"/>
    <x v="4"/>
    <d v="2021-02-25T00:00:00"/>
    <d v="2021-02-25T07:40:56"/>
    <n v="113"/>
    <x v="4"/>
    <n v="5"/>
    <d v="2021-02-24T00:00:00"/>
    <d v="2021-02-24T07:40:31"/>
    <n v="123"/>
    <s v="DC08/xStafferS"/>
    <x v="35"/>
  </r>
  <r>
    <n v="177555"/>
    <s v="DC08"/>
    <x v="5"/>
    <d v="2021-02-25T00:00:00"/>
    <d v="2021-02-25T07:36:40"/>
    <n v="123"/>
    <x v="5"/>
    <n v="5"/>
    <d v="2021-02-25T00:00:00"/>
    <d v="2021-02-25T07:36:29"/>
    <n v="113"/>
    <s v="DC08/sStafferX"/>
    <x v="3"/>
  </r>
  <r>
    <n v="177554"/>
    <s v="DC08"/>
    <x v="5"/>
    <d v="2021-02-25T00:00:00"/>
    <d v="2021-02-25T07:36:29"/>
    <n v="113"/>
    <x v="5"/>
    <n v="5"/>
    <d v="2021-02-24T00:00:00"/>
    <d v="2021-02-24T07:35:40"/>
    <n v="123"/>
    <s v="DC08/sStafferX"/>
    <x v="36"/>
  </r>
  <r>
    <n v="177536"/>
    <s v="DC08"/>
    <x v="6"/>
    <d v="2021-02-25T00:00:00"/>
    <d v="2021-02-25T07:19:41"/>
    <n v="123"/>
    <x v="6"/>
    <n v="5"/>
    <d v="2021-02-25T00:00:00"/>
    <d v="2021-02-25T07:19:33"/>
    <n v="113"/>
    <s v="DC08/hStafferP"/>
    <x v="37"/>
  </r>
  <r>
    <n v="177533"/>
    <s v="DC08"/>
    <x v="6"/>
    <d v="2021-02-25T00:00:00"/>
    <d v="2021-02-25T07:19:33"/>
    <n v="113"/>
    <x v="6"/>
    <n v="5"/>
    <d v="2021-02-24T00:00:00"/>
    <d v="2021-02-24T07:10:53"/>
    <n v="123"/>
    <s v="DC08/hStafferP"/>
    <x v="38"/>
  </r>
  <r>
    <n v="177493"/>
    <s v="DC08"/>
    <x v="7"/>
    <d v="2021-02-25T00:00:00"/>
    <d v="2021-02-25T07:04:51"/>
    <n v="123"/>
    <x v="7"/>
    <n v="5"/>
    <d v="2021-02-25T00:00:00"/>
    <d v="2021-02-25T07:04:42"/>
    <n v="113"/>
    <s v="DC08/fStafferV"/>
    <x v="26"/>
  </r>
  <r>
    <n v="177490"/>
    <s v="DC08"/>
    <x v="7"/>
    <d v="2021-02-25T00:00:00"/>
    <d v="2021-02-25T07:04:42"/>
    <n v="113"/>
    <x v="7"/>
    <n v="5"/>
    <d v="2021-02-25T00:00:00"/>
    <d v="2021-02-25T07:02:24"/>
    <n v="113"/>
    <s v="DC08/fStafferV"/>
    <x v="39"/>
  </r>
  <r>
    <n v="177482"/>
    <s v="DC08"/>
    <x v="7"/>
    <d v="2021-02-25T00:00:00"/>
    <d v="2021-02-25T07:02:24"/>
    <n v="113"/>
    <x v="7"/>
    <n v="5"/>
    <d v="2021-02-24T00:00:00"/>
    <d v="2021-02-24T07:09:15"/>
    <n v="123"/>
    <s v="DC08/fStafferV"/>
    <x v="40"/>
  </r>
  <r>
    <n v="177457"/>
    <s v="DC08"/>
    <x v="8"/>
    <d v="2021-02-25T00:00:00"/>
    <d v="2021-02-25T06:23:39"/>
    <n v="123"/>
    <x v="8"/>
    <n v="5"/>
    <d v="2021-02-25T00:00:00"/>
    <d v="2021-02-25T06:23:26"/>
    <n v="113"/>
    <s v="DC08/hStafferW"/>
    <x v="19"/>
  </r>
  <r>
    <n v="177456"/>
    <s v="DC08"/>
    <x v="8"/>
    <d v="2021-02-25T00:00:00"/>
    <d v="2021-02-25T06:23:26"/>
    <n v="113"/>
    <x v="8"/>
    <n v="5"/>
    <d v="2021-02-24T00:00:00"/>
    <d v="2021-02-24T06:23:31"/>
    <n v="123"/>
    <s v="DC08/hStafferW"/>
    <x v="41"/>
  </r>
  <r>
    <n v="177276"/>
    <s v="DC08"/>
    <x v="0"/>
    <d v="2021-02-24T00:00:00"/>
    <d v="2021-02-24T10:51:58"/>
    <n v="123"/>
    <x v="0"/>
    <n v="4"/>
    <d v="2021-02-24T00:00:00"/>
    <d v="2021-02-24T10:51:50"/>
    <n v="113"/>
    <s v="DC08/srStaffer8"/>
    <x v="37"/>
  </r>
  <r>
    <n v="177275"/>
    <s v="DC08"/>
    <x v="0"/>
    <d v="2021-02-24T00:00:00"/>
    <d v="2021-02-24T10:51:50"/>
    <n v="113"/>
    <x v="0"/>
    <n v="4"/>
    <d v="2021-02-23T00:00:00"/>
    <d v="2021-02-23T10:52:46"/>
    <n v="123"/>
    <s v="DC08/srStaffer8"/>
    <x v="42"/>
  </r>
  <r>
    <n v="177250"/>
    <s v="DC08"/>
    <x v="1"/>
    <d v="2021-02-24T00:00:00"/>
    <d v="2021-02-24T09:33:04"/>
    <n v="123"/>
    <x v="1"/>
    <n v="4"/>
    <d v="2021-02-24T00:00:00"/>
    <d v="2021-02-24T09:32:57"/>
    <n v="113"/>
    <s v="DC08/qqStaffer7"/>
    <x v="43"/>
  </r>
  <r>
    <n v="177249"/>
    <s v="DC08"/>
    <x v="1"/>
    <d v="2021-02-24T00:00:00"/>
    <d v="2021-02-24T09:32:57"/>
    <n v="113"/>
    <x v="1"/>
    <n v="4"/>
    <d v="2021-02-23T00:00:00"/>
    <d v="2021-02-23T09:42:04"/>
    <n v="123"/>
    <s v="DC08/qqStaffer7"/>
    <x v="44"/>
  </r>
  <r>
    <n v="177244"/>
    <s v="DC08"/>
    <x v="2"/>
    <d v="2021-02-24T00:00:00"/>
    <d v="2021-02-24T08:01:20"/>
    <n v="123"/>
    <x v="2"/>
    <n v="4"/>
    <d v="2021-02-24T00:00:00"/>
    <d v="2021-02-24T08:01:17"/>
    <n v="113"/>
    <s v="DC08/zStafferR,Q144-ws"/>
    <x v="45"/>
  </r>
  <r>
    <n v="177243"/>
    <s v="DC08"/>
    <x v="2"/>
    <d v="2021-02-24T00:00:00"/>
    <d v="2021-02-24T08:01:17"/>
    <n v="113"/>
    <x v="3"/>
    <n v="4"/>
    <d v="2021-02-23T00:00:00"/>
    <d v="2021-02-23T08:01:32"/>
    <n v="123"/>
    <s v="DC08/zStafferR"/>
    <x v="46"/>
  </r>
  <r>
    <n v="177240"/>
    <s v="DC08"/>
    <x v="3"/>
    <d v="2021-02-24T00:00:00"/>
    <d v="2021-02-24T08:00:40"/>
    <n v="123"/>
    <x v="2"/>
    <n v="4"/>
    <d v="2021-02-24T00:00:00"/>
    <d v="2021-02-24T08:00:31"/>
    <n v="113"/>
    <s v="DC08/zStafferR"/>
    <x v="26"/>
  </r>
  <r>
    <n v="177239"/>
    <s v="DC08"/>
    <x v="3"/>
    <d v="2021-02-24T00:00:00"/>
    <d v="2021-02-24T08:00:31"/>
    <n v="113"/>
    <x v="2"/>
    <n v="4"/>
    <d v="2021-02-23T00:00:00"/>
    <d v="2021-02-23T08:00:44"/>
    <n v="123"/>
    <s v="DC08/zStafferR"/>
    <x v="47"/>
  </r>
  <r>
    <n v="177201"/>
    <s v="DC08"/>
    <x v="4"/>
    <d v="2021-02-24T00:00:00"/>
    <d v="2021-02-24T07:40:31"/>
    <n v="123"/>
    <x v="4"/>
    <n v="4"/>
    <d v="2021-02-24T00:00:00"/>
    <d v="2021-02-24T07:40:19"/>
    <n v="113"/>
    <s v="DC08/xStafferS"/>
    <x v="33"/>
  </r>
  <r>
    <n v="177200"/>
    <s v="DC08"/>
    <x v="4"/>
    <d v="2021-02-24T00:00:00"/>
    <d v="2021-02-24T07:40:19"/>
    <n v="113"/>
    <x v="4"/>
    <n v="4"/>
    <d v="2021-02-23T00:00:00"/>
    <d v="2021-02-23T07:30:55"/>
    <n v="123"/>
    <s v="DC08/xStafferS"/>
    <x v="48"/>
  </r>
  <r>
    <n v="177190"/>
    <s v="DC08"/>
    <x v="5"/>
    <d v="2021-02-24T00:00:00"/>
    <d v="2021-02-24T07:35:40"/>
    <n v="123"/>
    <x v="5"/>
    <n v="4"/>
    <d v="2021-02-24T00:00:00"/>
    <d v="2021-02-24T07:35:37"/>
    <n v="113"/>
    <s v="DC08/sStafferX"/>
    <x v="45"/>
  </r>
  <r>
    <n v="177189"/>
    <s v="DC08"/>
    <x v="5"/>
    <d v="2021-02-24T00:00:00"/>
    <d v="2021-02-24T07:35:37"/>
    <n v="113"/>
    <x v="5"/>
    <n v="4"/>
    <d v="2021-02-23T00:00:00"/>
    <d v="2021-02-23T07:34:41"/>
    <n v="123"/>
    <s v="DC08/sStafferX"/>
    <x v="49"/>
  </r>
  <r>
    <n v="177151"/>
    <s v="DC08"/>
    <x v="6"/>
    <d v="2021-02-24T00:00:00"/>
    <d v="2021-02-24T07:10:53"/>
    <n v="123"/>
    <x v="6"/>
    <n v="4"/>
    <d v="2021-02-24T00:00:00"/>
    <d v="2021-02-24T07:10:41"/>
    <n v="113"/>
    <s v="DC08/hStafferP"/>
    <x v="33"/>
  </r>
  <r>
    <n v="177150"/>
    <s v="DC08"/>
    <x v="6"/>
    <d v="2021-02-24T00:00:00"/>
    <d v="2021-02-24T07:10:41"/>
    <n v="113"/>
    <x v="6"/>
    <n v="4"/>
    <d v="2021-02-23T00:00:00"/>
    <d v="2021-02-23T07:10:45"/>
    <n v="123"/>
    <s v="DC08/hStafferP"/>
    <x v="50"/>
  </r>
  <r>
    <n v="177146"/>
    <s v="DC08"/>
    <x v="7"/>
    <d v="2021-02-24T00:00:00"/>
    <d v="2021-02-24T07:09:15"/>
    <n v="123"/>
    <x v="7"/>
    <n v="4"/>
    <d v="2021-02-24T00:00:00"/>
    <d v="2021-02-24T07:09:09"/>
    <n v="113"/>
    <s v="DC08/fStafferV"/>
    <x v="30"/>
  </r>
  <r>
    <n v="177142"/>
    <s v="DC08"/>
    <x v="7"/>
    <d v="2021-02-24T00:00:00"/>
    <d v="2021-02-24T07:09:09"/>
    <n v="113"/>
    <x v="7"/>
    <n v="4"/>
    <d v="2021-02-23T00:00:00"/>
    <d v="2021-02-23T07:00:52"/>
    <n v="123"/>
    <s v="DC08/fStafferV"/>
    <x v="51"/>
  </r>
  <r>
    <n v="177093"/>
    <s v="DC08"/>
    <x v="8"/>
    <d v="2021-02-24T00:00:00"/>
    <d v="2021-02-24T06:23:31"/>
    <n v="123"/>
    <x v="8"/>
    <n v="4"/>
    <d v="2021-02-24T00:00:00"/>
    <d v="2021-02-24T06:23:23"/>
    <n v="113"/>
    <s v="DC08/hStafferW"/>
    <x v="37"/>
  </r>
  <r>
    <n v="177092"/>
    <s v="DC08"/>
    <x v="8"/>
    <d v="2021-02-24T00:00:00"/>
    <d v="2021-02-24T06:23:23"/>
    <n v="113"/>
    <x v="8"/>
    <n v="4"/>
    <d v="2021-02-23T00:00:00"/>
    <d v="2021-02-23T06:22:30"/>
    <n v="123"/>
    <s v="DC08/hStafferW"/>
    <x v="52"/>
  </r>
  <r>
    <n v="176916"/>
    <s v="DC08"/>
    <x v="0"/>
    <d v="2021-02-23T00:00:00"/>
    <d v="2021-02-23T10:52:46"/>
    <n v="123"/>
    <x v="0"/>
    <n v="3"/>
    <d v="2021-02-23T00:00:00"/>
    <d v="2021-02-23T10:52:40"/>
    <n v="113"/>
    <s v="DC08/srStaffer8"/>
    <x v="30"/>
  </r>
  <r>
    <n v="176914"/>
    <s v="DC08"/>
    <x v="0"/>
    <d v="2021-02-23T00:00:00"/>
    <d v="2021-02-23T10:52:40"/>
    <n v="113"/>
    <x v="0"/>
    <n v="3"/>
    <d v="2021-02-22T00:00:00"/>
    <d v="2021-02-22T10:54:31"/>
    <n v="123"/>
    <s v="DC08/srStaffer8"/>
    <x v="53"/>
  </r>
  <r>
    <n v="176891"/>
    <s v="DC08"/>
    <x v="1"/>
    <d v="2021-02-23T00:00:00"/>
    <d v="2021-02-23T09:42:04"/>
    <n v="123"/>
    <x v="1"/>
    <n v="3"/>
    <d v="2021-02-23T00:00:00"/>
    <d v="2021-02-23T09:41:55"/>
    <n v="113"/>
    <s v="DC08/qqStaffer7"/>
    <x v="26"/>
  </r>
  <r>
    <n v="176890"/>
    <s v="DC08"/>
    <x v="1"/>
    <d v="2021-02-23T00:00:00"/>
    <d v="2021-02-23T09:41:55"/>
    <n v="113"/>
    <x v="1"/>
    <n v="3"/>
    <d v="2021-02-23T00:00:00"/>
    <d v="2021-02-23T09:39:49"/>
    <n v="113"/>
    <s v="DC08/qqStaffer7"/>
    <x v="54"/>
  </r>
  <r>
    <n v="176888"/>
    <s v="DC08"/>
    <x v="1"/>
    <d v="2021-02-23T00:00:00"/>
    <d v="2021-02-23T09:39:49"/>
    <n v="113"/>
    <x v="1"/>
    <n v="3"/>
    <d v="2021-02-22T00:00:00"/>
    <d v="2021-02-22T09:34:51"/>
    <n v="123"/>
    <s v="DC08/qqStaffer7"/>
    <x v="55"/>
  </r>
  <r>
    <n v="176882"/>
    <s v="DC08"/>
    <x v="2"/>
    <d v="2021-02-23T00:00:00"/>
    <d v="2021-02-23T08:01:32"/>
    <n v="123"/>
    <x v="2"/>
    <n v="3"/>
    <d v="2021-02-23T00:00:00"/>
    <d v="2021-02-23T08:01:30"/>
    <n v="113"/>
    <s v="DC08/zStafferR,Q144-ws"/>
    <x v="5"/>
  </r>
  <r>
    <n v="176881"/>
    <s v="DC08"/>
    <x v="2"/>
    <d v="2021-02-23T00:00:00"/>
    <d v="2021-02-23T08:01:30"/>
    <n v="113"/>
    <x v="3"/>
    <n v="3"/>
    <d v="2021-02-22T00:00:00"/>
    <d v="2021-02-22T08:00:46"/>
    <n v="123"/>
    <s v="DC08/zStafferR"/>
    <x v="56"/>
  </r>
  <r>
    <n v="176880"/>
    <s v="DC08"/>
    <x v="3"/>
    <d v="2021-02-23T00:00:00"/>
    <d v="2021-02-23T08:00:44"/>
    <n v="123"/>
    <x v="2"/>
    <n v="3"/>
    <d v="2021-02-23T00:00:00"/>
    <d v="2021-02-23T08:00:35"/>
    <n v="113"/>
    <s v="DC08/zStafferR"/>
    <x v="26"/>
  </r>
  <r>
    <n v="176879"/>
    <s v="DC08"/>
    <x v="3"/>
    <d v="2021-02-23T00:00:00"/>
    <d v="2021-02-23T08:00:35"/>
    <n v="113"/>
    <x v="2"/>
    <n v="3"/>
    <d v="2021-02-22T00:00:00"/>
    <d v="2021-02-22T08:08:28"/>
    <n v="123"/>
    <s v="DC08/zStafferR"/>
    <x v="57"/>
  </r>
  <r>
    <n v="176829"/>
    <s v="DC08"/>
    <x v="5"/>
    <d v="2021-02-23T00:00:00"/>
    <d v="2021-02-23T07:34:41"/>
    <n v="123"/>
    <x v="5"/>
    <n v="3"/>
    <d v="2021-02-23T00:00:00"/>
    <d v="2021-02-23T07:34:29"/>
    <n v="113"/>
    <s v="DC08/sStafferX"/>
    <x v="33"/>
  </r>
  <r>
    <n v="176828"/>
    <s v="DC08"/>
    <x v="5"/>
    <d v="2021-02-23T00:00:00"/>
    <d v="2021-02-23T07:34:29"/>
    <n v="113"/>
    <x v="5"/>
    <n v="3"/>
    <d v="2021-02-22T00:00:00"/>
    <d v="2021-02-22T07:35:32"/>
    <n v="123"/>
    <s v="DC08/sStafferX"/>
    <x v="58"/>
  </r>
  <r>
    <n v="176816"/>
    <s v="DC08"/>
    <x v="4"/>
    <d v="2021-02-23T00:00:00"/>
    <d v="2021-02-23T07:30:55"/>
    <n v="123"/>
    <x v="4"/>
    <n v="3"/>
    <d v="2021-02-23T00:00:00"/>
    <d v="2021-02-23T07:30:43"/>
    <n v="113"/>
    <s v="DC08/xStafferS"/>
    <x v="33"/>
  </r>
  <r>
    <n v="176815"/>
    <s v="DC08"/>
    <x v="4"/>
    <d v="2021-02-23T00:00:00"/>
    <d v="2021-02-23T07:30:43"/>
    <n v="113"/>
    <x v="4"/>
    <n v="3"/>
    <d v="2021-02-22T00:00:00"/>
    <d v="2021-02-22T07:32:35"/>
    <n v="123"/>
    <s v="DC08/xStafferS"/>
    <x v="59"/>
  </r>
  <r>
    <n v="176782"/>
    <s v="DC08"/>
    <x v="6"/>
    <d v="2021-02-23T00:00:00"/>
    <d v="2021-02-23T07:10:45"/>
    <n v="123"/>
    <x v="6"/>
    <n v="3"/>
    <d v="2021-02-23T00:00:00"/>
    <d v="2021-02-23T07:10:34"/>
    <n v="113"/>
    <s v="DC08/hStafferP"/>
    <x v="3"/>
  </r>
  <r>
    <n v="176780"/>
    <s v="DC08"/>
    <x v="6"/>
    <d v="2021-02-23T00:00:00"/>
    <d v="2021-02-23T07:10:34"/>
    <n v="113"/>
    <x v="6"/>
    <n v="3"/>
    <d v="2021-02-22T00:00:00"/>
    <d v="2021-02-22T07:13:04"/>
    <n v="123"/>
    <s v="DC08/hStafferP"/>
    <x v="60"/>
  </r>
  <r>
    <n v="176751"/>
    <s v="DC08"/>
    <x v="7"/>
    <d v="2021-02-23T00:00:00"/>
    <d v="2021-02-23T07:00:52"/>
    <n v="123"/>
    <x v="7"/>
    <n v="3"/>
    <d v="2021-02-23T00:00:00"/>
    <d v="2021-02-23T07:00:47"/>
    <n v="113"/>
    <s v="DC08/fStafferV"/>
    <x v="28"/>
  </r>
  <r>
    <n v="176750"/>
    <s v="DC08"/>
    <x v="7"/>
    <d v="2021-02-23T00:00:00"/>
    <d v="2021-02-23T07:00:47"/>
    <n v="113"/>
    <x v="7"/>
    <n v="3"/>
    <d v="2021-02-22T00:00:00"/>
    <d v="2021-02-22T07:09:07"/>
    <n v="123"/>
    <s v="DC08/fStafferV"/>
    <x v="61"/>
  </r>
  <r>
    <n v="176723"/>
    <s v="DC08"/>
    <x v="8"/>
    <d v="2021-02-23T00:00:00"/>
    <d v="2021-02-23T06:22:30"/>
    <n v="123"/>
    <x v="8"/>
    <n v="3"/>
    <d v="2021-02-23T00:00:00"/>
    <d v="2021-02-23T06:22:19"/>
    <n v="113"/>
    <s v="DC08/hStafferW"/>
    <x v="3"/>
  </r>
  <r>
    <n v="176722"/>
    <s v="DC08"/>
    <x v="8"/>
    <d v="2021-02-23T00:00:00"/>
    <d v="2021-02-23T06:22:19"/>
    <n v="113"/>
    <x v="8"/>
    <n v="3"/>
    <d v="2021-02-22T00:00:00"/>
    <d v="2021-02-22T06:20:52"/>
    <n v="123"/>
    <s v="DC08/hStafferW"/>
    <x v="62"/>
  </r>
  <r>
    <n v="176557"/>
    <s v="DC08"/>
    <x v="0"/>
    <d v="2021-02-22T00:00:00"/>
    <d v="2021-02-22T10:54:31"/>
    <n v="123"/>
    <x v="0"/>
    <n v="2"/>
    <d v="2021-02-22T00:00:00"/>
    <d v="2021-02-22T10:54:17"/>
    <n v="113"/>
    <s v="DC08/srStaffer8"/>
    <x v="10"/>
  </r>
  <r>
    <n v="176556"/>
    <s v="DC08"/>
    <x v="0"/>
    <d v="2021-02-22T00:00:00"/>
    <d v="2021-02-22T10:54:17"/>
    <n v="113"/>
    <x v="0"/>
    <n v="2"/>
    <d v="2021-02-22T00:00:00"/>
    <d v="2021-02-22T10:52:32"/>
    <n v="113"/>
    <s v="DC08/srStaffer8"/>
    <x v="63"/>
  </r>
  <r>
    <n v="176549"/>
    <s v="DC08"/>
    <x v="0"/>
    <d v="2021-02-22T00:00:00"/>
    <d v="2021-02-22T10:52:32"/>
    <n v="113"/>
    <x v="0"/>
    <n v="2"/>
    <d v="2021-02-19T00:00:00"/>
    <d v="2021-02-19T10:51:10"/>
    <n v="123"/>
    <s v="DC08/srStaffer8"/>
    <x v="64"/>
  </r>
  <r>
    <n v="176524"/>
    <s v="DC08"/>
    <x v="1"/>
    <d v="2021-02-22T00:00:00"/>
    <d v="2021-02-22T09:34:51"/>
    <n v="123"/>
    <x v="1"/>
    <n v="2"/>
    <d v="2021-02-22T00:00:00"/>
    <d v="2021-02-22T09:34:42"/>
    <n v="113"/>
    <s v="DC08/qqStaffer7"/>
    <x v="26"/>
  </r>
  <r>
    <n v="176523"/>
    <s v="DC08"/>
    <x v="1"/>
    <d v="2021-02-22T00:00:00"/>
    <d v="2021-02-22T09:34:42"/>
    <n v="113"/>
    <x v="1"/>
    <n v="2"/>
    <d v="2021-02-22T00:00:00"/>
    <d v="2021-02-22T09:31:37"/>
    <n v="113"/>
    <s v="DC08/qqStaffer7"/>
    <x v="65"/>
  </r>
  <r>
    <n v="176520"/>
    <s v="DC08"/>
    <x v="1"/>
    <d v="2021-02-22T00:00:00"/>
    <d v="2021-02-22T09:31:37"/>
    <n v="113"/>
    <x v="1"/>
    <n v="2"/>
    <d v="2021-02-19T00:00:00"/>
    <d v="2021-02-19T09:33:10"/>
    <n v="123"/>
    <s v="DC08/qqStaffer7"/>
    <x v="66"/>
  </r>
  <r>
    <n v="176518"/>
    <s v="DC08"/>
    <x v="3"/>
    <d v="2021-02-22T00:00:00"/>
    <d v="2021-02-22T08:08:28"/>
    <n v="123"/>
    <x v="2"/>
    <n v="2"/>
    <d v="2021-02-22T00:00:00"/>
    <d v="2021-02-22T08:08:19"/>
    <n v="113"/>
    <s v="DC08/zStafferR"/>
    <x v="26"/>
  </r>
  <r>
    <n v="176517"/>
    <s v="DC08"/>
    <x v="3"/>
    <d v="2021-02-22T00:00:00"/>
    <d v="2021-02-22T08:08:19"/>
    <n v="113"/>
    <x v="2"/>
    <n v="2"/>
    <d v="2021-02-19T00:00:00"/>
    <d v="2021-02-19T08:00:08"/>
    <n v="123"/>
    <s v="DC08/zStafferR"/>
    <x v="67"/>
  </r>
  <r>
    <n v="176510"/>
    <s v="DC08"/>
    <x v="2"/>
    <d v="2021-02-22T00:00:00"/>
    <d v="2021-02-22T08:00:46"/>
    <n v="123"/>
    <x v="2"/>
    <n v="2"/>
    <d v="2021-02-22T00:00:00"/>
    <d v="2021-02-22T08:00:43"/>
    <n v="113"/>
    <s v="DC08/zStafferR,Q144-ws"/>
    <x v="45"/>
  </r>
  <r>
    <n v="176509"/>
    <s v="DC08"/>
    <x v="2"/>
    <d v="2021-02-22T00:00:00"/>
    <d v="2021-02-22T08:00:43"/>
    <n v="113"/>
    <x v="3"/>
    <n v="2"/>
    <d v="2021-02-19T00:00:00"/>
    <d v="2021-02-19T08:02:25"/>
    <n v="123"/>
    <s v="DC08/zStafferR"/>
    <x v="68"/>
  </r>
  <r>
    <n v="176463"/>
    <s v="DC08"/>
    <x v="5"/>
    <d v="2021-02-22T00:00:00"/>
    <d v="2021-02-22T07:35:32"/>
    <n v="123"/>
    <x v="5"/>
    <n v="2"/>
    <d v="2021-02-22T00:00:00"/>
    <d v="2021-02-22T07:35:25"/>
    <n v="113"/>
    <s v="DC08/sStafferX"/>
    <x v="43"/>
  </r>
  <r>
    <n v="176462"/>
    <s v="DC08"/>
    <x v="5"/>
    <d v="2021-02-22T00:00:00"/>
    <d v="2021-02-22T07:35:25"/>
    <n v="113"/>
    <x v="5"/>
    <n v="2"/>
    <d v="2021-02-19T00:00:00"/>
    <d v="2021-02-19T07:37:24"/>
    <n v="123"/>
    <s v="DC08/sStafferX"/>
    <x v="69"/>
  </r>
  <r>
    <n v="176455"/>
    <s v="DC08"/>
    <x v="4"/>
    <d v="2021-02-22T00:00:00"/>
    <d v="2021-02-22T07:32:35"/>
    <n v="123"/>
    <x v="4"/>
    <n v="2"/>
    <d v="2021-02-22T00:00:00"/>
    <d v="2021-02-22T07:32:22"/>
    <n v="113"/>
    <s v="DC08/xStafferS"/>
    <x v="19"/>
  </r>
  <r>
    <n v="176454"/>
    <s v="DC08"/>
    <x v="4"/>
    <d v="2021-02-22T00:00:00"/>
    <d v="2021-02-22T07:32:22"/>
    <n v="113"/>
    <x v="4"/>
    <n v="2"/>
    <d v="2021-02-19T00:00:00"/>
    <d v="2021-02-19T07:31:08"/>
    <n v="123"/>
    <s v="DC08/xStafferS"/>
    <x v="70"/>
  </r>
  <r>
    <n v="176428"/>
    <s v="DC08"/>
    <x v="6"/>
    <d v="2021-02-22T00:00:00"/>
    <d v="2021-02-22T07:13:04"/>
    <n v="123"/>
    <x v="6"/>
    <n v="2"/>
    <d v="2021-02-22T00:00:00"/>
    <d v="2021-02-22T07:13:02"/>
    <n v="113"/>
    <s v="DC08/hStafferP"/>
    <x v="5"/>
  </r>
  <r>
    <n v="176427"/>
    <s v="DC08"/>
    <x v="6"/>
    <d v="2021-02-22T00:00:00"/>
    <d v="2021-02-22T07:13:02"/>
    <n v="113"/>
    <x v="6"/>
    <n v="2"/>
    <d v="2021-02-19T00:00:00"/>
    <d v="2021-02-19T07:12:05"/>
    <n v="123"/>
    <s v="DC08/hStafferP"/>
    <x v="71"/>
  </r>
  <r>
    <n v="176414"/>
    <s v="DC08"/>
    <x v="7"/>
    <d v="2021-02-22T00:00:00"/>
    <d v="2021-02-22T07:09:07"/>
    <n v="123"/>
    <x v="7"/>
    <n v="2"/>
    <d v="2021-02-22T00:00:00"/>
    <d v="2021-02-22T07:08:58"/>
    <n v="113"/>
    <s v="DC08/fStafferV"/>
    <x v="26"/>
  </r>
  <r>
    <n v="176412"/>
    <s v="DC08"/>
    <x v="7"/>
    <d v="2021-02-22T00:00:00"/>
    <d v="2021-02-22T07:08:58"/>
    <n v="113"/>
    <x v="7"/>
    <n v="2"/>
    <d v="2021-02-19T00:00:00"/>
    <d v="2021-02-19T07:01:53"/>
    <n v="123"/>
    <s v="DC08/fStafferV"/>
    <x v="72"/>
  </r>
  <r>
    <n v="176369"/>
    <s v="DC08"/>
    <x v="8"/>
    <d v="2021-02-22T00:00:00"/>
    <d v="2021-02-22T06:20:52"/>
    <n v="123"/>
    <x v="8"/>
    <n v="2"/>
    <d v="2021-02-22T00:00:00"/>
    <d v="2021-02-22T06:20:49"/>
    <n v="113"/>
    <s v="DC08/hStafferW"/>
    <x v="45"/>
  </r>
  <r>
    <n v="176368"/>
    <s v="DC08"/>
    <x v="8"/>
    <d v="2021-02-22T00:00:00"/>
    <d v="2021-02-22T06:20:49"/>
    <n v="113"/>
    <x v="8"/>
    <n v="2"/>
    <d v="2021-02-19T00:00:00"/>
    <d v="2021-02-19T06:29:56"/>
    <n v="123"/>
    <s v="DC08/hStafferW"/>
    <x v="73"/>
  </r>
  <r>
    <n v="176181"/>
    <s v="DC08"/>
    <x v="0"/>
    <d v="2021-02-19T00:00:00"/>
    <d v="2021-02-19T10:51:10"/>
    <n v="123"/>
    <x v="0"/>
    <n v="6"/>
    <d v="2021-02-19T00:00:00"/>
    <d v="2021-02-19T10:51:06"/>
    <n v="113"/>
    <s v="DC08/srStaffer8"/>
    <x v="74"/>
  </r>
  <r>
    <n v="176180"/>
    <s v="DC08"/>
    <x v="0"/>
    <d v="2021-02-19T00:00:00"/>
    <d v="2021-02-19T10:51:06"/>
    <n v="113"/>
    <x v="0"/>
    <n v="6"/>
    <d v="2021-02-18T00:00:00"/>
    <d v="2021-02-18T10:52:07"/>
    <n v="123"/>
    <s v="DC08/srStaffer8"/>
    <x v="75"/>
  </r>
  <r>
    <n v="176157"/>
    <s v="DC08"/>
    <x v="1"/>
    <d v="2021-02-19T00:00:00"/>
    <d v="2021-02-19T09:33:10"/>
    <n v="123"/>
    <x v="1"/>
    <n v="6"/>
    <d v="2021-02-19T00:00:00"/>
    <d v="2021-02-19T09:33:05"/>
    <n v="113"/>
    <s v="DC08/qqStaffer7"/>
    <x v="28"/>
  </r>
  <r>
    <n v="176156"/>
    <s v="DC08"/>
    <x v="1"/>
    <d v="2021-02-19T00:00:00"/>
    <d v="2021-02-19T09:33:05"/>
    <n v="113"/>
    <x v="1"/>
    <n v="6"/>
    <d v="2021-02-19T00:00:00"/>
    <d v="2021-02-19T09:30:32"/>
    <n v="113"/>
    <s v="DC08/qqStaffer7"/>
    <x v="76"/>
  </r>
  <r>
    <n v="176154"/>
    <s v="DC08"/>
    <x v="1"/>
    <d v="2021-02-19T00:00:00"/>
    <d v="2021-02-19T09:30:32"/>
    <n v="113"/>
    <x v="1"/>
    <n v="6"/>
    <d v="2021-02-18T00:00:00"/>
    <d v="2021-02-18T09:33:59"/>
    <n v="123"/>
    <s v="DC08/qqStaffer7"/>
    <x v="77"/>
  </r>
  <r>
    <n v="176147"/>
    <s v="DC08"/>
    <x v="2"/>
    <d v="2021-02-19T00:00:00"/>
    <d v="2021-02-19T08:02:25"/>
    <n v="123"/>
    <x v="2"/>
    <n v="6"/>
    <d v="2021-02-19T00:00:00"/>
    <d v="2021-02-19T08:02:16"/>
    <n v="113"/>
    <s v="DC08/zStafferR,Q144-ws"/>
    <x v="26"/>
  </r>
  <r>
    <n v="176145"/>
    <s v="DC08"/>
    <x v="2"/>
    <d v="2021-02-19T00:00:00"/>
    <d v="2021-02-19T08:02:16"/>
    <n v="113"/>
    <x v="3"/>
    <n v="6"/>
    <d v="2021-02-19T00:00:00"/>
    <d v="2021-02-19T08:00:38"/>
    <n v="113"/>
    <s v="DC08/zStafferR,Q144-ws"/>
    <x v="78"/>
  </r>
  <r>
    <n v="176140"/>
    <s v="DC08"/>
    <x v="2"/>
    <d v="2021-02-19T00:00:00"/>
    <d v="2021-02-19T08:00:38"/>
    <n v="113"/>
    <x v="3"/>
    <n v="6"/>
    <d v="2021-02-18T00:00:00"/>
    <d v="2021-02-18T08:01:33"/>
    <n v="123"/>
    <s v="DC08/zStafferR"/>
    <x v="79"/>
  </r>
  <r>
    <n v="176138"/>
    <s v="DC08"/>
    <x v="3"/>
    <d v="2021-02-19T00:00:00"/>
    <d v="2021-02-19T08:00:08"/>
    <n v="123"/>
    <x v="2"/>
    <n v="6"/>
    <d v="2021-02-19T00:00:00"/>
    <d v="2021-02-19T08:00:05"/>
    <n v="113"/>
    <s v="DC08/zStafferR"/>
    <x v="45"/>
  </r>
  <r>
    <n v="176137"/>
    <s v="DC08"/>
    <x v="3"/>
    <d v="2021-02-19T00:00:00"/>
    <d v="2021-02-19T08:00:05"/>
    <n v="113"/>
    <x v="2"/>
    <n v="6"/>
    <d v="2021-02-18T00:00:00"/>
    <d v="2021-02-18T07:59:42"/>
    <n v="123"/>
    <s v="DC08/zStafferR"/>
    <x v="80"/>
  </r>
  <r>
    <n v="176096"/>
    <s v="DC08"/>
    <x v="5"/>
    <d v="2021-02-19T00:00:00"/>
    <d v="2021-02-19T07:37:24"/>
    <n v="123"/>
    <x v="5"/>
    <n v="6"/>
    <d v="2021-02-19T00:00:00"/>
    <d v="2021-02-19T07:37:12"/>
    <n v="113"/>
    <s v="DC08/sStafferX"/>
    <x v="33"/>
  </r>
  <r>
    <n v="176095"/>
    <s v="DC08"/>
    <x v="5"/>
    <d v="2021-02-19T00:00:00"/>
    <d v="2021-02-19T07:37:12"/>
    <n v="113"/>
    <x v="5"/>
    <n v="6"/>
    <d v="2021-02-19T00:00:00"/>
    <d v="2021-02-19T07:35:38"/>
    <n v="113"/>
    <s v="DC08/sStafferX"/>
    <x v="81"/>
  </r>
  <r>
    <n v="176092"/>
    <s v="DC08"/>
    <x v="5"/>
    <d v="2021-02-19T00:00:00"/>
    <d v="2021-02-19T07:35:38"/>
    <n v="113"/>
    <x v="5"/>
    <n v="6"/>
    <d v="2021-02-18T00:00:00"/>
    <d v="2021-02-18T07:35:49"/>
    <n v="123"/>
    <s v="DC08/sStafferX"/>
    <x v="82"/>
  </r>
  <r>
    <n v="176082"/>
    <s v="DC08"/>
    <x v="4"/>
    <d v="2021-02-19T00:00:00"/>
    <d v="2021-02-19T07:31:08"/>
    <n v="123"/>
    <x v="4"/>
    <n v="6"/>
    <d v="2021-02-19T00:00:00"/>
    <d v="2021-02-19T07:31:06"/>
    <n v="113"/>
    <s v="DC08/xStafferS"/>
    <x v="5"/>
  </r>
  <r>
    <n v="176081"/>
    <s v="DC08"/>
    <x v="4"/>
    <d v="2021-02-19T00:00:00"/>
    <d v="2021-02-19T07:31:06"/>
    <n v="113"/>
    <x v="4"/>
    <n v="6"/>
    <d v="2021-02-18T00:00:00"/>
    <d v="2021-02-18T07:31:50"/>
    <n v="123"/>
    <s v="DC08/xStafferS"/>
    <x v="83"/>
  </r>
  <r>
    <n v="176053"/>
    <s v="DC08"/>
    <x v="6"/>
    <d v="2021-02-19T00:00:00"/>
    <d v="2021-02-19T07:12:05"/>
    <n v="123"/>
    <x v="6"/>
    <n v="6"/>
    <d v="2021-02-19T00:00:00"/>
    <d v="2021-02-19T07:11:58"/>
    <n v="113"/>
    <s v="DC08/hStafferP"/>
    <x v="43"/>
  </r>
  <r>
    <n v="176051"/>
    <s v="DC08"/>
    <x v="6"/>
    <d v="2021-02-19T00:00:00"/>
    <d v="2021-02-19T07:11:58"/>
    <n v="113"/>
    <x v="6"/>
    <n v="6"/>
    <d v="2021-02-18T00:00:00"/>
    <d v="2021-02-18T07:12:40"/>
    <n v="123"/>
    <s v="DC08/hStafferP"/>
    <x v="84"/>
  </r>
  <r>
    <n v="176016"/>
    <s v="DC08"/>
    <x v="7"/>
    <d v="2021-02-19T00:00:00"/>
    <d v="2021-02-19T07:01:53"/>
    <n v="123"/>
    <x v="7"/>
    <n v="6"/>
    <d v="2021-02-19T00:00:00"/>
    <d v="2021-02-19T07:01:50"/>
    <n v="113"/>
    <s v="DC08/fStafferV"/>
    <x v="45"/>
  </r>
  <r>
    <n v="176015"/>
    <s v="DC08"/>
    <x v="7"/>
    <d v="2021-02-19T00:00:00"/>
    <d v="2021-02-19T07:01:50"/>
    <n v="113"/>
    <x v="7"/>
    <n v="6"/>
    <d v="2021-02-19T00:00:00"/>
    <d v="2021-02-19T07:00:05"/>
    <n v="113"/>
    <s v="DC08/fStafferV"/>
    <x v="85"/>
  </r>
  <r>
    <n v="176012"/>
    <s v="DC08"/>
    <x v="7"/>
    <d v="2021-02-19T00:00:00"/>
    <d v="2021-02-19T07:00:05"/>
    <n v="113"/>
    <x v="7"/>
    <n v="6"/>
    <d v="2021-02-18T00:00:00"/>
    <d v="2021-02-18T07:11:42"/>
    <n v="123"/>
    <s v="DC08/fStafferV"/>
    <x v="86"/>
  </r>
  <r>
    <n v="175987"/>
    <s v="DC08"/>
    <x v="8"/>
    <d v="2021-02-19T00:00:00"/>
    <d v="2021-02-19T06:29:56"/>
    <n v="123"/>
    <x v="8"/>
    <n v="6"/>
    <d v="2021-02-19T00:00:00"/>
    <d v="2021-02-19T06:29:55"/>
    <n v="113"/>
    <s v="DC08/hStafferW"/>
    <x v="0"/>
  </r>
  <r>
    <n v="175986"/>
    <s v="DC08"/>
    <x v="8"/>
    <d v="2021-02-19T00:00:00"/>
    <d v="2021-02-19T06:29:55"/>
    <n v="113"/>
    <x v="8"/>
    <n v="6"/>
    <d v="2021-02-18T00:00:00"/>
    <d v="2021-02-18T06:22:18"/>
    <n v="123"/>
    <s v="DC08/hStafferW"/>
    <x v="87"/>
  </r>
  <r>
    <n v="175808"/>
    <s v="DC08"/>
    <x v="0"/>
    <d v="2021-02-18T00:00:00"/>
    <d v="2021-02-18T10:52:07"/>
    <n v="123"/>
    <x v="0"/>
    <n v="5"/>
    <d v="2021-02-18T00:00:00"/>
    <d v="2021-02-18T10:52:05"/>
    <n v="113"/>
    <s v="DC08/srStaffer8"/>
    <x v="5"/>
  </r>
  <r>
    <n v="175806"/>
    <s v="DC08"/>
    <x v="0"/>
    <d v="2021-02-18T00:00:00"/>
    <d v="2021-02-18T10:52:05"/>
    <n v="113"/>
    <x v="0"/>
    <n v="5"/>
    <d v="2021-02-17T00:00:00"/>
    <d v="2021-02-17T10:53:20"/>
    <n v="123"/>
    <s v="DC08/srStaffer8"/>
    <x v="88"/>
  </r>
  <r>
    <n v="175780"/>
    <s v="DC08"/>
    <x v="1"/>
    <d v="2021-02-18T00:00:00"/>
    <d v="2021-02-18T09:33:59"/>
    <n v="123"/>
    <x v="1"/>
    <n v="5"/>
    <d v="2021-02-18T00:00:00"/>
    <d v="2021-02-18T09:33:57"/>
    <n v="113"/>
    <s v="DC08/qqStaffer7"/>
    <x v="5"/>
  </r>
  <r>
    <n v="175779"/>
    <s v="DC08"/>
    <x v="1"/>
    <d v="2021-02-18T00:00:00"/>
    <d v="2021-02-18T09:33:57"/>
    <n v="113"/>
    <x v="1"/>
    <n v="5"/>
    <d v="2021-02-18T00:00:00"/>
    <d v="2021-02-18T09:32:11"/>
    <n v="113"/>
    <s v="DC08/qqStaffer7"/>
    <x v="89"/>
  </r>
  <r>
    <n v="175777"/>
    <s v="DC08"/>
    <x v="1"/>
    <d v="2021-02-18T00:00:00"/>
    <d v="2021-02-18T09:32:11"/>
    <n v="113"/>
    <x v="1"/>
    <n v="5"/>
    <d v="2021-02-17T00:00:00"/>
    <d v="2021-02-17T09:32:50"/>
    <n v="123"/>
    <s v="DC08/qqStaffer7"/>
    <x v="90"/>
  </r>
  <r>
    <n v="175774"/>
    <s v="DC08"/>
    <x v="2"/>
    <d v="2021-02-18T00:00:00"/>
    <d v="2021-02-18T08:01:33"/>
    <n v="123"/>
    <x v="2"/>
    <n v="5"/>
    <d v="2021-02-18T00:00:00"/>
    <d v="2021-02-18T08:01:25"/>
    <n v="113"/>
    <s v="DC08/zStafferR,Q144-ws"/>
    <x v="37"/>
  </r>
  <r>
    <n v="175773"/>
    <s v="DC08"/>
    <x v="2"/>
    <d v="2021-02-18T00:00:00"/>
    <d v="2021-02-18T08:01:25"/>
    <n v="113"/>
    <x v="3"/>
    <n v="5"/>
    <d v="2021-02-17T00:00:00"/>
    <d v="2021-02-17T08:01:12"/>
    <n v="113"/>
    <s v="DC08/zStafferR,Q144-ws"/>
    <x v="91"/>
  </r>
  <r>
    <n v="175767"/>
    <s v="DC08"/>
    <x v="3"/>
    <d v="2021-02-18T00:00:00"/>
    <d v="2021-02-18T07:59:42"/>
    <n v="123"/>
    <x v="2"/>
    <n v="5"/>
    <d v="2021-02-18T00:00:00"/>
    <d v="2021-02-18T07:59:30"/>
    <n v="113"/>
    <s v="DC08/zStafferR"/>
    <x v="33"/>
  </r>
  <r>
    <n v="175763"/>
    <s v="DC08"/>
    <x v="3"/>
    <d v="2021-02-18T00:00:00"/>
    <d v="2021-02-18T07:59:30"/>
    <n v="113"/>
    <x v="2"/>
    <n v="5"/>
    <d v="2021-02-17T00:00:00"/>
    <d v="2021-02-17T08:01:38"/>
    <n v="123"/>
    <s v="DC08/zStafferR"/>
    <x v="92"/>
  </r>
  <r>
    <n v="175721"/>
    <s v="DC08"/>
    <x v="5"/>
    <d v="2021-02-18T00:00:00"/>
    <d v="2021-02-18T07:35:49"/>
    <n v="123"/>
    <x v="5"/>
    <n v="5"/>
    <d v="2021-02-18T00:00:00"/>
    <d v="2021-02-18T07:35:43"/>
    <n v="113"/>
    <s v="DC08/sStafferX"/>
    <x v="30"/>
  </r>
  <r>
    <n v="175720"/>
    <s v="DC08"/>
    <x v="5"/>
    <d v="2021-02-18T00:00:00"/>
    <d v="2021-02-18T07:35:43"/>
    <n v="113"/>
    <x v="5"/>
    <n v="5"/>
    <d v="2021-02-17T00:00:00"/>
    <d v="2021-02-17T07:35:50"/>
    <n v="123"/>
    <s v="DC08/sStafferX"/>
    <x v="93"/>
  </r>
  <r>
    <n v="175710"/>
    <s v="DC08"/>
    <x v="4"/>
    <d v="2021-02-18T00:00:00"/>
    <d v="2021-02-18T07:31:50"/>
    <n v="123"/>
    <x v="4"/>
    <n v="5"/>
    <d v="2021-02-18T00:00:00"/>
    <d v="2021-02-18T07:31:43"/>
    <n v="113"/>
    <s v="DC08/xStafferS"/>
    <x v="43"/>
  </r>
  <r>
    <n v="175709"/>
    <s v="DC08"/>
    <x v="4"/>
    <d v="2021-02-18T00:00:00"/>
    <d v="2021-02-18T07:31:43"/>
    <n v="113"/>
    <x v="4"/>
    <n v="5"/>
    <d v="2021-02-17T00:00:00"/>
    <d v="2021-02-17T07:32:33"/>
    <n v="123"/>
    <s v="DC08/xStafferS"/>
    <x v="94"/>
  </r>
  <r>
    <n v="175684"/>
    <s v="DC08"/>
    <x v="6"/>
    <d v="2021-02-18T00:00:00"/>
    <d v="2021-02-18T07:12:40"/>
    <n v="123"/>
    <x v="6"/>
    <n v="5"/>
    <d v="2021-02-18T00:00:00"/>
    <d v="2021-02-18T07:12:27"/>
    <n v="113"/>
    <s v="DC08/hStafferP"/>
    <x v="19"/>
  </r>
  <r>
    <n v="175683"/>
    <s v="DC08"/>
    <x v="6"/>
    <d v="2021-02-18T00:00:00"/>
    <d v="2021-02-18T07:12:27"/>
    <n v="113"/>
    <x v="6"/>
    <n v="5"/>
    <d v="2021-02-17T00:00:00"/>
    <d v="2021-02-17T07:11:13"/>
    <n v="123"/>
    <s v="DC08/hStafferP"/>
    <x v="95"/>
  </r>
  <r>
    <n v="175680"/>
    <s v="DC08"/>
    <x v="7"/>
    <d v="2021-02-18T00:00:00"/>
    <d v="2021-02-18T07:11:42"/>
    <n v="123"/>
    <x v="7"/>
    <n v="5"/>
    <d v="2021-02-18T00:00:00"/>
    <d v="2021-02-18T07:11:30"/>
    <n v="113"/>
    <s v="DC08/fStafferV"/>
    <x v="33"/>
  </r>
  <r>
    <n v="175679"/>
    <s v="DC08"/>
    <x v="7"/>
    <d v="2021-02-18T00:00:00"/>
    <d v="2021-02-18T07:11:30"/>
    <n v="113"/>
    <x v="7"/>
    <n v="5"/>
    <d v="2021-02-17T00:00:00"/>
    <d v="2021-02-17T07:04:20"/>
    <n v="123"/>
    <s v="DC08/fStafferV"/>
    <x v="96"/>
  </r>
  <r>
    <n v="175623"/>
    <s v="DC08"/>
    <x v="8"/>
    <d v="2021-02-18T00:00:00"/>
    <d v="2021-02-18T06:22:18"/>
    <n v="123"/>
    <x v="8"/>
    <n v="5"/>
    <d v="2021-02-18T00:00:00"/>
    <d v="2021-02-18T06:22:10"/>
    <n v="113"/>
    <s v="DC08/hStafferW"/>
    <x v="37"/>
  </r>
  <r>
    <n v="175622"/>
    <s v="DC08"/>
    <x v="8"/>
    <d v="2021-02-18T00:00:00"/>
    <d v="2021-02-18T06:22:10"/>
    <n v="113"/>
    <x v="8"/>
    <n v="5"/>
    <d v="2021-02-17T00:00:00"/>
    <d v="2021-02-17T06:21:55"/>
    <n v="123"/>
    <s v="DC08/hStafferW"/>
    <x v="97"/>
  </r>
  <r>
    <n v="175447"/>
    <s v="DC08"/>
    <x v="0"/>
    <d v="2021-02-17T00:00:00"/>
    <d v="2021-02-17T10:53:20"/>
    <n v="123"/>
    <x v="0"/>
    <n v="4"/>
    <d v="2021-02-17T00:00:00"/>
    <d v="2021-02-17T10:53:16"/>
    <n v="113"/>
    <s v="DC08/srStaffer8"/>
    <x v="74"/>
  </r>
  <r>
    <n v="175446"/>
    <s v="DC08"/>
    <x v="0"/>
    <d v="2021-02-17T00:00:00"/>
    <d v="2021-02-17T10:53:16"/>
    <n v="113"/>
    <x v="0"/>
    <n v="4"/>
    <d v="2021-02-16T00:00:00"/>
    <d v="2021-02-16T10:59:43"/>
    <n v="123"/>
    <s v="DC08/srStaffer8"/>
    <x v="98"/>
  </r>
  <r>
    <n v="175416"/>
    <s v="DC08"/>
    <x v="1"/>
    <d v="2021-02-17T00:00:00"/>
    <d v="2021-02-17T09:32:50"/>
    <n v="123"/>
    <x v="1"/>
    <n v="4"/>
    <d v="2021-02-17T00:00:00"/>
    <d v="2021-02-17T09:32:48"/>
    <n v="113"/>
    <s v="DC08/qqStaffer7"/>
    <x v="5"/>
  </r>
  <r>
    <n v="175415"/>
    <s v="DC08"/>
    <x v="1"/>
    <d v="2021-02-17T00:00:00"/>
    <d v="2021-02-17T09:32:48"/>
    <n v="113"/>
    <x v="1"/>
    <n v="4"/>
    <d v="2021-02-16T00:00:00"/>
    <d v="2021-02-16T09:30:50"/>
    <n v="123"/>
    <s v="DC08/qqStaffer7"/>
    <x v="99"/>
  </r>
  <r>
    <n v="175410"/>
    <s v="DC08"/>
    <x v="3"/>
    <d v="2021-02-17T00:00:00"/>
    <d v="2021-02-17T08:01:38"/>
    <n v="123"/>
    <x v="2"/>
    <n v="4"/>
    <d v="2021-02-17T00:00:00"/>
    <d v="2021-02-17T08:01:26"/>
    <n v="113"/>
    <s v="DC08/zStafferR"/>
    <x v="33"/>
  </r>
  <r>
    <n v="175409"/>
    <s v="DC08"/>
    <x v="3"/>
    <d v="2021-02-17T00:00:00"/>
    <d v="2021-02-17T08:01:26"/>
    <n v="113"/>
    <x v="2"/>
    <n v="4"/>
    <d v="2021-02-16T00:00:00"/>
    <d v="2021-02-16T08:01:51"/>
    <n v="123"/>
    <s v="DC08/zStafferR"/>
    <x v="100"/>
  </r>
  <r>
    <n v="175407"/>
    <s v="DC08"/>
    <x v="2"/>
    <d v="2021-02-17T00:00:00"/>
    <d v="2021-02-17T08:01:12"/>
    <n v="113"/>
    <x v="3"/>
    <n v="4"/>
    <d v="2021-02-17T00:00:00"/>
    <d v="2021-02-17T08:01:12"/>
    <n v="123"/>
    <s v="DC08/zStafferR"/>
    <x v="7"/>
  </r>
  <r>
    <n v="175408"/>
    <s v="DC08"/>
    <x v="2"/>
    <d v="2021-02-17T00:00:00"/>
    <d v="2021-02-17T08:01:12"/>
    <n v="123"/>
    <x v="2"/>
    <n v="4"/>
    <d v="2021-02-16T00:00:00"/>
    <d v="2021-02-16T07:59:32"/>
    <n v="123"/>
    <s v="DC08/zStafferR"/>
    <x v="101"/>
  </r>
  <r>
    <n v="175353"/>
    <s v="DC08"/>
    <x v="5"/>
    <d v="2021-02-17T00:00:00"/>
    <d v="2021-02-17T07:35:50"/>
    <n v="123"/>
    <x v="5"/>
    <n v="4"/>
    <d v="2021-02-17T00:00:00"/>
    <d v="2021-02-17T07:35:43"/>
    <n v="113"/>
    <s v="DC08/sStafferX"/>
    <x v="43"/>
  </r>
  <r>
    <n v="175352"/>
    <s v="DC08"/>
    <x v="5"/>
    <d v="2021-02-17T00:00:00"/>
    <d v="2021-02-17T07:35:43"/>
    <n v="113"/>
    <x v="5"/>
    <n v="4"/>
    <d v="2021-02-16T00:00:00"/>
    <d v="2021-02-16T07:35:35"/>
    <n v="123"/>
    <s v="DC08/sStafferX"/>
    <x v="102"/>
  </r>
  <r>
    <n v="175342"/>
    <s v="DC08"/>
    <x v="4"/>
    <d v="2021-02-17T00:00:00"/>
    <d v="2021-02-17T07:32:33"/>
    <n v="123"/>
    <x v="4"/>
    <n v="4"/>
    <d v="2021-02-17T00:00:00"/>
    <d v="2021-02-17T07:32:29"/>
    <n v="113"/>
    <s v="DC08/xStafferS"/>
    <x v="74"/>
  </r>
  <r>
    <n v="175341"/>
    <s v="DC08"/>
    <x v="4"/>
    <d v="2021-02-17T00:00:00"/>
    <d v="2021-02-17T07:32:29"/>
    <n v="113"/>
    <x v="4"/>
    <n v="4"/>
    <d v="2021-02-16T00:00:00"/>
    <d v="2021-02-16T07:39:31"/>
    <n v="123"/>
    <s v="DC08/xStafferS"/>
    <x v="103"/>
  </r>
  <r>
    <n v="175309"/>
    <s v="DC08"/>
    <x v="6"/>
    <d v="2021-02-17T00:00:00"/>
    <d v="2021-02-17T07:11:13"/>
    <n v="123"/>
    <x v="6"/>
    <n v="4"/>
    <d v="2021-02-17T00:00:00"/>
    <d v="2021-02-17T07:11:02"/>
    <n v="113"/>
    <s v="DC08/hStafferP"/>
    <x v="3"/>
  </r>
  <r>
    <n v="175307"/>
    <s v="DC08"/>
    <x v="6"/>
    <d v="2021-02-17T00:00:00"/>
    <d v="2021-02-17T07:11:02"/>
    <n v="113"/>
    <x v="6"/>
    <n v="4"/>
    <d v="2021-02-16T00:00:00"/>
    <d v="2021-02-16T07:20:04"/>
    <n v="123"/>
    <s v="DC08/hStafferP"/>
    <x v="104"/>
  </r>
  <r>
    <n v="175282"/>
    <s v="DC08"/>
    <x v="7"/>
    <d v="2021-02-17T00:00:00"/>
    <d v="2021-02-17T07:04:20"/>
    <n v="123"/>
    <x v="7"/>
    <n v="4"/>
    <d v="2021-02-17T00:00:00"/>
    <d v="2021-02-17T07:04:17"/>
    <n v="113"/>
    <s v="DC08/fStafferV"/>
    <x v="45"/>
  </r>
  <r>
    <n v="175281"/>
    <s v="DC08"/>
    <x v="7"/>
    <d v="2021-02-17T00:00:00"/>
    <d v="2021-02-17T07:04:17"/>
    <n v="113"/>
    <x v="7"/>
    <n v="4"/>
    <d v="2021-02-17T00:00:00"/>
    <d v="2021-02-17T07:01:03"/>
    <n v="113"/>
    <s v="DC08/fStafferV"/>
    <x v="105"/>
  </r>
  <r>
    <n v="175272"/>
    <s v="DC08"/>
    <x v="7"/>
    <d v="2021-02-17T00:00:00"/>
    <d v="2021-02-17T07:01:03"/>
    <n v="113"/>
    <x v="7"/>
    <n v="4"/>
    <d v="2021-02-16T00:00:00"/>
    <d v="2021-02-16T07:01:09"/>
    <n v="123"/>
    <s v="DC08/fStafferV"/>
    <x v="106"/>
  </r>
  <r>
    <n v="175249"/>
    <s v="DC08"/>
    <x v="8"/>
    <d v="2021-02-17T00:00:00"/>
    <d v="2021-02-17T06:21:55"/>
    <n v="123"/>
    <x v="8"/>
    <n v="4"/>
    <d v="2021-02-17T00:00:00"/>
    <d v="2021-02-17T06:21:47"/>
    <n v="113"/>
    <s v="DC08/hStafferW"/>
    <x v="37"/>
  </r>
  <r>
    <n v="175248"/>
    <s v="DC08"/>
    <x v="8"/>
    <d v="2021-02-17T00:00:00"/>
    <d v="2021-02-17T06:21:47"/>
    <n v="113"/>
    <x v="8"/>
    <n v="4"/>
    <d v="2021-02-16T00:00:00"/>
    <d v="2021-02-16T06:26:16"/>
    <n v="123"/>
    <s v="DC08/hStafferW"/>
    <x v="107"/>
  </r>
  <r>
    <n v="175078"/>
    <s v="DC08"/>
    <x v="0"/>
    <d v="2021-02-16T00:00:00"/>
    <d v="2021-02-16T10:59:43"/>
    <n v="123"/>
    <x v="0"/>
    <n v="3"/>
    <d v="2021-02-16T00:00:00"/>
    <d v="2021-02-16T10:59:35"/>
    <n v="113"/>
    <s v="DC08/srStaffer8"/>
    <x v="37"/>
  </r>
  <r>
    <n v="175077"/>
    <s v="DC08"/>
    <x v="0"/>
    <d v="2021-02-16T00:00:00"/>
    <d v="2021-02-16T10:59:35"/>
    <n v="113"/>
    <x v="0"/>
    <n v="3"/>
    <d v="2021-02-15T00:00:00"/>
    <d v="2021-02-15T10:52:30"/>
    <n v="123"/>
    <s v="DC08/srStaffer8"/>
    <x v="108"/>
  </r>
  <r>
    <n v="175039"/>
    <s v="DC08"/>
    <x v="1"/>
    <d v="2021-02-16T00:00:00"/>
    <d v="2021-02-16T09:30:50"/>
    <n v="123"/>
    <x v="1"/>
    <n v="3"/>
    <d v="2021-02-16T00:00:00"/>
    <d v="2021-02-16T09:30:40"/>
    <n v="113"/>
    <s v="DC08/qqStaffer7"/>
    <x v="15"/>
  </r>
  <r>
    <n v="175038"/>
    <s v="DC08"/>
    <x v="1"/>
    <d v="2021-02-16T00:00:00"/>
    <d v="2021-02-16T09:30:40"/>
    <n v="113"/>
    <x v="1"/>
    <n v="3"/>
    <d v="2021-02-15T00:00:00"/>
    <d v="2021-02-15T09:35:45"/>
    <n v="123"/>
    <s v="DC08/qqStaffer7"/>
    <x v="109"/>
  </r>
  <r>
    <n v="175032"/>
    <s v="DC08"/>
    <x v="3"/>
    <d v="2021-02-16T00:00:00"/>
    <d v="2021-02-16T08:01:51"/>
    <n v="123"/>
    <x v="2"/>
    <n v="3"/>
    <d v="2021-02-16T00:00:00"/>
    <d v="2021-02-16T08:01:41"/>
    <n v="113"/>
    <s v="DC08/zStafferR"/>
    <x v="15"/>
  </r>
  <r>
    <n v="175031"/>
    <s v="DC08"/>
    <x v="3"/>
    <d v="2021-02-16T00:00:00"/>
    <d v="2021-02-16T08:01:41"/>
    <n v="113"/>
    <x v="2"/>
    <n v="3"/>
    <d v="2021-02-15T00:00:00"/>
    <d v="2021-02-15T08:08:38"/>
    <n v="123"/>
    <s v="DC08/zStafferR"/>
    <x v="110"/>
  </r>
  <r>
    <n v="175026"/>
    <s v="DC08"/>
    <x v="2"/>
    <d v="2021-02-16T00:00:00"/>
    <d v="2021-02-16T07:59:32"/>
    <n v="123"/>
    <x v="2"/>
    <n v="3"/>
    <d v="2021-02-16T00:00:00"/>
    <d v="2021-02-16T07:59:25"/>
    <n v="113"/>
    <s v="DC08/zStafferR,Q144-ws"/>
    <x v="43"/>
  </r>
  <r>
    <n v="175025"/>
    <s v="DC08"/>
    <x v="2"/>
    <d v="2021-02-16T00:00:00"/>
    <d v="2021-02-16T07:59:25"/>
    <n v="113"/>
    <x v="3"/>
    <n v="3"/>
    <d v="2021-02-15T00:00:00"/>
    <d v="2021-02-15T07:59:47"/>
    <n v="123"/>
    <s v="DC08/zStafferR"/>
    <x v="111"/>
  </r>
  <r>
    <n v="174979"/>
    <s v="DC08"/>
    <x v="4"/>
    <d v="2021-02-16T00:00:00"/>
    <d v="2021-02-16T07:39:31"/>
    <n v="123"/>
    <x v="4"/>
    <n v="3"/>
    <d v="2021-02-16T00:00:00"/>
    <d v="2021-02-16T07:39:17"/>
    <n v="113"/>
    <s v="DC08/xStafferS"/>
    <x v="10"/>
  </r>
  <r>
    <n v="174977"/>
    <s v="DC08"/>
    <x v="4"/>
    <d v="2021-02-16T00:00:00"/>
    <d v="2021-02-16T07:39:17"/>
    <n v="113"/>
    <x v="4"/>
    <n v="3"/>
    <d v="2021-02-15T00:00:00"/>
    <d v="2021-02-15T07:31:38"/>
    <n v="123"/>
    <s v="DC08/xStafferS"/>
    <x v="112"/>
  </r>
  <r>
    <n v="174974"/>
    <s v="DC08"/>
    <x v="5"/>
    <d v="2021-02-16T00:00:00"/>
    <d v="2021-02-16T07:35:35"/>
    <n v="123"/>
    <x v="5"/>
    <n v="3"/>
    <d v="2021-02-16T00:00:00"/>
    <d v="2021-02-16T07:35:31"/>
    <n v="113"/>
    <s v="DC08/sStafferX"/>
    <x v="74"/>
  </r>
  <r>
    <n v="174973"/>
    <s v="DC08"/>
    <x v="5"/>
    <d v="2021-02-16T00:00:00"/>
    <d v="2021-02-16T07:35:31"/>
    <n v="113"/>
    <x v="5"/>
    <n v="3"/>
    <d v="2021-02-15T00:00:00"/>
    <d v="2021-02-15T07:38:51"/>
    <n v="123"/>
    <s v="DC08/sStafferX"/>
    <x v="113"/>
  </r>
  <r>
    <n v="174962"/>
    <s v="DC08"/>
    <x v="6"/>
    <d v="2021-02-16T00:00:00"/>
    <d v="2021-02-16T07:20:04"/>
    <n v="123"/>
    <x v="6"/>
    <n v="3"/>
    <d v="2021-02-16T00:00:00"/>
    <d v="2021-02-16T07:19:59"/>
    <n v="113"/>
    <s v="DC08/hStafferP"/>
    <x v="28"/>
  </r>
  <r>
    <n v="174961"/>
    <s v="DC08"/>
    <x v="6"/>
    <d v="2021-02-16T00:00:00"/>
    <d v="2021-02-16T07:19:59"/>
    <n v="113"/>
    <x v="6"/>
    <n v="3"/>
    <d v="2021-02-15T00:00:00"/>
    <d v="2021-02-15T07:11:08"/>
    <n v="123"/>
    <s v="DC08/hStafferP"/>
    <x v="114"/>
  </r>
  <r>
    <n v="174907"/>
    <s v="DC08"/>
    <x v="7"/>
    <d v="2021-02-16T00:00:00"/>
    <d v="2021-02-16T07:01:09"/>
    <n v="123"/>
    <x v="7"/>
    <n v="3"/>
    <d v="2021-02-16T00:00:00"/>
    <d v="2021-02-16T07:01:04"/>
    <n v="113"/>
    <s v="DC08/fStafferV"/>
    <x v="28"/>
  </r>
  <r>
    <n v="174906"/>
    <s v="DC08"/>
    <x v="7"/>
    <d v="2021-02-16T00:00:00"/>
    <d v="2021-02-16T07:01:04"/>
    <n v="113"/>
    <x v="7"/>
    <n v="3"/>
    <d v="2021-02-15T00:00:00"/>
    <d v="2021-02-15T07:06:02"/>
    <n v="123"/>
    <s v="DC08/fStafferV"/>
    <x v="115"/>
  </r>
  <r>
    <n v="174877"/>
    <s v="DC08"/>
    <x v="8"/>
    <d v="2021-02-16T00:00:00"/>
    <d v="2021-02-16T06:26:16"/>
    <n v="123"/>
    <x v="8"/>
    <n v="3"/>
    <d v="2021-02-16T00:00:00"/>
    <d v="2021-02-16T06:26:09"/>
    <n v="113"/>
    <s v="DC08/hStafferW"/>
    <x v="43"/>
  </r>
  <r>
    <n v="174876"/>
    <s v="DC08"/>
    <x v="8"/>
    <d v="2021-02-16T00:00:00"/>
    <d v="2021-02-16T06:26:09"/>
    <n v="113"/>
    <x v="8"/>
    <n v="3"/>
    <d v="2021-02-16T00:00:00"/>
    <d v="2021-02-16T06:23:02"/>
    <n v="113"/>
    <s v="DC08/hStafferW"/>
    <x v="116"/>
  </r>
  <r>
    <n v="174874"/>
    <s v="DC08"/>
    <x v="8"/>
    <d v="2021-02-16T00:00:00"/>
    <d v="2021-02-16T06:23:02"/>
    <n v="113"/>
    <x v="8"/>
    <n v="3"/>
    <d v="2021-02-15T00:00:00"/>
    <d v="2021-02-15T06:31:03"/>
    <n v="123"/>
    <s v="DC08/hStafferW"/>
    <x v="117"/>
  </r>
  <r>
    <n v="174697"/>
    <s v="DC08"/>
    <x v="0"/>
    <d v="2021-02-15T00:00:00"/>
    <d v="2021-02-15T10:52:30"/>
    <n v="123"/>
    <x v="0"/>
    <n v="2"/>
    <d v="2021-02-15T00:00:00"/>
    <d v="2021-02-15T10:52:22"/>
    <n v="113"/>
    <s v="DC08/srStaffer8"/>
    <x v="37"/>
  </r>
  <r>
    <n v="174696"/>
    <s v="DC08"/>
    <x v="0"/>
    <d v="2021-02-15T00:00:00"/>
    <d v="2021-02-15T10:52:22"/>
    <n v="113"/>
    <x v="0"/>
    <n v="2"/>
    <e v="#N/A"/>
    <e v="#N/A"/>
    <e v="#N/A"/>
    <e v="#N/A"/>
    <x v="118"/>
  </r>
  <r>
    <n v="174670"/>
    <s v="DC08"/>
    <x v="1"/>
    <d v="2021-02-15T00:00:00"/>
    <d v="2021-02-15T09:35:45"/>
    <n v="123"/>
    <x v="1"/>
    <n v="2"/>
    <d v="2021-02-15T00:00:00"/>
    <d v="2021-02-15T09:35:41"/>
    <n v="113"/>
    <s v="DC08/qqStaffer7"/>
    <x v="74"/>
  </r>
  <r>
    <n v="174669"/>
    <s v="DC08"/>
    <x v="1"/>
    <d v="2021-02-15T00:00:00"/>
    <d v="2021-02-15T09:35:41"/>
    <n v="113"/>
    <x v="1"/>
    <n v="2"/>
    <d v="2021-02-15T00:00:00"/>
    <d v="2021-02-15T09:32:04"/>
    <n v="113"/>
    <s v="DC08/qqStaffer7"/>
    <x v="119"/>
  </r>
  <r>
    <n v="174668"/>
    <s v="DC08"/>
    <x v="1"/>
    <d v="2021-02-15T00:00:00"/>
    <d v="2021-02-15T09:32:04"/>
    <n v="113"/>
    <x v="1"/>
    <n v="2"/>
    <e v="#N/A"/>
    <e v="#N/A"/>
    <e v="#N/A"/>
    <e v="#N/A"/>
    <x v="118"/>
  </r>
  <r>
    <n v="174664"/>
    <s v="DC08"/>
    <x v="3"/>
    <d v="2021-02-15T00:00:00"/>
    <d v="2021-02-15T08:08:38"/>
    <n v="123"/>
    <x v="2"/>
    <n v="2"/>
    <d v="2021-02-15T00:00:00"/>
    <d v="2021-02-15T08:08:28"/>
    <n v="113"/>
    <s v="DC08/zStafferR"/>
    <x v="15"/>
  </r>
  <r>
    <n v="174663"/>
    <s v="DC08"/>
    <x v="3"/>
    <d v="2021-02-15T00:00:00"/>
    <d v="2021-02-15T08:08:28"/>
    <n v="113"/>
    <x v="2"/>
    <n v="2"/>
    <e v="#N/A"/>
    <e v="#N/A"/>
    <e v="#N/A"/>
    <e v="#N/A"/>
    <x v="118"/>
  </r>
  <r>
    <n v="174654"/>
    <s v="DC08"/>
    <x v="2"/>
    <d v="2021-02-15T00:00:00"/>
    <d v="2021-02-15T07:59:47"/>
    <n v="123"/>
    <x v="2"/>
    <n v="2"/>
    <d v="2021-02-15T00:00:00"/>
    <d v="2021-02-15T07:59:35"/>
    <n v="113"/>
    <s v="DC08/zStafferR,Q144-ws"/>
    <x v="33"/>
  </r>
  <r>
    <n v="174653"/>
    <s v="DC08"/>
    <x v="2"/>
    <d v="2021-02-15T00:00:00"/>
    <d v="2021-02-15T07:59:35"/>
    <n v="113"/>
    <x v="3"/>
    <n v="2"/>
    <e v="#N/A"/>
    <e v="#N/A"/>
    <e v="#N/A"/>
    <e v="#N/A"/>
    <x v="118"/>
  </r>
  <r>
    <n v="174609"/>
    <s v="DC08"/>
    <x v="5"/>
    <d v="2021-02-15T00:00:00"/>
    <d v="2021-02-15T07:38:51"/>
    <n v="123"/>
    <x v="5"/>
    <n v="2"/>
    <d v="2021-02-15T00:00:00"/>
    <d v="2021-02-15T07:38:42"/>
    <n v="113"/>
    <s v="DC08/sStafferX"/>
    <x v="26"/>
  </r>
  <r>
    <n v="174608"/>
    <s v="DC08"/>
    <x v="5"/>
    <d v="2021-02-15T00:00:00"/>
    <d v="2021-02-15T07:38:42"/>
    <n v="113"/>
    <x v="5"/>
    <n v="2"/>
    <d v="2021-02-15T00:00:00"/>
    <d v="2021-02-15T07:35:02"/>
    <n v="113"/>
    <s v="DC08/sStafferX"/>
    <x v="120"/>
  </r>
  <r>
    <n v="174604"/>
    <s v="DC08"/>
    <x v="5"/>
    <d v="2021-02-15T00:00:00"/>
    <d v="2021-02-15T07:35:02"/>
    <n v="113"/>
    <x v="5"/>
    <n v="2"/>
    <e v="#N/A"/>
    <e v="#N/A"/>
    <e v="#N/A"/>
    <e v="#N/A"/>
    <x v="118"/>
  </r>
  <r>
    <n v="174596"/>
    <s v="DC08"/>
    <x v="4"/>
    <d v="2021-02-15T00:00:00"/>
    <d v="2021-02-15T07:31:38"/>
    <n v="123"/>
    <x v="4"/>
    <n v="2"/>
    <d v="2021-02-15T00:00:00"/>
    <d v="2021-02-15T07:31:29"/>
    <n v="113"/>
    <s v="DC08/xStafferS"/>
    <x v="26"/>
  </r>
  <r>
    <n v="174595"/>
    <s v="DC08"/>
    <x v="4"/>
    <d v="2021-02-15T00:00:00"/>
    <d v="2021-02-15T07:31:29"/>
    <n v="113"/>
    <x v="4"/>
    <n v="2"/>
    <e v="#N/A"/>
    <e v="#N/A"/>
    <e v="#N/A"/>
    <e v="#N/A"/>
    <x v="118"/>
  </r>
  <r>
    <n v="174568"/>
    <s v="DC08"/>
    <x v="6"/>
    <d v="2021-02-15T00:00:00"/>
    <d v="2021-02-15T07:11:08"/>
    <n v="123"/>
    <x v="6"/>
    <n v="2"/>
    <d v="2021-02-15T00:00:00"/>
    <d v="2021-02-15T07:11:06"/>
    <n v="113"/>
    <s v="DC08/hStafferP"/>
    <x v="5"/>
  </r>
  <r>
    <n v="174567"/>
    <s v="DC08"/>
    <x v="6"/>
    <d v="2021-02-15T00:00:00"/>
    <d v="2021-02-15T07:11:06"/>
    <n v="113"/>
    <x v="6"/>
    <n v="2"/>
    <e v="#N/A"/>
    <e v="#N/A"/>
    <e v="#N/A"/>
    <e v="#N/A"/>
    <x v="118"/>
  </r>
  <r>
    <n v="174544"/>
    <s v="DC08"/>
    <x v="7"/>
    <d v="2021-02-15T00:00:00"/>
    <d v="2021-02-15T07:06:02"/>
    <n v="123"/>
    <x v="7"/>
    <n v="2"/>
    <d v="2021-02-15T00:00:00"/>
    <d v="2021-02-15T07:05:48"/>
    <n v="113"/>
    <s v="DC08/fStafferV"/>
    <x v="10"/>
  </r>
  <r>
    <n v="174542"/>
    <s v="DC08"/>
    <x v="7"/>
    <d v="2021-02-15T00:00:00"/>
    <d v="2021-02-15T07:05:48"/>
    <n v="113"/>
    <x v="7"/>
    <n v="2"/>
    <d v="2021-02-15T00:00:00"/>
    <d v="2021-02-15T07:01:51"/>
    <n v="113"/>
    <s v="DC08/fStafferV"/>
    <x v="121"/>
  </r>
  <r>
    <n v="174529"/>
    <s v="DC08"/>
    <x v="7"/>
    <d v="2021-02-15T00:00:00"/>
    <d v="2021-02-15T07:01:51"/>
    <n v="113"/>
    <x v="7"/>
    <n v="2"/>
    <e v="#N/A"/>
    <e v="#N/A"/>
    <e v="#N/A"/>
    <e v="#N/A"/>
    <x v="118"/>
  </r>
  <r>
    <n v="174503"/>
    <s v="DC08"/>
    <x v="8"/>
    <d v="2021-02-15T00:00:00"/>
    <d v="2021-02-15T06:31:03"/>
    <n v="123"/>
    <x v="8"/>
    <n v="2"/>
    <d v="2021-02-15T00:00:00"/>
    <d v="2021-02-15T06:30:55"/>
    <n v="113"/>
    <s v="DC08/hStafferW"/>
    <x v="37"/>
  </r>
  <r>
    <n v="174502"/>
    <s v="DC08"/>
    <x v="8"/>
    <d v="2021-02-15T00:00:00"/>
    <d v="2021-02-15T06:30:55"/>
    <n v="113"/>
    <x v="8"/>
    <n v="2"/>
    <e v="#N/A"/>
    <e v="#N/A"/>
    <e v="#N/A"/>
    <e v="#N/A"/>
    <x v="118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">
  <r>
    <n v="178388"/>
    <s v="DC08"/>
    <x v="0"/>
    <d v="2021-03-01T00:00:00"/>
    <d v="2021-03-01T10:52:31"/>
    <n v="123"/>
    <s v="DC08/srStaffer8"/>
    <n v="2"/>
    <d v="2021-03-01T00:00:00"/>
    <d v="2021-03-01T10:52:30"/>
    <n v="113"/>
    <s v="DC08/srStaffer8"/>
    <n v="1.6666670562699437E-2"/>
    <x v="0"/>
  </r>
  <r>
    <n v="178387"/>
    <s v="DC08"/>
    <x v="0"/>
    <d v="2021-03-01T00:00:00"/>
    <d v="2021-03-01T10:52:30"/>
    <n v="113"/>
    <s v="DC08/srStaffer8"/>
    <n v="2"/>
    <d v="2021-02-26T00:00:00"/>
    <d v="2021-02-26T10:59:30"/>
    <n v="123"/>
    <s v="DC08/srStaffer8"/>
    <n v="4312.99999998766"/>
    <x v="1"/>
  </r>
  <r>
    <n v="178359"/>
    <s v="DC08"/>
    <x v="1"/>
    <d v="2021-03-01T00:00:00"/>
    <d v="2021-03-01T09:32:31"/>
    <n v="123"/>
    <s v="DC08/qqStaffer7"/>
    <n v="2"/>
    <d v="2021-03-01T00:00:00"/>
    <d v="2021-03-01T09:32:30"/>
    <n v="113"/>
    <s v="DC08/qqStaffer7"/>
    <n v="1.6666670562699437E-2"/>
    <x v="0"/>
  </r>
  <r>
    <n v="178358"/>
    <s v="DC08"/>
    <x v="1"/>
    <d v="2021-03-01T00:00:00"/>
    <d v="2021-03-01T09:32:30"/>
    <n v="113"/>
    <s v="DC08/qqStaffer7"/>
    <n v="2"/>
    <d v="2021-02-26T00:00:00"/>
    <d v="2021-02-26T09:31:53"/>
    <n v="123"/>
    <s v="DC08/qqStaffer7"/>
    <n v="4320.616666674614"/>
    <x v="1"/>
  </r>
  <r>
    <n v="178351"/>
    <s v="DC08"/>
    <x v="2"/>
    <d v="2021-03-01T00:00:00"/>
    <d v="2021-03-01T08:02:20"/>
    <n v="123"/>
    <s v="DC08/zStafferR"/>
    <n v="2"/>
    <d v="2021-03-01T00:00:00"/>
    <d v="2021-03-01T08:02:09"/>
    <n v="113"/>
    <s v="DC08/zStafferR,Q144-ws"/>
    <n v="0.18333333428017795"/>
    <x v="0"/>
  </r>
  <r>
    <n v="178350"/>
    <s v="DC08"/>
    <x v="2"/>
    <d v="2021-03-01T00:00:00"/>
    <d v="2021-03-01T08:02:09"/>
    <n v="113"/>
    <s v="DC08/zStafferR,Q144-ws"/>
    <n v="2"/>
    <d v="2021-02-26T00:00:00"/>
    <d v="2021-02-26T08:01:03"/>
    <n v="123"/>
    <s v="DC08/zStafferR"/>
    <n v="4321.0999999847263"/>
    <x v="1"/>
  </r>
  <r>
    <n v="178341"/>
    <s v="DC08"/>
    <x v="3"/>
    <d v="2021-03-01T00:00:00"/>
    <d v="2021-03-01T08:00:04"/>
    <n v="123"/>
    <s v="DC08/zStafferR"/>
    <n v="2"/>
    <d v="2021-03-01T00:00:00"/>
    <d v="2021-03-01T08:00:02"/>
    <n v="113"/>
    <s v="DC08/zStafferR"/>
    <n v="3.333333064801991E-2"/>
    <x v="0"/>
  </r>
  <r>
    <n v="178340"/>
    <s v="DC08"/>
    <x v="3"/>
    <d v="2021-03-01T00:00:00"/>
    <d v="2021-03-01T08:00:02"/>
    <n v="113"/>
    <s v="DC08/zStafferR"/>
    <n v="2"/>
    <d v="2021-02-26T00:00:00"/>
    <d v="2021-02-26T08:00:29"/>
    <n v="123"/>
    <s v="DC08/zStafferR"/>
    <n v="4319.5500000100583"/>
    <x v="1"/>
  </r>
  <r>
    <n v="178311"/>
    <s v="DC08"/>
    <x v="4"/>
    <d v="2021-03-01T00:00:00"/>
    <d v="2021-03-01T07:43:40"/>
    <n v="113"/>
    <s v="DC08/xStafferS"/>
    <n v="2"/>
    <d v="2021-03-01T00:00:00"/>
    <d v="2021-03-01T07:43:40"/>
    <n v="123"/>
    <s v="DC08/xStafferS"/>
    <n v="0"/>
    <x v="0"/>
  </r>
  <r>
    <n v="178312"/>
    <s v="DC08"/>
    <x v="4"/>
    <d v="2021-03-01T00:00:00"/>
    <d v="2021-03-01T07:43:40"/>
    <n v="123"/>
    <s v="DC08/xStafferS"/>
    <n v="2"/>
    <d v="2021-03-01T00:00:00"/>
    <d v="2021-03-01T07:40:02"/>
    <n v="113"/>
    <s v="DC08/xStafferS"/>
    <n v="3.6333333340007812"/>
    <x v="2"/>
  </r>
  <r>
    <n v="178301"/>
    <s v="DC08"/>
    <x v="4"/>
    <d v="2021-03-01T00:00:00"/>
    <d v="2021-03-01T07:40:02"/>
    <n v="113"/>
    <s v="DC08/xStafferS"/>
    <n v="2"/>
    <d v="2021-02-26T00:00:00"/>
    <d v="2021-02-26T07:31:56"/>
    <n v="113"/>
    <s v="DC08/xStafferS"/>
    <n v="4328.1000000075437"/>
    <x v="1"/>
  </r>
  <r>
    <n v="178294"/>
    <s v="DC08"/>
    <x v="5"/>
    <d v="2021-03-01T00:00:00"/>
    <d v="2021-03-01T07:36:03"/>
    <n v="123"/>
    <s v="DC08/sStafferX"/>
    <n v="2"/>
    <d v="2021-03-01T00:00:00"/>
    <d v="2021-03-01T07:35:49"/>
    <n v="113"/>
    <s v="DC08/sStafferX"/>
    <n v="0.2333333354908973"/>
    <x v="0"/>
  </r>
  <r>
    <n v="178293"/>
    <s v="DC08"/>
    <x v="5"/>
    <d v="2021-03-01T00:00:00"/>
    <d v="2021-03-01T07:35:49"/>
    <n v="113"/>
    <s v="DC08/sStafferX"/>
    <n v="2"/>
    <d v="2021-02-26T00:00:00"/>
    <d v="2021-02-26T07:35:17"/>
    <n v="113"/>
    <s v="DC08/sStafferX"/>
    <n v="4320.5333333218005"/>
    <x v="1"/>
  </r>
  <r>
    <n v="178253"/>
    <s v="DC08"/>
    <x v="6"/>
    <d v="2021-03-01T00:00:00"/>
    <d v="2021-03-01T07:12:04"/>
    <n v="113"/>
    <s v="DC08/hStafferP"/>
    <n v="2"/>
    <d v="2021-03-01T00:00:00"/>
    <d v="2021-03-01T07:12:04"/>
    <n v="123"/>
    <s v="DC08/hStafferP"/>
    <n v="0"/>
    <x v="0"/>
  </r>
  <r>
    <n v="178254"/>
    <s v="DC08"/>
    <x v="6"/>
    <d v="2021-03-01T00:00:00"/>
    <d v="2021-03-01T07:12:04"/>
    <n v="123"/>
    <s v="DC08/hStafferP"/>
    <n v="2"/>
    <d v="2021-02-26T00:00:00"/>
    <d v="2021-02-26T07:11:38"/>
    <n v="123"/>
    <s v="DC08/hStafferP"/>
    <n v="4320.4333333403338"/>
    <x v="1"/>
  </r>
  <r>
    <n v="178223"/>
    <s v="DC08"/>
    <x v="7"/>
    <d v="2021-03-01T00:00:00"/>
    <d v="2021-03-01T07:01:23"/>
    <n v="123"/>
    <s v="DC08/fStafferV"/>
    <n v="2"/>
    <d v="2021-03-01T00:00:00"/>
    <d v="2021-03-01T07:01:22"/>
    <n v="113"/>
    <s v="DC08/fStafferV"/>
    <n v="1.6666670562699437E-2"/>
    <x v="0"/>
  </r>
  <r>
    <n v="178222"/>
    <s v="DC08"/>
    <x v="7"/>
    <d v="2021-03-01T00:00:00"/>
    <d v="2021-03-01T07:01:22"/>
    <n v="113"/>
    <s v="DC08/fStafferV"/>
    <n v="2"/>
    <d v="2021-02-26T00:00:00"/>
    <d v="2021-02-26T07:02:08"/>
    <n v="123"/>
    <s v="DC08/fStafferV"/>
    <n v="4319.2333333217539"/>
    <x v="1"/>
  </r>
  <r>
    <n v="178197"/>
    <s v="DC08"/>
    <x v="8"/>
    <d v="2021-03-01T00:00:00"/>
    <d v="2021-03-01T06:21:45"/>
    <n v="123"/>
    <s v="DC08/hStafferW"/>
    <n v="2"/>
    <d v="2021-03-01T00:00:00"/>
    <d v="2021-03-01T06:21:31"/>
    <n v="113"/>
    <s v="DC08/hStafferW"/>
    <n v="0.2333333354908973"/>
    <x v="0"/>
  </r>
  <r>
    <n v="178196"/>
    <s v="DC08"/>
    <x v="8"/>
    <d v="2021-03-01T00:00:00"/>
    <d v="2021-03-01T06:21:31"/>
    <n v="113"/>
    <s v="DC08/hStafferW"/>
    <n v="2"/>
    <d v="2021-02-26T00:00:00"/>
    <d v="2021-02-26T06:22:15"/>
    <n v="123"/>
    <s v="DC08/hStafferW"/>
    <n v="4319.2666666733567"/>
    <x v="1"/>
  </r>
  <r>
    <n v="178016"/>
    <s v="DC08"/>
    <x v="0"/>
    <d v="2021-02-26T00:00:00"/>
    <d v="2021-02-26T10:59:30"/>
    <n v="123"/>
    <s v="DC08/srStaffer8"/>
    <n v="6"/>
    <d v="2021-02-26T00:00:00"/>
    <d v="2021-02-26T10:59:20"/>
    <n v="113"/>
    <s v="DC08/srStaffer8"/>
    <n v="0.16666666371747851"/>
    <x v="0"/>
  </r>
  <r>
    <n v="178015"/>
    <s v="DC08"/>
    <x v="0"/>
    <d v="2021-02-26T00:00:00"/>
    <d v="2021-02-26T10:59:20"/>
    <n v="113"/>
    <s v="DC08/srStaffer8"/>
    <n v="6"/>
    <d v="2021-02-25T00:00:00"/>
    <d v="2021-02-25T11:00:18"/>
    <n v="123"/>
    <s v="DC08/srStaffer8"/>
    <n v="1439.0333333378658"/>
    <x v="1"/>
  </r>
  <r>
    <n v="177979"/>
    <s v="DC08"/>
    <x v="1"/>
    <d v="2021-02-26T00:00:00"/>
    <d v="2021-02-26T09:31:53"/>
    <n v="123"/>
    <s v="DC08/qqStaffer7"/>
    <n v="6"/>
    <d v="2021-02-26T00:00:00"/>
    <d v="2021-02-26T09:31:42"/>
    <n v="113"/>
    <s v="DC08/qqStaffer7"/>
    <n v="0.18333333428017795"/>
    <x v="0"/>
  </r>
  <r>
    <n v="177978"/>
    <s v="DC08"/>
    <x v="1"/>
    <d v="2021-02-26T00:00:00"/>
    <d v="2021-02-26T09:31:42"/>
    <n v="113"/>
    <s v="DC08/qqStaffer7"/>
    <n v="6"/>
    <d v="2021-02-25T00:00:00"/>
    <d v="2021-02-25T09:39:32"/>
    <n v="123"/>
    <s v="DC08/qqStaffer7"/>
    <n v="1432.1666666585952"/>
    <x v="1"/>
  </r>
  <r>
    <n v="177976"/>
    <s v="DC08"/>
    <x v="2"/>
    <d v="2021-02-26T00:00:00"/>
    <d v="2021-02-26T08:01:03"/>
    <n v="123"/>
    <s v="DC08/zStafferR"/>
    <n v="6"/>
    <d v="2021-02-26T00:00:00"/>
    <d v="2021-02-26T08:00:52"/>
    <n v="113"/>
    <s v="DC08/zStafferR,Q144-ws"/>
    <n v="0.18333333428017795"/>
    <x v="0"/>
  </r>
  <r>
    <n v="177975"/>
    <s v="DC08"/>
    <x v="2"/>
    <d v="2021-02-26T00:00:00"/>
    <d v="2021-02-26T08:00:52"/>
    <n v="113"/>
    <s v="DC08/zStafferR,Q144-ws"/>
    <n v="6"/>
    <d v="2021-02-25T00:00:00"/>
    <d v="2021-02-25T08:00:07"/>
    <n v="123"/>
    <s v="DC08/zStafferR"/>
    <n v="1440.749999997206"/>
    <x v="1"/>
  </r>
  <r>
    <n v="177972"/>
    <s v="DC08"/>
    <x v="3"/>
    <d v="2021-02-26T00:00:00"/>
    <d v="2021-02-26T08:00:29"/>
    <n v="123"/>
    <s v="DC08/zStafferR"/>
    <n v="6"/>
    <d v="2021-02-26T00:00:00"/>
    <d v="2021-02-26T08:00:16"/>
    <n v="113"/>
    <s v="DC08/zStafferR"/>
    <n v="0.21666666492819786"/>
    <x v="0"/>
  </r>
  <r>
    <n v="177971"/>
    <s v="DC08"/>
    <x v="3"/>
    <d v="2021-02-26T00:00:00"/>
    <d v="2021-02-26T08:00:16"/>
    <n v="113"/>
    <s v="DC08/zStafferR"/>
    <n v="6"/>
    <d v="2021-02-25T00:00:00"/>
    <d v="2021-02-25T08:04:58"/>
    <n v="123"/>
    <s v="DC08/zStafferR"/>
    <n v="1435.2999999909662"/>
    <x v="1"/>
  </r>
  <r>
    <n v="177921"/>
    <s v="DC08"/>
    <x v="5"/>
    <d v="2021-02-26T00:00:00"/>
    <d v="2021-02-26T07:35:17"/>
    <n v="113"/>
    <s v="DC08/sStafferX"/>
    <n v="6"/>
    <d v="2021-02-26T00:00:00"/>
    <d v="2021-02-26T07:35:17"/>
    <n v="123"/>
    <s v="DC08/sStafferX"/>
    <n v="0"/>
    <x v="0"/>
  </r>
  <r>
    <n v="177920"/>
    <s v="DC08"/>
    <x v="5"/>
    <d v="2021-02-26T00:00:00"/>
    <d v="2021-02-26T07:35:17"/>
    <n v="123"/>
    <s v="DC08/sStafferX"/>
    <n v="6"/>
    <d v="2021-02-25T00:00:00"/>
    <d v="2021-02-25T07:36:40"/>
    <n v="123"/>
    <s v="DC08/sStafferX"/>
    <n v="1438.6166666785721"/>
    <x v="1"/>
  </r>
  <r>
    <n v="177912"/>
    <s v="DC08"/>
    <x v="4"/>
    <d v="2021-02-26T00:00:00"/>
    <d v="2021-02-26T07:31:56"/>
    <n v="113"/>
    <s v="DC08/xStafferS"/>
    <n v="6"/>
    <d v="2021-02-26T00:00:00"/>
    <d v="2021-02-26T07:31:56"/>
    <n v="123"/>
    <s v="DC08/xStafferS"/>
    <n v="0"/>
    <x v="0"/>
  </r>
  <r>
    <n v="177913"/>
    <s v="DC08"/>
    <x v="4"/>
    <d v="2021-02-26T00:00:00"/>
    <d v="2021-02-26T07:31:56"/>
    <n v="123"/>
    <s v="DC08/xStafferS"/>
    <n v="6"/>
    <d v="2021-02-25T00:00:00"/>
    <d v="2021-02-25T07:40:57"/>
    <n v="123"/>
    <s v="DC08/xStafferS"/>
    <n v="1430.9833333315328"/>
    <x v="1"/>
  </r>
  <r>
    <n v="177883"/>
    <s v="DC08"/>
    <x v="6"/>
    <d v="2021-02-26T00:00:00"/>
    <d v="2021-02-26T07:11:38"/>
    <n v="123"/>
    <s v="DC08/hStafferP"/>
    <n v="6"/>
    <d v="2021-02-26T00:00:00"/>
    <d v="2021-02-26T07:11:27"/>
    <n v="113"/>
    <s v="DC08/hStafferP"/>
    <n v="0.18333333428017795"/>
    <x v="0"/>
  </r>
  <r>
    <n v="177882"/>
    <s v="DC08"/>
    <x v="6"/>
    <d v="2021-02-26T00:00:00"/>
    <d v="2021-02-26T07:11:27"/>
    <n v="113"/>
    <s v="DC08/hStafferP"/>
    <n v="6"/>
    <d v="2021-02-25T00:00:00"/>
    <d v="2021-02-25T07:19:41"/>
    <n v="123"/>
    <s v="DC08/hStafferP"/>
    <n v="1431.7666666698642"/>
    <x v="1"/>
  </r>
  <r>
    <n v="177854"/>
    <s v="DC08"/>
    <x v="7"/>
    <d v="2021-02-26T00:00:00"/>
    <d v="2021-02-26T07:02:08"/>
    <n v="123"/>
    <s v="DC08/fStafferV"/>
    <n v="6"/>
    <d v="2021-02-26T00:00:00"/>
    <d v="2021-02-26T07:02:07"/>
    <n v="113"/>
    <s v="DC08/fStafferV"/>
    <n v="1.6666670562699437E-2"/>
    <x v="0"/>
  </r>
  <r>
    <n v="177853"/>
    <s v="DC08"/>
    <x v="7"/>
    <d v="2021-02-26T00:00:00"/>
    <d v="2021-02-26T07:02:07"/>
    <n v="113"/>
    <s v="DC08/fStafferV"/>
    <n v="6"/>
    <d v="2021-02-25T00:00:00"/>
    <d v="2021-02-25T07:04:51"/>
    <n v="123"/>
    <s v="DC08/fStafferV"/>
    <n v="1437.2666666668374"/>
    <x v="1"/>
  </r>
  <r>
    <n v="177823"/>
    <s v="DC08"/>
    <x v="8"/>
    <d v="2021-02-26T00:00:00"/>
    <d v="2021-02-26T06:22:15"/>
    <n v="123"/>
    <s v="DC08/hStafferW"/>
    <n v="6"/>
    <d v="2021-02-26T00:00:00"/>
    <d v="2021-02-26T06:22:01"/>
    <n v="113"/>
    <s v="DC08/hStafferW"/>
    <n v="0.2333333354908973"/>
    <x v="0"/>
  </r>
  <r>
    <n v="177822"/>
    <s v="DC08"/>
    <x v="8"/>
    <d v="2021-02-26T00:00:00"/>
    <d v="2021-02-26T06:22:01"/>
    <n v="113"/>
    <s v="DC08/hStafferW"/>
    <n v="6"/>
    <d v="2021-02-25T00:00:00"/>
    <d v="2021-02-25T06:23:39"/>
    <n v="123"/>
    <s v="DC08/hStafferW"/>
    <n v="1438.3666666515637"/>
    <x v="1"/>
  </r>
  <r>
    <n v="177652"/>
    <s v="DC08"/>
    <x v="0"/>
    <d v="2021-02-25T00:00:00"/>
    <d v="2021-02-25T11:00:18"/>
    <n v="123"/>
    <s v="DC08/srStaffer8"/>
    <n v="5"/>
    <d v="2021-02-25T00:00:00"/>
    <d v="2021-02-25T11:00:09"/>
    <n v="113"/>
    <s v="DC08/srStaffer8"/>
    <n v="0.15000000363215804"/>
    <x v="0"/>
  </r>
  <r>
    <n v="177651"/>
    <s v="DC08"/>
    <x v="0"/>
    <d v="2021-02-25T00:00:00"/>
    <d v="2021-02-25T11:00:09"/>
    <n v="113"/>
    <s v="DC08/srStaffer8"/>
    <n v="5"/>
    <d v="2021-02-24T00:00:00"/>
    <d v="2021-02-24T10:51:58"/>
    <n v="123"/>
    <s v="DC08/srStaffer8"/>
    <n v="1448.1833333394025"/>
    <x v="1"/>
  </r>
  <r>
    <n v="177618"/>
    <s v="DC08"/>
    <x v="1"/>
    <d v="2021-02-25T00:00:00"/>
    <d v="2021-02-25T09:39:32"/>
    <n v="123"/>
    <s v="DC08/qqStaffer7"/>
    <n v="5"/>
    <d v="2021-02-25T00:00:00"/>
    <d v="2021-02-25T09:39:27"/>
    <n v="113"/>
    <s v="DC08/qqStaffer7"/>
    <n v="8.3333331858739257E-2"/>
    <x v="0"/>
  </r>
  <r>
    <n v="177617"/>
    <s v="DC08"/>
    <x v="1"/>
    <d v="2021-02-25T00:00:00"/>
    <d v="2021-02-25T09:39:27"/>
    <n v="113"/>
    <s v="DC08/qqStaffer7"/>
    <n v="5"/>
    <d v="2021-02-24T00:00:00"/>
    <d v="2021-02-24T09:33:04"/>
    <n v="123"/>
    <s v="DC08/qqStaffer7"/>
    <n v="1446.3833333482035"/>
    <x v="1"/>
  </r>
  <r>
    <n v="177611"/>
    <s v="DC08"/>
    <x v="3"/>
    <d v="2021-02-25T00:00:00"/>
    <d v="2021-02-25T08:04:58"/>
    <n v="123"/>
    <s v="DC08/zStafferR"/>
    <n v="5"/>
    <d v="2021-02-25T00:00:00"/>
    <d v="2021-02-25T08:04:52"/>
    <n v="113"/>
    <s v="DC08/zStafferR"/>
    <n v="0.10000000242143869"/>
    <x v="0"/>
  </r>
  <r>
    <n v="177609"/>
    <s v="DC08"/>
    <x v="3"/>
    <d v="2021-02-25T00:00:00"/>
    <d v="2021-02-25T08:04:52"/>
    <n v="113"/>
    <s v="DC08/zStafferR"/>
    <n v="5"/>
    <d v="2021-02-25T00:00:00"/>
    <d v="2021-02-25T08:00:59"/>
    <n v="113"/>
    <s v="DC08/zStafferR"/>
    <n v="3.8833333400543779"/>
    <x v="2"/>
  </r>
  <r>
    <n v="177603"/>
    <s v="DC08"/>
    <x v="3"/>
    <d v="2021-02-25T00:00:00"/>
    <d v="2021-02-25T08:00:59"/>
    <n v="113"/>
    <s v="DC08/zStafferR"/>
    <n v="5"/>
    <d v="2021-02-24T00:00:00"/>
    <d v="2021-02-24T08:00:40"/>
    <n v="123"/>
    <s v="DC08/zStafferR"/>
    <n v="1440.3166666673496"/>
    <x v="1"/>
  </r>
  <r>
    <n v="177601"/>
    <s v="DC08"/>
    <x v="2"/>
    <d v="2021-02-25T00:00:00"/>
    <d v="2021-02-25T08:00:07"/>
    <n v="123"/>
    <s v="DC08/zStafferR"/>
    <n v="5"/>
    <d v="2021-02-25T00:00:00"/>
    <d v="2021-02-25T07:59:55"/>
    <n v="113"/>
    <s v="DC08/zStafferR,Q144-ws"/>
    <n v="0.20000000484287739"/>
    <x v="0"/>
  </r>
  <r>
    <n v="177598"/>
    <s v="DC08"/>
    <x v="2"/>
    <d v="2021-02-25T00:00:00"/>
    <d v="2021-02-25T07:59:55"/>
    <n v="113"/>
    <s v="DC08/zStafferR,Q144-ws"/>
    <n v="5"/>
    <d v="2021-02-24T00:00:00"/>
    <d v="2021-02-24T08:01:20"/>
    <n v="123"/>
    <s v="DC08/zStafferR"/>
    <n v="1438.5833333374467"/>
    <x v="1"/>
  </r>
  <r>
    <n v="177564"/>
    <s v="DC08"/>
    <x v="4"/>
    <d v="2021-02-25T00:00:00"/>
    <d v="2021-02-25T07:40:57"/>
    <n v="123"/>
    <s v="DC08/xStafferS"/>
    <n v="5"/>
    <d v="2021-02-25T00:00:00"/>
    <d v="2021-02-25T07:40:56"/>
    <n v="113"/>
    <s v="DC08/xStafferS"/>
    <n v="1.6666670562699437E-2"/>
    <x v="0"/>
  </r>
  <r>
    <n v="177563"/>
    <s v="DC08"/>
    <x v="4"/>
    <d v="2021-02-25T00:00:00"/>
    <d v="2021-02-25T07:40:56"/>
    <n v="113"/>
    <s v="DC08/xStafferS"/>
    <n v="5"/>
    <d v="2021-02-24T00:00:00"/>
    <d v="2021-02-24T07:40:31"/>
    <n v="123"/>
    <s v="DC08/xStafferS"/>
    <n v="1440.4166666592937"/>
    <x v="1"/>
  </r>
  <r>
    <n v="177555"/>
    <s v="DC08"/>
    <x v="5"/>
    <d v="2021-02-25T00:00:00"/>
    <d v="2021-02-25T07:36:40"/>
    <n v="123"/>
    <s v="DC08/sStafferX"/>
    <n v="5"/>
    <d v="2021-02-25T00:00:00"/>
    <d v="2021-02-25T07:36:29"/>
    <n v="113"/>
    <s v="DC08/sStafferX"/>
    <n v="0.18333333428017795"/>
    <x v="0"/>
  </r>
  <r>
    <n v="177554"/>
    <s v="DC08"/>
    <x v="5"/>
    <d v="2021-02-25T00:00:00"/>
    <d v="2021-02-25T07:36:29"/>
    <n v="113"/>
    <s v="DC08/sStafferX"/>
    <n v="5"/>
    <d v="2021-02-24T00:00:00"/>
    <d v="2021-02-24T07:35:40"/>
    <n v="123"/>
    <s v="DC08/sStafferX"/>
    <n v="1440.8166666689795"/>
    <x v="1"/>
  </r>
  <r>
    <n v="177536"/>
    <s v="DC08"/>
    <x v="6"/>
    <d v="2021-02-25T00:00:00"/>
    <d v="2021-02-25T07:19:41"/>
    <n v="123"/>
    <s v="DC08/hStafferP"/>
    <n v="5"/>
    <d v="2021-02-25T00:00:00"/>
    <d v="2021-02-25T07:19:33"/>
    <n v="113"/>
    <s v="DC08/hStafferP"/>
    <n v="0.1333333330694586"/>
    <x v="0"/>
  </r>
  <r>
    <n v="177533"/>
    <s v="DC08"/>
    <x v="6"/>
    <d v="2021-02-25T00:00:00"/>
    <d v="2021-02-25T07:19:33"/>
    <n v="113"/>
    <s v="DC08/hStafferP"/>
    <n v="5"/>
    <d v="2021-02-24T00:00:00"/>
    <d v="2021-02-24T07:10:53"/>
    <n v="123"/>
    <s v="DC08/hStafferP"/>
    <n v="1448.6666666495148"/>
    <x v="1"/>
  </r>
  <r>
    <n v="177493"/>
    <s v="DC08"/>
    <x v="7"/>
    <d v="2021-02-25T00:00:00"/>
    <d v="2021-02-25T07:04:51"/>
    <n v="123"/>
    <s v="DC08/fStafferV"/>
    <n v="5"/>
    <d v="2021-02-25T00:00:00"/>
    <d v="2021-02-25T07:04:42"/>
    <n v="113"/>
    <s v="DC08/fStafferV"/>
    <n v="0.15000000363215804"/>
    <x v="0"/>
  </r>
  <r>
    <n v="177490"/>
    <s v="DC08"/>
    <x v="7"/>
    <d v="2021-02-25T00:00:00"/>
    <d v="2021-02-25T07:04:42"/>
    <n v="113"/>
    <s v="DC08/fStafferV"/>
    <n v="5"/>
    <d v="2021-02-25T00:00:00"/>
    <d v="2021-02-25T07:02:24"/>
    <n v="113"/>
    <s v="DC08/fStafferV"/>
    <n v="2.3000000033061951"/>
    <x v="3"/>
  </r>
  <r>
    <n v="177482"/>
    <s v="DC08"/>
    <x v="7"/>
    <d v="2021-02-25T00:00:00"/>
    <d v="2021-02-25T07:02:24"/>
    <n v="113"/>
    <s v="DC08/fStafferV"/>
    <n v="5"/>
    <d v="2021-02-24T00:00:00"/>
    <d v="2021-02-24T07:09:15"/>
    <n v="123"/>
    <s v="DC08/fStafferV"/>
    <n v="1433.1499999912921"/>
    <x v="1"/>
  </r>
  <r>
    <n v="177457"/>
    <s v="DC08"/>
    <x v="8"/>
    <d v="2021-02-25T00:00:00"/>
    <d v="2021-02-25T06:23:39"/>
    <n v="123"/>
    <s v="DC08/hStafferW"/>
    <n v="5"/>
    <d v="2021-02-25T00:00:00"/>
    <d v="2021-02-25T06:23:26"/>
    <n v="113"/>
    <s v="DC08/hStafferW"/>
    <n v="0.21666666492819786"/>
    <x v="0"/>
  </r>
  <r>
    <n v="177456"/>
    <s v="DC08"/>
    <x v="8"/>
    <d v="2021-02-25T00:00:00"/>
    <d v="2021-02-25T06:23:26"/>
    <n v="113"/>
    <s v="DC08/hStafferW"/>
    <n v="5"/>
    <d v="2021-02-24T00:00:00"/>
    <d v="2021-02-24T06:23:31"/>
    <n v="123"/>
    <s v="DC08/hStafferW"/>
    <n v="1439.9166666786186"/>
    <x v="1"/>
  </r>
  <r>
    <n v="177276"/>
    <s v="DC08"/>
    <x v="0"/>
    <d v="2021-02-24T00:00:00"/>
    <d v="2021-02-24T10:51:58"/>
    <n v="123"/>
    <s v="DC08/srStaffer8"/>
    <n v="4"/>
    <d v="2021-02-24T00:00:00"/>
    <d v="2021-02-24T10:51:50"/>
    <n v="113"/>
    <s v="DC08/srStaffer8"/>
    <n v="0.1333333330694586"/>
    <x v="0"/>
  </r>
  <r>
    <n v="177275"/>
    <s v="DC08"/>
    <x v="0"/>
    <d v="2021-02-24T00:00:00"/>
    <d v="2021-02-24T10:51:50"/>
    <n v="113"/>
    <s v="DC08/srStaffer8"/>
    <n v="4"/>
    <d v="2021-02-23T00:00:00"/>
    <d v="2021-02-23T10:52:46"/>
    <n v="123"/>
    <s v="DC08/srStaffer8"/>
    <n v="1439.066666647559"/>
    <x v="1"/>
  </r>
  <r>
    <n v="177250"/>
    <s v="DC08"/>
    <x v="1"/>
    <d v="2021-02-24T00:00:00"/>
    <d v="2021-02-24T09:33:04"/>
    <n v="123"/>
    <s v="DC08/qqStaffer7"/>
    <n v="4"/>
    <d v="2021-02-24T00:00:00"/>
    <d v="2021-02-24T09:32:57"/>
    <n v="113"/>
    <s v="DC08/qqStaffer7"/>
    <n v="0.11666666250675917"/>
    <x v="0"/>
  </r>
  <r>
    <n v="177249"/>
    <s v="DC08"/>
    <x v="1"/>
    <d v="2021-02-24T00:00:00"/>
    <d v="2021-02-24T09:32:57"/>
    <n v="113"/>
    <s v="DC08/qqStaffer7"/>
    <n v="4"/>
    <d v="2021-02-23T00:00:00"/>
    <d v="2021-02-23T09:42:04"/>
    <n v="123"/>
    <s v="DC08/qqStaffer7"/>
    <n v="1430.883333318634"/>
    <x v="1"/>
  </r>
  <r>
    <n v="177244"/>
    <s v="DC08"/>
    <x v="2"/>
    <d v="2021-02-24T00:00:00"/>
    <d v="2021-02-24T08:01:20"/>
    <n v="123"/>
    <s v="DC08/zStafferR"/>
    <n v="4"/>
    <d v="2021-02-24T00:00:00"/>
    <d v="2021-02-24T08:01:17"/>
    <n v="113"/>
    <s v="DC08/zStafferR,Q144-ws"/>
    <n v="5.0000001210719347E-2"/>
    <x v="0"/>
  </r>
  <r>
    <n v="177243"/>
    <s v="DC08"/>
    <x v="2"/>
    <d v="2021-02-24T00:00:00"/>
    <d v="2021-02-24T08:01:17"/>
    <n v="113"/>
    <s v="DC08/zStafferR,Q144-ws"/>
    <n v="4"/>
    <d v="2021-02-23T00:00:00"/>
    <d v="2021-02-23T08:01:32"/>
    <n v="123"/>
    <s v="DC08/zStafferR"/>
    <n v="1439.7500000044238"/>
    <x v="1"/>
  </r>
  <r>
    <n v="177240"/>
    <s v="DC08"/>
    <x v="3"/>
    <d v="2021-02-24T00:00:00"/>
    <d v="2021-02-24T08:00:40"/>
    <n v="123"/>
    <s v="DC08/zStafferR"/>
    <n v="4"/>
    <d v="2021-02-24T00:00:00"/>
    <d v="2021-02-24T08:00:31"/>
    <n v="113"/>
    <s v="DC08/zStafferR"/>
    <n v="0.15000000363215804"/>
    <x v="0"/>
  </r>
  <r>
    <n v="177239"/>
    <s v="DC08"/>
    <x v="3"/>
    <d v="2021-02-24T00:00:00"/>
    <d v="2021-02-24T08:00:31"/>
    <n v="113"/>
    <s v="DC08/zStafferR"/>
    <n v="4"/>
    <d v="2021-02-23T00:00:00"/>
    <d v="2021-02-23T08:00:44"/>
    <n v="123"/>
    <s v="DC08/zStafferR"/>
    <n v="1439.783333314117"/>
    <x v="1"/>
  </r>
  <r>
    <n v="177201"/>
    <s v="DC08"/>
    <x v="4"/>
    <d v="2021-02-24T00:00:00"/>
    <d v="2021-02-24T07:40:31"/>
    <n v="123"/>
    <s v="DC08/xStafferS"/>
    <n v="4"/>
    <d v="2021-02-24T00:00:00"/>
    <d v="2021-02-24T07:40:19"/>
    <n v="113"/>
    <s v="DC08/xStafferS"/>
    <n v="0.20000000484287739"/>
    <x v="0"/>
  </r>
  <r>
    <n v="177200"/>
    <s v="DC08"/>
    <x v="4"/>
    <d v="2021-02-24T00:00:00"/>
    <d v="2021-02-24T07:40:19"/>
    <n v="113"/>
    <s v="DC08/xStafferS"/>
    <n v="4"/>
    <d v="2021-02-23T00:00:00"/>
    <d v="2021-02-23T07:30:55"/>
    <n v="123"/>
    <s v="DC08/xStafferS"/>
    <n v="1449.3999999866355"/>
    <x v="1"/>
  </r>
  <r>
    <n v="177190"/>
    <s v="DC08"/>
    <x v="5"/>
    <d v="2021-02-24T00:00:00"/>
    <d v="2021-02-24T07:35:40"/>
    <n v="123"/>
    <s v="DC08/sStafferX"/>
    <n v="4"/>
    <d v="2021-02-24T00:00:00"/>
    <d v="2021-02-24T07:35:37"/>
    <n v="113"/>
    <s v="DC08/sStafferX"/>
    <n v="5.0000001210719347E-2"/>
    <x v="0"/>
  </r>
  <r>
    <n v="177189"/>
    <s v="DC08"/>
    <x v="5"/>
    <d v="2021-02-24T00:00:00"/>
    <d v="2021-02-24T07:35:37"/>
    <n v="113"/>
    <s v="DC08/sStafferX"/>
    <n v="4"/>
    <d v="2021-02-23T00:00:00"/>
    <d v="2021-02-23T07:34:41"/>
    <n v="123"/>
    <s v="DC08/sStafferX"/>
    <n v="1440.9333333210088"/>
    <x v="1"/>
  </r>
  <r>
    <n v="177151"/>
    <s v="DC08"/>
    <x v="6"/>
    <d v="2021-02-24T00:00:00"/>
    <d v="2021-02-24T07:10:53"/>
    <n v="123"/>
    <s v="DC08/hStafferP"/>
    <n v="4"/>
    <d v="2021-02-24T00:00:00"/>
    <d v="2021-02-24T07:10:41"/>
    <n v="113"/>
    <s v="DC08/hStafferP"/>
    <n v="0.20000000484287739"/>
    <x v="0"/>
  </r>
  <r>
    <n v="177150"/>
    <s v="DC08"/>
    <x v="6"/>
    <d v="2021-02-24T00:00:00"/>
    <d v="2021-02-24T07:10:41"/>
    <n v="113"/>
    <s v="DC08/hStafferP"/>
    <n v="4"/>
    <d v="2021-02-23T00:00:00"/>
    <d v="2021-02-23T07:10:45"/>
    <n v="123"/>
    <s v="DC08/hStafferP"/>
    <n v="1439.9333333282266"/>
    <x v="1"/>
  </r>
  <r>
    <n v="177146"/>
    <s v="DC08"/>
    <x v="7"/>
    <d v="2021-02-24T00:00:00"/>
    <d v="2021-02-24T07:09:15"/>
    <n v="123"/>
    <s v="DC08/fStafferV"/>
    <n v="4"/>
    <d v="2021-02-24T00:00:00"/>
    <d v="2021-02-24T07:09:09"/>
    <n v="113"/>
    <s v="DC08/fStafferV"/>
    <n v="0.10000000242143869"/>
    <x v="0"/>
  </r>
  <r>
    <n v="177142"/>
    <s v="DC08"/>
    <x v="7"/>
    <d v="2021-02-24T00:00:00"/>
    <d v="2021-02-24T07:09:09"/>
    <n v="113"/>
    <s v="DC08/fStafferV"/>
    <n v="4"/>
    <d v="2021-02-23T00:00:00"/>
    <d v="2021-02-23T07:00:52"/>
    <n v="123"/>
    <s v="DC08/fStafferV"/>
    <n v="1448.2833333418239"/>
    <x v="1"/>
  </r>
  <r>
    <n v="177093"/>
    <s v="DC08"/>
    <x v="8"/>
    <d v="2021-02-24T00:00:00"/>
    <d v="2021-02-24T06:23:31"/>
    <n v="123"/>
    <s v="DC08/hStafferW"/>
    <n v="4"/>
    <d v="2021-02-24T00:00:00"/>
    <d v="2021-02-24T06:23:23"/>
    <n v="113"/>
    <s v="DC08/hStafferW"/>
    <n v="0.1333333330694586"/>
    <x v="0"/>
  </r>
  <r>
    <n v="177092"/>
    <s v="DC08"/>
    <x v="8"/>
    <d v="2021-02-24T00:00:00"/>
    <d v="2021-02-24T06:23:23"/>
    <n v="113"/>
    <s v="DC08/hStafferW"/>
    <n v="4"/>
    <d v="2021-02-23T00:00:00"/>
    <d v="2021-02-23T06:22:30"/>
    <n v="123"/>
    <s v="DC08/hStafferW"/>
    <n v="1440.8833333197981"/>
    <x v="1"/>
  </r>
  <r>
    <n v="176916"/>
    <s v="DC08"/>
    <x v="0"/>
    <d v="2021-02-23T00:00:00"/>
    <d v="2021-02-23T10:52:46"/>
    <n v="123"/>
    <s v="DC08/srStaffer8"/>
    <n v="3"/>
    <d v="2021-02-23T00:00:00"/>
    <d v="2021-02-23T10:52:40"/>
    <n v="113"/>
    <s v="DC08/srStaffer8"/>
    <n v="0.10000000242143869"/>
    <x v="0"/>
  </r>
  <r>
    <n v="176914"/>
    <s v="DC08"/>
    <x v="0"/>
    <d v="2021-02-23T00:00:00"/>
    <d v="2021-02-23T10:52:40"/>
    <n v="113"/>
    <s v="DC08/srStaffer8"/>
    <n v="3"/>
    <d v="2021-02-22T00:00:00"/>
    <d v="2021-02-22T10:54:31"/>
    <n v="123"/>
    <s v="DC08/srStaffer8"/>
    <n v="1438.1500000180677"/>
    <x v="1"/>
  </r>
  <r>
    <n v="176891"/>
    <s v="DC08"/>
    <x v="1"/>
    <d v="2021-02-23T00:00:00"/>
    <d v="2021-02-23T09:42:04"/>
    <n v="123"/>
    <s v="DC08/qqStaffer7"/>
    <n v="3"/>
    <d v="2021-02-23T00:00:00"/>
    <d v="2021-02-23T09:41:55"/>
    <n v="113"/>
    <s v="DC08/qqStaffer7"/>
    <n v="0.15000000363215804"/>
    <x v="0"/>
  </r>
  <r>
    <n v="176890"/>
    <s v="DC08"/>
    <x v="1"/>
    <d v="2021-02-23T00:00:00"/>
    <d v="2021-02-23T09:41:55"/>
    <n v="113"/>
    <s v="DC08/qqStaffer7"/>
    <n v="3"/>
    <d v="2021-02-23T00:00:00"/>
    <d v="2021-02-23T09:39:49"/>
    <n v="113"/>
    <s v="DC08/qqStaffer7"/>
    <n v="2.0999999984633178"/>
    <x v="3"/>
  </r>
  <r>
    <n v="176888"/>
    <s v="DC08"/>
    <x v="1"/>
    <d v="2021-02-23T00:00:00"/>
    <d v="2021-02-23T09:39:49"/>
    <n v="113"/>
    <s v="DC08/qqStaffer7"/>
    <n v="3"/>
    <d v="2021-02-22T00:00:00"/>
    <d v="2021-02-22T09:34:51"/>
    <n v="123"/>
    <s v="DC08/qqStaffer7"/>
    <n v="1444.9666666646954"/>
    <x v="1"/>
  </r>
  <r>
    <n v="176882"/>
    <s v="DC08"/>
    <x v="2"/>
    <d v="2021-02-23T00:00:00"/>
    <d v="2021-02-23T08:01:32"/>
    <n v="123"/>
    <s v="DC08/zStafferR"/>
    <n v="3"/>
    <d v="2021-02-23T00:00:00"/>
    <d v="2021-02-23T08:01:30"/>
    <n v="113"/>
    <s v="DC08/zStafferR,Q144-ws"/>
    <n v="3.333333064801991E-2"/>
    <x v="0"/>
  </r>
  <r>
    <n v="176881"/>
    <s v="DC08"/>
    <x v="2"/>
    <d v="2021-02-23T00:00:00"/>
    <d v="2021-02-23T08:01:30"/>
    <n v="113"/>
    <s v="DC08/zStafferR,Q144-ws"/>
    <n v="3"/>
    <d v="2021-02-22T00:00:00"/>
    <d v="2021-02-22T08:00:46"/>
    <n v="123"/>
    <s v="DC08/zStafferR"/>
    <n v="1440.7333333266433"/>
    <x v="1"/>
  </r>
  <r>
    <n v="176880"/>
    <s v="DC08"/>
    <x v="3"/>
    <d v="2021-02-23T00:00:00"/>
    <d v="2021-02-23T08:00:44"/>
    <n v="123"/>
    <s v="DC08/zStafferR"/>
    <n v="3"/>
    <d v="2021-02-23T00:00:00"/>
    <d v="2021-02-23T08:00:35"/>
    <n v="113"/>
    <s v="DC08/zStafferR"/>
    <n v="0.15000000363215804"/>
    <x v="0"/>
  </r>
  <r>
    <n v="176879"/>
    <s v="DC08"/>
    <x v="3"/>
    <d v="2021-02-23T00:00:00"/>
    <d v="2021-02-23T08:00:35"/>
    <n v="113"/>
    <s v="DC08/zStafferR"/>
    <n v="3"/>
    <d v="2021-02-22T00:00:00"/>
    <d v="2021-02-22T08:08:28"/>
    <n v="123"/>
    <s v="DC08/zStafferR"/>
    <n v="1432.1166666678619"/>
    <x v="1"/>
  </r>
  <r>
    <n v="176829"/>
    <s v="DC08"/>
    <x v="5"/>
    <d v="2021-02-23T00:00:00"/>
    <d v="2021-02-23T07:34:41"/>
    <n v="123"/>
    <s v="DC08/sStafferX"/>
    <n v="3"/>
    <d v="2021-02-23T00:00:00"/>
    <d v="2021-02-23T07:34:29"/>
    <n v="113"/>
    <s v="DC08/sStafferX"/>
    <n v="0.20000000484287739"/>
    <x v="0"/>
  </r>
  <r>
    <n v="176828"/>
    <s v="DC08"/>
    <x v="5"/>
    <d v="2021-02-23T00:00:00"/>
    <d v="2021-02-23T07:34:29"/>
    <n v="113"/>
    <s v="DC08/sStafferX"/>
    <n v="3"/>
    <d v="2021-02-22T00:00:00"/>
    <d v="2021-02-22T07:35:32"/>
    <n v="123"/>
    <s v="DC08/sStafferX"/>
    <n v="1438.950000006007"/>
    <x v="1"/>
  </r>
  <r>
    <n v="176816"/>
    <s v="DC08"/>
    <x v="4"/>
    <d v="2021-02-23T00:00:00"/>
    <d v="2021-02-23T07:30:55"/>
    <n v="123"/>
    <s v="DC08/xStafferS"/>
    <n v="3"/>
    <d v="2021-02-23T00:00:00"/>
    <d v="2021-02-23T07:30:43"/>
    <n v="113"/>
    <s v="DC08/xStafferS"/>
    <n v="0.20000000484287739"/>
    <x v="0"/>
  </r>
  <r>
    <n v="176815"/>
    <s v="DC08"/>
    <x v="4"/>
    <d v="2021-02-23T00:00:00"/>
    <d v="2021-02-23T07:30:43"/>
    <n v="113"/>
    <s v="DC08/xStafferS"/>
    <n v="3"/>
    <d v="2021-02-22T00:00:00"/>
    <d v="2021-02-22T07:32:35"/>
    <n v="123"/>
    <s v="DC08/xStafferS"/>
    <n v="1438.133333347505"/>
    <x v="1"/>
  </r>
  <r>
    <n v="176782"/>
    <s v="DC08"/>
    <x v="6"/>
    <d v="2021-02-23T00:00:00"/>
    <d v="2021-02-23T07:10:45"/>
    <n v="123"/>
    <s v="DC08/hStafferP"/>
    <n v="3"/>
    <d v="2021-02-23T00:00:00"/>
    <d v="2021-02-23T07:10:34"/>
    <n v="113"/>
    <s v="DC08/hStafferP"/>
    <n v="0.18333333428017795"/>
    <x v="0"/>
  </r>
  <r>
    <n v="176780"/>
    <s v="DC08"/>
    <x v="6"/>
    <d v="2021-02-23T00:00:00"/>
    <d v="2021-02-23T07:10:34"/>
    <n v="113"/>
    <s v="DC08/hStafferP"/>
    <n v="3"/>
    <d v="2021-02-22T00:00:00"/>
    <d v="2021-02-22T07:13:04"/>
    <n v="123"/>
    <s v="DC08/hStafferP"/>
    <n v="1437.5000000128057"/>
    <x v="1"/>
  </r>
  <r>
    <n v="176751"/>
    <s v="DC08"/>
    <x v="7"/>
    <d v="2021-02-23T00:00:00"/>
    <d v="2021-02-23T07:00:52"/>
    <n v="123"/>
    <s v="DC08/fStafferV"/>
    <n v="3"/>
    <d v="2021-02-23T00:00:00"/>
    <d v="2021-02-23T07:00:47"/>
    <n v="113"/>
    <s v="DC08/fStafferV"/>
    <n v="8.3333331858739257E-2"/>
    <x v="0"/>
  </r>
  <r>
    <n v="176750"/>
    <s v="DC08"/>
    <x v="7"/>
    <d v="2021-02-23T00:00:00"/>
    <d v="2021-02-23T07:00:47"/>
    <n v="113"/>
    <s v="DC08/fStafferV"/>
    <n v="3"/>
    <d v="2021-02-22T00:00:00"/>
    <d v="2021-02-22T07:09:07"/>
    <n v="123"/>
    <s v="DC08/fStafferV"/>
    <n v="1431.6666666569654"/>
    <x v="1"/>
  </r>
  <r>
    <n v="176723"/>
    <s v="DC08"/>
    <x v="8"/>
    <d v="2021-02-23T00:00:00"/>
    <d v="2021-02-23T06:22:30"/>
    <n v="123"/>
    <s v="DC08/hStafferW"/>
    <n v="3"/>
    <d v="2021-02-23T00:00:00"/>
    <d v="2021-02-23T06:22:19"/>
    <n v="113"/>
    <s v="DC08/hStafferW"/>
    <n v="0.18333333428017795"/>
    <x v="0"/>
  </r>
  <r>
    <n v="176722"/>
    <s v="DC08"/>
    <x v="8"/>
    <d v="2021-02-23T00:00:00"/>
    <d v="2021-02-23T06:22:19"/>
    <n v="113"/>
    <s v="DC08/hStafferW"/>
    <n v="3"/>
    <d v="2021-02-22T00:00:00"/>
    <d v="2021-02-22T06:20:52"/>
    <n v="123"/>
    <s v="DC08/hStafferW"/>
    <n v="1441.4500000036787"/>
    <x v="1"/>
  </r>
  <r>
    <n v="176557"/>
    <s v="DC08"/>
    <x v="0"/>
    <d v="2021-02-22T00:00:00"/>
    <d v="2021-02-22T10:54:31"/>
    <n v="123"/>
    <s v="DC08/srStaffer8"/>
    <n v="2"/>
    <d v="2021-02-22T00:00:00"/>
    <d v="2021-02-22T10:54:17"/>
    <n v="113"/>
    <s v="DC08/srStaffer8"/>
    <n v="0.2333333354908973"/>
    <x v="0"/>
  </r>
  <r>
    <n v="176556"/>
    <s v="DC08"/>
    <x v="0"/>
    <d v="2021-02-22T00:00:00"/>
    <d v="2021-02-22T10:54:17"/>
    <n v="113"/>
    <s v="DC08/srStaffer8"/>
    <n v="2"/>
    <d v="2021-02-22T00:00:00"/>
    <d v="2021-02-22T10:52:32"/>
    <n v="113"/>
    <s v="DC08/srStaffer8"/>
    <n v="1.7499999899882823"/>
    <x v="4"/>
  </r>
  <r>
    <n v="176549"/>
    <s v="DC08"/>
    <x v="0"/>
    <d v="2021-02-22T00:00:00"/>
    <d v="2021-02-22T10:52:32"/>
    <n v="113"/>
    <s v="DC08/srStaffer8"/>
    <n v="2"/>
    <d v="2021-02-19T00:00:00"/>
    <d v="2021-02-19T10:51:10"/>
    <n v="123"/>
    <s v="DC08/srStaffer8"/>
    <n v="4321.3666666613426"/>
    <x v="1"/>
  </r>
  <r>
    <n v="176524"/>
    <s v="DC08"/>
    <x v="1"/>
    <d v="2021-02-22T00:00:00"/>
    <d v="2021-02-22T09:34:51"/>
    <n v="123"/>
    <s v="DC08/qqStaffer7"/>
    <n v="2"/>
    <d v="2021-02-22T00:00:00"/>
    <d v="2021-02-22T09:34:42"/>
    <n v="113"/>
    <s v="DC08/qqStaffer7"/>
    <n v="0.15000000363215804"/>
    <x v="0"/>
  </r>
  <r>
    <n v="176523"/>
    <s v="DC08"/>
    <x v="1"/>
    <d v="2021-02-22T00:00:00"/>
    <d v="2021-02-22T09:34:42"/>
    <n v="113"/>
    <s v="DC08/qqStaffer7"/>
    <n v="2"/>
    <d v="2021-02-22T00:00:00"/>
    <d v="2021-02-22T09:31:37"/>
    <n v="113"/>
    <s v="DC08/qqStaffer7"/>
    <n v="3.0833333416376263"/>
    <x v="2"/>
  </r>
  <r>
    <n v="176520"/>
    <s v="DC08"/>
    <x v="1"/>
    <d v="2021-02-22T00:00:00"/>
    <d v="2021-02-22T09:31:37"/>
    <n v="113"/>
    <s v="DC08/qqStaffer7"/>
    <n v="2"/>
    <d v="2021-02-19T00:00:00"/>
    <d v="2021-02-19T09:33:10"/>
    <n v="123"/>
    <s v="DC08/qqStaffer7"/>
    <n v="4318.4500000043772"/>
    <x v="1"/>
  </r>
  <r>
    <n v="176518"/>
    <s v="DC08"/>
    <x v="3"/>
    <d v="2021-02-22T00:00:00"/>
    <d v="2021-02-22T08:08:28"/>
    <n v="123"/>
    <s v="DC08/zStafferR"/>
    <n v="2"/>
    <d v="2021-02-22T00:00:00"/>
    <d v="2021-02-22T08:08:19"/>
    <n v="113"/>
    <s v="DC08/zStafferR"/>
    <n v="0.15000000363215804"/>
    <x v="0"/>
  </r>
  <r>
    <n v="176517"/>
    <s v="DC08"/>
    <x v="3"/>
    <d v="2021-02-22T00:00:00"/>
    <d v="2021-02-22T08:08:19"/>
    <n v="113"/>
    <s v="DC08/zStafferR"/>
    <n v="2"/>
    <d v="2021-02-19T00:00:00"/>
    <d v="2021-02-19T08:00:08"/>
    <n v="123"/>
    <s v="DC08/zStafferR"/>
    <n v="4328.1833333289251"/>
    <x v="1"/>
  </r>
  <r>
    <n v="176510"/>
    <s v="DC08"/>
    <x v="2"/>
    <d v="2021-02-22T00:00:00"/>
    <d v="2021-02-22T08:00:46"/>
    <n v="123"/>
    <s v="DC08/zStafferR"/>
    <n v="2"/>
    <d v="2021-02-22T00:00:00"/>
    <d v="2021-02-22T08:00:43"/>
    <n v="113"/>
    <s v="DC08/zStafferR,Q144-ws"/>
    <n v="5.0000001210719347E-2"/>
    <x v="0"/>
  </r>
  <r>
    <n v="176509"/>
    <s v="DC08"/>
    <x v="2"/>
    <d v="2021-02-22T00:00:00"/>
    <d v="2021-02-22T08:00:43"/>
    <n v="113"/>
    <s v="DC08/zStafferR,Q144-ws"/>
    <n v="2"/>
    <d v="2021-02-19T00:00:00"/>
    <d v="2021-02-19T08:02:25"/>
    <n v="123"/>
    <s v="DC08/zStafferR"/>
    <n v="4318.3000000007451"/>
    <x v="1"/>
  </r>
  <r>
    <n v="176463"/>
    <s v="DC08"/>
    <x v="5"/>
    <d v="2021-02-22T00:00:00"/>
    <d v="2021-02-22T07:35:32"/>
    <n v="123"/>
    <s v="DC08/sStafferX"/>
    <n v="2"/>
    <d v="2021-02-22T00:00:00"/>
    <d v="2021-02-22T07:35:25"/>
    <n v="113"/>
    <s v="DC08/sStafferX"/>
    <n v="0.11666666250675917"/>
    <x v="0"/>
  </r>
  <r>
    <n v="176462"/>
    <s v="DC08"/>
    <x v="5"/>
    <d v="2021-02-22T00:00:00"/>
    <d v="2021-02-22T07:35:25"/>
    <n v="113"/>
    <s v="DC08/sStafferX"/>
    <n v="2"/>
    <d v="2021-02-19T00:00:00"/>
    <d v="2021-02-19T07:37:24"/>
    <n v="123"/>
    <s v="DC08/sStafferX"/>
    <n v="4318.0166666640434"/>
    <x v="1"/>
  </r>
  <r>
    <n v="176455"/>
    <s v="DC08"/>
    <x v="4"/>
    <d v="2021-02-22T00:00:00"/>
    <d v="2021-02-22T07:32:35"/>
    <n v="123"/>
    <s v="DC08/xStafferS"/>
    <n v="2"/>
    <d v="2021-02-22T00:00:00"/>
    <d v="2021-02-22T07:32:22"/>
    <n v="113"/>
    <s v="DC08/xStafferS"/>
    <n v="0.21666666492819786"/>
    <x v="0"/>
  </r>
  <r>
    <n v="176454"/>
    <s v="DC08"/>
    <x v="4"/>
    <d v="2021-02-22T00:00:00"/>
    <d v="2021-02-22T07:32:22"/>
    <n v="113"/>
    <s v="DC08/xStafferS"/>
    <n v="2"/>
    <d v="2021-02-19T00:00:00"/>
    <d v="2021-02-19T07:31:08"/>
    <n v="123"/>
    <s v="DC08/xStafferS"/>
    <n v="4321.2333333387505"/>
    <x v="1"/>
  </r>
  <r>
    <n v="176428"/>
    <s v="DC08"/>
    <x v="6"/>
    <d v="2021-02-22T00:00:00"/>
    <d v="2021-02-22T07:13:04"/>
    <n v="123"/>
    <s v="DC08/hStafferP"/>
    <n v="2"/>
    <d v="2021-02-22T00:00:00"/>
    <d v="2021-02-22T07:13:02"/>
    <n v="113"/>
    <s v="DC08/hStafferP"/>
    <n v="3.333333064801991E-2"/>
    <x v="0"/>
  </r>
  <r>
    <n v="176427"/>
    <s v="DC08"/>
    <x v="6"/>
    <d v="2021-02-22T00:00:00"/>
    <d v="2021-02-22T07:13:02"/>
    <n v="113"/>
    <s v="DC08/hStafferP"/>
    <n v="2"/>
    <d v="2021-02-19T00:00:00"/>
    <d v="2021-02-19T07:12:05"/>
    <n v="123"/>
    <s v="DC08/hStafferP"/>
    <n v="4320.9500000020489"/>
    <x v="1"/>
  </r>
  <r>
    <n v="176414"/>
    <s v="DC08"/>
    <x v="7"/>
    <d v="2021-02-22T00:00:00"/>
    <d v="2021-02-22T07:09:07"/>
    <n v="123"/>
    <s v="DC08/fStafferV"/>
    <n v="2"/>
    <d v="2021-02-22T00:00:00"/>
    <d v="2021-02-22T07:08:58"/>
    <n v="113"/>
    <s v="DC08/fStafferV"/>
    <n v="0.15000000363215804"/>
    <x v="0"/>
  </r>
  <r>
    <n v="176412"/>
    <s v="DC08"/>
    <x v="7"/>
    <d v="2021-02-22T00:00:00"/>
    <d v="2021-02-22T07:08:58"/>
    <n v="113"/>
    <s v="DC08/fStafferV"/>
    <n v="2"/>
    <d v="2021-02-19T00:00:00"/>
    <d v="2021-02-19T07:01:53"/>
    <n v="123"/>
    <s v="DC08/fStafferV"/>
    <n v="4327.0833333337214"/>
    <x v="1"/>
  </r>
  <r>
    <n v="176369"/>
    <s v="DC08"/>
    <x v="8"/>
    <d v="2021-02-22T00:00:00"/>
    <d v="2021-02-22T06:20:52"/>
    <n v="123"/>
    <s v="DC08/hStafferW"/>
    <n v="2"/>
    <d v="2021-02-22T00:00:00"/>
    <d v="2021-02-22T06:20:49"/>
    <n v="113"/>
    <s v="DC08/hStafferW"/>
    <n v="5.0000001210719347E-2"/>
    <x v="0"/>
  </r>
  <r>
    <n v="176368"/>
    <s v="DC08"/>
    <x v="8"/>
    <d v="2021-02-22T00:00:00"/>
    <d v="2021-02-22T06:20:49"/>
    <n v="113"/>
    <s v="DC08/hStafferW"/>
    <n v="2"/>
    <d v="2021-02-19T00:00:00"/>
    <d v="2021-02-19T06:29:56"/>
    <n v="123"/>
    <s v="DC08/hStafferW"/>
    <n v="4310.8833333291113"/>
    <x v="1"/>
  </r>
  <r>
    <n v="176181"/>
    <s v="DC08"/>
    <x v="0"/>
    <d v="2021-02-19T00:00:00"/>
    <d v="2021-02-19T10:51:10"/>
    <n v="123"/>
    <s v="DC08/srStaffer8"/>
    <n v="6"/>
    <d v="2021-02-19T00:00:00"/>
    <d v="2021-02-19T10:51:06"/>
    <n v="113"/>
    <s v="DC08/srStaffer8"/>
    <n v="6.6666671773418784E-2"/>
    <x v="0"/>
  </r>
  <r>
    <n v="176180"/>
    <s v="DC08"/>
    <x v="0"/>
    <d v="2021-02-19T00:00:00"/>
    <d v="2021-02-19T10:51:06"/>
    <n v="113"/>
    <s v="DC08/srStaffer8"/>
    <n v="6"/>
    <d v="2021-02-18T00:00:00"/>
    <d v="2021-02-18T10:52:07"/>
    <n v="123"/>
    <s v="DC08/srStaffer8"/>
    <n v="1438.9833333366551"/>
    <x v="1"/>
  </r>
  <r>
    <n v="176157"/>
    <s v="DC08"/>
    <x v="1"/>
    <d v="2021-02-19T00:00:00"/>
    <d v="2021-02-19T09:33:10"/>
    <n v="123"/>
    <s v="DC08/qqStaffer7"/>
    <n v="6"/>
    <d v="2021-02-19T00:00:00"/>
    <d v="2021-02-19T09:33:05"/>
    <n v="113"/>
    <s v="DC08/qqStaffer7"/>
    <n v="8.3333331858739257E-2"/>
    <x v="0"/>
  </r>
  <r>
    <n v="176156"/>
    <s v="DC08"/>
    <x v="1"/>
    <d v="2021-02-19T00:00:00"/>
    <d v="2021-02-19T09:33:05"/>
    <n v="113"/>
    <s v="DC08/qqStaffer7"/>
    <n v="6"/>
    <d v="2021-02-19T00:00:00"/>
    <d v="2021-02-19T09:30:32"/>
    <n v="113"/>
    <s v="DC08/qqStaffer7"/>
    <n v="2.5499999988824129"/>
    <x v="3"/>
  </r>
  <r>
    <n v="176154"/>
    <s v="DC08"/>
    <x v="1"/>
    <d v="2021-02-19T00:00:00"/>
    <d v="2021-02-19T09:30:32"/>
    <n v="113"/>
    <s v="DC08/qqStaffer7"/>
    <n v="6"/>
    <d v="2021-02-18T00:00:00"/>
    <d v="2021-02-18T09:33:59"/>
    <n v="123"/>
    <s v="DC08/qqStaffer7"/>
    <n v="1436.549999989802"/>
    <x v="1"/>
  </r>
  <r>
    <n v="176147"/>
    <s v="DC08"/>
    <x v="2"/>
    <d v="2021-02-19T00:00:00"/>
    <d v="2021-02-19T08:02:25"/>
    <n v="123"/>
    <s v="DC08/zStafferR"/>
    <n v="6"/>
    <d v="2021-02-19T00:00:00"/>
    <d v="2021-02-19T08:02:16"/>
    <n v="113"/>
    <s v="DC08/zStafferR,Q144-ws"/>
    <n v="0.15000000363215804"/>
    <x v="0"/>
  </r>
  <r>
    <n v="176145"/>
    <s v="DC08"/>
    <x v="2"/>
    <d v="2021-02-19T00:00:00"/>
    <d v="2021-02-19T08:02:16"/>
    <n v="113"/>
    <s v="DC08/zStafferR,Q144-ws"/>
    <n v="6"/>
    <d v="2021-02-19T00:00:00"/>
    <d v="2021-02-19T08:00:38"/>
    <n v="113"/>
    <s v="DC08/zStafferR,Q144-ws"/>
    <n v="1.6333333274815232"/>
    <x v="4"/>
  </r>
  <r>
    <n v="176140"/>
    <s v="DC08"/>
    <x v="2"/>
    <d v="2021-02-19T00:00:00"/>
    <d v="2021-02-19T08:00:38"/>
    <n v="113"/>
    <s v="DC08/zStafferR,Q144-ws"/>
    <n v="6"/>
    <d v="2021-02-18T00:00:00"/>
    <d v="2021-02-18T08:01:33"/>
    <n v="123"/>
    <s v="DC08/zStafferR"/>
    <n v="1439.0833333390765"/>
    <x v="1"/>
  </r>
  <r>
    <n v="176138"/>
    <s v="DC08"/>
    <x v="3"/>
    <d v="2021-02-19T00:00:00"/>
    <d v="2021-02-19T08:00:08"/>
    <n v="123"/>
    <s v="DC08/zStafferR"/>
    <n v="6"/>
    <d v="2021-02-19T00:00:00"/>
    <d v="2021-02-19T08:00:05"/>
    <n v="113"/>
    <s v="DC08/zStafferR"/>
    <n v="5.0000001210719347E-2"/>
    <x v="0"/>
  </r>
  <r>
    <n v="176137"/>
    <s v="DC08"/>
    <x v="3"/>
    <d v="2021-02-19T00:00:00"/>
    <d v="2021-02-19T08:00:05"/>
    <n v="113"/>
    <s v="DC08/zStafferR"/>
    <n v="6"/>
    <d v="2021-02-18T00:00:00"/>
    <d v="2021-02-18T07:59:42"/>
    <n v="123"/>
    <s v="DC08/zStafferR"/>
    <n v="1440.3833333286457"/>
    <x v="1"/>
  </r>
  <r>
    <n v="176096"/>
    <s v="DC08"/>
    <x v="5"/>
    <d v="2021-02-19T00:00:00"/>
    <d v="2021-02-19T07:37:24"/>
    <n v="123"/>
    <s v="DC08/sStafferX"/>
    <n v="6"/>
    <d v="2021-02-19T00:00:00"/>
    <d v="2021-02-19T07:37:12"/>
    <n v="113"/>
    <s v="DC08/sStafferX"/>
    <n v="0.20000000484287739"/>
    <x v="0"/>
  </r>
  <r>
    <n v="176095"/>
    <s v="DC08"/>
    <x v="5"/>
    <d v="2021-02-19T00:00:00"/>
    <d v="2021-02-19T07:37:12"/>
    <n v="113"/>
    <s v="DC08/sStafferX"/>
    <n v="6"/>
    <d v="2021-02-19T00:00:00"/>
    <d v="2021-02-19T07:35:38"/>
    <n v="113"/>
    <s v="DC08/sStafferX"/>
    <n v="1.5666666661854833"/>
    <x v="4"/>
  </r>
  <r>
    <n v="176092"/>
    <s v="DC08"/>
    <x v="5"/>
    <d v="2021-02-19T00:00:00"/>
    <d v="2021-02-19T07:35:38"/>
    <n v="113"/>
    <s v="DC08/sStafferX"/>
    <n v="6"/>
    <d v="2021-02-18T00:00:00"/>
    <d v="2021-02-18T07:35:49"/>
    <n v="123"/>
    <s v="DC08/sStafferX"/>
    <n v="1439.8166666552424"/>
    <x v="1"/>
  </r>
  <r>
    <n v="176082"/>
    <s v="DC08"/>
    <x v="4"/>
    <d v="2021-02-19T00:00:00"/>
    <d v="2021-02-19T07:31:08"/>
    <n v="123"/>
    <s v="DC08/xStafferS"/>
    <n v="6"/>
    <d v="2021-02-19T00:00:00"/>
    <d v="2021-02-19T07:31:06"/>
    <n v="113"/>
    <s v="DC08/xStafferS"/>
    <n v="3.333333064801991E-2"/>
    <x v="0"/>
  </r>
  <r>
    <n v="176081"/>
    <s v="DC08"/>
    <x v="4"/>
    <d v="2021-02-19T00:00:00"/>
    <d v="2021-02-19T07:31:06"/>
    <n v="113"/>
    <s v="DC08/xStafferS"/>
    <n v="6"/>
    <d v="2021-02-18T00:00:00"/>
    <d v="2021-02-18T07:31:50"/>
    <n v="123"/>
    <s v="DC08/xStafferS"/>
    <n v="1439.2666666628793"/>
    <x v="1"/>
  </r>
  <r>
    <n v="176053"/>
    <s v="DC08"/>
    <x v="6"/>
    <d v="2021-02-19T00:00:00"/>
    <d v="2021-02-19T07:12:05"/>
    <n v="123"/>
    <s v="DC08/hStafferP"/>
    <n v="6"/>
    <d v="2021-02-19T00:00:00"/>
    <d v="2021-02-19T07:11:58"/>
    <n v="113"/>
    <s v="DC08/hStafferP"/>
    <n v="0.11666666250675917"/>
    <x v="0"/>
  </r>
  <r>
    <n v="176051"/>
    <s v="DC08"/>
    <x v="6"/>
    <d v="2021-02-19T00:00:00"/>
    <d v="2021-02-19T07:11:58"/>
    <n v="113"/>
    <s v="DC08/hStafferP"/>
    <n v="6"/>
    <d v="2021-02-18T00:00:00"/>
    <d v="2021-02-18T07:12:40"/>
    <n v="123"/>
    <s v="DC08/hStafferP"/>
    <n v="1439.3000000040047"/>
    <x v="1"/>
  </r>
  <r>
    <n v="176016"/>
    <s v="DC08"/>
    <x v="7"/>
    <d v="2021-02-19T00:00:00"/>
    <d v="2021-02-19T07:01:53"/>
    <n v="123"/>
    <s v="DC08/fStafferV"/>
    <n v="6"/>
    <d v="2021-02-19T00:00:00"/>
    <d v="2021-02-19T07:01:50"/>
    <n v="113"/>
    <s v="DC08/fStafferV"/>
    <n v="5.0000001210719347E-2"/>
    <x v="0"/>
  </r>
  <r>
    <n v="176015"/>
    <s v="DC08"/>
    <x v="7"/>
    <d v="2021-02-19T00:00:00"/>
    <d v="2021-02-19T07:01:50"/>
    <n v="113"/>
    <s v="DC08/fStafferV"/>
    <n v="6"/>
    <d v="2021-02-19T00:00:00"/>
    <d v="2021-02-19T07:00:05"/>
    <n v="113"/>
    <s v="DC08/fStafferV"/>
    <n v="1.7500000004656613"/>
    <x v="4"/>
  </r>
  <r>
    <n v="176012"/>
    <s v="DC08"/>
    <x v="7"/>
    <d v="2021-02-19T00:00:00"/>
    <d v="2021-02-19T07:00:05"/>
    <n v="113"/>
    <s v="DC08/fStafferV"/>
    <n v="6"/>
    <d v="2021-02-18T00:00:00"/>
    <d v="2021-02-18T07:11:42"/>
    <n v="123"/>
    <s v="DC08/fStafferV"/>
    <n v="1428.3833333314396"/>
    <x v="1"/>
  </r>
  <r>
    <n v="175987"/>
    <s v="DC08"/>
    <x v="8"/>
    <d v="2021-02-19T00:00:00"/>
    <d v="2021-02-19T06:29:56"/>
    <n v="123"/>
    <s v="DC08/hStafferW"/>
    <n v="6"/>
    <d v="2021-02-19T00:00:00"/>
    <d v="2021-02-19T06:29:55"/>
    <n v="113"/>
    <s v="DC08/hStafferW"/>
    <n v="1.6666670562699437E-2"/>
    <x v="0"/>
  </r>
  <r>
    <n v="175986"/>
    <s v="DC08"/>
    <x v="8"/>
    <d v="2021-02-19T00:00:00"/>
    <d v="2021-02-19T06:29:55"/>
    <n v="113"/>
    <s v="DC08/hStafferW"/>
    <n v="6"/>
    <d v="2021-02-18T00:00:00"/>
    <d v="2021-02-18T06:22:18"/>
    <n v="123"/>
    <s v="DC08/hStafferW"/>
    <n v="1447.6166666659992"/>
    <x v="1"/>
  </r>
  <r>
    <n v="175808"/>
    <s v="DC08"/>
    <x v="0"/>
    <d v="2021-02-18T00:00:00"/>
    <d v="2021-02-18T10:52:07"/>
    <n v="123"/>
    <s v="DC08/srStaffer8"/>
    <n v="5"/>
    <d v="2021-02-18T00:00:00"/>
    <d v="2021-02-18T10:52:05"/>
    <n v="113"/>
    <s v="DC08/srStaffer8"/>
    <n v="3.333333064801991E-2"/>
    <x v="0"/>
  </r>
  <r>
    <n v="175806"/>
    <s v="DC08"/>
    <x v="0"/>
    <d v="2021-02-18T00:00:00"/>
    <d v="2021-02-18T10:52:05"/>
    <n v="113"/>
    <s v="DC08/srStaffer8"/>
    <n v="5"/>
    <d v="2021-02-17T00:00:00"/>
    <d v="2021-02-17T10:53:20"/>
    <n v="123"/>
    <s v="DC08/srStaffer8"/>
    <n v="1438.7499999906868"/>
    <x v="1"/>
  </r>
  <r>
    <n v="175780"/>
    <s v="DC08"/>
    <x v="1"/>
    <d v="2021-02-18T00:00:00"/>
    <d v="2021-02-18T09:33:59"/>
    <n v="123"/>
    <s v="DC08/qqStaffer7"/>
    <n v="5"/>
    <d v="2021-02-18T00:00:00"/>
    <d v="2021-02-18T09:33:57"/>
    <n v="113"/>
    <s v="DC08/qqStaffer7"/>
    <n v="3.333333064801991E-2"/>
    <x v="0"/>
  </r>
  <r>
    <n v="175779"/>
    <s v="DC08"/>
    <x v="1"/>
    <d v="2021-02-18T00:00:00"/>
    <d v="2021-02-18T09:33:57"/>
    <n v="113"/>
    <s v="DC08/qqStaffer7"/>
    <n v="5"/>
    <d v="2021-02-18T00:00:00"/>
    <d v="2021-02-18T09:32:11"/>
    <n v="113"/>
    <s v="DC08/qqStaffer7"/>
    <n v="1.7666666710283607"/>
    <x v="4"/>
  </r>
  <r>
    <n v="175777"/>
    <s v="DC08"/>
    <x v="1"/>
    <d v="2021-02-18T00:00:00"/>
    <d v="2021-02-18T09:32:11"/>
    <n v="113"/>
    <s v="DC08/qqStaffer7"/>
    <n v="5"/>
    <d v="2021-02-17T00:00:00"/>
    <d v="2021-02-17T09:32:50"/>
    <n v="123"/>
    <s v="DC08/qqStaffer7"/>
    <n v="1439.3500000052154"/>
    <x v="1"/>
  </r>
  <r>
    <n v="175774"/>
    <s v="DC08"/>
    <x v="2"/>
    <d v="2021-02-18T00:00:00"/>
    <d v="2021-02-18T08:01:33"/>
    <n v="123"/>
    <s v="DC08/zStafferR"/>
    <n v="5"/>
    <d v="2021-02-18T00:00:00"/>
    <d v="2021-02-18T08:01:25"/>
    <n v="113"/>
    <s v="DC08/zStafferR,Q144-ws"/>
    <n v="0.1333333330694586"/>
    <x v="0"/>
  </r>
  <r>
    <n v="175773"/>
    <s v="DC08"/>
    <x v="2"/>
    <d v="2021-02-18T00:00:00"/>
    <d v="2021-02-18T08:01:25"/>
    <n v="113"/>
    <s v="DC08/zStafferR,Q144-ws"/>
    <n v="5"/>
    <d v="2021-02-17T00:00:00"/>
    <d v="2021-02-17T08:01:12"/>
    <n v="113"/>
    <s v="DC08/zStafferR,Q144-ws"/>
    <n v="1440.2166666544508"/>
    <x v="1"/>
  </r>
  <r>
    <n v="175767"/>
    <s v="DC08"/>
    <x v="3"/>
    <d v="2021-02-18T00:00:00"/>
    <d v="2021-02-18T07:59:42"/>
    <n v="123"/>
    <s v="DC08/zStafferR"/>
    <n v="5"/>
    <d v="2021-02-18T00:00:00"/>
    <d v="2021-02-18T07:59:30"/>
    <n v="113"/>
    <s v="DC08/zStafferR"/>
    <n v="0.20000000484287739"/>
    <x v="0"/>
  </r>
  <r>
    <n v="175763"/>
    <s v="DC08"/>
    <x v="3"/>
    <d v="2021-02-18T00:00:00"/>
    <d v="2021-02-18T07:59:30"/>
    <n v="113"/>
    <s v="DC08/zStafferR"/>
    <n v="5"/>
    <d v="2021-02-17T00:00:00"/>
    <d v="2021-02-17T08:01:38"/>
    <n v="123"/>
    <s v="DC08/zStafferR"/>
    <n v="1437.8666666708887"/>
    <x v="1"/>
  </r>
  <r>
    <n v="175721"/>
    <s v="DC08"/>
    <x v="5"/>
    <d v="2021-02-18T00:00:00"/>
    <d v="2021-02-18T07:35:49"/>
    <n v="123"/>
    <s v="DC08/sStafferX"/>
    <n v="5"/>
    <d v="2021-02-18T00:00:00"/>
    <d v="2021-02-18T07:35:43"/>
    <n v="113"/>
    <s v="DC08/sStafferX"/>
    <n v="0.10000000242143869"/>
    <x v="0"/>
  </r>
  <r>
    <n v="175720"/>
    <s v="DC08"/>
    <x v="5"/>
    <d v="2021-02-18T00:00:00"/>
    <d v="2021-02-18T07:35:43"/>
    <n v="113"/>
    <s v="DC08/sStafferX"/>
    <n v="5"/>
    <d v="2021-02-17T00:00:00"/>
    <d v="2021-02-17T07:35:50"/>
    <n v="123"/>
    <s v="DC08/sStafferX"/>
    <n v="1439.8833333374932"/>
    <x v="1"/>
  </r>
  <r>
    <n v="175710"/>
    <s v="DC08"/>
    <x v="4"/>
    <d v="2021-02-18T00:00:00"/>
    <d v="2021-02-18T07:31:50"/>
    <n v="123"/>
    <s v="DC08/xStafferS"/>
    <n v="5"/>
    <d v="2021-02-18T00:00:00"/>
    <d v="2021-02-18T07:31:43"/>
    <n v="113"/>
    <s v="DC08/xStafferS"/>
    <n v="0.11666666250675917"/>
    <x v="0"/>
  </r>
  <r>
    <n v="175709"/>
    <s v="DC08"/>
    <x v="4"/>
    <d v="2021-02-18T00:00:00"/>
    <d v="2021-02-18T07:31:43"/>
    <n v="113"/>
    <s v="DC08/xStafferS"/>
    <n v="5"/>
    <d v="2021-02-17T00:00:00"/>
    <d v="2021-02-17T07:32:33"/>
    <n v="123"/>
    <s v="DC08/xStafferS"/>
    <n v="1439.1666666604578"/>
    <x v="1"/>
  </r>
  <r>
    <n v="175684"/>
    <s v="DC08"/>
    <x v="6"/>
    <d v="2021-02-18T00:00:00"/>
    <d v="2021-02-18T07:12:40"/>
    <n v="123"/>
    <s v="DC08/hStafferP"/>
    <n v="5"/>
    <d v="2021-02-18T00:00:00"/>
    <d v="2021-02-18T07:12:27"/>
    <n v="113"/>
    <s v="DC08/hStafferP"/>
    <n v="0.21666666492819786"/>
    <x v="0"/>
  </r>
  <r>
    <n v="175683"/>
    <s v="DC08"/>
    <x v="6"/>
    <d v="2021-02-18T00:00:00"/>
    <d v="2021-02-18T07:12:27"/>
    <n v="113"/>
    <s v="DC08/hStafferP"/>
    <n v="5"/>
    <d v="2021-02-17T00:00:00"/>
    <d v="2021-02-17T07:11:13"/>
    <n v="123"/>
    <s v="DC08/hStafferP"/>
    <n v="1441.2333333282731"/>
    <x v="1"/>
  </r>
  <r>
    <n v="175680"/>
    <s v="DC08"/>
    <x v="7"/>
    <d v="2021-02-18T00:00:00"/>
    <d v="2021-02-18T07:11:42"/>
    <n v="123"/>
    <s v="DC08/fStafferV"/>
    <n v="5"/>
    <d v="2021-02-18T00:00:00"/>
    <d v="2021-02-18T07:11:30"/>
    <n v="113"/>
    <s v="DC08/fStafferV"/>
    <n v="0.20000000484287739"/>
    <x v="0"/>
  </r>
  <r>
    <n v="175679"/>
    <s v="DC08"/>
    <x v="7"/>
    <d v="2021-02-18T00:00:00"/>
    <d v="2021-02-18T07:11:30"/>
    <n v="113"/>
    <s v="DC08/fStafferV"/>
    <n v="5"/>
    <d v="2021-02-17T00:00:00"/>
    <d v="2021-02-17T07:04:20"/>
    <n v="123"/>
    <s v="DC08/fStafferV"/>
    <n v="1447.1666666551027"/>
    <x v="1"/>
  </r>
  <r>
    <n v="175623"/>
    <s v="DC08"/>
    <x v="8"/>
    <d v="2021-02-18T00:00:00"/>
    <d v="2021-02-18T06:22:18"/>
    <n v="123"/>
    <s v="DC08/hStafferW"/>
    <n v="5"/>
    <d v="2021-02-18T00:00:00"/>
    <d v="2021-02-18T06:22:10"/>
    <n v="113"/>
    <s v="DC08/hStafferW"/>
    <n v="0.1333333330694586"/>
    <x v="0"/>
  </r>
  <r>
    <n v="175622"/>
    <s v="DC08"/>
    <x v="8"/>
    <d v="2021-02-18T00:00:00"/>
    <d v="2021-02-18T06:22:10"/>
    <n v="113"/>
    <s v="DC08/hStafferW"/>
    <n v="5"/>
    <d v="2021-02-17T00:00:00"/>
    <d v="2021-02-17T06:21:55"/>
    <n v="123"/>
    <s v="DC08/hStafferW"/>
    <n v="1440.2499999955762"/>
    <x v="1"/>
  </r>
  <r>
    <n v="175447"/>
    <s v="DC08"/>
    <x v="0"/>
    <d v="2021-02-17T00:00:00"/>
    <d v="2021-02-17T10:53:20"/>
    <n v="123"/>
    <s v="DC08/srStaffer8"/>
    <n v="4"/>
    <d v="2021-02-17T00:00:00"/>
    <d v="2021-02-17T10:53:16"/>
    <n v="113"/>
    <s v="DC08/srStaffer8"/>
    <n v="6.6666671773418784E-2"/>
    <x v="0"/>
  </r>
  <r>
    <n v="175446"/>
    <s v="DC08"/>
    <x v="0"/>
    <d v="2021-02-17T00:00:00"/>
    <d v="2021-02-17T10:53:16"/>
    <n v="113"/>
    <s v="DC08/srStaffer8"/>
    <n v="4"/>
    <d v="2021-02-16T00:00:00"/>
    <d v="2021-02-16T10:59:43"/>
    <n v="123"/>
    <s v="DC08/srStaffer8"/>
    <n v="1433.5500000009779"/>
    <x v="1"/>
  </r>
  <r>
    <n v="175416"/>
    <s v="DC08"/>
    <x v="1"/>
    <d v="2021-02-17T00:00:00"/>
    <d v="2021-02-17T09:32:50"/>
    <n v="123"/>
    <s v="DC08/qqStaffer7"/>
    <n v="4"/>
    <d v="2021-02-17T00:00:00"/>
    <d v="2021-02-17T09:32:48"/>
    <n v="113"/>
    <s v="DC08/qqStaffer7"/>
    <n v="3.333333064801991E-2"/>
    <x v="0"/>
  </r>
  <r>
    <n v="175415"/>
    <s v="DC08"/>
    <x v="1"/>
    <d v="2021-02-17T00:00:00"/>
    <d v="2021-02-17T09:32:48"/>
    <n v="113"/>
    <s v="DC08/qqStaffer7"/>
    <n v="4"/>
    <d v="2021-02-16T00:00:00"/>
    <d v="2021-02-16T09:30:50"/>
    <n v="123"/>
    <s v="DC08/qqStaffer7"/>
    <n v="1441.9666666758712"/>
    <x v="1"/>
  </r>
  <r>
    <n v="175410"/>
    <s v="DC08"/>
    <x v="3"/>
    <d v="2021-02-17T00:00:00"/>
    <d v="2021-02-17T08:01:38"/>
    <n v="123"/>
    <s v="DC08/zStafferR"/>
    <n v="4"/>
    <d v="2021-02-17T00:00:00"/>
    <d v="2021-02-17T08:01:26"/>
    <n v="113"/>
    <s v="DC08/zStafferR"/>
    <n v="0.20000000484287739"/>
    <x v="0"/>
  </r>
  <r>
    <n v="175409"/>
    <s v="DC08"/>
    <x v="3"/>
    <d v="2021-02-17T00:00:00"/>
    <d v="2021-02-17T08:01:26"/>
    <n v="113"/>
    <s v="DC08/zStafferR"/>
    <n v="4"/>
    <d v="2021-02-16T00:00:00"/>
    <d v="2021-02-16T08:01:51"/>
    <n v="123"/>
    <s v="DC08/zStafferR"/>
    <n v="1439.5833333302289"/>
    <x v="1"/>
  </r>
  <r>
    <n v="175407"/>
    <s v="DC08"/>
    <x v="2"/>
    <d v="2021-02-17T00:00:00"/>
    <d v="2021-02-17T08:01:12"/>
    <n v="113"/>
    <s v="DC08/zStafferR,Q144-ws"/>
    <n v="4"/>
    <d v="2021-02-17T00:00:00"/>
    <d v="2021-02-17T08:01:12"/>
    <n v="123"/>
    <s v="DC08/zStafferR"/>
    <n v="0"/>
    <x v="0"/>
  </r>
  <r>
    <n v="175408"/>
    <s v="DC08"/>
    <x v="2"/>
    <d v="2021-02-17T00:00:00"/>
    <d v="2021-02-17T08:01:12"/>
    <n v="123"/>
    <s v="DC08/zStafferR"/>
    <n v="4"/>
    <d v="2021-02-16T00:00:00"/>
    <d v="2021-02-16T07:59:32"/>
    <n v="123"/>
    <s v="DC08/zStafferR"/>
    <n v="1441.6666666895617"/>
    <x v="1"/>
  </r>
  <r>
    <n v="175353"/>
    <s v="DC08"/>
    <x v="5"/>
    <d v="2021-02-17T00:00:00"/>
    <d v="2021-02-17T07:35:50"/>
    <n v="123"/>
    <s v="DC08/sStafferX"/>
    <n v="4"/>
    <d v="2021-02-17T00:00:00"/>
    <d v="2021-02-17T07:35:43"/>
    <n v="113"/>
    <s v="DC08/sStafferX"/>
    <n v="0.11666666250675917"/>
    <x v="0"/>
  </r>
  <r>
    <n v="175352"/>
    <s v="DC08"/>
    <x v="5"/>
    <d v="2021-02-17T00:00:00"/>
    <d v="2021-02-17T07:35:43"/>
    <n v="113"/>
    <s v="DC08/sStafferX"/>
    <n v="4"/>
    <d v="2021-02-16T00:00:00"/>
    <d v="2021-02-16T07:35:35"/>
    <n v="123"/>
    <s v="DC08/sStafferX"/>
    <n v="1440.1333333225921"/>
    <x v="1"/>
  </r>
  <r>
    <n v="175342"/>
    <s v="DC08"/>
    <x v="4"/>
    <d v="2021-02-17T00:00:00"/>
    <d v="2021-02-17T07:32:33"/>
    <n v="123"/>
    <s v="DC08/xStafferS"/>
    <n v="4"/>
    <d v="2021-02-17T00:00:00"/>
    <d v="2021-02-17T07:32:29"/>
    <n v="113"/>
    <s v="DC08/xStafferS"/>
    <n v="6.6666671773418784E-2"/>
    <x v="0"/>
  </r>
  <r>
    <n v="175341"/>
    <s v="DC08"/>
    <x v="4"/>
    <d v="2021-02-17T00:00:00"/>
    <d v="2021-02-17T07:32:29"/>
    <n v="113"/>
    <s v="DC08/xStafferS"/>
    <n v="4"/>
    <d v="2021-02-16T00:00:00"/>
    <d v="2021-02-16T07:39:31"/>
    <n v="123"/>
    <s v="DC08/xStafferS"/>
    <n v="1432.966666657012"/>
    <x v="1"/>
  </r>
  <r>
    <n v="175309"/>
    <s v="DC08"/>
    <x v="6"/>
    <d v="2021-02-17T00:00:00"/>
    <d v="2021-02-17T07:11:13"/>
    <n v="123"/>
    <s v="DC08/hStafferP"/>
    <n v="4"/>
    <d v="2021-02-17T00:00:00"/>
    <d v="2021-02-17T07:11:02"/>
    <n v="113"/>
    <s v="DC08/hStafferP"/>
    <n v="0.18333333428017795"/>
    <x v="0"/>
  </r>
  <r>
    <n v="175307"/>
    <s v="DC08"/>
    <x v="6"/>
    <d v="2021-02-17T00:00:00"/>
    <d v="2021-02-17T07:11:02"/>
    <n v="113"/>
    <s v="DC08/hStafferP"/>
    <n v="4"/>
    <d v="2021-02-16T00:00:00"/>
    <d v="2021-02-16T07:20:04"/>
    <n v="123"/>
    <s v="DC08/hStafferP"/>
    <n v="1430.9666666714475"/>
    <x v="1"/>
  </r>
  <r>
    <n v="175282"/>
    <s v="DC08"/>
    <x v="7"/>
    <d v="2021-02-17T00:00:00"/>
    <d v="2021-02-17T07:04:20"/>
    <n v="123"/>
    <s v="DC08/fStafferV"/>
    <n v="4"/>
    <d v="2021-02-17T00:00:00"/>
    <d v="2021-02-17T07:04:17"/>
    <n v="113"/>
    <s v="DC08/fStafferV"/>
    <n v="5.0000001210719347E-2"/>
    <x v="0"/>
  </r>
  <r>
    <n v="175281"/>
    <s v="DC08"/>
    <x v="7"/>
    <d v="2021-02-17T00:00:00"/>
    <d v="2021-02-17T07:04:17"/>
    <n v="113"/>
    <s v="DC08/fStafferV"/>
    <n v="4"/>
    <d v="2021-02-17T00:00:00"/>
    <d v="2021-02-17T07:01:03"/>
    <n v="113"/>
    <s v="DC08/fStafferV"/>
    <n v="3.2333333347924054"/>
    <x v="2"/>
  </r>
  <r>
    <n v="175272"/>
    <s v="DC08"/>
    <x v="7"/>
    <d v="2021-02-17T00:00:00"/>
    <d v="2021-02-17T07:01:03"/>
    <n v="113"/>
    <s v="DC08/fStafferV"/>
    <n v="4"/>
    <d v="2021-02-16T00:00:00"/>
    <d v="2021-02-16T07:01:09"/>
    <n v="123"/>
    <s v="DC08/fStafferV"/>
    <n v="1439.9000000080559"/>
    <x v="1"/>
  </r>
  <r>
    <n v="175249"/>
    <s v="DC08"/>
    <x v="8"/>
    <d v="2021-02-17T00:00:00"/>
    <d v="2021-02-17T06:21:55"/>
    <n v="123"/>
    <s v="DC08/hStafferW"/>
    <n v="4"/>
    <d v="2021-02-17T00:00:00"/>
    <d v="2021-02-17T06:21:47"/>
    <n v="113"/>
    <s v="DC08/hStafferW"/>
    <n v="0.1333333330694586"/>
    <x v="0"/>
  </r>
  <r>
    <n v="175248"/>
    <s v="DC08"/>
    <x v="8"/>
    <d v="2021-02-17T00:00:00"/>
    <d v="2021-02-17T06:21:47"/>
    <n v="113"/>
    <s v="DC08/hStafferW"/>
    <n v="4"/>
    <d v="2021-02-16T00:00:00"/>
    <d v="2021-02-16T06:26:16"/>
    <n v="123"/>
    <s v="DC08/hStafferW"/>
    <n v="1435.5166666768491"/>
    <x v="1"/>
  </r>
  <r>
    <n v="175078"/>
    <s v="DC08"/>
    <x v="0"/>
    <d v="2021-02-16T00:00:00"/>
    <d v="2021-02-16T10:59:43"/>
    <n v="123"/>
    <s v="DC08/srStaffer8"/>
    <n v="3"/>
    <d v="2021-02-16T00:00:00"/>
    <d v="2021-02-16T10:59:35"/>
    <n v="113"/>
    <s v="DC08/srStaffer8"/>
    <n v="0.1333333330694586"/>
    <x v="0"/>
  </r>
  <r>
    <n v="175077"/>
    <s v="DC08"/>
    <x v="0"/>
    <d v="2021-02-16T00:00:00"/>
    <d v="2021-02-16T10:59:35"/>
    <n v="113"/>
    <s v="DC08/srStaffer8"/>
    <n v="3"/>
    <d v="2021-02-15T00:00:00"/>
    <d v="2021-02-15T10:52:30"/>
    <n v="123"/>
    <s v="DC08/srStaffer8"/>
    <n v="1447.0833333441988"/>
    <x v="1"/>
  </r>
  <r>
    <n v="175039"/>
    <s v="DC08"/>
    <x v="1"/>
    <d v="2021-02-16T00:00:00"/>
    <d v="2021-02-16T09:30:50"/>
    <n v="123"/>
    <s v="DC08/qqStaffer7"/>
    <n v="3"/>
    <d v="2021-02-16T00:00:00"/>
    <d v="2021-02-16T09:30:40"/>
    <n v="113"/>
    <s v="DC08/qqStaffer7"/>
    <n v="0.16666666371747851"/>
    <x v="0"/>
  </r>
  <r>
    <n v="175038"/>
    <s v="DC08"/>
    <x v="1"/>
    <d v="2021-02-16T00:00:00"/>
    <d v="2021-02-16T09:30:40"/>
    <n v="113"/>
    <s v="DC08/qqStaffer7"/>
    <n v="3"/>
    <d v="2021-02-15T00:00:00"/>
    <d v="2021-02-15T09:35:45"/>
    <n v="123"/>
    <s v="DC08/qqStaffer7"/>
    <n v="1434.9166666623205"/>
    <x v="1"/>
  </r>
  <r>
    <n v="175032"/>
    <s v="DC08"/>
    <x v="3"/>
    <d v="2021-02-16T00:00:00"/>
    <d v="2021-02-16T08:01:51"/>
    <n v="123"/>
    <s v="DC08/zStafferR"/>
    <n v="3"/>
    <d v="2021-02-16T00:00:00"/>
    <d v="2021-02-16T08:01:41"/>
    <n v="113"/>
    <s v="DC08/zStafferR"/>
    <n v="0.16666666371747851"/>
    <x v="0"/>
  </r>
  <r>
    <n v="175031"/>
    <s v="DC08"/>
    <x v="3"/>
    <d v="2021-02-16T00:00:00"/>
    <d v="2021-02-16T08:01:41"/>
    <n v="113"/>
    <s v="DC08/zStafferR"/>
    <n v="3"/>
    <d v="2021-02-15T00:00:00"/>
    <d v="2021-02-15T08:08:38"/>
    <n v="123"/>
    <s v="DC08/zStafferR"/>
    <n v="1433.0500000098255"/>
    <x v="1"/>
  </r>
  <r>
    <n v="175026"/>
    <s v="DC08"/>
    <x v="2"/>
    <d v="2021-02-16T00:00:00"/>
    <d v="2021-02-16T07:59:32"/>
    <n v="123"/>
    <s v="DC08/zStafferR"/>
    <n v="3"/>
    <d v="2021-02-16T00:00:00"/>
    <d v="2021-02-16T07:59:25"/>
    <n v="113"/>
    <s v="DC08/zStafferR,Q144-ws"/>
    <n v="0.11666666250675917"/>
    <x v="0"/>
  </r>
  <r>
    <n v="175025"/>
    <s v="DC08"/>
    <x v="2"/>
    <d v="2021-02-16T00:00:00"/>
    <d v="2021-02-16T07:59:25"/>
    <n v="113"/>
    <s v="DC08/zStafferR,Q144-ws"/>
    <n v="3"/>
    <d v="2021-02-15T00:00:00"/>
    <d v="2021-02-15T07:59:47"/>
    <n v="123"/>
    <s v="DC08/zStafferR"/>
    <n v="1439.6333333209623"/>
    <x v="1"/>
  </r>
  <r>
    <n v="174979"/>
    <s v="DC08"/>
    <x v="4"/>
    <d v="2021-02-16T00:00:00"/>
    <d v="2021-02-16T07:39:31"/>
    <n v="123"/>
    <s v="DC08/xStafferS"/>
    <n v="3"/>
    <d v="2021-02-16T00:00:00"/>
    <d v="2021-02-16T07:39:17"/>
    <n v="113"/>
    <s v="DC08/xStafferS"/>
    <n v="0.2333333354908973"/>
    <x v="0"/>
  </r>
  <r>
    <n v="174977"/>
    <s v="DC08"/>
    <x v="4"/>
    <d v="2021-02-16T00:00:00"/>
    <d v="2021-02-16T07:39:17"/>
    <n v="113"/>
    <s v="DC08/xStafferS"/>
    <n v="3"/>
    <d v="2021-02-15T00:00:00"/>
    <d v="2021-02-15T07:31:38"/>
    <n v="123"/>
    <s v="DC08/xStafferS"/>
    <n v="1447.6500000071246"/>
    <x v="1"/>
  </r>
  <r>
    <n v="174974"/>
    <s v="DC08"/>
    <x v="5"/>
    <d v="2021-02-16T00:00:00"/>
    <d v="2021-02-16T07:35:35"/>
    <n v="123"/>
    <s v="DC08/sStafferX"/>
    <n v="3"/>
    <d v="2021-02-16T00:00:00"/>
    <d v="2021-02-16T07:35:31"/>
    <n v="113"/>
    <s v="DC08/sStafferX"/>
    <n v="6.6666671773418784E-2"/>
    <x v="0"/>
  </r>
  <r>
    <n v="174973"/>
    <s v="DC08"/>
    <x v="5"/>
    <d v="2021-02-16T00:00:00"/>
    <d v="2021-02-16T07:35:31"/>
    <n v="113"/>
    <s v="DC08/sStafferX"/>
    <n v="3"/>
    <d v="2021-02-15T00:00:00"/>
    <d v="2021-02-15T07:38:51"/>
    <n v="123"/>
    <s v="DC08/sStafferX"/>
    <n v="1436.6666666732635"/>
    <x v="1"/>
  </r>
  <r>
    <n v="174962"/>
    <s v="DC08"/>
    <x v="6"/>
    <d v="2021-02-16T00:00:00"/>
    <d v="2021-02-16T07:20:04"/>
    <n v="123"/>
    <s v="DC08/hStafferP"/>
    <n v="3"/>
    <d v="2021-02-16T00:00:00"/>
    <d v="2021-02-16T07:19:59"/>
    <n v="113"/>
    <s v="DC08/hStafferP"/>
    <n v="8.3333331858739257E-2"/>
    <x v="0"/>
  </r>
  <r>
    <n v="174961"/>
    <s v="DC08"/>
    <x v="6"/>
    <d v="2021-02-16T00:00:00"/>
    <d v="2021-02-16T07:19:59"/>
    <n v="113"/>
    <s v="DC08/hStafferP"/>
    <n v="3"/>
    <d v="2021-02-15T00:00:00"/>
    <d v="2021-02-15T07:11:08"/>
    <n v="123"/>
    <s v="DC08/hStafferP"/>
    <n v="1448.8500000047497"/>
    <x v="1"/>
  </r>
  <r>
    <n v="174907"/>
    <s v="DC08"/>
    <x v="7"/>
    <d v="2021-02-16T00:00:00"/>
    <d v="2021-02-16T07:01:09"/>
    <n v="123"/>
    <s v="DC08/fStafferV"/>
    <n v="3"/>
    <d v="2021-02-16T00:00:00"/>
    <d v="2021-02-16T07:01:04"/>
    <n v="113"/>
    <s v="DC08/fStafferV"/>
    <n v="8.3333331858739257E-2"/>
    <x v="0"/>
  </r>
  <r>
    <n v="174906"/>
    <s v="DC08"/>
    <x v="7"/>
    <d v="2021-02-16T00:00:00"/>
    <d v="2021-02-16T07:01:04"/>
    <n v="113"/>
    <s v="DC08/fStafferV"/>
    <n v="3"/>
    <d v="2021-02-15T00:00:00"/>
    <d v="2021-02-15T07:06:02"/>
    <n v="123"/>
    <s v="DC08/fStafferV"/>
    <n v="1435.0333333248273"/>
    <x v="1"/>
  </r>
  <r>
    <n v="174877"/>
    <s v="DC08"/>
    <x v="8"/>
    <d v="2021-02-16T00:00:00"/>
    <d v="2021-02-16T06:26:16"/>
    <n v="123"/>
    <s v="DC08/hStafferW"/>
    <n v="3"/>
    <d v="2021-02-16T00:00:00"/>
    <d v="2021-02-16T06:26:09"/>
    <n v="113"/>
    <s v="DC08/hStafferW"/>
    <n v="0.11666666250675917"/>
    <x v="0"/>
  </r>
  <r>
    <n v="174876"/>
    <s v="DC08"/>
    <x v="8"/>
    <d v="2021-02-16T00:00:00"/>
    <d v="2021-02-16T06:26:09"/>
    <n v="113"/>
    <s v="DC08/hStafferW"/>
    <n v="3"/>
    <d v="2021-02-16T00:00:00"/>
    <d v="2021-02-16T06:23:02"/>
    <n v="113"/>
    <s v="DC08/hStafferW"/>
    <n v="3.1166666722856462"/>
    <x v="2"/>
  </r>
  <r>
    <n v="174874"/>
    <s v="DC08"/>
    <x v="8"/>
    <d v="2021-02-16T00:00:00"/>
    <d v="2021-02-16T06:23:02"/>
    <n v="113"/>
    <s v="DC08/hStafferW"/>
    <n v="3"/>
    <d v="2021-02-15T00:00:00"/>
    <d v="2021-02-15T06:31:03"/>
    <n v="123"/>
    <s v="DC08/hStafferW"/>
    <n v="1431.9833333347924"/>
    <x v="1"/>
  </r>
  <r>
    <n v="174697"/>
    <s v="DC08"/>
    <x v="0"/>
    <d v="2021-02-15T00:00:00"/>
    <d v="2021-02-15T10:52:30"/>
    <n v="123"/>
    <s v="DC08/srStaffer8"/>
    <n v="2"/>
    <d v="2021-02-15T00:00:00"/>
    <d v="2021-02-15T10:52:22"/>
    <n v="113"/>
    <s v="DC08/srStaffer8"/>
    <n v="0.1333333330694586"/>
    <x v="0"/>
  </r>
  <r>
    <n v="174696"/>
    <s v="DC08"/>
    <x v="0"/>
    <d v="2021-02-15T00:00:00"/>
    <d v="2021-02-15T10:52:22"/>
    <n v="113"/>
    <s v="DC08/srStaffer8"/>
    <n v="2"/>
    <e v="#N/A"/>
    <e v="#N/A"/>
    <e v="#N/A"/>
    <e v="#N/A"/>
    <e v="#N/A"/>
    <x v="5"/>
  </r>
  <r>
    <n v="174670"/>
    <s v="DC08"/>
    <x v="1"/>
    <d v="2021-02-15T00:00:00"/>
    <d v="2021-02-15T09:35:45"/>
    <n v="123"/>
    <s v="DC08/qqStaffer7"/>
    <n v="2"/>
    <d v="2021-02-15T00:00:00"/>
    <d v="2021-02-15T09:35:41"/>
    <n v="113"/>
    <s v="DC08/qqStaffer7"/>
    <n v="6.6666671773418784E-2"/>
    <x v="0"/>
  </r>
  <r>
    <n v="174669"/>
    <s v="DC08"/>
    <x v="1"/>
    <d v="2021-02-15T00:00:00"/>
    <d v="2021-02-15T09:35:41"/>
    <n v="113"/>
    <s v="DC08/qqStaffer7"/>
    <n v="2"/>
    <d v="2021-02-15T00:00:00"/>
    <d v="2021-02-15T09:32:04"/>
    <n v="113"/>
    <s v="DC08/qqStaffer7"/>
    <n v="3.6166666634380817"/>
    <x v="2"/>
  </r>
  <r>
    <n v="174668"/>
    <s v="DC08"/>
    <x v="1"/>
    <d v="2021-02-15T00:00:00"/>
    <d v="2021-02-15T09:32:04"/>
    <n v="113"/>
    <s v="DC08/qqStaffer7"/>
    <n v="2"/>
    <e v="#N/A"/>
    <e v="#N/A"/>
    <e v="#N/A"/>
    <e v="#N/A"/>
    <e v="#N/A"/>
    <x v="5"/>
  </r>
  <r>
    <n v="174664"/>
    <s v="DC08"/>
    <x v="3"/>
    <d v="2021-02-15T00:00:00"/>
    <d v="2021-02-15T08:08:38"/>
    <n v="123"/>
    <s v="DC08/zStafferR"/>
    <n v="2"/>
    <d v="2021-02-15T00:00:00"/>
    <d v="2021-02-15T08:08:28"/>
    <n v="113"/>
    <s v="DC08/zStafferR"/>
    <n v="0.16666666371747851"/>
    <x v="0"/>
  </r>
  <r>
    <n v="174663"/>
    <s v="DC08"/>
    <x v="3"/>
    <d v="2021-02-15T00:00:00"/>
    <d v="2021-02-15T08:08:28"/>
    <n v="113"/>
    <s v="DC08/zStafferR"/>
    <n v="2"/>
    <e v="#N/A"/>
    <e v="#N/A"/>
    <e v="#N/A"/>
    <e v="#N/A"/>
    <e v="#N/A"/>
    <x v="5"/>
  </r>
  <r>
    <n v="174654"/>
    <s v="DC08"/>
    <x v="2"/>
    <d v="2021-02-15T00:00:00"/>
    <d v="2021-02-15T07:59:47"/>
    <n v="123"/>
    <s v="DC08/zStafferR"/>
    <n v="2"/>
    <d v="2021-02-15T00:00:00"/>
    <d v="2021-02-15T07:59:35"/>
    <n v="113"/>
    <s v="DC08/zStafferR,Q144-ws"/>
    <n v="0.20000000484287739"/>
    <x v="0"/>
  </r>
  <r>
    <n v="174653"/>
    <s v="DC08"/>
    <x v="2"/>
    <d v="2021-02-15T00:00:00"/>
    <d v="2021-02-15T07:59:35"/>
    <n v="113"/>
    <s v="DC08/zStafferR,Q144-ws"/>
    <n v="2"/>
    <e v="#N/A"/>
    <e v="#N/A"/>
    <e v="#N/A"/>
    <e v="#N/A"/>
    <e v="#N/A"/>
    <x v="5"/>
  </r>
  <r>
    <n v="174609"/>
    <s v="DC08"/>
    <x v="5"/>
    <d v="2021-02-15T00:00:00"/>
    <d v="2021-02-15T07:38:51"/>
    <n v="123"/>
    <s v="DC08/sStafferX"/>
    <n v="2"/>
    <d v="2021-02-15T00:00:00"/>
    <d v="2021-02-15T07:38:42"/>
    <n v="113"/>
    <s v="DC08/sStafferX"/>
    <n v="0.15000000363215804"/>
    <x v="0"/>
  </r>
  <r>
    <n v="174608"/>
    <s v="DC08"/>
    <x v="5"/>
    <d v="2021-02-15T00:00:00"/>
    <d v="2021-02-15T07:38:42"/>
    <n v="113"/>
    <s v="DC08/sStafferX"/>
    <n v="2"/>
    <d v="2021-02-15T00:00:00"/>
    <d v="2021-02-15T07:35:02"/>
    <n v="113"/>
    <s v="DC08/sStafferX"/>
    <n v="3.6666666646488011"/>
    <x v="2"/>
  </r>
  <r>
    <n v="174604"/>
    <s v="DC08"/>
    <x v="5"/>
    <d v="2021-02-15T00:00:00"/>
    <d v="2021-02-15T07:35:02"/>
    <n v="113"/>
    <s v="DC08/sStafferX"/>
    <n v="2"/>
    <e v="#N/A"/>
    <e v="#N/A"/>
    <e v="#N/A"/>
    <e v="#N/A"/>
    <e v="#N/A"/>
    <x v="5"/>
  </r>
  <r>
    <n v="174596"/>
    <s v="DC08"/>
    <x v="4"/>
    <d v="2021-02-15T00:00:00"/>
    <d v="2021-02-15T07:31:38"/>
    <n v="123"/>
    <s v="DC08/xStafferS"/>
    <n v="2"/>
    <d v="2021-02-15T00:00:00"/>
    <d v="2021-02-15T07:31:29"/>
    <n v="113"/>
    <s v="DC08/xStafferS"/>
    <n v="0.15000000363215804"/>
    <x v="0"/>
  </r>
  <r>
    <n v="174595"/>
    <s v="DC08"/>
    <x v="4"/>
    <d v="2021-02-15T00:00:00"/>
    <d v="2021-02-15T07:31:29"/>
    <n v="113"/>
    <s v="DC08/xStafferS"/>
    <n v="2"/>
    <e v="#N/A"/>
    <e v="#N/A"/>
    <e v="#N/A"/>
    <e v="#N/A"/>
    <e v="#N/A"/>
    <x v="5"/>
  </r>
  <r>
    <n v="174568"/>
    <s v="DC08"/>
    <x v="6"/>
    <d v="2021-02-15T00:00:00"/>
    <d v="2021-02-15T07:11:08"/>
    <n v="123"/>
    <s v="DC08/hStafferP"/>
    <n v="2"/>
    <d v="2021-02-15T00:00:00"/>
    <d v="2021-02-15T07:11:06"/>
    <n v="113"/>
    <s v="DC08/hStafferP"/>
    <n v="3.333333064801991E-2"/>
    <x v="0"/>
  </r>
  <r>
    <n v="174567"/>
    <s v="DC08"/>
    <x v="6"/>
    <d v="2021-02-15T00:00:00"/>
    <d v="2021-02-15T07:11:06"/>
    <n v="113"/>
    <s v="DC08/hStafferP"/>
    <n v="2"/>
    <e v="#N/A"/>
    <e v="#N/A"/>
    <e v="#N/A"/>
    <e v="#N/A"/>
    <e v="#N/A"/>
    <x v="5"/>
  </r>
  <r>
    <n v="174544"/>
    <s v="DC08"/>
    <x v="7"/>
    <d v="2021-02-15T00:00:00"/>
    <d v="2021-02-15T07:06:02"/>
    <n v="123"/>
    <s v="DC08/fStafferV"/>
    <n v="2"/>
    <d v="2021-02-15T00:00:00"/>
    <d v="2021-02-15T07:05:48"/>
    <n v="113"/>
    <s v="DC08/fStafferV"/>
    <n v="0.2333333354908973"/>
    <x v="0"/>
  </r>
  <r>
    <n v="174542"/>
    <s v="DC08"/>
    <x v="7"/>
    <d v="2021-02-15T00:00:00"/>
    <d v="2021-02-15T07:05:48"/>
    <n v="113"/>
    <s v="DC08/fStafferV"/>
    <n v="2"/>
    <d v="2021-02-15T00:00:00"/>
    <d v="2021-02-15T07:01:51"/>
    <n v="113"/>
    <s v="DC08/fStafferV"/>
    <n v="3.9500000013504177"/>
    <x v="2"/>
  </r>
  <r>
    <n v="174529"/>
    <s v="DC08"/>
    <x v="7"/>
    <d v="2021-02-15T00:00:00"/>
    <d v="2021-02-15T07:01:51"/>
    <n v="113"/>
    <s v="DC08/fStafferV"/>
    <n v="2"/>
    <e v="#N/A"/>
    <e v="#N/A"/>
    <e v="#N/A"/>
    <e v="#N/A"/>
    <e v="#N/A"/>
    <x v="5"/>
  </r>
  <r>
    <n v="174503"/>
    <s v="DC08"/>
    <x v="8"/>
    <d v="2021-02-15T00:00:00"/>
    <d v="2021-02-15T06:31:03"/>
    <n v="123"/>
    <s v="DC08/hStafferW"/>
    <n v="2"/>
    <d v="2021-02-15T00:00:00"/>
    <d v="2021-02-15T06:30:55"/>
    <n v="113"/>
    <s v="DC08/hStafferW"/>
    <n v="0.1333333330694586"/>
    <x v="0"/>
  </r>
  <r>
    <n v="174502"/>
    <s v="DC08"/>
    <x v="8"/>
    <d v="2021-02-15T00:00:00"/>
    <d v="2021-02-15T06:30:55"/>
    <n v="113"/>
    <s v="DC08/hStafferW"/>
    <n v="2"/>
    <e v="#N/A"/>
    <e v="#N/A"/>
    <e v="#N/A"/>
    <e v="#N/A"/>
    <e v="#N/A"/>
    <x v="5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n v="178541"/>
    <s v="DC08"/>
    <s v="77:BA:E4:09"/>
    <d v="2021-03-01T00:00:00"/>
    <x v="0"/>
    <n v="144"/>
    <s v="DC08/zStafferR"/>
    <n v="2"/>
  </r>
  <r>
    <n v="178535"/>
    <s v="DC08"/>
    <s v="DD:FA:D5:3B"/>
    <d v="2021-03-01T00:00:00"/>
    <x v="1"/>
    <n v="144"/>
    <s v="DC08/zStafferR"/>
    <n v="2"/>
  </r>
  <r>
    <n v="178388"/>
    <s v="DC08"/>
    <s v="15:42:87:E5"/>
    <d v="2021-03-01T00:00:00"/>
    <x v="2"/>
    <n v="123"/>
    <s v="DC08/srStaffer8"/>
    <n v="2"/>
  </r>
  <r>
    <n v="178359"/>
    <s v="DC08"/>
    <s v="96:06:5B:3B"/>
    <d v="2021-03-01T00:00:00"/>
    <x v="3"/>
    <n v="123"/>
    <s v="DC08/qqStaffer7"/>
    <n v="2"/>
  </r>
  <r>
    <n v="178351"/>
    <s v="DC08"/>
    <s v="DD:FA:D5:3B"/>
    <d v="2021-03-01T00:00:00"/>
    <x v="4"/>
    <n v="123"/>
    <s v="DC08/zStafferR"/>
    <n v="2"/>
  </r>
  <r>
    <n v="178341"/>
    <s v="DC08"/>
    <s v="77:BA:E4:09"/>
    <d v="2021-03-01T00:00:00"/>
    <x v="5"/>
    <n v="123"/>
    <s v="DC08/zStafferR"/>
    <n v="2"/>
  </r>
  <r>
    <n v="178312"/>
    <s v="DC08"/>
    <s v="1C:F3:48:A8"/>
    <d v="2021-03-01T00:00:00"/>
    <x v="6"/>
    <n v="123"/>
    <s v="DC08/xStafferS"/>
    <n v="2"/>
  </r>
  <r>
    <n v="178294"/>
    <s v="DC08"/>
    <s v="84:0E:D1:52"/>
    <d v="2021-03-01T00:00:00"/>
    <x v="7"/>
    <n v="123"/>
    <s v="DC08/sStafferX"/>
    <n v="2"/>
  </r>
  <r>
    <n v="178254"/>
    <s v="DC08"/>
    <s v="BE:0F:03:DD"/>
    <d v="2021-03-01T00:00:00"/>
    <x v="8"/>
    <n v="123"/>
    <s v="DC08/hStafferP"/>
    <n v="2"/>
  </r>
  <r>
    <n v="178223"/>
    <s v="DC08"/>
    <s v="0D:FA:E1:0C"/>
    <d v="2021-03-01T00:00:00"/>
    <x v="9"/>
    <n v="123"/>
    <s v="DC08/fStafferV"/>
    <n v="2"/>
  </r>
  <r>
    <n v="178197"/>
    <s v="DC08"/>
    <s v="17:20:A7:60"/>
    <d v="2021-03-01T00:00:00"/>
    <x v="10"/>
    <n v="123"/>
    <s v="DC08/hStafferW"/>
    <n v="2"/>
  </r>
  <r>
    <n v="178160"/>
    <s v="DC08"/>
    <s v="DD:FA:D5:3B"/>
    <d v="2021-02-26T00:00:00"/>
    <x v="11"/>
    <n v="144"/>
    <s v="DC08/zStafferR"/>
    <n v="6"/>
  </r>
  <r>
    <n v="178145"/>
    <s v="DC08"/>
    <s v="77:BA:E4:09"/>
    <d v="2021-02-26T00:00:00"/>
    <x v="12"/>
    <n v="144"/>
    <s v="DC08/zStafferR"/>
    <n v="6"/>
  </r>
  <r>
    <n v="178016"/>
    <s v="DC08"/>
    <s v="15:42:87:E5"/>
    <d v="2021-02-26T00:00:00"/>
    <x v="13"/>
    <n v="123"/>
    <s v="DC08/srStaffer8"/>
    <n v="6"/>
  </r>
  <r>
    <n v="177979"/>
    <s v="DC08"/>
    <s v="96:06:5B:3B"/>
    <d v="2021-02-26T00:00:00"/>
    <x v="14"/>
    <n v="123"/>
    <s v="DC08/qqStaffer7"/>
    <n v="6"/>
  </r>
  <r>
    <n v="177976"/>
    <s v="DC08"/>
    <s v="DD:FA:D5:3B"/>
    <d v="2021-02-26T00:00:00"/>
    <x v="15"/>
    <n v="123"/>
    <s v="DC08/zStafferR"/>
    <n v="6"/>
  </r>
  <r>
    <n v="177972"/>
    <s v="DC08"/>
    <s v="77:BA:E4:09"/>
    <d v="2021-02-26T00:00:00"/>
    <x v="16"/>
    <n v="123"/>
    <s v="DC08/zStafferR"/>
    <n v="6"/>
  </r>
  <r>
    <n v="177920"/>
    <s v="DC08"/>
    <s v="84:0E:D1:52"/>
    <d v="2021-02-26T00:00:00"/>
    <x v="17"/>
    <n v="123"/>
    <s v="DC08/sStafferX"/>
    <n v="6"/>
  </r>
  <r>
    <n v="177913"/>
    <s v="DC08"/>
    <s v="1C:F3:48:A8"/>
    <d v="2021-02-26T00:00:00"/>
    <x v="18"/>
    <n v="123"/>
    <s v="DC08/xStafferS"/>
    <n v="6"/>
  </r>
  <r>
    <n v="177883"/>
    <s v="DC08"/>
    <s v="BE:0F:03:DD"/>
    <d v="2021-02-26T00:00:00"/>
    <x v="19"/>
    <n v="123"/>
    <s v="DC08/hStafferP"/>
    <n v="6"/>
  </r>
  <r>
    <n v="177854"/>
    <s v="DC08"/>
    <s v="0D:FA:E1:0C"/>
    <d v="2021-02-26T00:00:00"/>
    <x v="20"/>
    <n v="123"/>
    <s v="DC08/fStafferV"/>
    <n v="6"/>
  </r>
  <r>
    <n v="177823"/>
    <s v="DC08"/>
    <s v="17:20:A7:60"/>
    <d v="2021-02-26T00:00:00"/>
    <x v="21"/>
    <n v="123"/>
    <s v="DC08/hStafferW"/>
    <n v="6"/>
  </r>
  <r>
    <n v="177809"/>
    <s v="DC08"/>
    <s v="DD:FA:D5:3B"/>
    <d v="2021-02-25T00:00:00"/>
    <x v="22"/>
    <n v="144"/>
    <s v="DC08/zStafferR"/>
    <n v="5"/>
  </r>
  <r>
    <n v="177798"/>
    <s v="DC08"/>
    <s v="77:BA:E4:09"/>
    <d v="2021-02-25T00:00:00"/>
    <x v="23"/>
    <n v="144"/>
    <s v="DC08/zStafferR"/>
    <n v="5"/>
  </r>
  <r>
    <n v="177652"/>
    <s v="DC08"/>
    <s v="15:42:87:E5"/>
    <d v="2021-02-25T00:00:00"/>
    <x v="24"/>
    <n v="123"/>
    <s v="DC08/srStaffer8"/>
    <n v="5"/>
  </r>
  <r>
    <n v="177618"/>
    <s v="DC08"/>
    <s v="96:06:5B:3B"/>
    <d v="2021-02-25T00:00:00"/>
    <x v="25"/>
    <n v="123"/>
    <s v="DC08/qqStaffer7"/>
    <n v="5"/>
  </r>
  <r>
    <n v="177611"/>
    <s v="DC08"/>
    <s v="77:BA:E4:09"/>
    <d v="2021-02-25T00:00:00"/>
    <x v="26"/>
    <n v="123"/>
    <s v="DC08/zStafferR"/>
    <n v="5"/>
  </r>
  <r>
    <n v="177601"/>
    <s v="DC08"/>
    <s v="DD:FA:D5:3B"/>
    <d v="2021-02-25T00:00:00"/>
    <x v="27"/>
    <n v="123"/>
    <s v="DC08/zStafferR"/>
    <n v="5"/>
  </r>
  <r>
    <n v="177564"/>
    <s v="DC08"/>
    <s v="1C:F3:48:A8"/>
    <d v="2021-02-25T00:00:00"/>
    <x v="28"/>
    <n v="123"/>
    <s v="DC08/xStafferS"/>
    <n v="5"/>
  </r>
  <r>
    <n v="177555"/>
    <s v="DC08"/>
    <s v="84:0E:D1:52"/>
    <d v="2021-02-25T00:00:00"/>
    <x v="29"/>
    <n v="123"/>
    <s v="DC08/sStafferX"/>
    <n v="5"/>
  </r>
  <r>
    <n v="177536"/>
    <s v="DC08"/>
    <s v="BE:0F:03:DD"/>
    <d v="2021-02-25T00:00:00"/>
    <x v="30"/>
    <n v="123"/>
    <s v="DC08/hStafferP"/>
    <n v="5"/>
  </r>
  <r>
    <n v="177493"/>
    <s v="DC08"/>
    <s v="0D:FA:E1:0C"/>
    <d v="2021-02-25T00:00:00"/>
    <x v="31"/>
    <n v="123"/>
    <s v="DC08/fStafferV"/>
    <n v="5"/>
  </r>
  <r>
    <n v="177457"/>
    <s v="DC08"/>
    <s v="17:20:A7:60"/>
    <d v="2021-02-25T00:00:00"/>
    <x v="32"/>
    <n v="123"/>
    <s v="DC08/hStafferW"/>
    <n v="5"/>
  </r>
  <r>
    <n v="177438"/>
    <s v="DC08"/>
    <s v="DD:FA:D5:3B"/>
    <d v="2021-02-24T00:00:00"/>
    <x v="33"/>
    <n v="144"/>
    <s v="DC08/zStafferR"/>
    <n v="4"/>
  </r>
  <r>
    <n v="177433"/>
    <s v="DC08"/>
    <s v="77:BA:E4:09"/>
    <d v="2021-02-24T00:00:00"/>
    <x v="34"/>
    <n v="144"/>
    <s v="DC08/zStafferR"/>
    <n v="4"/>
  </r>
  <r>
    <n v="177276"/>
    <s v="DC08"/>
    <s v="15:42:87:E5"/>
    <d v="2021-02-24T00:00:00"/>
    <x v="35"/>
    <n v="123"/>
    <s v="DC08/srStaffer8"/>
    <n v="4"/>
  </r>
  <r>
    <n v="177250"/>
    <s v="DC08"/>
    <s v="96:06:5B:3B"/>
    <d v="2021-02-24T00:00:00"/>
    <x v="36"/>
    <n v="123"/>
    <s v="DC08/qqStaffer7"/>
    <n v="4"/>
  </r>
  <r>
    <n v="177244"/>
    <s v="DC08"/>
    <s v="DD:FA:D5:3B"/>
    <d v="2021-02-24T00:00:00"/>
    <x v="37"/>
    <n v="123"/>
    <s v="DC08/zStafferR"/>
    <n v="4"/>
  </r>
  <r>
    <n v="177240"/>
    <s v="DC08"/>
    <s v="77:BA:E4:09"/>
    <d v="2021-02-24T00:00:00"/>
    <x v="38"/>
    <n v="123"/>
    <s v="DC08/zStafferR"/>
    <n v="4"/>
  </r>
  <r>
    <n v="177201"/>
    <s v="DC08"/>
    <s v="1C:F3:48:A8"/>
    <d v="2021-02-24T00:00:00"/>
    <x v="39"/>
    <n v="123"/>
    <s v="DC08/xStafferS"/>
    <n v="4"/>
  </r>
  <r>
    <n v="177190"/>
    <s v="DC08"/>
    <s v="84:0E:D1:52"/>
    <d v="2021-02-24T00:00:00"/>
    <x v="40"/>
    <n v="123"/>
    <s v="DC08/sStafferX"/>
    <n v="4"/>
  </r>
  <r>
    <n v="177151"/>
    <s v="DC08"/>
    <s v="BE:0F:03:DD"/>
    <d v="2021-02-24T00:00:00"/>
    <x v="41"/>
    <n v="123"/>
    <s v="DC08/hStafferP"/>
    <n v="4"/>
  </r>
  <r>
    <n v="177146"/>
    <s v="DC08"/>
    <s v="0D:FA:E1:0C"/>
    <d v="2021-02-24T00:00:00"/>
    <x v="42"/>
    <n v="123"/>
    <s v="DC08/fStafferV"/>
    <n v="4"/>
  </r>
  <r>
    <n v="177093"/>
    <s v="DC08"/>
    <s v="17:20:A7:60"/>
    <d v="2021-02-24T00:00:00"/>
    <x v="43"/>
    <n v="123"/>
    <s v="DC08/hStafferW"/>
    <n v="4"/>
  </r>
  <r>
    <n v="177058"/>
    <s v="DC08"/>
    <s v="DD:FA:D5:3B"/>
    <d v="2021-02-23T00:00:00"/>
    <x v="44"/>
    <n v="144"/>
    <s v="DC08/zStafferR"/>
    <n v="3"/>
  </r>
  <r>
    <n v="177040"/>
    <s v="DC08"/>
    <s v="77:BA:E4:09"/>
    <d v="2021-02-23T00:00:00"/>
    <x v="45"/>
    <n v="144"/>
    <s v="DC08/zStafferR"/>
    <n v="3"/>
  </r>
  <r>
    <n v="176916"/>
    <s v="DC08"/>
    <s v="15:42:87:E5"/>
    <d v="2021-02-23T00:00:00"/>
    <x v="46"/>
    <n v="123"/>
    <s v="DC08/srStaffer8"/>
    <n v="3"/>
  </r>
  <r>
    <n v="176891"/>
    <s v="DC08"/>
    <s v="96:06:5B:3B"/>
    <d v="2021-02-23T00:00:00"/>
    <x v="47"/>
    <n v="123"/>
    <s v="DC08/qqStaffer7"/>
    <n v="3"/>
  </r>
  <r>
    <n v="176882"/>
    <s v="DC08"/>
    <s v="DD:FA:D5:3B"/>
    <d v="2021-02-23T00:00:00"/>
    <x v="48"/>
    <n v="123"/>
    <s v="DC08/zStafferR"/>
    <n v="3"/>
  </r>
  <r>
    <n v="176880"/>
    <s v="DC08"/>
    <s v="77:BA:E4:09"/>
    <d v="2021-02-23T00:00:00"/>
    <x v="49"/>
    <n v="123"/>
    <s v="DC08/zStafferR"/>
    <n v="3"/>
  </r>
  <r>
    <n v="176829"/>
    <s v="DC08"/>
    <s v="84:0E:D1:52"/>
    <d v="2021-02-23T00:00:00"/>
    <x v="50"/>
    <n v="123"/>
    <s v="DC08/sStafferX"/>
    <n v="3"/>
  </r>
  <r>
    <n v="176816"/>
    <s v="DC08"/>
    <s v="1C:F3:48:A8"/>
    <d v="2021-02-23T00:00:00"/>
    <x v="51"/>
    <n v="123"/>
    <s v="DC08/xStafferS"/>
    <n v="3"/>
  </r>
  <r>
    <n v="176782"/>
    <s v="DC08"/>
    <s v="BE:0F:03:DD"/>
    <d v="2021-02-23T00:00:00"/>
    <x v="52"/>
    <n v="123"/>
    <s v="DC08/hStafferP"/>
    <n v="3"/>
  </r>
  <r>
    <n v="176751"/>
    <s v="DC08"/>
    <s v="0D:FA:E1:0C"/>
    <d v="2021-02-23T00:00:00"/>
    <x v="53"/>
    <n v="123"/>
    <s v="DC08/fStafferV"/>
    <n v="3"/>
  </r>
  <r>
    <n v="176723"/>
    <s v="DC08"/>
    <s v="17:20:A7:60"/>
    <d v="2021-02-23T00:00:00"/>
    <x v="54"/>
    <n v="123"/>
    <s v="DC08/hStafferW"/>
    <n v="3"/>
  </r>
  <r>
    <n v="176704"/>
    <s v="DC08"/>
    <s v="DD:FA:D5:3B"/>
    <d v="2021-02-22T00:00:00"/>
    <x v="55"/>
    <n v="144"/>
    <s v="DC08/zStafferR"/>
    <n v="2"/>
  </r>
  <r>
    <n v="176694"/>
    <s v="DC08"/>
    <s v="77:BA:E4:09"/>
    <d v="2021-02-22T00:00:00"/>
    <x v="56"/>
    <n v="144"/>
    <s v="DC08/zStafferR"/>
    <n v="2"/>
  </r>
  <r>
    <n v="176557"/>
    <s v="DC08"/>
    <s v="15:42:87:E5"/>
    <d v="2021-02-22T00:00:00"/>
    <x v="57"/>
    <n v="123"/>
    <s v="DC08/srStaffer8"/>
    <n v="2"/>
  </r>
  <r>
    <n v="176524"/>
    <s v="DC08"/>
    <s v="96:06:5B:3B"/>
    <d v="2021-02-22T00:00:00"/>
    <x v="58"/>
    <n v="123"/>
    <s v="DC08/qqStaffer7"/>
    <n v="2"/>
  </r>
  <r>
    <n v="176518"/>
    <s v="DC08"/>
    <s v="77:BA:E4:09"/>
    <d v="2021-02-22T00:00:00"/>
    <x v="59"/>
    <n v="123"/>
    <s v="DC08/zStafferR"/>
    <n v="2"/>
  </r>
  <r>
    <n v="176510"/>
    <s v="DC08"/>
    <s v="DD:FA:D5:3B"/>
    <d v="2021-02-22T00:00:00"/>
    <x v="60"/>
    <n v="123"/>
    <s v="DC08/zStafferR"/>
    <n v="2"/>
  </r>
  <r>
    <n v="176463"/>
    <s v="DC08"/>
    <s v="84:0E:D1:52"/>
    <d v="2021-02-22T00:00:00"/>
    <x v="61"/>
    <n v="123"/>
    <s v="DC08/sStafferX"/>
    <n v="2"/>
  </r>
  <r>
    <n v="176455"/>
    <s v="DC08"/>
    <s v="1C:F3:48:A8"/>
    <d v="2021-02-22T00:00:00"/>
    <x v="62"/>
    <n v="123"/>
    <s v="DC08/xStafferS"/>
    <n v="2"/>
  </r>
  <r>
    <n v="176428"/>
    <s v="DC08"/>
    <s v="BE:0F:03:DD"/>
    <d v="2021-02-22T00:00:00"/>
    <x v="63"/>
    <n v="123"/>
    <s v="DC08/hStafferP"/>
    <n v="2"/>
  </r>
  <r>
    <n v="176414"/>
    <s v="DC08"/>
    <s v="0D:FA:E1:0C"/>
    <d v="2021-02-22T00:00:00"/>
    <x v="64"/>
    <n v="123"/>
    <s v="DC08/fStafferV"/>
    <n v="2"/>
  </r>
  <r>
    <n v="176369"/>
    <s v="DC08"/>
    <s v="17:20:A7:60"/>
    <d v="2021-02-22T00:00:00"/>
    <x v="65"/>
    <n v="123"/>
    <s v="DC08/hStafferW"/>
    <n v="2"/>
  </r>
  <r>
    <n v="176332"/>
    <s v="DC08"/>
    <s v="DD:FA:D5:3B"/>
    <d v="2021-02-19T00:00:00"/>
    <x v="66"/>
    <n v="144"/>
    <s v="DC08/zStafferR"/>
    <n v="6"/>
  </r>
  <r>
    <n v="176297"/>
    <s v="DC08"/>
    <s v="77:BA:E4:09"/>
    <d v="2021-02-19T00:00:00"/>
    <x v="67"/>
    <n v="144"/>
    <s v="DC08/zStafferR"/>
    <n v="6"/>
  </r>
  <r>
    <n v="176181"/>
    <s v="DC08"/>
    <s v="15:42:87:E5"/>
    <d v="2021-02-19T00:00:00"/>
    <x v="68"/>
    <n v="123"/>
    <s v="DC08/srStaffer8"/>
    <n v="6"/>
  </r>
  <r>
    <n v="176157"/>
    <s v="DC08"/>
    <s v="96:06:5B:3B"/>
    <d v="2021-02-19T00:00:00"/>
    <x v="69"/>
    <n v="123"/>
    <s v="DC08/qqStaffer7"/>
    <n v="6"/>
  </r>
  <r>
    <n v="176147"/>
    <s v="DC08"/>
    <s v="DD:FA:D5:3B"/>
    <d v="2021-02-19T00:00:00"/>
    <x v="70"/>
    <n v="123"/>
    <s v="DC08/zStafferR"/>
    <n v="6"/>
  </r>
  <r>
    <n v="176138"/>
    <s v="DC08"/>
    <s v="77:BA:E4:09"/>
    <d v="2021-02-19T00:00:00"/>
    <x v="71"/>
    <n v="123"/>
    <s v="DC08/zStafferR"/>
    <n v="6"/>
  </r>
  <r>
    <n v="176096"/>
    <s v="DC08"/>
    <s v="84:0E:D1:52"/>
    <d v="2021-02-19T00:00:00"/>
    <x v="72"/>
    <n v="123"/>
    <s v="DC08/sStafferX"/>
    <n v="6"/>
  </r>
  <r>
    <n v="176082"/>
    <s v="DC08"/>
    <s v="1C:F3:48:A8"/>
    <d v="2021-02-19T00:00:00"/>
    <x v="73"/>
    <n v="123"/>
    <s v="DC08/xStafferS"/>
    <n v="6"/>
  </r>
  <r>
    <n v="176053"/>
    <s v="DC08"/>
    <s v="BE:0F:03:DD"/>
    <d v="2021-02-19T00:00:00"/>
    <x v="74"/>
    <n v="123"/>
    <s v="DC08/hStafferP"/>
    <n v="6"/>
  </r>
  <r>
    <n v="176016"/>
    <s v="DC08"/>
    <s v="0D:FA:E1:0C"/>
    <d v="2021-02-19T00:00:00"/>
    <x v="75"/>
    <n v="123"/>
    <s v="DC08/fStafferV"/>
    <n v="6"/>
  </r>
  <r>
    <n v="175987"/>
    <s v="DC08"/>
    <s v="17:20:A7:60"/>
    <d v="2021-02-19T00:00:00"/>
    <x v="76"/>
    <n v="123"/>
    <s v="DC08/hStafferW"/>
    <n v="6"/>
  </r>
  <r>
    <n v="175973"/>
    <s v="DC08"/>
    <s v="DD:FA:D5:3B"/>
    <d v="2021-02-18T00:00:00"/>
    <x v="77"/>
    <n v="144"/>
    <s v="DC08/zStafferR"/>
    <n v="5"/>
  </r>
  <r>
    <n v="175957"/>
    <s v="DC08"/>
    <s v="77:BA:E4:09"/>
    <d v="2021-02-18T00:00:00"/>
    <x v="78"/>
    <n v="144"/>
    <s v="DC08/zStafferR"/>
    <n v="5"/>
  </r>
  <r>
    <n v="175808"/>
    <s v="DC08"/>
    <s v="15:42:87:E5"/>
    <d v="2021-02-18T00:00:00"/>
    <x v="79"/>
    <n v="123"/>
    <s v="DC08/srStaffer8"/>
    <n v="5"/>
  </r>
  <r>
    <n v="175780"/>
    <s v="DC08"/>
    <s v="96:06:5B:3B"/>
    <d v="2021-02-18T00:00:00"/>
    <x v="80"/>
    <n v="123"/>
    <s v="DC08/qqStaffer7"/>
    <n v="5"/>
  </r>
  <r>
    <n v="175774"/>
    <s v="DC08"/>
    <s v="DD:FA:D5:3B"/>
    <d v="2021-02-18T00:00:00"/>
    <x v="81"/>
    <n v="123"/>
    <s v="DC08/zStafferR"/>
    <n v="5"/>
  </r>
  <r>
    <n v="175767"/>
    <s v="DC08"/>
    <s v="77:BA:E4:09"/>
    <d v="2021-02-18T00:00:00"/>
    <x v="82"/>
    <n v="123"/>
    <s v="DC08/zStafferR"/>
    <n v="5"/>
  </r>
  <r>
    <n v="175721"/>
    <s v="DC08"/>
    <s v="84:0E:D1:52"/>
    <d v="2021-02-18T00:00:00"/>
    <x v="83"/>
    <n v="123"/>
    <s v="DC08/sStafferX"/>
    <n v="5"/>
  </r>
  <r>
    <n v="175710"/>
    <s v="DC08"/>
    <s v="1C:F3:48:A8"/>
    <d v="2021-02-18T00:00:00"/>
    <x v="84"/>
    <n v="123"/>
    <s v="DC08/xStafferS"/>
    <n v="5"/>
  </r>
  <r>
    <n v="175684"/>
    <s v="DC08"/>
    <s v="BE:0F:03:DD"/>
    <d v="2021-02-18T00:00:00"/>
    <x v="85"/>
    <n v="123"/>
    <s v="DC08/hStafferP"/>
    <n v="5"/>
  </r>
  <r>
    <n v="175680"/>
    <s v="DC08"/>
    <s v="0D:FA:E1:0C"/>
    <d v="2021-02-18T00:00:00"/>
    <x v="86"/>
    <n v="123"/>
    <s v="DC08/fStafferV"/>
    <n v="5"/>
  </r>
  <r>
    <n v="175623"/>
    <s v="DC08"/>
    <s v="17:20:A7:60"/>
    <d v="2021-02-18T00:00:00"/>
    <x v="87"/>
    <n v="123"/>
    <s v="DC08/hStafferW"/>
    <n v="5"/>
  </r>
  <r>
    <n v="175598"/>
    <s v="DC08"/>
    <s v="77:BA:E4:09"/>
    <d v="2021-02-17T00:00:00"/>
    <x v="88"/>
    <n v="144"/>
    <s v="DC08/zStafferR"/>
    <n v="4"/>
  </r>
  <r>
    <n v="175580"/>
    <s v="DC08"/>
    <s v="DD:FA:D5:3B"/>
    <d v="2021-02-17T00:00:00"/>
    <x v="89"/>
    <n v="144"/>
    <s v="DC08/zStafferR"/>
    <n v="4"/>
  </r>
  <r>
    <n v="175447"/>
    <s v="DC08"/>
    <s v="15:42:87:E5"/>
    <d v="2021-02-17T00:00:00"/>
    <x v="90"/>
    <n v="123"/>
    <s v="DC08/srStaffer8"/>
    <n v="4"/>
  </r>
  <r>
    <n v="175416"/>
    <s v="DC08"/>
    <s v="96:06:5B:3B"/>
    <d v="2021-02-17T00:00:00"/>
    <x v="91"/>
    <n v="123"/>
    <s v="DC08/qqStaffer7"/>
    <n v="4"/>
  </r>
  <r>
    <n v="175410"/>
    <s v="DC08"/>
    <s v="77:BA:E4:09"/>
    <d v="2021-02-17T00:00:00"/>
    <x v="92"/>
    <n v="123"/>
    <s v="DC08/zStafferR"/>
    <n v="4"/>
  </r>
  <r>
    <n v="175408"/>
    <s v="DC08"/>
    <s v="DD:FA:D5:3B"/>
    <d v="2021-02-17T00:00:00"/>
    <x v="93"/>
    <n v="123"/>
    <s v="DC08/zStafferR"/>
    <n v="4"/>
  </r>
  <r>
    <n v="175353"/>
    <s v="DC08"/>
    <s v="84:0E:D1:52"/>
    <d v="2021-02-17T00:00:00"/>
    <x v="94"/>
    <n v="123"/>
    <s v="DC08/sStafferX"/>
    <n v="4"/>
  </r>
  <r>
    <n v="175342"/>
    <s v="DC08"/>
    <s v="1C:F3:48:A8"/>
    <d v="2021-02-17T00:00:00"/>
    <x v="95"/>
    <n v="123"/>
    <s v="DC08/xStafferS"/>
    <n v="4"/>
  </r>
  <r>
    <n v="175309"/>
    <s v="DC08"/>
    <s v="BE:0F:03:DD"/>
    <d v="2021-02-17T00:00:00"/>
    <x v="96"/>
    <n v="123"/>
    <s v="DC08/hStafferP"/>
    <n v="4"/>
  </r>
  <r>
    <n v="175282"/>
    <s v="DC08"/>
    <s v="0D:FA:E1:0C"/>
    <d v="2021-02-17T00:00:00"/>
    <x v="97"/>
    <n v="123"/>
    <s v="DC08/fStafferV"/>
    <n v="4"/>
  </r>
  <r>
    <n v="175249"/>
    <s v="DC08"/>
    <s v="17:20:A7:60"/>
    <d v="2021-02-17T00:00:00"/>
    <x v="98"/>
    <n v="123"/>
    <s v="DC08/hStafferW"/>
    <n v="4"/>
  </r>
  <r>
    <n v="175226"/>
    <s v="DC08"/>
    <s v="DD:FA:D5:3B"/>
    <d v="2021-02-16T00:00:00"/>
    <x v="99"/>
    <n v="144"/>
    <s v="DC08/zStafferR"/>
    <n v="3"/>
  </r>
  <r>
    <n v="175207"/>
    <s v="DC08"/>
    <s v="77:BA:E4:09"/>
    <d v="2021-02-16T00:00:00"/>
    <x v="100"/>
    <n v="144"/>
    <s v="DC08/zStafferR"/>
    <n v="3"/>
  </r>
  <r>
    <n v="175078"/>
    <s v="DC08"/>
    <s v="15:42:87:E5"/>
    <d v="2021-02-16T00:00:00"/>
    <x v="101"/>
    <n v="123"/>
    <s v="DC08/srStaffer8"/>
    <n v="3"/>
  </r>
  <r>
    <n v="175039"/>
    <s v="DC08"/>
    <s v="96:06:5B:3B"/>
    <d v="2021-02-16T00:00:00"/>
    <x v="102"/>
    <n v="123"/>
    <s v="DC08/qqStaffer7"/>
    <n v="3"/>
  </r>
  <r>
    <n v="175032"/>
    <s v="DC08"/>
    <s v="77:BA:E4:09"/>
    <d v="2021-02-16T00:00:00"/>
    <x v="103"/>
    <n v="123"/>
    <s v="DC08/zStafferR"/>
    <n v="3"/>
  </r>
  <r>
    <n v="175026"/>
    <s v="DC08"/>
    <s v="DD:FA:D5:3B"/>
    <d v="2021-02-16T00:00:00"/>
    <x v="104"/>
    <n v="123"/>
    <s v="DC08/zStafferR"/>
    <n v="3"/>
  </r>
  <r>
    <n v="174979"/>
    <s v="DC08"/>
    <s v="1C:F3:48:A8"/>
    <d v="2021-02-16T00:00:00"/>
    <x v="105"/>
    <n v="123"/>
    <s v="DC08/xStafferS"/>
    <n v="3"/>
  </r>
  <r>
    <n v="174974"/>
    <s v="DC08"/>
    <s v="84:0E:D1:52"/>
    <d v="2021-02-16T00:00:00"/>
    <x v="106"/>
    <n v="123"/>
    <s v="DC08/sStafferX"/>
    <n v="3"/>
  </r>
  <r>
    <n v="174962"/>
    <s v="DC08"/>
    <s v="BE:0F:03:DD"/>
    <d v="2021-02-16T00:00:00"/>
    <x v="107"/>
    <n v="123"/>
    <s v="DC08/hStafferP"/>
    <n v="3"/>
  </r>
  <r>
    <n v="174907"/>
    <s v="DC08"/>
    <s v="0D:FA:E1:0C"/>
    <d v="2021-02-16T00:00:00"/>
    <x v="108"/>
    <n v="123"/>
    <s v="DC08/fStafferV"/>
    <n v="3"/>
  </r>
  <r>
    <n v="174877"/>
    <s v="DC08"/>
    <s v="17:20:A7:60"/>
    <d v="2021-02-16T00:00:00"/>
    <x v="109"/>
    <n v="123"/>
    <s v="DC08/hStafferW"/>
    <n v="3"/>
  </r>
  <r>
    <n v="174854"/>
    <s v="DC08"/>
    <s v="77:BA:E4:09"/>
    <d v="2021-02-15T00:00:00"/>
    <x v="110"/>
    <n v="144"/>
    <s v="DC08/zStafferR"/>
    <n v="2"/>
  </r>
  <r>
    <n v="174848"/>
    <s v="DC08"/>
    <s v="DD:FA:D5:3B"/>
    <d v="2021-02-15T00:00:00"/>
    <x v="111"/>
    <n v="144"/>
    <s v="DC08/zStafferR"/>
    <n v="2"/>
  </r>
  <r>
    <n v="174697"/>
    <s v="DC08"/>
    <s v="15:42:87:E5"/>
    <d v="2021-02-15T00:00:00"/>
    <x v="112"/>
    <n v="123"/>
    <s v="DC08/srStaffer8"/>
    <n v="2"/>
  </r>
  <r>
    <n v="174670"/>
    <s v="DC08"/>
    <s v="96:06:5B:3B"/>
    <d v="2021-02-15T00:00:00"/>
    <x v="113"/>
    <n v="123"/>
    <s v="DC08/qqStaffer7"/>
    <n v="2"/>
  </r>
  <r>
    <n v="174664"/>
    <s v="DC08"/>
    <s v="77:BA:E4:09"/>
    <d v="2021-02-15T00:00:00"/>
    <x v="114"/>
    <n v="123"/>
    <s v="DC08/zStafferR"/>
    <n v="2"/>
  </r>
  <r>
    <n v="174654"/>
    <s v="DC08"/>
    <s v="DD:FA:D5:3B"/>
    <d v="2021-02-15T00:00:00"/>
    <x v="115"/>
    <n v="123"/>
    <s v="DC08/zStafferR"/>
    <n v="2"/>
  </r>
  <r>
    <n v="174609"/>
    <s v="DC08"/>
    <s v="84:0E:D1:52"/>
    <d v="2021-02-15T00:00:00"/>
    <x v="116"/>
    <n v="123"/>
    <s v="DC08/sStafferX"/>
    <n v="2"/>
  </r>
  <r>
    <n v="174596"/>
    <s v="DC08"/>
    <s v="1C:F3:48:A8"/>
    <d v="2021-02-15T00:00:00"/>
    <x v="117"/>
    <n v="123"/>
    <s v="DC08/xStafferS"/>
    <n v="2"/>
  </r>
  <r>
    <n v="174568"/>
    <s v="DC08"/>
    <s v="BE:0F:03:DD"/>
    <d v="2021-02-15T00:00:00"/>
    <x v="118"/>
    <n v="123"/>
    <s v="DC08/hStafferP"/>
    <n v="2"/>
  </r>
  <r>
    <n v="174544"/>
    <s v="DC08"/>
    <s v="0D:FA:E1:0C"/>
    <d v="2021-02-15T00:00:00"/>
    <x v="119"/>
    <n v="123"/>
    <s v="DC08/fStafferV"/>
    <n v="2"/>
  </r>
  <r>
    <n v="174503"/>
    <s v="DC08"/>
    <s v="17:20:A7:60"/>
    <d v="2021-02-15T00:00:00"/>
    <x v="120"/>
    <n v="123"/>
    <s v="DC08/hStafferW"/>
    <n v="2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n v="178541"/>
    <s v="DC08"/>
    <s v="77:BA:E4:09"/>
    <d v="2021-03-01T00:00:00"/>
    <d v="2021-03-01T17:07:20"/>
    <n v="144"/>
    <s v="DC08/zStafferR"/>
    <n v="2"/>
    <d v="2021-03-01T00:00:00"/>
    <d v="2021-03-01T08:00:04"/>
    <n v="123"/>
    <s v="DC08/zStafferR"/>
    <x v="0"/>
    <x v="0"/>
    <x v="0"/>
  </r>
  <r>
    <n v="178535"/>
    <s v="DC08"/>
    <s v="DD:FA:D5:3B"/>
    <d v="2021-03-01T00:00:00"/>
    <d v="2021-03-01T17:00:22"/>
    <n v="144"/>
    <s v="DC08/zStafferR"/>
    <n v="2"/>
    <d v="2021-03-01T00:00:00"/>
    <d v="2021-03-01T08:02:20"/>
    <n v="123"/>
    <s v="DC08/zStafferR"/>
    <x v="1"/>
    <x v="1"/>
    <x v="1"/>
  </r>
  <r>
    <n v="178388"/>
    <s v="DC08"/>
    <s v="15:42:87:E5"/>
    <d v="2021-03-01T00:00:00"/>
    <d v="2021-03-01T10:52:31"/>
    <n v="123"/>
    <s v="DC08/srStaffer8"/>
    <n v="2"/>
    <d v="2021-02-26T00:00:00"/>
    <d v="2021-02-26T10:59:30"/>
    <n v="123"/>
    <s v="DC08/srStaffer8"/>
    <x v="2"/>
    <x v="2"/>
    <x v="2"/>
  </r>
  <r>
    <n v="178359"/>
    <s v="DC08"/>
    <s v="96:06:5B:3B"/>
    <d v="2021-03-01T00:00:00"/>
    <d v="2021-03-01T09:32:31"/>
    <n v="123"/>
    <s v="DC08/qqStaffer7"/>
    <n v="2"/>
    <d v="2021-02-26T00:00:00"/>
    <d v="2021-02-26T09:31:53"/>
    <n v="123"/>
    <s v="DC08/qqStaffer7"/>
    <x v="3"/>
    <x v="2"/>
    <x v="3"/>
  </r>
  <r>
    <n v="178351"/>
    <s v="DC08"/>
    <s v="DD:FA:D5:3B"/>
    <d v="2021-03-01T00:00:00"/>
    <d v="2021-03-01T08:02:20"/>
    <n v="123"/>
    <s v="DC08/zStafferR"/>
    <n v="2"/>
    <d v="2021-02-26T00:00:00"/>
    <d v="2021-02-26T17:38:06"/>
    <n v="144"/>
    <s v="DC08/zStafferR"/>
    <x v="4"/>
    <x v="2"/>
    <x v="1"/>
  </r>
  <r>
    <n v="178341"/>
    <s v="DC08"/>
    <s v="77:BA:E4:09"/>
    <d v="2021-03-01T00:00:00"/>
    <d v="2021-03-01T08:00:04"/>
    <n v="123"/>
    <s v="DC08/zStafferR"/>
    <n v="2"/>
    <d v="2021-02-26T00:00:00"/>
    <d v="2021-02-26T16:59:20"/>
    <n v="144"/>
    <s v="DC08/zStafferR"/>
    <x v="5"/>
    <x v="2"/>
    <x v="0"/>
  </r>
  <r>
    <n v="178312"/>
    <s v="DC08"/>
    <s v="1C:F3:48:A8"/>
    <d v="2021-03-01T00:00:00"/>
    <d v="2021-03-01T07:43:40"/>
    <n v="123"/>
    <s v="DC08/xStafferS"/>
    <n v="2"/>
    <d v="2021-02-26T00:00:00"/>
    <d v="2021-02-26T07:31:56"/>
    <n v="123"/>
    <s v="DC08/xStafferS"/>
    <x v="6"/>
    <x v="2"/>
    <x v="4"/>
  </r>
  <r>
    <n v="178294"/>
    <s v="DC08"/>
    <s v="84:0E:D1:52"/>
    <d v="2021-03-01T00:00:00"/>
    <d v="2021-03-01T07:36:03"/>
    <n v="123"/>
    <s v="DC08/sStafferX"/>
    <n v="2"/>
    <d v="2021-02-26T00:00:00"/>
    <d v="2021-02-26T07:35:17"/>
    <n v="123"/>
    <s v="DC08/sStafferX"/>
    <x v="7"/>
    <x v="2"/>
    <x v="5"/>
  </r>
  <r>
    <n v="178254"/>
    <s v="DC08"/>
    <s v="BE:0F:03:DD"/>
    <d v="2021-03-01T00:00:00"/>
    <d v="2021-03-01T07:12:04"/>
    <n v="123"/>
    <s v="DC08/hStafferP"/>
    <n v="2"/>
    <d v="2021-02-26T00:00:00"/>
    <d v="2021-02-26T07:11:38"/>
    <n v="123"/>
    <s v="DC08/hStafferP"/>
    <x v="8"/>
    <x v="2"/>
    <x v="1"/>
  </r>
  <r>
    <n v="178223"/>
    <s v="DC08"/>
    <s v="0D:FA:E1:0C"/>
    <d v="2021-03-01T00:00:00"/>
    <d v="2021-03-01T07:01:23"/>
    <n v="123"/>
    <s v="DC08/fStafferV"/>
    <n v="2"/>
    <d v="2021-02-26T00:00:00"/>
    <d v="2021-02-26T07:02:08"/>
    <n v="123"/>
    <s v="DC08/fStafferV"/>
    <x v="9"/>
    <x v="2"/>
    <x v="6"/>
  </r>
  <r>
    <n v="178197"/>
    <s v="DC08"/>
    <s v="17:20:A7:60"/>
    <d v="2021-03-01T00:00:00"/>
    <d v="2021-03-01T06:21:45"/>
    <n v="123"/>
    <s v="DC08/hStafferW"/>
    <n v="2"/>
    <d v="2021-02-26T00:00:00"/>
    <d v="2021-02-26T06:22:15"/>
    <n v="123"/>
    <s v="DC08/hStafferW"/>
    <x v="10"/>
    <x v="2"/>
    <x v="7"/>
  </r>
  <r>
    <n v="178160"/>
    <s v="DC08"/>
    <s v="DD:FA:D5:3B"/>
    <d v="2021-02-26T00:00:00"/>
    <d v="2021-02-26T17:38:06"/>
    <n v="144"/>
    <s v="DC08/zStafferR"/>
    <n v="6"/>
    <d v="2021-02-26T00:00:00"/>
    <d v="2021-02-26T08:01:03"/>
    <n v="123"/>
    <s v="DC08/zStafferR"/>
    <x v="11"/>
    <x v="0"/>
    <x v="1"/>
  </r>
  <r>
    <n v="178145"/>
    <s v="DC08"/>
    <s v="77:BA:E4:09"/>
    <d v="2021-02-26T00:00:00"/>
    <d v="2021-02-26T16:59:20"/>
    <n v="144"/>
    <s v="DC08/zStafferR"/>
    <n v="6"/>
    <d v="2021-02-26T00:00:00"/>
    <d v="2021-02-26T08:00:29"/>
    <n v="123"/>
    <s v="DC08/zStafferR"/>
    <x v="12"/>
    <x v="1"/>
    <x v="0"/>
  </r>
  <r>
    <n v="178016"/>
    <s v="DC08"/>
    <s v="15:42:87:E5"/>
    <d v="2021-02-26T00:00:00"/>
    <d v="2021-02-26T10:59:30"/>
    <n v="123"/>
    <s v="DC08/srStaffer8"/>
    <n v="6"/>
    <d v="2021-02-25T00:00:00"/>
    <d v="2021-02-25T11:00:18"/>
    <n v="123"/>
    <s v="DC08/srStaffer8"/>
    <x v="13"/>
    <x v="2"/>
    <x v="2"/>
  </r>
  <r>
    <n v="177979"/>
    <s v="DC08"/>
    <s v="96:06:5B:3B"/>
    <d v="2021-02-26T00:00:00"/>
    <d v="2021-02-26T09:31:53"/>
    <n v="123"/>
    <s v="DC08/qqStaffer7"/>
    <n v="6"/>
    <d v="2021-02-25T00:00:00"/>
    <d v="2021-02-25T09:39:32"/>
    <n v="123"/>
    <s v="DC08/qqStaffer7"/>
    <x v="14"/>
    <x v="2"/>
    <x v="3"/>
  </r>
  <r>
    <n v="177976"/>
    <s v="DC08"/>
    <s v="DD:FA:D5:3B"/>
    <d v="2021-02-26T00:00:00"/>
    <d v="2021-02-26T08:01:03"/>
    <n v="123"/>
    <s v="DC08/zStafferR"/>
    <n v="6"/>
    <d v="2021-02-25T00:00:00"/>
    <d v="2021-02-25T17:19:00"/>
    <n v="144"/>
    <s v="DC08/zStafferR"/>
    <x v="15"/>
    <x v="2"/>
    <x v="1"/>
  </r>
  <r>
    <n v="177972"/>
    <s v="DC08"/>
    <s v="77:BA:E4:09"/>
    <d v="2021-02-26T00:00:00"/>
    <d v="2021-02-26T08:00:29"/>
    <n v="123"/>
    <s v="DC08/zStafferR"/>
    <n v="6"/>
    <d v="2021-02-25T00:00:00"/>
    <d v="2021-02-25T17:08:13"/>
    <n v="144"/>
    <s v="DC08/zStafferR"/>
    <x v="16"/>
    <x v="2"/>
    <x v="0"/>
  </r>
  <r>
    <n v="177920"/>
    <s v="DC08"/>
    <s v="84:0E:D1:52"/>
    <d v="2021-02-26T00:00:00"/>
    <d v="2021-02-26T07:35:17"/>
    <n v="123"/>
    <s v="DC08/sStafferX"/>
    <n v="6"/>
    <d v="2021-02-25T00:00:00"/>
    <d v="2021-02-25T07:36:40"/>
    <n v="123"/>
    <s v="DC08/sStafferX"/>
    <x v="17"/>
    <x v="2"/>
    <x v="5"/>
  </r>
  <r>
    <n v="177913"/>
    <s v="DC08"/>
    <s v="1C:F3:48:A8"/>
    <d v="2021-02-26T00:00:00"/>
    <d v="2021-02-26T07:31:56"/>
    <n v="123"/>
    <s v="DC08/xStafferS"/>
    <n v="6"/>
    <d v="2021-02-25T00:00:00"/>
    <d v="2021-02-25T07:40:57"/>
    <n v="123"/>
    <s v="DC08/xStafferS"/>
    <x v="18"/>
    <x v="2"/>
    <x v="4"/>
  </r>
  <r>
    <n v="177883"/>
    <s v="DC08"/>
    <s v="BE:0F:03:DD"/>
    <d v="2021-02-26T00:00:00"/>
    <d v="2021-02-26T07:11:38"/>
    <n v="123"/>
    <s v="DC08/hStafferP"/>
    <n v="6"/>
    <d v="2021-02-25T00:00:00"/>
    <d v="2021-02-25T07:19:41"/>
    <n v="123"/>
    <s v="DC08/hStafferP"/>
    <x v="19"/>
    <x v="2"/>
    <x v="1"/>
  </r>
  <r>
    <n v="177854"/>
    <s v="DC08"/>
    <s v="0D:FA:E1:0C"/>
    <d v="2021-02-26T00:00:00"/>
    <d v="2021-02-26T07:02:08"/>
    <n v="123"/>
    <s v="DC08/fStafferV"/>
    <n v="6"/>
    <d v="2021-02-25T00:00:00"/>
    <d v="2021-02-25T07:04:51"/>
    <n v="123"/>
    <s v="DC08/fStafferV"/>
    <x v="20"/>
    <x v="2"/>
    <x v="6"/>
  </r>
  <r>
    <n v="177823"/>
    <s v="DC08"/>
    <s v="17:20:A7:60"/>
    <d v="2021-02-26T00:00:00"/>
    <d v="2021-02-26T06:22:15"/>
    <n v="123"/>
    <s v="DC08/hStafferW"/>
    <n v="6"/>
    <d v="2021-02-25T00:00:00"/>
    <d v="2021-02-25T06:23:39"/>
    <n v="123"/>
    <s v="DC08/hStafferW"/>
    <x v="21"/>
    <x v="2"/>
    <x v="7"/>
  </r>
  <r>
    <n v="177809"/>
    <s v="DC08"/>
    <s v="DD:FA:D5:3B"/>
    <d v="2021-02-25T00:00:00"/>
    <d v="2021-02-25T17:19:00"/>
    <n v="144"/>
    <s v="DC08/zStafferR"/>
    <n v="5"/>
    <d v="2021-02-25T00:00:00"/>
    <d v="2021-02-25T08:00:07"/>
    <n v="123"/>
    <s v="DC08/zStafferR"/>
    <x v="22"/>
    <x v="0"/>
    <x v="1"/>
  </r>
  <r>
    <n v="177798"/>
    <s v="DC08"/>
    <s v="77:BA:E4:09"/>
    <d v="2021-02-25T00:00:00"/>
    <d v="2021-02-25T17:08:13"/>
    <n v="144"/>
    <s v="DC08/zStafferR"/>
    <n v="5"/>
    <d v="2021-02-25T00:00:00"/>
    <d v="2021-02-25T08:04:58"/>
    <n v="123"/>
    <s v="DC08/zStafferR"/>
    <x v="23"/>
    <x v="0"/>
    <x v="0"/>
  </r>
  <r>
    <n v="177652"/>
    <s v="DC08"/>
    <s v="15:42:87:E5"/>
    <d v="2021-02-25T00:00:00"/>
    <d v="2021-02-25T11:00:18"/>
    <n v="123"/>
    <s v="DC08/srStaffer8"/>
    <n v="5"/>
    <d v="2021-02-24T00:00:00"/>
    <d v="2021-02-24T10:51:58"/>
    <n v="123"/>
    <s v="DC08/srStaffer8"/>
    <x v="24"/>
    <x v="2"/>
    <x v="2"/>
  </r>
  <r>
    <n v="177618"/>
    <s v="DC08"/>
    <s v="96:06:5B:3B"/>
    <d v="2021-02-25T00:00:00"/>
    <d v="2021-02-25T09:39:32"/>
    <n v="123"/>
    <s v="DC08/qqStaffer7"/>
    <n v="5"/>
    <d v="2021-02-24T00:00:00"/>
    <d v="2021-02-24T09:33:04"/>
    <n v="123"/>
    <s v="DC08/qqStaffer7"/>
    <x v="25"/>
    <x v="2"/>
    <x v="3"/>
  </r>
  <r>
    <n v="177611"/>
    <s v="DC08"/>
    <s v="77:BA:E4:09"/>
    <d v="2021-02-25T00:00:00"/>
    <d v="2021-02-25T08:04:58"/>
    <n v="123"/>
    <s v="DC08/zStafferR"/>
    <n v="5"/>
    <d v="2021-02-24T00:00:00"/>
    <d v="2021-02-24T17:17:47"/>
    <n v="144"/>
    <s v="DC08/zStafferR"/>
    <x v="26"/>
    <x v="2"/>
    <x v="0"/>
  </r>
  <r>
    <n v="177601"/>
    <s v="DC08"/>
    <s v="DD:FA:D5:3B"/>
    <d v="2021-02-25T00:00:00"/>
    <d v="2021-02-25T08:00:07"/>
    <n v="123"/>
    <s v="DC08/zStafferR"/>
    <n v="5"/>
    <d v="2021-02-24T00:00:00"/>
    <d v="2021-02-24T17:19:34"/>
    <n v="144"/>
    <s v="DC08/zStafferR"/>
    <x v="27"/>
    <x v="2"/>
    <x v="1"/>
  </r>
  <r>
    <n v="177564"/>
    <s v="DC08"/>
    <s v="1C:F3:48:A8"/>
    <d v="2021-02-25T00:00:00"/>
    <d v="2021-02-25T07:40:57"/>
    <n v="123"/>
    <s v="DC08/xStafferS"/>
    <n v="5"/>
    <d v="2021-02-24T00:00:00"/>
    <d v="2021-02-24T07:40:31"/>
    <n v="123"/>
    <s v="DC08/xStafferS"/>
    <x v="28"/>
    <x v="2"/>
    <x v="4"/>
  </r>
  <r>
    <n v="177555"/>
    <s v="DC08"/>
    <s v="84:0E:D1:52"/>
    <d v="2021-02-25T00:00:00"/>
    <d v="2021-02-25T07:36:40"/>
    <n v="123"/>
    <s v="DC08/sStafferX"/>
    <n v="5"/>
    <d v="2021-02-24T00:00:00"/>
    <d v="2021-02-24T07:35:40"/>
    <n v="123"/>
    <s v="DC08/sStafferX"/>
    <x v="29"/>
    <x v="2"/>
    <x v="5"/>
  </r>
  <r>
    <n v="177536"/>
    <s v="DC08"/>
    <s v="BE:0F:03:DD"/>
    <d v="2021-02-25T00:00:00"/>
    <d v="2021-02-25T07:19:41"/>
    <n v="123"/>
    <s v="DC08/hStafferP"/>
    <n v="5"/>
    <d v="2021-02-24T00:00:00"/>
    <d v="2021-02-24T07:10:53"/>
    <n v="123"/>
    <s v="DC08/hStafferP"/>
    <x v="30"/>
    <x v="2"/>
    <x v="1"/>
  </r>
  <r>
    <n v="177493"/>
    <s v="DC08"/>
    <s v="0D:FA:E1:0C"/>
    <d v="2021-02-25T00:00:00"/>
    <d v="2021-02-25T07:04:51"/>
    <n v="123"/>
    <s v="DC08/fStafferV"/>
    <n v="5"/>
    <d v="2021-02-24T00:00:00"/>
    <d v="2021-02-24T07:09:15"/>
    <n v="123"/>
    <s v="DC08/fStafferV"/>
    <x v="31"/>
    <x v="2"/>
    <x v="6"/>
  </r>
  <r>
    <n v="177457"/>
    <s v="DC08"/>
    <s v="17:20:A7:60"/>
    <d v="2021-02-25T00:00:00"/>
    <d v="2021-02-25T06:23:39"/>
    <n v="123"/>
    <s v="DC08/hStafferW"/>
    <n v="5"/>
    <d v="2021-02-24T00:00:00"/>
    <d v="2021-02-24T06:23:31"/>
    <n v="123"/>
    <s v="DC08/hStafferW"/>
    <x v="32"/>
    <x v="2"/>
    <x v="7"/>
  </r>
  <r>
    <n v="177438"/>
    <s v="DC08"/>
    <s v="DD:FA:D5:3B"/>
    <d v="2021-02-24T00:00:00"/>
    <d v="2021-02-24T17:19:34"/>
    <n v="144"/>
    <s v="DC08/zStafferR"/>
    <n v="4"/>
    <d v="2021-02-24T00:00:00"/>
    <d v="2021-02-24T08:01:20"/>
    <n v="123"/>
    <s v="DC08/zStafferR"/>
    <x v="33"/>
    <x v="0"/>
    <x v="1"/>
  </r>
  <r>
    <n v="177433"/>
    <s v="DC08"/>
    <s v="77:BA:E4:09"/>
    <d v="2021-02-24T00:00:00"/>
    <d v="2021-02-24T17:17:47"/>
    <n v="144"/>
    <s v="DC08/zStafferR"/>
    <n v="4"/>
    <d v="2021-02-24T00:00:00"/>
    <d v="2021-02-24T08:00:40"/>
    <n v="123"/>
    <s v="DC08/zStafferR"/>
    <x v="34"/>
    <x v="0"/>
    <x v="0"/>
  </r>
  <r>
    <n v="177276"/>
    <s v="DC08"/>
    <s v="15:42:87:E5"/>
    <d v="2021-02-24T00:00:00"/>
    <d v="2021-02-24T10:51:58"/>
    <n v="123"/>
    <s v="DC08/srStaffer8"/>
    <n v="4"/>
    <d v="2021-02-23T00:00:00"/>
    <d v="2021-02-23T10:52:46"/>
    <n v="123"/>
    <s v="DC08/srStaffer8"/>
    <x v="35"/>
    <x v="2"/>
    <x v="2"/>
  </r>
  <r>
    <n v="177250"/>
    <s v="DC08"/>
    <s v="96:06:5B:3B"/>
    <d v="2021-02-24T00:00:00"/>
    <d v="2021-02-24T09:33:04"/>
    <n v="123"/>
    <s v="DC08/qqStaffer7"/>
    <n v="4"/>
    <d v="2021-02-23T00:00:00"/>
    <d v="2021-02-23T09:42:04"/>
    <n v="123"/>
    <s v="DC08/qqStaffer7"/>
    <x v="36"/>
    <x v="2"/>
    <x v="3"/>
  </r>
  <r>
    <n v="177244"/>
    <s v="DC08"/>
    <s v="DD:FA:D5:3B"/>
    <d v="2021-02-24T00:00:00"/>
    <d v="2021-02-24T08:01:20"/>
    <n v="123"/>
    <s v="DC08/zStafferR"/>
    <n v="4"/>
    <d v="2021-02-23T00:00:00"/>
    <d v="2021-02-23T17:05:40"/>
    <n v="144"/>
    <s v="DC08/zStafferR"/>
    <x v="37"/>
    <x v="2"/>
    <x v="1"/>
  </r>
  <r>
    <n v="177240"/>
    <s v="DC08"/>
    <s v="77:BA:E4:09"/>
    <d v="2021-02-24T00:00:00"/>
    <d v="2021-02-24T08:00:40"/>
    <n v="123"/>
    <s v="DC08/zStafferR"/>
    <n v="4"/>
    <d v="2021-02-23T00:00:00"/>
    <d v="2021-02-23T16:47:52"/>
    <n v="144"/>
    <s v="DC08/zStafferR"/>
    <x v="38"/>
    <x v="2"/>
    <x v="0"/>
  </r>
  <r>
    <n v="177201"/>
    <s v="DC08"/>
    <s v="1C:F3:48:A8"/>
    <d v="2021-02-24T00:00:00"/>
    <d v="2021-02-24T07:40:31"/>
    <n v="123"/>
    <s v="DC08/xStafferS"/>
    <n v="4"/>
    <d v="2021-02-23T00:00:00"/>
    <d v="2021-02-23T07:30:55"/>
    <n v="123"/>
    <s v="DC08/xStafferS"/>
    <x v="39"/>
    <x v="2"/>
    <x v="4"/>
  </r>
  <r>
    <n v="177190"/>
    <s v="DC08"/>
    <s v="84:0E:D1:52"/>
    <d v="2021-02-24T00:00:00"/>
    <d v="2021-02-24T07:35:40"/>
    <n v="123"/>
    <s v="DC08/sStafferX"/>
    <n v="4"/>
    <d v="2021-02-23T00:00:00"/>
    <d v="2021-02-23T07:34:41"/>
    <n v="123"/>
    <s v="DC08/sStafferX"/>
    <x v="40"/>
    <x v="2"/>
    <x v="5"/>
  </r>
  <r>
    <n v="177151"/>
    <s v="DC08"/>
    <s v="BE:0F:03:DD"/>
    <d v="2021-02-24T00:00:00"/>
    <d v="2021-02-24T07:10:53"/>
    <n v="123"/>
    <s v="DC08/hStafferP"/>
    <n v="4"/>
    <d v="2021-02-23T00:00:00"/>
    <d v="2021-02-23T07:10:45"/>
    <n v="123"/>
    <s v="DC08/hStafferP"/>
    <x v="41"/>
    <x v="2"/>
    <x v="1"/>
  </r>
  <r>
    <n v="177146"/>
    <s v="DC08"/>
    <s v="0D:FA:E1:0C"/>
    <d v="2021-02-24T00:00:00"/>
    <d v="2021-02-24T07:09:15"/>
    <n v="123"/>
    <s v="DC08/fStafferV"/>
    <n v="4"/>
    <d v="2021-02-23T00:00:00"/>
    <d v="2021-02-23T07:00:52"/>
    <n v="123"/>
    <s v="DC08/fStafferV"/>
    <x v="42"/>
    <x v="2"/>
    <x v="6"/>
  </r>
  <r>
    <n v="177093"/>
    <s v="DC08"/>
    <s v="17:20:A7:60"/>
    <d v="2021-02-24T00:00:00"/>
    <d v="2021-02-24T06:23:31"/>
    <n v="123"/>
    <s v="DC08/hStafferW"/>
    <n v="4"/>
    <d v="2021-02-23T00:00:00"/>
    <d v="2021-02-23T06:22:30"/>
    <n v="123"/>
    <s v="DC08/hStafferW"/>
    <x v="43"/>
    <x v="2"/>
    <x v="7"/>
  </r>
  <r>
    <n v="177058"/>
    <s v="DC08"/>
    <s v="DD:FA:D5:3B"/>
    <d v="2021-02-23T00:00:00"/>
    <d v="2021-02-23T17:05:40"/>
    <n v="144"/>
    <s v="DC08/zStafferR"/>
    <n v="3"/>
    <d v="2021-02-23T00:00:00"/>
    <d v="2021-02-23T08:01:32"/>
    <n v="123"/>
    <s v="DC08/zStafferR"/>
    <x v="44"/>
    <x v="0"/>
    <x v="1"/>
  </r>
  <r>
    <n v="177040"/>
    <s v="DC08"/>
    <s v="77:BA:E4:09"/>
    <d v="2021-02-23T00:00:00"/>
    <d v="2021-02-23T16:47:52"/>
    <n v="144"/>
    <s v="DC08/zStafferR"/>
    <n v="3"/>
    <d v="2021-02-23T00:00:00"/>
    <d v="2021-02-23T08:00:44"/>
    <n v="123"/>
    <s v="DC08/zStafferR"/>
    <x v="45"/>
    <x v="1"/>
    <x v="0"/>
  </r>
  <r>
    <n v="176916"/>
    <s v="DC08"/>
    <s v="15:42:87:E5"/>
    <d v="2021-02-23T00:00:00"/>
    <d v="2021-02-23T10:52:46"/>
    <n v="123"/>
    <s v="DC08/srStaffer8"/>
    <n v="3"/>
    <d v="2021-02-22T00:00:00"/>
    <d v="2021-02-22T10:54:31"/>
    <n v="123"/>
    <s v="DC08/srStaffer8"/>
    <x v="46"/>
    <x v="2"/>
    <x v="2"/>
  </r>
  <r>
    <n v="176891"/>
    <s v="DC08"/>
    <s v="96:06:5B:3B"/>
    <d v="2021-02-23T00:00:00"/>
    <d v="2021-02-23T09:42:04"/>
    <n v="123"/>
    <s v="DC08/qqStaffer7"/>
    <n v="3"/>
    <d v="2021-02-22T00:00:00"/>
    <d v="2021-02-22T09:34:51"/>
    <n v="123"/>
    <s v="DC08/qqStaffer7"/>
    <x v="47"/>
    <x v="2"/>
    <x v="3"/>
  </r>
  <r>
    <n v="176882"/>
    <s v="DC08"/>
    <s v="DD:FA:D5:3B"/>
    <d v="2021-02-23T00:00:00"/>
    <d v="2021-02-23T08:01:32"/>
    <n v="123"/>
    <s v="DC08/zStafferR"/>
    <n v="3"/>
    <d v="2021-02-22T00:00:00"/>
    <d v="2021-02-22T17:11:10"/>
    <n v="144"/>
    <s v="DC08/zStafferR"/>
    <x v="48"/>
    <x v="2"/>
    <x v="1"/>
  </r>
  <r>
    <n v="176880"/>
    <s v="DC08"/>
    <s v="77:BA:E4:09"/>
    <d v="2021-02-23T00:00:00"/>
    <d v="2021-02-23T08:00:44"/>
    <n v="123"/>
    <s v="DC08/zStafferR"/>
    <n v="3"/>
    <d v="2021-02-22T00:00:00"/>
    <d v="2021-02-22T17:06:42"/>
    <n v="144"/>
    <s v="DC08/zStafferR"/>
    <x v="49"/>
    <x v="2"/>
    <x v="0"/>
  </r>
  <r>
    <n v="176829"/>
    <s v="DC08"/>
    <s v="84:0E:D1:52"/>
    <d v="2021-02-23T00:00:00"/>
    <d v="2021-02-23T07:34:41"/>
    <n v="123"/>
    <s v="DC08/sStafferX"/>
    <n v="3"/>
    <d v="2021-02-22T00:00:00"/>
    <d v="2021-02-22T07:35:32"/>
    <n v="123"/>
    <s v="DC08/sStafferX"/>
    <x v="50"/>
    <x v="2"/>
    <x v="5"/>
  </r>
  <r>
    <n v="176816"/>
    <s v="DC08"/>
    <s v="1C:F3:48:A8"/>
    <d v="2021-02-23T00:00:00"/>
    <d v="2021-02-23T07:30:55"/>
    <n v="123"/>
    <s v="DC08/xStafferS"/>
    <n v="3"/>
    <d v="2021-02-22T00:00:00"/>
    <d v="2021-02-22T07:32:35"/>
    <n v="123"/>
    <s v="DC08/xStafferS"/>
    <x v="51"/>
    <x v="2"/>
    <x v="4"/>
  </r>
  <r>
    <n v="176782"/>
    <s v="DC08"/>
    <s v="BE:0F:03:DD"/>
    <d v="2021-02-23T00:00:00"/>
    <d v="2021-02-23T07:10:45"/>
    <n v="123"/>
    <s v="DC08/hStafferP"/>
    <n v="3"/>
    <d v="2021-02-22T00:00:00"/>
    <d v="2021-02-22T07:13:04"/>
    <n v="123"/>
    <s v="DC08/hStafferP"/>
    <x v="52"/>
    <x v="2"/>
    <x v="1"/>
  </r>
  <r>
    <n v="176751"/>
    <s v="DC08"/>
    <s v="0D:FA:E1:0C"/>
    <d v="2021-02-23T00:00:00"/>
    <d v="2021-02-23T07:00:52"/>
    <n v="123"/>
    <s v="DC08/fStafferV"/>
    <n v="3"/>
    <d v="2021-02-22T00:00:00"/>
    <d v="2021-02-22T07:09:07"/>
    <n v="123"/>
    <s v="DC08/fStafferV"/>
    <x v="53"/>
    <x v="2"/>
    <x v="6"/>
  </r>
  <r>
    <n v="176723"/>
    <s v="DC08"/>
    <s v="17:20:A7:60"/>
    <d v="2021-02-23T00:00:00"/>
    <d v="2021-02-23T06:22:30"/>
    <n v="123"/>
    <s v="DC08/hStafferW"/>
    <n v="3"/>
    <d v="2021-02-22T00:00:00"/>
    <d v="2021-02-22T06:20:52"/>
    <n v="123"/>
    <s v="DC08/hStafferW"/>
    <x v="54"/>
    <x v="2"/>
    <x v="7"/>
  </r>
  <r>
    <n v="176704"/>
    <s v="DC08"/>
    <s v="DD:FA:D5:3B"/>
    <d v="2021-02-22T00:00:00"/>
    <d v="2021-02-22T17:11:10"/>
    <n v="144"/>
    <s v="DC08/zStafferR"/>
    <n v="2"/>
    <d v="2021-02-22T00:00:00"/>
    <d v="2021-02-22T08:00:46"/>
    <n v="123"/>
    <s v="DC08/zStafferR"/>
    <x v="55"/>
    <x v="0"/>
    <x v="1"/>
  </r>
  <r>
    <n v="176694"/>
    <s v="DC08"/>
    <s v="77:BA:E4:09"/>
    <d v="2021-02-22T00:00:00"/>
    <d v="2021-02-22T17:06:42"/>
    <n v="144"/>
    <s v="DC08/zStafferR"/>
    <n v="2"/>
    <d v="2021-02-22T00:00:00"/>
    <d v="2021-02-22T08:08:28"/>
    <n v="123"/>
    <s v="DC08/zStafferR"/>
    <x v="56"/>
    <x v="1"/>
    <x v="0"/>
  </r>
  <r>
    <n v="176557"/>
    <s v="DC08"/>
    <s v="15:42:87:E5"/>
    <d v="2021-02-22T00:00:00"/>
    <d v="2021-02-22T10:54:31"/>
    <n v="123"/>
    <s v="DC08/srStaffer8"/>
    <n v="2"/>
    <d v="2021-02-19T00:00:00"/>
    <d v="2021-02-19T10:51:10"/>
    <n v="123"/>
    <s v="DC08/srStaffer8"/>
    <x v="57"/>
    <x v="2"/>
    <x v="2"/>
  </r>
  <r>
    <n v="176524"/>
    <s v="DC08"/>
    <s v="96:06:5B:3B"/>
    <d v="2021-02-22T00:00:00"/>
    <d v="2021-02-22T09:34:51"/>
    <n v="123"/>
    <s v="DC08/qqStaffer7"/>
    <n v="2"/>
    <d v="2021-02-19T00:00:00"/>
    <d v="2021-02-19T09:33:10"/>
    <n v="123"/>
    <s v="DC08/qqStaffer7"/>
    <x v="58"/>
    <x v="2"/>
    <x v="3"/>
  </r>
  <r>
    <n v="176518"/>
    <s v="DC08"/>
    <s v="77:BA:E4:09"/>
    <d v="2021-02-22T00:00:00"/>
    <d v="2021-02-22T08:08:28"/>
    <n v="123"/>
    <s v="DC08/zStafferR"/>
    <n v="2"/>
    <d v="2021-02-19T00:00:00"/>
    <d v="2021-02-19T16:50:42"/>
    <n v="144"/>
    <s v="DC08/zStafferR"/>
    <x v="59"/>
    <x v="2"/>
    <x v="0"/>
  </r>
  <r>
    <n v="176510"/>
    <s v="DC08"/>
    <s v="DD:FA:D5:3B"/>
    <d v="2021-02-22T00:00:00"/>
    <d v="2021-02-22T08:00:46"/>
    <n v="123"/>
    <s v="DC08/zStafferR"/>
    <n v="2"/>
    <d v="2021-02-19T00:00:00"/>
    <d v="2021-02-19T17:17:48"/>
    <n v="144"/>
    <s v="DC08/zStafferR"/>
    <x v="60"/>
    <x v="2"/>
    <x v="1"/>
  </r>
  <r>
    <n v="176463"/>
    <s v="DC08"/>
    <s v="84:0E:D1:52"/>
    <d v="2021-02-22T00:00:00"/>
    <d v="2021-02-22T07:35:32"/>
    <n v="123"/>
    <s v="DC08/sStafferX"/>
    <n v="2"/>
    <d v="2021-02-19T00:00:00"/>
    <d v="2021-02-19T07:37:24"/>
    <n v="123"/>
    <s v="DC08/sStafferX"/>
    <x v="61"/>
    <x v="2"/>
    <x v="5"/>
  </r>
  <r>
    <n v="176455"/>
    <s v="DC08"/>
    <s v="1C:F3:48:A8"/>
    <d v="2021-02-22T00:00:00"/>
    <d v="2021-02-22T07:32:35"/>
    <n v="123"/>
    <s v="DC08/xStafferS"/>
    <n v="2"/>
    <d v="2021-02-19T00:00:00"/>
    <d v="2021-02-19T07:31:08"/>
    <n v="123"/>
    <s v="DC08/xStafferS"/>
    <x v="62"/>
    <x v="2"/>
    <x v="4"/>
  </r>
  <r>
    <n v="176428"/>
    <s v="DC08"/>
    <s v="BE:0F:03:DD"/>
    <d v="2021-02-22T00:00:00"/>
    <d v="2021-02-22T07:13:04"/>
    <n v="123"/>
    <s v="DC08/hStafferP"/>
    <n v="2"/>
    <d v="2021-02-19T00:00:00"/>
    <d v="2021-02-19T07:12:05"/>
    <n v="123"/>
    <s v="DC08/hStafferP"/>
    <x v="63"/>
    <x v="2"/>
    <x v="1"/>
  </r>
  <r>
    <n v="176414"/>
    <s v="DC08"/>
    <s v="0D:FA:E1:0C"/>
    <d v="2021-02-22T00:00:00"/>
    <d v="2021-02-22T07:09:07"/>
    <n v="123"/>
    <s v="DC08/fStafferV"/>
    <n v="2"/>
    <d v="2021-02-19T00:00:00"/>
    <d v="2021-02-19T07:01:53"/>
    <n v="123"/>
    <s v="DC08/fStafferV"/>
    <x v="64"/>
    <x v="2"/>
    <x v="6"/>
  </r>
  <r>
    <n v="176369"/>
    <s v="DC08"/>
    <s v="17:20:A7:60"/>
    <d v="2021-02-22T00:00:00"/>
    <d v="2021-02-22T06:20:52"/>
    <n v="123"/>
    <s v="DC08/hStafferW"/>
    <n v="2"/>
    <d v="2021-02-19T00:00:00"/>
    <d v="2021-02-19T06:29:56"/>
    <n v="123"/>
    <s v="DC08/hStafferW"/>
    <x v="65"/>
    <x v="2"/>
    <x v="7"/>
  </r>
  <r>
    <n v="176332"/>
    <s v="DC08"/>
    <s v="DD:FA:D5:3B"/>
    <d v="2021-02-19T00:00:00"/>
    <d v="2021-02-19T17:17:48"/>
    <n v="144"/>
    <s v="DC08/zStafferR"/>
    <n v="6"/>
    <d v="2021-02-19T00:00:00"/>
    <d v="2021-02-19T08:02:25"/>
    <n v="123"/>
    <s v="DC08/zStafferR"/>
    <x v="66"/>
    <x v="0"/>
    <x v="1"/>
  </r>
  <r>
    <n v="176297"/>
    <s v="DC08"/>
    <s v="77:BA:E4:09"/>
    <d v="2021-02-19T00:00:00"/>
    <d v="2021-02-19T16:50:42"/>
    <n v="144"/>
    <s v="DC08/zStafferR"/>
    <n v="6"/>
    <d v="2021-02-19T00:00:00"/>
    <d v="2021-02-19T08:00:08"/>
    <n v="123"/>
    <s v="DC08/zStafferR"/>
    <x v="67"/>
    <x v="1"/>
    <x v="0"/>
  </r>
  <r>
    <n v="176181"/>
    <s v="DC08"/>
    <s v="15:42:87:E5"/>
    <d v="2021-02-19T00:00:00"/>
    <d v="2021-02-19T10:51:10"/>
    <n v="123"/>
    <s v="DC08/srStaffer8"/>
    <n v="6"/>
    <d v="2021-02-18T00:00:00"/>
    <d v="2021-02-18T10:52:07"/>
    <n v="123"/>
    <s v="DC08/srStaffer8"/>
    <x v="68"/>
    <x v="2"/>
    <x v="2"/>
  </r>
  <r>
    <n v="176157"/>
    <s v="DC08"/>
    <s v="96:06:5B:3B"/>
    <d v="2021-02-19T00:00:00"/>
    <d v="2021-02-19T09:33:10"/>
    <n v="123"/>
    <s v="DC08/qqStaffer7"/>
    <n v="6"/>
    <d v="2021-02-18T00:00:00"/>
    <d v="2021-02-18T09:33:59"/>
    <n v="123"/>
    <s v="DC08/qqStaffer7"/>
    <x v="69"/>
    <x v="2"/>
    <x v="3"/>
  </r>
  <r>
    <n v="176147"/>
    <s v="DC08"/>
    <s v="DD:FA:D5:3B"/>
    <d v="2021-02-19T00:00:00"/>
    <d v="2021-02-19T08:02:25"/>
    <n v="123"/>
    <s v="DC08/zStafferR"/>
    <n v="6"/>
    <d v="2021-02-18T00:00:00"/>
    <d v="2021-02-18T17:47:58"/>
    <n v="144"/>
    <s v="DC08/zStafferR"/>
    <x v="70"/>
    <x v="2"/>
    <x v="1"/>
  </r>
  <r>
    <n v="176138"/>
    <s v="DC08"/>
    <s v="77:BA:E4:09"/>
    <d v="2021-02-19T00:00:00"/>
    <d v="2021-02-19T08:00:08"/>
    <n v="123"/>
    <s v="DC08/zStafferR"/>
    <n v="6"/>
    <d v="2021-02-18T00:00:00"/>
    <d v="2021-02-18T17:00:57"/>
    <n v="144"/>
    <s v="DC08/zStafferR"/>
    <x v="71"/>
    <x v="2"/>
    <x v="0"/>
  </r>
  <r>
    <n v="176096"/>
    <s v="DC08"/>
    <s v="84:0E:D1:52"/>
    <d v="2021-02-19T00:00:00"/>
    <d v="2021-02-19T07:37:24"/>
    <n v="123"/>
    <s v="DC08/sStafferX"/>
    <n v="6"/>
    <d v="2021-02-18T00:00:00"/>
    <d v="2021-02-18T07:35:49"/>
    <n v="123"/>
    <s v="DC08/sStafferX"/>
    <x v="72"/>
    <x v="2"/>
    <x v="5"/>
  </r>
  <r>
    <n v="176082"/>
    <s v="DC08"/>
    <s v="1C:F3:48:A8"/>
    <d v="2021-02-19T00:00:00"/>
    <d v="2021-02-19T07:31:08"/>
    <n v="123"/>
    <s v="DC08/xStafferS"/>
    <n v="6"/>
    <d v="2021-02-18T00:00:00"/>
    <d v="2021-02-18T07:31:50"/>
    <n v="123"/>
    <s v="DC08/xStafferS"/>
    <x v="73"/>
    <x v="2"/>
    <x v="4"/>
  </r>
  <r>
    <n v="176053"/>
    <s v="DC08"/>
    <s v="BE:0F:03:DD"/>
    <d v="2021-02-19T00:00:00"/>
    <d v="2021-02-19T07:12:05"/>
    <n v="123"/>
    <s v="DC08/hStafferP"/>
    <n v="6"/>
    <d v="2021-02-18T00:00:00"/>
    <d v="2021-02-18T07:12:40"/>
    <n v="123"/>
    <s v="DC08/hStafferP"/>
    <x v="74"/>
    <x v="2"/>
    <x v="1"/>
  </r>
  <r>
    <n v="176016"/>
    <s v="DC08"/>
    <s v="0D:FA:E1:0C"/>
    <d v="2021-02-19T00:00:00"/>
    <d v="2021-02-19T07:01:53"/>
    <n v="123"/>
    <s v="DC08/fStafferV"/>
    <n v="6"/>
    <d v="2021-02-18T00:00:00"/>
    <d v="2021-02-18T07:11:42"/>
    <n v="123"/>
    <s v="DC08/fStafferV"/>
    <x v="75"/>
    <x v="2"/>
    <x v="6"/>
  </r>
  <r>
    <n v="175987"/>
    <s v="DC08"/>
    <s v="17:20:A7:60"/>
    <d v="2021-02-19T00:00:00"/>
    <d v="2021-02-19T06:29:56"/>
    <n v="123"/>
    <s v="DC08/hStafferW"/>
    <n v="6"/>
    <d v="2021-02-18T00:00:00"/>
    <d v="2021-02-18T06:22:18"/>
    <n v="123"/>
    <s v="DC08/hStafferW"/>
    <x v="76"/>
    <x v="2"/>
    <x v="7"/>
  </r>
  <r>
    <n v="175973"/>
    <s v="DC08"/>
    <s v="DD:FA:D5:3B"/>
    <d v="2021-02-18T00:00:00"/>
    <d v="2021-02-18T17:47:58"/>
    <n v="144"/>
    <s v="DC08/zStafferR"/>
    <n v="5"/>
    <d v="2021-02-18T00:00:00"/>
    <d v="2021-02-18T08:01:33"/>
    <n v="123"/>
    <s v="DC08/zStafferR"/>
    <x v="77"/>
    <x v="0"/>
    <x v="1"/>
  </r>
  <r>
    <n v="175957"/>
    <s v="DC08"/>
    <s v="77:BA:E4:09"/>
    <d v="2021-02-18T00:00:00"/>
    <d v="2021-02-18T17:00:57"/>
    <n v="144"/>
    <s v="DC08/zStafferR"/>
    <n v="5"/>
    <d v="2021-02-18T00:00:00"/>
    <d v="2021-02-18T07:59:42"/>
    <n v="123"/>
    <s v="DC08/zStafferR"/>
    <x v="78"/>
    <x v="0"/>
    <x v="0"/>
  </r>
  <r>
    <n v="175808"/>
    <s v="DC08"/>
    <s v="15:42:87:E5"/>
    <d v="2021-02-18T00:00:00"/>
    <d v="2021-02-18T10:52:07"/>
    <n v="123"/>
    <s v="DC08/srStaffer8"/>
    <n v="5"/>
    <d v="2021-02-17T00:00:00"/>
    <d v="2021-02-17T10:53:20"/>
    <n v="123"/>
    <s v="DC08/srStaffer8"/>
    <x v="79"/>
    <x v="2"/>
    <x v="2"/>
  </r>
  <r>
    <n v="175780"/>
    <s v="DC08"/>
    <s v="96:06:5B:3B"/>
    <d v="2021-02-18T00:00:00"/>
    <d v="2021-02-18T09:33:59"/>
    <n v="123"/>
    <s v="DC08/qqStaffer7"/>
    <n v="5"/>
    <d v="2021-02-17T00:00:00"/>
    <d v="2021-02-17T09:32:50"/>
    <n v="123"/>
    <s v="DC08/qqStaffer7"/>
    <x v="80"/>
    <x v="2"/>
    <x v="3"/>
  </r>
  <r>
    <n v="175774"/>
    <s v="DC08"/>
    <s v="DD:FA:D5:3B"/>
    <d v="2021-02-18T00:00:00"/>
    <d v="2021-02-18T08:01:33"/>
    <n v="123"/>
    <s v="DC08/zStafferR"/>
    <n v="5"/>
    <d v="2021-02-17T00:00:00"/>
    <d v="2021-02-17T17:04:28"/>
    <n v="144"/>
    <s v="DC08/zStafferR"/>
    <x v="81"/>
    <x v="2"/>
    <x v="1"/>
  </r>
  <r>
    <n v="175767"/>
    <s v="DC08"/>
    <s v="77:BA:E4:09"/>
    <d v="2021-02-18T00:00:00"/>
    <d v="2021-02-18T07:59:42"/>
    <n v="123"/>
    <s v="DC08/zStafferR"/>
    <n v="5"/>
    <d v="2021-02-17T00:00:00"/>
    <d v="2021-02-17T17:20:32"/>
    <n v="144"/>
    <s v="DC08/zStafferR"/>
    <x v="82"/>
    <x v="2"/>
    <x v="0"/>
  </r>
  <r>
    <n v="175721"/>
    <s v="DC08"/>
    <s v="84:0E:D1:52"/>
    <d v="2021-02-18T00:00:00"/>
    <d v="2021-02-18T07:35:49"/>
    <n v="123"/>
    <s v="DC08/sStafferX"/>
    <n v="5"/>
    <d v="2021-02-17T00:00:00"/>
    <d v="2021-02-17T07:35:50"/>
    <n v="123"/>
    <s v="DC08/sStafferX"/>
    <x v="83"/>
    <x v="2"/>
    <x v="5"/>
  </r>
  <r>
    <n v="175710"/>
    <s v="DC08"/>
    <s v="1C:F3:48:A8"/>
    <d v="2021-02-18T00:00:00"/>
    <d v="2021-02-18T07:31:50"/>
    <n v="123"/>
    <s v="DC08/xStafferS"/>
    <n v="5"/>
    <d v="2021-02-17T00:00:00"/>
    <d v="2021-02-17T07:32:33"/>
    <n v="123"/>
    <s v="DC08/xStafferS"/>
    <x v="84"/>
    <x v="2"/>
    <x v="4"/>
  </r>
  <r>
    <n v="175684"/>
    <s v="DC08"/>
    <s v="BE:0F:03:DD"/>
    <d v="2021-02-18T00:00:00"/>
    <d v="2021-02-18T07:12:40"/>
    <n v="123"/>
    <s v="DC08/hStafferP"/>
    <n v="5"/>
    <d v="2021-02-17T00:00:00"/>
    <d v="2021-02-17T07:11:13"/>
    <n v="123"/>
    <s v="DC08/hStafferP"/>
    <x v="85"/>
    <x v="2"/>
    <x v="1"/>
  </r>
  <r>
    <n v="175680"/>
    <s v="DC08"/>
    <s v="0D:FA:E1:0C"/>
    <d v="2021-02-18T00:00:00"/>
    <d v="2021-02-18T07:11:42"/>
    <n v="123"/>
    <s v="DC08/fStafferV"/>
    <n v="5"/>
    <d v="2021-02-17T00:00:00"/>
    <d v="2021-02-17T07:04:20"/>
    <n v="123"/>
    <s v="DC08/fStafferV"/>
    <x v="86"/>
    <x v="2"/>
    <x v="6"/>
  </r>
  <r>
    <n v="175623"/>
    <s v="DC08"/>
    <s v="17:20:A7:60"/>
    <d v="2021-02-18T00:00:00"/>
    <d v="2021-02-18T06:22:18"/>
    <n v="123"/>
    <s v="DC08/hStafferW"/>
    <n v="5"/>
    <d v="2021-02-17T00:00:00"/>
    <d v="2021-02-17T06:21:55"/>
    <n v="123"/>
    <s v="DC08/hStafferW"/>
    <x v="87"/>
    <x v="2"/>
    <x v="7"/>
  </r>
  <r>
    <n v="175598"/>
    <s v="DC08"/>
    <s v="77:BA:E4:09"/>
    <d v="2021-02-17T00:00:00"/>
    <d v="2021-02-17T17:20:32"/>
    <n v="144"/>
    <s v="DC08/zStafferR"/>
    <n v="4"/>
    <d v="2021-02-17T00:00:00"/>
    <d v="2021-02-17T08:01:38"/>
    <n v="123"/>
    <s v="DC08/zStafferR"/>
    <x v="88"/>
    <x v="0"/>
    <x v="0"/>
  </r>
  <r>
    <n v="175580"/>
    <s v="DC08"/>
    <s v="DD:FA:D5:3B"/>
    <d v="2021-02-17T00:00:00"/>
    <d v="2021-02-17T17:04:28"/>
    <n v="144"/>
    <s v="DC08/zStafferR"/>
    <n v="4"/>
    <d v="2021-02-17T00:00:00"/>
    <d v="2021-02-17T08:01:12"/>
    <n v="123"/>
    <s v="DC08/zStafferR"/>
    <x v="89"/>
    <x v="0"/>
    <x v="1"/>
  </r>
  <r>
    <n v="175447"/>
    <s v="DC08"/>
    <s v="15:42:87:E5"/>
    <d v="2021-02-17T00:00:00"/>
    <d v="2021-02-17T10:53:20"/>
    <n v="123"/>
    <s v="DC08/srStaffer8"/>
    <n v="4"/>
    <d v="2021-02-16T00:00:00"/>
    <d v="2021-02-16T10:59:43"/>
    <n v="123"/>
    <s v="DC08/srStaffer8"/>
    <x v="90"/>
    <x v="2"/>
    <x v="2"/>
  </r>
  <r>
    <n v="175416"/>
    <s v="DC08"/>
    <s v="96:06:5B:3B"/>
    <d v="2021-02-17T00:00:00"/>
    <d v="2021-02-17T09:32:50"/>
    <n v="123"/>
    <s v="DC08/qqStaffer7"/>
    <n v="4"/>
    <d v="2021-02-16T00:00:00"/>
    <d v="2021-02-16T09:30:50"/>
    <n v="123"/>
    <s v="DC08/qqStaffer7"/>
    <x v="91"/>
    <x v="2"/>
    <x v="3"/>
  </r>
  <r>
    <n v="175410"/>
    <s v="DC08"/>
    <s v="77:BA:E4:09"/>
    <d v="2021-02-17T00:00:00"/>
    <d v="2021-02-17T08:01:38"/>
    <n v="123"/>
    <s v="DC08/zStafferR"/>
    <n v="4"/>
    <d v="2021-02-16T00:00:00"/>
    <d v="2021-02-16T17:06:47"/>
    <n v="144"/>
    <s v="DC08/zStafferR"/>
    <x v="92"/>
    <x v="2"/>
    <x v="0"/>
  </r>
  <r>
    <n v="175408"/>
    <s v="DC08"/>
    <s v="DD:FA:D5:3B"/>
    <d v="2021-02-17T00:00:00"/>
    <d v="2021-02-17T08:01:12"/>
    <n v="123"/>
    <s v="DC08/zStafferR"/>
    <n v="4"/>
    <d v="2021-02-16T00:00:00"/>
    <d v="2021-02-16T17:18:44"/>
    <n v="144"/>
    <s v="DC08/zStafferR"/>
    <x v="93"/>
    <x v="2"/>
    <x v="1"/>
  </r>
  <r>
    <n v="175353"/>
    <s v="DC08"/>
    <s v="84:0E:D1:52"/>
    <d v="2021-02-17T00:00:00"/>
    <d v="2021-02-17T07:35:50"/>
    <n v="123"/>
    <s v="DC08/sStafferX"/>
    <n v="4"/>
    <d v="2021-02-16T00:00:00"/>
    <d v="2021-02-16T07:35:35"/>
    <n v="123"/>
    <s v="DC08/sStafferX"/>
    <x v="94"/>
    <x v="2"/>
    <x v="5"/>
  </r>
  <r>
    <n v="175342"/>
    <s v="DC08"/>
    <s v="1C:F3:48:A8"/>
    <d v="2021-02-17T00:00:00"/>
    <d v="2021-02-17T07:32:33"/>
    <n v="123"/>
    <s v="DC08/xStafferS"/>
    <n v="4"/>
    <d v="2021-02-16T00:00:00"/>
    <d v="2021-02-16T07:39:31"/>
    <n v="123"/>
    <s v="DC08/xStafferS"/>
    <x v="95"/>
    <x v="2"/>
    <x v="4"/>
  </r>
  <r>
    <n v="175309"/>
    <s v="DC08"/>
    <s v="BE:0F:03:DD"/>
    <d v="2021-02-17T00:00:00"/>
    <d v="2021-02-17T07:11:13"/>
    <n v="123"/>
    <s v="DC08/hStafferP"/>
    <n v="4"/>
    <d v="2021-02-16T00:00:00"/>
    <d v="2021-02-16T07:20:04"/>
    <n v="123"/>
    <s v="DC08/hStafferP"/>
    <x v="96"/>
    <x v="2"/>
    <x v="1"/>
  </r>
  <r>
    <n v="175282"/>
    <s v="DC08"/>
    <s v="0D:FA:E1:0C"/>
    <d v="2021-02-17T00:00:00"/>
    <d v="2021-02-17T07:04:20"/>
    <n v="123"/>
    <s v="DC08/fStafferV"/>
    <n v="4"/>
    <d v="2021-02-16T00:00:00"/>
    <d v="2021-02-16T07:01:09"/>
    <n v="123"/>
    <s v="DC08/fStafferV"/>
    <x v="97"/>
    <x v="2"/>
    <x v="6"/>
  </r>
  <r>
    <n v="175249"/>
    <s v="DC08"/>
    <s v="17:20:A7:60"/>
    <d v="2021-02-17T00:00:00"/>
    <d v="2021-02-17T06:21:55"/>
    <n v="123"/>
    <s v="DC08/hStafferW"/>
    <n v="4"/>
    <d v="2021-02-16T00:00:00"/>
    <d v="2021-02-16T06:26:16"/>
    <n v="123"/>
    <s v="DC08/hStafferW"/>
    <x v="98"/>
    <x v="2"/>
    <x v="7"/>
  </r>
  <r>
    <n v="175226"/>
    <s v="DC08"/>
    <s v="DD:FA:D5:3B"/>
    <d v="2021-02-16T00:00:00"/>
    <d v="2021-02-16T17:18:44"/>
    <n v="144"/>
    <s v="DC08/zStafferR"/>
    <n v="3"/>
    <d v="2021-02-16T00:00:00"/>
    <d v="2021-02-16T07:59:32"/>
    <n v="123"/>
    <s v="DC08/zStafferR"/>
    <x v="99"/>
    <x v="0"/>
    <x v="1"/>
  </r>
  <r>
    <n v="175207"/>
    <s v="DC08"/>
    <s v="77:BA:E4:09"/>
    <d v="2021-02-16T00:00:00"/>
    <d v="2021-02-16T17:06:47"/>
    <n v="144"/>
    <s v="DC08/zStafferR"/>
    <n v="3"/>
    <d v="2021-02-16T00:00:00"/>
    <d v="2021-02-16T08:01:51"/>
    <n v="123"/>
    <s v="DC08/zStafferR"/>
    <x v="100"/>
    <x v="0"/>
    <x v="0"/>
  </r>
  <r>
    <n v="175078"/>
    <s v="DC08"/>
    <s v="15:42:87:E5"/>
    <d v="2021-02-16T00:00:00"/>
    <d v="2021-02-16T10:59:43"/>
    <n v="123"/>
    <s v="DC08/srStaffer8"/>
    <n v="3"/>
    <d v="2021-02-15T00:00:00"/>
    <d v="2021-02-15T10:52:30"/>
    <n v="123"/>
    <s v="DC08/srStaffer8"/>
    <x v="101"/>
    <x v="2"/>
    <x v="2"/>
  </r>
  <r>
    <n v="175039"/>
    <s v="DC08"/>
    <s v="96:06:5B:3B"/>
    <d v="2021-02-16T00:00:00"/>
    <d v="2021-02-16T09:30:50"/>
    <n v="123"/>
    <s v="DC08/qqStaffer7"/>
    <n v="3"/>
    <d v="2021-02-15T00:00:00"/>
    <d v="2021-02-15T09:35:45"/>
    <n v="123"/>
    <s v="DC08/qqStaffer7"/>
    <x v="102"/>
    <x v="2"/>
    <x v="3"/>
  </r>
  <r>
    <n v="175032"/>
    <s v="DC08"/>
    <s v="77:BA:E4:09"/>
    <d v="2021-02-16T00:00:00"/>
    <d v="2021-02-16T08:01:51"/>
    <n v="123"/>
    <s v="DC08/zStafferR"/>
    <n v="3"/>
    <d v="2021-02-15T00:00:00"/>
    <d v="2021-02-15T17:12:02"/>
    <n v="144"/>
    <s v="DC08/zStafferR"/>
    <x v="103"/>
    <x v="2"/>
    <x v="0"/>
  </r>
  <r>
    <n v="175026"/>
    <s v="DC08"/>
    <s v="DD:FA:D5:3B"/>
    <d v="2021-02-16T00:00:00"/>
    <d v="2021-02-16T07:59:32"/>
    <n v="123"/>
    <s v="DC08/zStafferR"/>
    <n v="3"/>
    <d v="2021-02-15T00:00:00"/>
    <d v="2021-02-15T17:06:51"/>
    <n v="144"/>
    <s v="DC08/zStafferR"/>
    <x v="104"/>
    <x v="2"/>
    <x v="1"/>
  </r>
  <r>
    <n v="174979"/>
    <s v="DC08"/>
    <s v="1C:F3:48:A8"/>
    <d v="2021-02-16T00:00:00"/>
    <d v="2021-02-16T07:39:31"/>
    <n v="123"/>
    <s v="DC08/xStafferS"/>
    <n v="3"/>
    <d v="2021-02-15T00:00:00"/>
    <d v="2021-02-15T07:31:38"/>
    <n v="123"/>
    <s v="DC08/xStafferS"/>
    <x v="105"/>
    <x v="2"/>
    <x v="4"/>
  </r>
  <r>
    <n v="174974"/>
    <s v="DC08"/>
    <s v="84:0E:D1:52"/>
    <d v="2021-02-16T00:00:00"/>
    <d v="2021-02-16T07:35:35"/>
    <n v="123"/>
    <s v="DC08/sStafferX"/>
    <n v="3"/>
    <d v="2021-02-15T00:00:00"/>
    <d v="2021-02-15T07:38:51"/>
    <n v="123"/>
    <s v="DC08/sStafferX"/>
    <x v="106"/>
    <x v="2"/>
    <x v="5"/>
  </r>
  <r>
    <n v="174962"/>
    <s v="DC08"/>
    <s v="BE:0F:03:DD"/>
    <d v="2021-02-16T00:00:00"/>
    <d v="2021-02-16T07:20:04"/>
    <n v="123"/>
    <s v="DC08/hStafferP"/>
    <n v="3"/>
    <d v="2021-02-15T00:00:00"/>
    <d v="2021-02-15T07:11:08"/>
    <n v="123"/>
    <s v="DC08/hStafferP"/>
    <x v="107"/>
    <x v="2"/>
    <x v="1"/>
  </r>
  <r>
    <n v="174907"/>
    <s v="DC08"/>
    <s v="0D:FA:E1:0C"/>
    <d v="2021-02-16T00:00:00"/>
    <d v="2021-02-16T07:01:09"/>
    <n v="123"/>
    <s v="DC08/fStafferV"/>
    <n v="3"/>
    <d v="2021-02-15T00:00:00"/>
    <d v="2021-02-15T07:06:02"/>
    <n v="123"/>
    <s v="DC08/fStafferV"/>
    <x v="108"/>
    <x v="2"/>
    <x v="6"/>
  </r>
  <r>
    <n v="174877"/>
    <s v="DC08"/>
    <s v="17:20:A7:60"/>
    <d v="2021-02-16T00:00:00"/>
    <d v="2021-02-16T06:26:16"/>
    <n v="123"/>
    <s v="DC08/hStafferW"/>
    <n v="3"/>
    <d v="2021-02-15T00:00:00"/>
    <d v="2021-02-15T06:31:03"/>
    <n v="123"/>
    <s v="DC08/hStafferW"/>
    <x v="109"/>
    <x v="2"/>
    <x v="7"/>
  </r>
  <r>
    <n v="174854"/>
    <s v="DC08"/>
    <s v="77:BA:E4:09"/>
    <d v="2021-02-15T00:00:00"/>
    <d v="2021-02-15T17:12:02"/>
    <n v="144"/>
    <s v="DC08/zStafferR"/>
    <n v="2"/>
    <d v="2021-02-15T00:00:00"/>
    <d v="2021-02-15T08:08:38"/>
    <n v="123"/>
    <s v="DC08/zStafferR"/>
    <x v="110"/>
    <x v="0"/>
    <x v="0"/>
  </r>
  <r>
    <n v="174848"/>
    <s v="DC08"/>
    <s v="DD:FA:D5:3B"/>
    <d v="2021-02-15T00:00:00"/>
    <d v="2021-02-15T17:06:51"/>
    <n v="144"/>
    <s v="DC08/zStafferR"/>
    <n v="2"/>
    <d v="2021-02-15T00:00:00"/>
    <d v="2021-02-15T07:59:47"/>
    <n v="123"/>
    <s v="DC08/zStafferR"/>
    <x v="111"/>
    <x v="0"/>
    <x v="1"/>
  </r>
  <r>
    <n v="174697"/>
    <s v="DC08"/>
    <s v="15:42:87:E5"/>
    <d v="2021-02-15T00:00:00"/>
    <d v="2021-02-15T10:52:30"/>
    <n v="123"/>
    <s v="DC08/srStaffer8"/>
    <n v="2"/>
    <e v="#N/A"/>
    <e v="#N/A"/>
    <e v="#N/A"/>
    <e v="#N/A"/>
    <x v="112"/>
    <x v="3"/>
    <x v="2"/>
  </r>
  <r>
    <n v="174670"/>
    <s v="DC08"/>
    <s v="96:06:5B:3B"/>
    <d v="2021-02-15T00:00:00"/>
    <d v="2021-02-15T09:35:45"/>
    <n v="123"/>
    <s v="DC08/qqStaffer7"/>
    <n v="2"/>
    <e v="#N/A"/>
    <e v="#N/A"/>
    <e v="#N/A"/>
    <e v="#N/A"/>
    <x v="112"/>
    <x v="3"/>
    <x v="3"/>
  </r>
  <r>
    <n v="174664"/>
    <s v="DC08"/>
    <s v="77:BA:E4:09"/>
    <d v="2021-02-15T00:00:00"/>
    <d v="2021-02-15T08:08:38"/>
    <n v="123"/>
    <s v="DC08/zStafferR"/>
    <n v="2"/>
    <e v="#N/A"/>
    <e v="#N/A"/>
    <e v="#N/A"/>
    <e v="#N/A"/>
    <x v="112"/>
    <x v="3"/>
    <x v="0"/>
  </r>
  <r>
    <n v="174654"/>
    <s v="DC08"/>
    <s v="DD:FA:D5:3B"/>
    <d v="2021-02-15T00:00:00"/>
    <d v="2021-02-15T07:59:47"/>
    <n v="123"/>
    <s v="DC08/zStafferR"/>
    <n v="2"/>
    <e v="#N/A"/>
    <e v="#N/A"/>
    <e v="#N/A"/>
    <e v="#N/A"/>
    <x v="112"/>
    <x v="3"/>
    <x v="1"/>
  </r>
  <r>
    <n v="174609"/>
    <s v="DC08"/>
    <s v="84:0E:D1:52"/>
    <d v="2021-02-15T00:00:00"/>
    <d v="2021-02-15T07:38:51"/>
    <n v="123"/>
    <s v="DC08/sStafferX"/>
    <n v="2"/>
    <e v="#N/A"/>
    <e v="#N/A"/>
    <e v="#N/A"/>
    <e v="#N/A"/>
    <x v="112"/>
    <x v="3"/>
    <x v="5"/>
  </r>
  <r>
    <n v="174596"/>
    <s v="DC08"/>
    <s v="1C:F3:48:A8"/>
    <d v="2021-02-15T00:00:00"/>
    <d v="2021-02-15T07:31:38"/>
    <n v="123"/>
    <s v="DC08/xStafferS"/>
    <n v="2"/>
    <e v="#N/A"/>
    <e v="#N/A"/>
    <e v="#N/A"/>
    <e v="#N/A"/>
    <x v="112"/>
    <x v="3"/>
    <x v="4"/>
  </r>
  <r>
    <n v="174568"/>
    <s v="DC08"/>
    <s v="BE:0F:03:DD"/>
    <d v="2021-02-15T00:00:00"/>
    <d v="2021-02-15T07:11:08"/>
    <n v="123"/>
    <s v="DC08/hStafferP"/>
    <n v="2"/>
    <e v="#N/A"/>
    <e v="#N/A"/>
    <e v="#N/A"/>
    <e v="#N/A"/>
    <x v="112"/>
    <x v="3"/>
    <x v="1"/>
  </r>
  <r>
    <n v="174544"/>
    <s v="DC08"/>
    <s v="0D:FA:E1:0C"/>
    <d v="2021-02-15T00:00:00"/>
    <d v="2021-02-15T07:06:02"/>
    <n v="123"/>
    <s v="DC08/fStafferV"/>
    <n v="2"/>
    <e v="#N/A"/>
    <e v="#N/A"/>
    <e v="#N/A"/>
    <e v="#N/A"/>
    <x v="112"/>
    <x v="3"/>
    <x v="6"/>
  </r>
  <r>
    <n v="174503"/>
    <s v="DC08"/>
    <s v="17:20:A7:60"/>
    <d v="2021-02-15T00:00:00"/>
    <d v="2021-02-15T06:31:03"/>
    <n v="123"/>
    <s v="DC08/hStafferW"/>
    <n v="2"/>
    <e v="#N/A"/>
    <e v="#N/A"/>
    <e v="#N/A"/>
    <e v="#N/A"/>
    <x v="112"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3EF1D-7B97-43C2-806F-BC01CB5DDEE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9:R26" firstHeaderRow="1" firstDataRow="1" firstDataCol="0"/>
  <pivotFields count="9">
    <pivotField showAll="0"/>
    <pivotField showAll="0"/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2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C474B-C4DC-48BB-B77D-3487B16FA57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O9:P21" firstHeaderRow="1" firstDataRow="1" firstDataCol="1"/>
  <pivotFields count="9">
    <pivotField showAll="0"/>
    <pivotField showAll="0"/>
    <pivotField showAll="0"/>
    <pivotField axis="axisRow" dataField="1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2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12">
    <i>
      <x v="46"/>
    </i>
    <i>
      <x v="47"/>
    </i>
    <i>
      <x v="48"/>
    </i>
    <i>
      <x v="49"/>
    </i>
    <i>
      <x v="50"/>
    </i>
    <i>
      <x v="53"/>
    </i>
    <i>
      <x v="54"/>
    </i>
    <i>
      <x v="55"/>
    </i>
    <i>
      <x v="56"/>
    </i>
    <i>
      <x v="57"/>
    </i>
    <i>
      <x v="61"/>
    </i>
    <i t="grand">
      <x/>
    </i>
  </rowItems>
  <colItems count="1">
    <i/>
  </colItems>
  <dataFields count="1">
    <dataField name="Count of LogDat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45812E-D0DB-4435-83E8-032F3B610249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23:D33" firstHeaderRow="1" firstDataRow="1" firstDataCol="1"/>
  <pivotFields count="12">
    <pivotField showAll="0"/>
    <pivotField showAll="0"/>
    <pivotField axis="axisRow" showAll="0">
      <items count="10">
        <item x="7"/>
        <item x="0"/>
        <item x="8"/>
        <item x="5"/>
        <item x="3"/>
        <item x="4"/>
        <item x="1"/>
        <item x="6"/>
        <item x="2"/>
        <item t="default"/>
      </items>
    </pivotField>
    <pivotField numFmtId="14" showAll="0"/>
    <pivotField showAll="0"/>
    <pivotField showAll="0"/>
    <pivotField showAll="0">
      <items count="20">
        <item x="10"/>
        <item x="7"/>
        <item x="6"/>
        <item x="8"/>
        <item x="1"/>
        <item x="0"/>
        <item x="4"/>
        <item x="5"/>
        <item x="3"/>
        <item x="17"/>
        <item x="16"/>
        <item x="18"/>
        <item x="11"/>
        <item x="9"/>
        <item x="15"/>
        <item x="14"/>
        <item x="12"/>
        <item x="13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E6F3D-2169-48FB-B3CB-2879342310A6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7:B17" firstHeaderRow="1" firstDataRow="1" firstDataCol="1"/>
  <pivotFields count="12">
    <pivotField showAll="0"/>
    <pivotField showAll="0"/>
    <pivotField axis="axisRow" showAll="0">
      <items count="10">
        <item x="7"/>
        <item x="2"/>
        <item x="8"/>
        <item x="4"/>
        <item x="0"/>
        <item x="5"/>
        <item x="3"/>
        <item x="6"/>
        <item x="1"/>
        <item t="default"/>
      </items>
    </pivotField>
    <pivotField numFmtId="14" showAll="0"/>
    <pivotField numFmtId="22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010BEB-EA27-4E8E-A354-7331645F7D71}" name="PivotTable9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G23:H32" firstHeaderRow="1" firstDataRow="1" firstDataCol="2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7"/>
        <item x="0"/>
        <item x="8"/>
        <item x="4"/>
        <item x="3"/>
        <item x="5"/>
        <item x="1"/>
        <item x="6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7"/>
        <item x="6"/>
        <item x="8"/>
        <item x="1"/>
        <item x="0"/>
        <item x="5"/>
        <item x="4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6"/>
  </rowFields>
  <rowItems count="9">
    <i>
      <x/>
      <x/>
    </i>
    <i>
      <x v="1"/>
      <x v="4"/>
    </i>
    <i>
      <x v="2"/>
      <x v="2"/>
    </i>
    <i>
      <x v="3"/>
      <x v="6"/>
    </i>
    <i>
      <x v="4"/>
      <x v="7"/>
    </i>
    <i>
      <x v="5"/>
      <x v="5"/>
    </i>
    <i>
      <x v="6"/>
      <x v="3"/>
    </i>
    <i>
      <x v="7"/>
      <x v="1"/>
    </i>
    <i>
      <x v="8"/>
      <x v="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E0647-9A47-4EC2-9139-0D51941E307E}" name="PivotTable8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23:B33" firstHeaderRow="1" firstDataRow="1" firstDataCol="1"/>
  <pivotFields count="12">
    <pivotField showAll="0"/>
    <pivotField showAll="0"/>
    <pivotField axis="axisRow" showAll="0">
      <items count="10">
        <item x="7"/>
        <item x="0"/>
        <item x="8"/>
        <item x="4"/>
        <item x="3"/>
        <item x="5"/>
        <item x="1"/>
        <item x="6"/>
        <item x="2"/>
        <item t="default"/>
      </items>
    </pivotField>
    <pivotField numFmtId="14" showAll="0"/>
    <pivotField numFmtId="166" showAll="0"/>
    <pivotField showAll="0"/>
    <pivotField showAll="0"/>
    <pivotField showAll="0"/>
    <pivotField numFmtId="14" showAll="0"/>
    <pivotField numFmtId="14"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45519A-0C2E-4CE2-B0E0-BAC57BBAF10E}" name="PivotTable7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G7:H16" firstHeaderRow="1" firstDataRow="1" firstDataCol="2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7"/>
        <item x="0"/>
        <item x="8"/>
        <item x="5"/>
        <item x="3"/>
        <item x="4"/>
        <item x="1"/>
        <item x="6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7"/>
        <item x="6"/>
        <item x="8"/>
        <item x="1"/>
        <item x="0"/>
        <item x="4"/>
        <item x="5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6"/>
  </rowFields>
  <rowItems count="9">
    <i>
      <x/>
      <x/>
    </i>
    <i>
      <x v="1"/>
      <x v="4"/>
    </i>
    <i>
      <x v="2"/>
      <x v="2"/>
    </i>
    <i>
      <x v="3"/>
      <x v="6"/>
    </i>
    <i>
      <x v="4"/>
      <x v="7"/>
    </i>
    <i>
      <x v="5"/>
      <x v="5"/>
    </i>
    <i>
      <x v="6"/>
      <x v="3"/>
    </i>
    <i>
      <x v="7"/>
      <x v="1"/>
    </i>
    <i>
      <x v="8"/>
      <x v="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99C25D-A0AC-4277-A312-EA24B65DBA6F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7:D17" firstHeaderRow="1" firstDataRow="1" firstDataCol="1"/>
  <pivotFields count="12">
    <pivotField showAll="0"/>
    <pivotField showAll="0"/>
    <pivotField axis="axisRow" showAll="0">
      <items count="10">
        <item x="7"/>
        <item x="0"/>
        <item x="8"/>
        <item x="5"/>
        <item x="3"/>
        <item x="4"/>
        <item x="1"/>
        <item x="6"/>
        <item x="2"/>
        <item t="default"/>
      </items>
    </pivotField>
    <pivotField numFmtId="14" showAll="0"/>
    <pivotField showAll="0"/>
    <pivotField showAll="0"/>
    <pivotField showAll="0">
      <items count="20">
        <item x="10"/>
        <item x="7"/>
        <item x="6"/>
        <item x="8"/>
        <item x="1"/>
        <item x="0"/>
        <item x="4"/>
        <item x="5"/>
        <item x="3"/>
        <item x="17"/>
        <item x="16"/>
        <item x="18"/>
        <item x="11"/>
        <item x="9"/>
        <item x="15"/>
        <item x="14"/>
        <item x="12"/>
        <item x="13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488099-D490-471A-853D-ACCB8523AD0B}" name="PivotTable18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T7:U57" firstHeaderRow="1" firstDataRow="1" firstDataCol="1"/>
  <pivotFields count="14">
    <pivotField showAll="0"/>
    <pivotField showAll="0"/>
    <pivotField axis="axisRow" showAll="0">
      <items count="10">
        <item x="7"/>
        <item x="0"/>
        <item x="8"/>
        <item x="4"/>
        <item x="3"/>
        <item x="5"/>
        <item x="1"/>
        <item x="6"/>
        <item x="2"/>
        <item t="default"/>
      </items>
    </pivotField>
    <pivotField numFmtId="14"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7">
        <item x="0"/>
        <item x="4"/>
        <item x="3"/>
        <item x="2"/>
        <item x="1"/>
        <item x="5"/>
        <item t="default"/>
      </items>
    </pivotField>
  </pivotFields>
  <rowFields count="2">
    <field x="2"/>
    <field x="13"/>
  </rowFields>
  <rowItems count="50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4"/>
    </i>
    <i r="1">
      <x v="5"/>
    </i>
    <i>
      <x v="2"/>
    </i>
    <i r="1">
      <x/>
    </i>
    <i r="1">
      <x v="3"/>
    </i>
    <i r="1">
      <x v="4"/>
    </i>
    <i r="1">
      <x v="5"/>
    </i>
    <i>
      <x v="3"/>
    </i>
    <i r="1">
      <x/>
    </i>
    <i r="1">
      <x v="3"/>
    </i>
    <i r="1">
      <x v="4"/>
    </i>
    <i r="1">
      <x v="5"/>
    </i>
    <i>
      <x v="4"/>
    </i>
    <i r="1">
      <x/>
    </i>
    <i r="1">
      <x v="3"/>
    </i>
    <i r="1">
      <x v="4"/>
    </i>
    <i r="1">
      <x v="5"/>
    </i>
    <i>
      <x v="5"/>
    </i>
    <i r="1">
      <x/>
    </i>
    <i r="1">
      <x v="1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>
      <x v="7"/>
    </i>
    <i r="1">
      <x/>
    </i>
    <i r="1">
      <x v="4"/>
    </i>
    <i r="1">
      <x v="5"/>
    </i>
    <i>
      <x v="8"/>
    </i>
    <i r="1">
      <x/>
    </i>
    <i r="1">
      <x v="1"/>
    </i>
    <i r="1">
      <x v="4"/>
    </i>
    <i r="1">
      <x v="5"/>
    </i>
    <i t="grand">
      <x/>
    </i>
  </rowItems>
  <colItems count="1">
    <i/>
  </colItems>
  <dataFields count="1">
    <dataField name="Count of Login tim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7A61FB-E914-485D-A3EA-7EBD2569B115}" name="PivotTable15" cacheId="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L7:M17" firstHeaderRow="1" firstDataRow="1" firstDataCol="2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7"/>
        <item x="0"/>
        <item x="8"/>
        <item x="4"/>
        <item x="3"/>
        <item x="5"/>
        <item x="1"/>
        <item x="6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7"/>
        <item x="6"/>
        <item x="8"/>
        <item x="1"/>
        <item x="0"/>
        <item x="5"/>
        <item x="4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6"/>
  </rowFields>
  <rowItems count="10">
    <i>
      <x/>
      <x/>
    </i>
    <i>
      <x v="1"/>
      <x v="4"/>
    </i>
    <i>
      <x v="2"/>
      <x v="2"/>
    </i>
    <i>
      <x v="3"/>
      <x v="6"/>
    </i>
    <i>
      <x v="4"/>
      <x v="7"/>
    </i>
    <i>
      <x v="5"/>
      <x v="5"/>
    </i>
    <i>
      <x v="6"/>
      <x v="3"/>
    </i>
    <i>
      <x v="7"/>
      <x v="1"/>
    </i>
    <i>
      <x v="8"/>
      <x v="7"/>
    </i>
    <i r="1">
      <x v="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9CC8F-1BF6-4843-A122-29F1D5B69AB5}" name="PivotTable14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7:F17" firstHeaderRow="0" firstDataRow="1" firstDataCol="1" rowPageCount="1" colPageCount="1"/>
  <pivotFields count="13">
    <pivotField showAll="0"/>
    <pivotField showAll="0"/>
    <pivotField axis="axisRow" showAll="0">
      <items count="10">
        <item x="7"/>
        <item x="0"/>
        <item x="8"/>
        <item x="4"/>
        <item x="3"/>
        <item x="5"/>
        <item x="1"/>
        <item x="6"/>
        <item x="2"/>
        <item t="default"/>
      </items>
    </pivotField>
    <pivotField numFmtId="14"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123">
        <item x="7"/>
        <item x="0"/>
        <item x="5"/>
        <item x="45"/>
        <item x="74"/>
        <item x="28"/>
        <item x="30"/>
        <item x="43"/>
        <item x="37"/>
        <item x="26"/>
        <item x="15"/>
        <item x="3"/>
        <item x="33"/>
        <item x="19"/>
        <item x="10"/>
        <item x="81"/>
        <item x="78"/>
        <item x="63"/>
        <item x="85"/>
        <item x="89"/>
        <item x="54"/>
        <item x="39"/>
        <item x="76"/>
        <item x="65"/>
        <item x="116"/>
        <item x="105"/>
        <item x="119"/>
        <item x="8"/>
        <item x="120"/>
        <item x="31"/>
        <item x="121"/>
        <item x="86"/>
        <item x="44"/>
        <item x="104"/>
        <item x="22"/>
        <item x="61"/>
        <item x="23"/>
        <item x="117"/>
        <item x="57"/>
        <item x="17"/>
        <item x="103"/>
        <item x="110"/>
        <item x="40"/>
        <item x="98"/>
        <item x="109"/>
        <item x="115"/>
        <item x="20"/>
        <item x="107"/>
        <item x="77"/>
        <item x="113"/>
        <item x="24"/>
        <item x="60"/>
        <item x="92"/>
        <item x="59"/>
        <item x="53"/>
        <item x="25"/>
        <item x="34"/>
        <item x="21"/>
        <item x="88"/>
        <item x="58"/>
        <item x="75"/>
        <item x="16"/>
        <item x="42"/>
        <item x="79"/>
        <item x="94"/>
        <item x="83"/>
        <item x="84"/>
        <item x="90"/>
        <item x="100"/>
        <item x="111"/>
        <item x="46"/>
        <item x="47"/>
        <item x="82"/>
        <item x="93"/>
        <item x="106"/>
        <item x="41"/>
        <item x="50"/>
        <item x="102"/>
        <item x="91"/>
        <item x="97"/>
        <item x="32"/>
        <item x="80"/>
        <item x="35"/>
        <item x="56"/>
        <item x="18"/>
        <item x="36"/>
        <item x="52"/>
        <item x="49"/>
        <item x="95"/>
        <item x="62"/>
        <item x="101"/>
        <item x="99"/>
        <item x="55"/>
        <item x="29"/>
        <item x="108"/>
        <item x="96"/>
        <item x="87"/>
        <item x="112"/>
        <item x="27"/>
        <item x="51"/>
        <item x="38"/>
        <item x="114"/>
        <item x="48"/>
        <item x="73"/>
        <item x="1"/>
        <item x="69"/>
        <item x="68"/>
        <item x="66"/>
        <item x="13"/>
        <item x="14"/>
        <item x="6"/>
        <item x="12"/>
        <item x="11"/>
        <item x="2"/>
        <item x="71"/>
        <item x="4"/>
        <item x="70"/>
        <item x="64"/>
        <item x="72"/>
        <item x="9"/>
        <item x="67"/>
        <item h="1" x="118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2" hier="-1"/>
  </pageFields>
  <dataFields count="4">
    <dataField name="Average of Login time" fld="12" subtotal="average" baseField="2" baseItem="0"/>
    <dataField name="Min of Login time" fld="12" subtotal="min" baseField="2" baseItem="0"/>
    <dataField name="Count of Login time" fld="12" subtotal="count" baseField="0" baseItem="0"/>
    <dataField name="Max of Login time" fld="12" subtotal="max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526FDC-7575-4FD8-87D0-678AA29D5110}" name="PivotTable1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U7:V19" firstHeaderRow="1" firstDataRow="1" firstDataCol="1"/>
  <pivotFields count="13">
    <pivotField showAll="0"/>
    <pivotField showAll="0"/>
    <pivotField showAll="0"/>
    <pivotField axis="axisRow" dataField="1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6" showAll="0"/>
    <pivotField showAll="0"/>
    <pivotField showAll="0"/>
    <pivotField showAll="0"/>
    <pivotField numFmtId="14" showAll="0"/>
    <pivotField numFmtId="166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12">
    <i>
      <x v="46"/>
    </i>
    <i>
      <x v="47"/>
    </i>
    <i>
      <x v="48"/>
    </i>
    <i>
      <x v="49"/>
    </i>
    <i>
      <x v="50"/>
    </i>
    <i>
      <x v="53"/>
    </i>
    <i>
      <x v="54"/>
    </i>
    <i>
      <x v="55"/>
    </i>
    <i>
      <x v="56"/>
    </i>
    <i>
      <x v="57"/>
    </i>
    <i>
      <x v="61"/>
    </i>
    <i t="grand">
      <x/>
    </i>
  </rowItems>
  <colItems count="1">
    <i/>
  </colItems>
  <dataFields count="1">
    <dataField name="Count of LogDat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09A33-B38D-4943-9DD1-8FC71C2F67C6}" name="PivotTable1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U7:V19" firstHeaderRow="1" firstDataRow="1" firstDataCol="1"/>
  <pivotFields count="13">
    <pivotField showAll="0"/>
    <pivotField showAll="0"/>
    <pivotField showAll="0"/>
    <pivotField axis="axisRow" dataField="1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6" showAll="0"/>
    <pivotField showAll="0"/>
    <pivotField showAll="0"/>
    <pivotField showAll="0"/>
    <pivotField numFmtId="14" showAll="0"/>
    <pivotField numFmtId="166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12">
    <i>
      <x v="46"/>
    </i>
    <i>
      <x v="47"/>
    </i>
    <i>
      <x v="48"/>
    </i>
    <i>
      <x v="49"/>
    </i>
    <i>
      <x v="50"/>
    </i>
    <i>
      <x v="53"/>
    </i>
    <i>
      <x v="54"/>
    </i>
    <i>
      <x v="55"/>
    </i>
    <i>
      <x v="56"/>
    </i>
    <i>
      <x v="57"/>
    </i>
    <i>
      <x v="61"/>
    </i>
    <i t="grand">
      <x/>
    </i>
  </rowItems>
  <colItems count="1">
    <i/>
  </colItems>
  <dataFields count="1">
    <dataField name="Count of LogDat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1A1B4-757E-4B60-A9B2-C5EB1819ED82}" name="PivotTable20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:E21" firstHeaderRow="0" firstDataRow="1" firstDataCol="1" rowPageCount="1" colPageCount="1"/>
  <pivotFields count="15">
    <pivotField showAll="0"/>
    <pivotField showAll="0"/>
    <pivotField showAll="0"/>
    <pivotField numFmtId="14"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114">
        <item x="45"/>
        <item x="67"/>
        <item x="1"/>
        <item x="56"/>
        <item x="12"/>
        <item x="78"/>
        <item x="23"/>
        <item x="89"/>
        <item x="110"/>
        <item x="44"/>
        <item x="100"/>
        <item x="111"/>
        <item x="0"/>
        <item x="55"/>
        <item x="66"/>
        <item x="34"/>
        <item x="33"/>
        <item x="22"/>
        <item x="88"/>
        <item x="99"/>
        <item x="11"/>
        <item x="77"/>
        <item x="70"/>
        <item x="82"/>
        <item x="27"/>
        <item x="15"/>
        <item x="93"/>
        <item x="26"/>
        <item x="103"/>
        <item x="48"/>
        <item x="16"/>
        <item x="104"/>
        <item x="49"/>
        <item x="92"/>
        <item x="37"/>
        <item x="81"/>
        <item x="71"/>
        <item x="38"/>
        <item x="75"/>
        <item x="18"/>
        <item x="36"/>
        <item x="96"/>
        <item x="53"/>
        <item x="19"/>
        <item x="14"/>
        <item x="95"/>
        <item x="90"/>
        <item x="102"/>
        <item x="108"/>
        <item x="109"/>
        <item x="31"/>
        <item x="98"/>
        <item x="106"/>
        <item x="20"/>
        <item x="52"/>
        <item x="46"/>
        <item x="51"/>
        <item x="21"/>
        <item x="17"/>
        <item x="79"/>
        <item x="68"/>
        <item x="50"/>
        <item x="69"/>
        <item x="35"/>
        <item x="13"/>
        <item x="84"/>
        <item x="73"/>
        <item x="74"/>
        <item x="83"/>
        <item x="41"/>
        <item x="32"/>
        <item x="94"/>
        <item x="87"/>
        <item x="28"/>
        <item x="40"/>
        <item x="29"/>
        <item x="43"/>
        <item x="80"/>
        <item x="85"/>
        <item x="72"/>
        <item x="54"/>
        <item x="91"/>
        <item x="97"/>
        <item x="25"/>
        <item x="47"/>
        <item x="101"/>
        <item x="86"/>
        <item x="76"/>
        <item x="105"/>
        <item x="24"/>
        <item x="42"/>
        <item x="30"/>
        <item x="107"/>
        <item x="39"/>
        <item x="4"/>
        <item x="60"/>
        <item x="5"/>
        <item x="59"/>
        <item x="65"/>
        <item x="2"/>
        <item x="61"/>
        <item x="9"/>
        <item x="10"/>
        <item x="8"/>
        <item x="3"/>
        <item x="7"/>
        <item x="63"/>
        <item x="62"/>
        <item x="58"/>
        <item x="57"/>
        <item x="64"/>
        <item x="6"/>
        <item h="1" x="11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axis="axisRow" showAll="0">
      <items count="9">
        <item x="6"/>
        <item x="2"/>
        <item x="7"/>
        <item x="4"/>
        <item x="0"/>
        <item x="5"/>
        <item x="3"/>
        <item x="1"/>
        <item t="default"/>
      </items>
    </pivotField>
  </pivotFields>
  <rowFields count="2">
    <field x="13"/>
    <field x="14"/>
  </rowFields>
  <rowItems count="16">
    <i>
      <x/>
    </i>
    <i r="1">
      <x v="4"/>
    </i>
    <i r="1">
      <x v="7"/>
    </i>
    <i>
      <x v="1"/>
    </i>
    <i r="1">
      <x v="4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2" hier="-1"/>
  </pageFields>
  <dataFields count="4">
    <dataField name="Average of Login time2" fld="12" subtotal="average" baseField="13" baseItem="0"/>
    <dataField name="Count of Login time" fld="12" subtotal="count" baseField="0" baseItem="0"/>
    <dataField name="Min of Login time" fld="12" subtotal="min" baseField="13" baseItem="0"/>
    <dataField name="Max of Login time" fld="12" subtotal="max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9385A0-FBAE-4A2C-9108-5D67AA65D897}" name="PivotTable2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5:H14" firstHeaderRow="1" firstDataRow="1" firstDataCol="1" rowPageCount="1" colPageCount="1"/>
  <pivotFields count="15">
    <pivotField showAll="0"/>
    <pivotField showAll="0"/>
    <pivotField showAll="0"/>
    <pivotField numFmtId="14"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multipleItemSelectionAllowed="1" showAll="0">
      <items count="5">
        <item x="1"/>
        <item x="0"/>
        <item x="2"/>
        <item x="3"/>
        <item t="default"/>
      </items>
    </pivotField>
    <pivotField axis="axisRow" showAll="0">
      <items count="9">
        <item x="6"/>
        <item x="2"/>
        <item x="7"/>
        <item x="4"/>
        <item x="0"/>
        <item x="5"/>
        <item x="3"/>
        <item x="1"/>
        <item t="default"/>
      </items>
    </pivotField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13" hier="-1"/>
  </pageFields>
  <dataFields count="1">
    <dataField name="Count of Login tim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199AD5-FA06-4D24-BAE3-4618F765AEA4}" name="PivotTable19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U7:V19" firstHeaderRow="1" firstDataRow="1" firstDataCol="1"/>
  <pivotFields count="9">
    <pivotField showAll="0"/>
    <pivotField showAll="0"/>
    <pivotField showAll="0"/>
    <pivotField numFmtId="14" showAll="0"/>
    <pivotField axis="axisRow" dataField="1" numFmtId="16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12">
    <i>
      <x v="46"/>
    </i>
    <i>
      <x v="47"/>
    </i>
    <i>
      <x v="48"/>
    </i>
    <i>
      <x v="49"/>
    </i>
    <i>
      <x v="50"/>
    </i>
    <i>
      <x v="53"/>
    </i>
    <i>
      <x v="54"/>
    </i>
    <i>
      <x v="55"/>
    </i>
    <i>
      <x v="56"/>
    </i>
    <i>
      <x v="57"/>
    </i>
    <i>
      <x v="61"/>
    </i>
    <i t="grand">
      <x/>
    </i>
  </rowItems>
  <colItems count="1">
    <i/>
  </colItems>
  <dataFields count="1">
    <dataField name="Count of LogTim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A2EB-7349-4401-8D38-DC9939049283}" name="Table1193" displayName="Table1193" ref="D11:Q49" totalsRowShown="0">
  <autoFilter ref="D11:Q49" xr:uid="{31D4E884-0624-CB41-8FE1-304D17073373}"/>
  <tableColumns count="14">
    <tableColumn id="1" xr3:uid="{6C33735B-479F-48BB-B914-9C7ACCB33612}" name="Deliverable ID"/>
    <tableColumn id="2" xr3:uid="{AA2062C5-0FB5-4B47-B879-3394A6D81234}" name="Issue(s)"/>
    <tableColumn id="3" xr3:uid="{27CD7842-253A-41E0-81A0-0E6757FEB832}" name="Requirement(s)"/>
    <tableColumn id="4" xr3:uid="{B512C80C-C091-4E1B-8698-31B352E287E0}" name="Deliverable Name"/>
    <tableColumn id="5" xr3:uid="{499DE38C-A7E8-4537-A90B-2065245D16ED}" name="Description"/>
    <tableColumn id="6" xr3:uid="{966A716E-D9CE-4D93-9FB5-8702302A167B}" name="Type"/>
    <tableColumn id="7" xr3:uid="{8D3FD5FC-E7A9-4403-85B6-AECD524E2E8C}" name="Started Date" dataDxfId="3"/>
    <tableColumn id="8" xr3:uid="{0C153908-B324-4C31-B4E5-A002A7A11424}" name="Started Time" dataDxfId="2"/>
    <tableColumn id="9" xr3:uid="{FCEBC190-26EA-4435-9557-3E796F501413}" name="Done Date" dataDxfId="1"/>
    <tableColumn id="10" xr3:uid="{950F19F8-CFEA-4516-B7FF-82FABEE8CA0E}" name="Done Time" dataDxfId="0"/>
    <tableColumn id="11" xr3:uid="{DD83F9BC-330F-4803-9FB3-079ADA80BC9C}" name="QC OK Date"/>
    <tableColumn id="12" xr3:uid="{AE510576-E953-4BC3-951F-9E0C8E29405C}" name="QC OK Time"/>
    <tableColumn id="13" xr3:uid="{BE8C2E24-B26A-4F62-BB7F-FCC86417C665}" name="Done By"/>
    <tableColumn id="14" xr3:uid="{01B08FB7-90F6-4E6F-966E-6002F17A0AD4}" name="QC B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xtendoffice.com/documents/excel/2104-excel-return-first-last-non-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onestoga.desire2learn.com/d2l/common/viewFile.d2lfile/Database/MTE5NzkwNDAz/8135-PRacticalD-Netlog-S1-80.accde?ou=875127" TargetMode="External"/><Relationship Id="rId2" Type="http://schemas.openxmlformats.org/officeDocument/2006/relationships/hyperlink" Target="https://conestoga.desire2learn.com/d2l/common/viewFile.d2lfile/Database/MTE5NzkwNDAz/8135-PRacticalD-Netlog-S1-80.accde?ou=875127" TargetMode="Externa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onestoga.desire2learn.com/d2l/common/viewFile.d2lfile/Database/MTE5NzkwNDAz/8135-PRacticalD-Netlog-S1-80.accde?ou=875127" TargetMode="External"/><Relationship Id="rId2" Type="http://schemas.openxmlformats.org/officeDocument/2006/relationships/hyperlink" Target="https://conestoga.desire2learn.com/d2l/common/viewFile.d2lfile/Database/MTE5NzkwNDAz/8135-PRacticalD-Netlog-S1-80.accde?ou=875127" TargetMode="Externa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7.xml"/><Relationship Id="rId3" Type="http://schemas.openxmlformats.org/officeDocument/2006/relationships/pivotTable" Target="../pivotTables/pivotTable5.xml"/><Relationship Id="rId7" Type="http://schemas.openxmlformats.org/officeDocument/2006/relationships/hyperlink" Target="https://conestoga.desire2learn.com/d2l/common/viewFile.d2lfile/Database/MTE5NzkwNDAz/8135-PRacticalD-Netlog-S1-80.accde?ou=875127" TargetMode="Externa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drawing" Target="../drawings/drawing10.xml"/><Relationship Id="rId4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https://conestoga.desire2learn.com/d2l/common/viewFile.d2lfile/Database/MTE5NzkwNDAz/8135-PRacticalD-Netlog-S1-80.accde?ou=875127" TargetMode="Externa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https://conestoga.desire2learn.com/d2l/common/viewFile.d2lfile/Database/MTE5NzkwNDAz/8135-PRacticalD-Netlog-S1-80.accde?ou=875127" TargetMode="External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conestoga.desire2learn.com/d2l/common/viewFile.d2lfile/Database/MTE5NzkwNDAz/8135-PRacticalD-Netlog-S1-80.accde?ou=875127" TargetMode="Externa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Relationship Id="rId4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https://conestoga.desire2learn.com/d2l/common/viewFile.d2lfile/Database/MTE5NzkwNDAz/8135-PRacticalD-Netlog-S1-80.accde?ou=875127" TargetMode="External"/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s://conestoga.desire2learn.com/d2l/common/viewFile.d2lfile/Database/MTE5NzkwNDAz/8135-PRacticalD-Netlog-S1-80.accde?ou=875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E11C-9060-2949-AEA4-0B8C49449719}">
  <dimension ref="A1:D58"/>
  <sheetViews>
    <sheetView workbookViewId="0">
      <selection activeCell="A18" sqref="A18:XFD18"/>
    </sheetView>
  </sheetViews>
  <sheetFormatPr defaultColWidth="8.85546875" defaultRowHeight="15" x14ac:dyDescent="0.25"/>
  <cols>
    <col min="1" max="1" width="9.140625" customWidth="1"/>
    <col min="2" max="2" width="24.42578125" customWidth="1"/>
    <col min="3" max="3" width="98.85546875" bestFit="1" customWidth="1"/>
  </cols>
  <sheetData>
    <row r="1" spans="1:4" ht="18.75" x14ac:dyDescent="0.3">
      <c r="A1" s="15" t="s">
        <v>281</v>
      </c>
      <c r="C1" s="16" t="s">
        <v>282</v>
      </c>
    </row>
    <row r="3" spans="1:4" x14ac:dyDescent="0.25">
      <c r="A3" s="16" t="s">
        <v>283</v>
      </c>
    </row>
    <row r="4" spans="1:4" x14ac:dyDescent="0.25">
      <c r="B4" t="s">
        <v>284</v>
      </c>
      <c r="C4" s="17" t="s">
        <v>512</v>
      </c>
    </row>
    <row r="5" spans="1:4" x14ac:dyDescent="0.25">
      <c r="B5" t="s">
        <v>285</v>
      </c>
      <c r="C5" t="s">
        <v>286</v>
      </c>
    </row>
    <row r="6" spans="1:4" x14ac:dyDescent="0.25">
      <c r="B6" t="s">
        <v>287</v>
      </c>
      <c r="C6" s="18">
        <v>45252</v>
      </c>
    </row>
    <row r="7" spans="1:4" x14ac:dyDescent="0.25">
      <c r="B7" t="s">
        <v>288</v>
      </c>
      <c r="C7" s="18" t="s">
        <v>289</v>
      </c>
    </row>
    <row r="8" spans="1:4" x14ac:dyDescent="0.25">
      <c r="B8" t="s">
        <v>290</v>
      </c>
      <c r="C8" t="s">
        <v>291</v>
      </c>
    </row>
    <row r="9" spans="1:4" x14ac:dyDescent="0.25">
      <c r="B9" t="s">
        <v>292</v>
      </c>
      <c r="C9" s="18" t="s">
        <v>293</v>
      </c>
    </row>
    <row r="10" spans="1:4" x14ac:dyDescent="0.25">
      <c r="C10" s="18" t="s">
        <v>294</v>
      </c>
    </row>
    <row r="11" spans="1:4" x14ac:dyDescent="0.25">
      <c r="C11" s="18"/>
    </row>
    <row r="12" spans="1:4" x14ac:dyDescent="0.25">
      <c r="A12" s="16"/>
    </row>
    <row r="13" spans="1:4" x14ac:dyDescent="0.25">
      <c r="B13" s="17"/>
      <c r="C13" s="17"/>
    </row>
    <row r="14" spans="1:4" x14ac:dyDescent="0.25">
      <c r="C14" s="17"/>
    </row>
    <row r="15" spans="1:4" x14ac:dyDescent="0.25">
      <c r="A15" s="16" t="s">
        <v>295</v>
      </c>
    </row>
    <row r="16" spans="1:4" x14ac:dyDescent="0.25">
      <c r="A16" s="19" t="s">
        <v>231</v>
      </c>
      <c r="B16" s="19" t="s">
        <v>296</v>
      </c>
      <c r="C16" s="19" t="s">
        <v>297</v>
      </c>
      <c r="D16" s="19" t="s">
        <v>298</v>
      </c>
    </row>
    <row r="17" spans="1:4" x14ac:dyDescent="0.25">
      <c r="A17">
        <v>1</v>
      </c>
      <c r="B17" s="17" t="s">
        <v>513</v>
      </c>
      <c r="C17" s="18">
        <v>45252</v>
      </c>
      <c r="D17" s="17"/>
    </row>
    <row r="18" spans="1:4" x14ac:dyDescent="0.25">
      <c r="A18" s="16" t="s">
        <v>299</v>
      </c>
    </row>
    <row r="19" spans="1:4" x14ac:dyDescent="0.25">
      <c r="A19">
        <v>1</v>
      </c>
      <c r="B19" t="s">
        <v>300</v>
      </c>
    </row>
    <row r="20" spans="1:4" x14ac:dyDescent="0.25">
      <c r="A20">
        <v>2</v>
      </c>
      <c r="B20" t="s">
        <v>301</v>
      </c>
    </row>
    <row r="21" spans="1:4" x14ac:dyDescent="0.25">
      <c r="B21" s="20" t="s">
        <v>302</v>
      </c>
    </row>
    <row r="22" spans="1:4" x14ac:dyDescent="0.25">
      <c r="B22" s="20"/>
    </row>
    <row r="24" spans="1:4" x14ac:dyDescent="0.25">
      <c r="A24" s="16" t="s">
        <v>303</v>
      </c>
    </row>
    <row r="25" spans="1:4" x14ac:dyDescent="0.25">
      <c r="A25" s="19" t="s">
        <v>231</v>
      </c>
      <c r="B25" s="19" t="s">
        <v>304</v>
      </c>
      <c r="C25" s="19" t="s">
        <v>305</v>
      </c>
    </row>
    <row r="26" spans="1:4" x14ac:dyDescent="0.25">
      <c r="A26">
        <v>1</v>
      </c>
      <c r="B26" s="20" t="s">
        <v>306</v>
      </c>
      <c r="C26" t="s">
        <v>307</v>
      </c>
    </row>
    <row r="27" spans="1:4" x14ac:dyDescent="0.25">
      <c r="A27">
        <v>2</v>
      </c>
      <c r="B27" s="20" t="s">
        <v>308</v>
      </c>
      <c r="C27" t="s">
        <v>500</v>
      </c>
    </row>
    <row r="28" spans="1:4" x14ac:dyDescent="0.25">
      <c r="A28">
        <v>3</v>
      </c>
      <c r="B28" s="29" t="s">
        <v>341</v>
      </c>
      <c r="C28" t="s">
        <v>495</v>
      </c>
    </row>
    <row r="29" spans="1:4" x14ac:dyDescent="0.25">
      <c r="A29">
        <v>4</v>
      </c>
      <c r="B29" s="29" t="s">
        <v>346</v>
      </c>
      <c r="C29" t="s">
        <v>309</v>
      </c>
    </row>
    <row r="30" spans="1:4" x14ac:dyDescent="0.25">
      <c r="A30">
        <v>5</v>
      </c>
      <c r="B30" s="29" t="s">
        <v>347</v>
      </c>
      <c r="C30" t="s">
        <v>348</v>
      </c>
    </row>
    <row r="31" spans="1:4" x14ac:dyDescent="0.25">
      <c r="A31">
        <v>6</v>
      </c>
      <c r="B31" s="29" t="s">
        <v>349</v>
      </c>
      <c r="C31" t="s">
        <v>350</v>
      </c>
    </row>
    <row r="32" spans="1:4" x14ac:dyDescent="0.25">
      <c r="A32">
        <v>7</v>
      </c>
      <c r="B32" s="29" t="s">
        <v>460</v>
      </c>
      <c r="C32" t="s">
        <v>461</v>
      </c>
    </row>
    <row r="33" spans="1:3" x14ac:dyDescent="0.25">
      <c r="A33">
        <v>8</v>
      </c>
      <c r="B33" s="29" t="s">
        <v>462</v>
      </c>
      <c r="C33" t="s">
        <v>463</v>
      </c>
    </row>
    <row r="34" spans="1:3" x14ac:dyDescent="0.25">
      <c r="A34">
        <v>9</v>
      </c>
      <c r="B34" s="29" t="s">
        <v>464</v>
      </c>
      <c r="C34" t="s">
        <v>497</v>
      </c>
    </row>
    <row r="35" spans="1:3" x14ac:dyDescent="0.25">
      <c r="A35">
        <v>9</v>
      </c>
      <c r="B35" s="29" t="s">
        <v>465</v>
      </c>
      <c r="C35" t="s">
        <v>466</v>
      </c>
    </row>
    <row r="36" spans="1:3" x14ac:dyDescent="0.25">
      <c r="A36">
        <v>10</v>
      </c>
      <c r="B36" s="29" t="s">
        <v>467</v>
      </c>
      <c r="C36" t="s">
        <v>468</v>
      </c>
    </row>
    <row r="37" spans="1:3" ht="30" x14ac:dyDescent="0.25">
      <c r="A37">
        <v>11</v>
      </c>
      <c r="B37" s="29" t="s">
        <v>498</v>
      </c>
      <c r="C37" s="21" t="s">
        <v>499</v>
      </c>
    </row>
    <row r="38" spans="1:3" x14ac:dyDescent="0.25">
      <c r="A38">
        <v>12</v>
      </c>
      <c r="B38" s="29" t="s">
        <v>469</v>
      </c>
      <c r="C38" t="s">
        <v>470</v>
      </c>
    </row>
    <row r="39" spans="1:3" x14ac:dyDescent="0.25">
      <c r="A39">
        <v>13</v>
      </c>
      <c r="B39" s="29" t="s">
        <v>471</v>
      </c>
      <c r="C39" t="s">
        <v>472</v>
      </c>
    </row>
    <row r="40" spans="1:3" x14ac:dyDescent="0.25">
      <c r="A40">
        <v>14</v>
      </c>
      <c r="B40" s="29" t="s">
        <v>501</v>
      </c>
      <c r="C40" t="s">
        <v>473</v>
      </c>
    </row>
    <row r="41" spans="1:3" x14ac:dyDescent="0.25">
      <c r="A41">
        <v>15</v>
      </c>
      <c r="B41" s="29" t="s">
        <v>474</v>
      </c>
      <c r="C41" t="s">
        <v>475</v>
      </c>
    </row>
    <row r="42" spans="1:3" x14ac:dyDescent="0.25">
      <c r="A42">
        <v>16</v>
      </c>
      <c r="B42" s="29" t="s">
        <v>476</v>
      </c>
      <c r="C42" t="s">
        <v>477</v>
      </c>
    </row>
    <row r="43" spans="1:3" x14ac:dyDescent="0.25">
      <c r="A43">
        <v>17</v>
      </c>
      <c r="B43" s="29" t="s">
        <v>478</v>
      </c>
      <c r="C43" s="21" t="s">
        <v>496</v>
      </c>
    </row>
    <row r="58" spans="2:2" x14ac:dyDescent="0.25">
      <c r="B58" s="22"/>
    </row>
  </sheetData>
  <hyperlinks>
    <hyperlink ref="B21" r:id="rId1" location=":~:text=To%20extract%20the%20first%20cell%20with%20data%2C%20please,the%20first%20non%20blank%20cell%20value%20as%20follows%3A" xr:uid="{DF568998-7F41-8547-9C8A-5D628F739C09}"/>
    <hyperlink ref="B26" location="ReadMeFirst!A1" display="ReadMeFirst" xr:uid="{CF8C0E5B-05E8-4E09-B146-0D1588F36810}"/>
    <hyperlink ref="B27" location="'Sample Deliverables'!A1" display="Sample Deliverables" xr:uid="{EABED008-6C6B-42FB-9531-22CBEDFED262}"/>
    <hyperlink ref="B28" location="'NetLog Data'!A1" display="NetLog Data" xr:uid="{D5E698C2-AEF7-458F-BFD5-456DA1D1EDAF}"/>
    <hyperlink ref="B29" location="'Record Types'!A1" display="Records Type" xr:uid="{474C3FC8-1BCA-485A-8558-AA04B9A3DFEC}"/>
    <hyperlink ref="B30" location="DataCenter!A1" display="Data Centres" xr:uid="{84D198FB-C6C9-4895-AAFB-2C3F2286F465}"/>
    <hyperlink ref="B31" location="Provstate!A1" display="ProvStates" xr:uid="{A8DFEC70-285E-4D4D-952F-E170A4853896}"/>
    <hyperlink ref="B32" location="'NetLog Data DM'!A1" display="NetLog Data DM" xr:uid="{E5F17F35-8BBD-48B1-8B1E-CCC7F54E713E}"/>
    <hyperlink ref="B33" location="'NetLog DM stage 1'!A1" display="NetLog Data DM Stage1" xr:uid="{F0A2EED9-B745-4641-848A-60C230BFF829}"/>
    <hyperlink ref="B34" location="'Device sheet'!A1" display="Device Sheet" xr:uid="{93873E37-AACC-479E-8959-1AE4497A582C}"/>
    <hyperlink ref="B35" location="'112 DM'!A1" display="112 DM" xr:uid="{028BA6F5-3842-4F39-B448-BED843DCBB2B}"/>
    <hyperlink ref="B36" location="'113 DM'!A1" display="113 DM" xr:uid="{01062E5D-0AE0-4E57-9497-44199D4AE072}"/>
    <hyperlink ref="B37" location="'Login sheets'!A1" display="Login sheets" xr:uid="{22F5693D-DF65-4C94-8DD6-B6B9E45931FE}"/>
    <hyperlink ref="B38" location="'123 DM'!A1" display="123 DM" xr:uid="{C4616E8F-A6E2-46EE-85CF-649F8D4590D2}"/>
    <hyperlink ref="B39" location="'113+123DM sheet'!A1" display="113 + 123 DM" xr:uid="{18C10C1F-CAB7-4C96-9425-66E87D06E278}"/>
    <hyperlink ref="B40" location="'113+123DM stage1'!A1" display="113 + 123 DM  Stage 1 " xr:uid="{4D733153-93F3-4396-9050-2FB1E5855DE7}"/>
    <hyperlink ref="B41" location="'144 DM'!A1" display="144 DM" xr:uid="{9AD969C1-BF4E-49D5-8A68-7EA6FE76B755}"/>
    <hyperlink ref="B42" location="' Workday Time DM'!A1" display="WorkDay Time DM" xr:uid="{92DA0BEB-65C6-4487-A246-D18391B0C192}"/>
    <hyperlink ref="B43" location="'WorkDay Stats'!A1" display="WorkDay Stats" xr:uid="{A6C06EDE-B885-4C60-A138-71E0AD5DFD0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8B2D-386B-4ED8-88B7-CF362135FB0F}">
  <dimension ref="C2:U49"/>
  <sheetViews>
    <sheetView zoomScale="82" workbookViewId="0">
      <selection activeCell="G17" sqref="G17"/>
    </sheetView>
  </sheetViews>
  <sheetFormatPr defaultColWidth="8.85546875" defaultRowHeight="15" x14ac:dyDescent="0.25"/>
  <cols>
    <col min="2" max="2" width="8.85546875" customWidth="1"/>
    <col min="3" max="3" width="23.42578125" bestFit="1" customWidth="1"/>
    <col min="4" max="4" width="15.140625" bestFit="1" customWidth="1"/>
    <col min="5" max="5" width="10.5703125" bestFit="1" customWidth="1"/>
    <col min="6" max="6" width="53.85546875" bestFit="1" customWidth="1"/>
    <col min="7" max="7" width="68.7109375" bestFit="1" customWidth="1"/>
    <col min="8" max="8" width="13.28515625" bestFit="1" customWidth="1"/>
    <col min="9" max="9" width="13.140625" bestFit="1" customWidth="1"/>
    <col min="10" max="10" width="15" bestFit="1" customWidth="1"/>
    <col min="11" max="11" width="14" bestFit="1" customWidth="1"/>
    <col min="12" max="13" width="12.85546875" bestFit="1" customWidth="1"/>
    <col min="14" max="14" width="48.7109375" bestFit="1" customWidth="1"/>
    <col min="15" max="15" width="13.28515625" bestFit="1" customWidth="1"/>
    <col min="16" max="16" width="11" bestFit="1" customWidth="1"/>
    <col min="17" max="17" width="8.85546875" bestFit="1" customWidth="1"/>
    <col min="18" max="18" width="7.7109375" bestFit="1" customWidth="1"/>
    <col min="19" max="19" width="14.85546875" bestFit="1" customWidth="1"/>
    <col min="20" max="20" width="4.140625" bestFit="1" customWidth="1"/>
    <col min="21" max="21" width="10.140625" bestFit="1" customWidth="1"/>
  </cols>
  <sheetData>
    <row r="2" spans="3:21" x14ac:dyDescent="0.25">
      <c r="U2" t="s">
        <v>351</v>
      </c>
    </row>
    <row r="3" spans="3:21" ht="18.75" x14ac:dyDescent="0.3">
      <c r="C3" s="68" t="s">
        <v>310</v>
      </c>
      <c r="D3" s="69"/>
      <c r="E3" s="69"/>
      <c r="F3" s="69" t="s">
        <v>311</v>
      </c>
      <c r="G3" s="69"/>
      <c r="H3" s="69"/>
      <c r="I3" s="69" t="s">
        <v>312</v>
      </c>
      <c r="J3" s="70">
        <v>45252</v>
      </c>
      <c r="K3" s="69"/>
      <c r="L3" s="69" t="s">
        <v>313</v>
      </c>
      <c r="M3" s="69" t="s">
        <v>317</v>
      </c>
      <c r="N3" s="22"/>
      <c r="R3" t="s">
        <v>417</v>
      </c>
      <c r="S3" t="s">
        <v>314</v>
      </c>
      <c r="T3" t="s">
        <v>315</v>
      </c>
      <c r="U3" t="s">
        <v>6</v>
      </c>
    </row>
    <row r="4" spans="3:21" x14ac:dyDescent="0.25">
      <c r="R4" t="s">
        <v>418</v>
      </c>
      <c r="S4" t="s">
        <v>319</v>
      </c>
      <c r="T4" t="s">
        <v>224</v>
      </c>
      <c r="U4" t="s">
        <v>10</v>
      </c>
    </row>
    <row r="5" spans="3:21" x14ac:dyDescent="0.25">
      <c r="C5" s="20" t="s">
        <v>318</v>
      </c>
      <c r="R5" t="s">
        <v>419</v>
      </c>
      <c r="S5" t="s">
        <v>316</v>
      </c>
      <c r="T5" t="s">
        <v>317</v>
      </c>
      <c r="U5" t="s">
        <v>8</v>
      </c>
    </row>
    <row r="9" spans="3:21" x14ac:dyDescent="0.25">
      <c r="D9" s="24"/>
      <c r="E9" s="24"/>
      <c r="F9" s="19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spans="3:21" x14ac:dyDescent="0.25">
      <c r="J10" s="23"/>
      <c r="K10" s="25"/>
      <c r="L10" s="23"/>
      <c r="M10" s="25"/>
      <c r="N10" s="25"/>
      <c r="O10" s="25"/>
    </row>
    <row r="11" spans="3:21" x14ac:dyDescent="0.25">
      <c r="D11" t="s">
        <v>320</v>
      </c>
      <c r="E11" t="s">
        <v>321</v>
      </c>
      <c r="F11" t="s">
        <v>322</v>
      </c>
      <c r="G11" t="s">
        <v>323</v>
      </c>
      <c r="H11" t="s">
        <v>305</v>
      </c>
      <c r="I11" t="s">
        <v>324</v>
      </c>
      <c r="J11" t="s">
        <v>325</v>
      </c>
      <c r="K11" t="s">
        <v>326</v>
      </c>
      <c r="L11" t="s">
        <v>327</v>
      </c>
      <c r="M11" t="s">
        <v>328</v>
      </c>
      <c r="N11" t="s">
        <v>329</v>
      </c>
      <c r="O11" t="s">
        <v>330</v>
      </c>
      <c r="P11" t="s">
        <v>331</v>
      </c>
      <c r="Q11" t="s">
        <v>332</v>
      </c>
    </row>
    <row r="12" spans="3:21" x14ac:dyDescent="0.25">
      <c r="D12">
        <v>1</v>
      </c>
      <c r="F12">
        <v>2.1</v>
      </c>
      <c r="G12" t="s">
        <v>333</v>
      </c>
      <c r="I12" t="s">
        <v>334</v>
      </c>
      <c r="J12" s="26">
        <v>45259</v>
      </c>
      <c r="K12" s="27">
        <v>0.35416666666666669</v>
      </c>
      <c r="L12" s="26">
        <v>45259</v>
      </c>
      <c r="M12" s="27">
        <v>0.3576388888888889</v>
      </c>
      <c r="P12" t="s">
        <v>317</v>
      </c>
    </row>
    <row r="13" spans="3:21" x14ac:dyDescent="0.25">
      <c r="D13">
        <v>2</v>
      </c>
      <c r="F13">
        <v>2.2000000000000002</v>
      </c>
      <c r="G13" t="s">
        <v>335</v>
      </c>
      <c r="I13" t="s">
        <v>336</v>
      </c>
      <c r="J13" s="26">
        <v>45259</v>
      </c>
      <c r="K13" s="27">
        <v>0.3576388888888889</v>
      </c>
      <c r="L13" s="26">
        <v>45259</v>
      </c>
      <c r="M13" s="27">
        <v>0.3611111111111111</v>
      </c>
      <c r="P13" t="s">
        <v>317</v>
      </c>
    </row>
    <row r="14" spans="3:21" x14ac:dyDescent="0.25">
      <c r="D14">
        <v>3</v>
      </c>
      <c r="F14">
        <v>3.3</v>
      </c>
      <c r="G14" t="s">
        <v>337</v>
      </c>
      <c r="I14" t="s">
        <v>334</v>
      </c>
      <c r="J14" s="26">
        <v>45259</v>
      </c>
      <c r="K14" s="27">
        <v>0.3611111111111111</v>
      </c>
      <c r="L14" s="26">
        <v>45259</v>
      </c>
      <c r="M14" s="30">
        <v>0.36249999999999999</v>
      </c>
      <c r="P14" t="s">
        <v>317</v>
      </c>
    </row>
    <row r="15" spans="3:21" x14ac:dyDescent="0.25">
      <c r="D15">
        <v>4</v>
      </c>
      <c r="F15" s="28" t="s">
        <v>338</v>
      </c>
      <c r="G15" t="s">
        <v>344</v>
      </c>
      <c r="I15" t="s">
        <v>339</v>
      </c>
      <c r="J15" s="26">
        <v>45259</v>
      </c>
      <c r="K15" s="30">
        <v>0.36249999999999999</v>
      </c>
      <c r="L15" s="26">
        <v>45259</v>
      </c>
      <c r="M15" s="30">
        <v>0.36388888888888887</v>
      </c>
      <c r="P15" t="s">
        <v>317</v>
      </c>
    </row>
    <row r="16" spans="3:21" x14ac:dyDescent="0.25">
      <c r="D16">
        <v>5</v>
      </c>
      <c r="F16" s="28" t="s">
        <v>338</v>
      </c>
      <c r="G16" t="s">
        <v>345</v>
      </c>
      <c r="I16" t="s">
        <v>339</v>
      </c>
      <c r="J16" s="26">
        <v>45259</v>
      </c>
      <c r="K16" s="30">
        <v>0.36388888888888887</v>
      </c>
      <c r="L16" s="26">
        <v>45259</v>
      </c>
      <c r="M16" s="30">
        <v>0.36527777777777781</v>
      </c>
      <c r="P16" t="s">
        <v>317</v>
      </c>
    </row>
    <row r="17" spans="4:16" x14ac:dyDescent="0.25">
      <c r="D17">
        <v>6</v>
      </c>
      <c r="F17">
        <v>7.1</v>
      </c>
      <c r="G17" t="s">
        <v>420</v>
      </c>
      <c r="I17" t="s">
        <v>339</v>
      </c>
      <c r="J17" s="26">
        <v>45259</v>
      </c>
      <c r="K17" s="30">
        <v>0.38541666666666669</v>
      </c>
      <c r="L17" s="26">
        <v>45259</v>
      </c>
      <c r="M17" s="30">
        <v>0.39583333333333331</v>
      </c>
      <c r="P17" t="s">
        <v>317</v>
      </c>
    </row>
    <row r="18" spans="4:16" x14ac:dyDescent="0.25">
      <c r="D18">
        <v>7</v>
      </c>
      <c r="F18">
        <v>7.4</v>
      </c>
      <c r="G18" t="s">
        <v>421</v>
      </c>
      <c r="I18" t="s">
        <v>422</v>
      </c>
      <c r="J18" s="26">
        <v>45259</v>
      </c>
      <c r="K18" s="30">
        <v>0.39583333333333331</v>
      </c>
      <c r="L18" s="26">
        <v>45259</v>
      </c>
      <c r="M18" s="30">
        <v>0.41666666666666669</v>
      </c>
      <c r="P18" t="s">
        <v>317</v>
      </c>
    </row>
    <row r="19" spans="4:16" x14ac:dyDescent="0.25">
      <c r="D19">
        <v>8</v>
      </c>
      <c r="F19">
        <v>7.7</v>
      </c>
      <c r="G19" t="s">
        <v>423</v>
      </c>
      <c r="I19" t="s">
        <v>424</v>
      </c>
      <c r="J19" s="26">
        <v>45259</v>
      </c>
      <c r="K19" s="30">
        <v>0.41666666666666669</v>
      </c>
      <c r="L19" s="26">
        <v>45259</v>
      </c>
      <c r="M19" s="30">
        <v>0.42708333333333331</v>
      </c>
      <c r="P19" t="s">
        <v>317</v>
      </c>
    </row>
    <row r="20" spans="4:16" x14ac:dyDescent="0.25">
      <c r="D20">
        <v>9</v>
      </c>
      <c r="G20" t="s">
        <v>425</v>
      </c>
      <c r="I20" t="s">
        <v>339</v>
      </c>
      <c r="J20" s="26">
        <v>45259</v>
      </c>
      <c r="K20" s="30">
        <v>0.42708333333333331</v>
      </c>
      <c r="L20" s="26">
        <v>45259</v>
      </c>
      <c r="M20" s="30">
        <v>0.4375</v>
      </c>
      <c r="P20" t="s">
        <v>317</v>
      </c>
    </row>
    <row r="21" spans="4:16" x14ac:dyDescent="0.25">
      <c r="D21">
        <v>10</v>
      </c>
      <c r="G21" t="s">
        <v>426</v>
      </c>
      <c r="I21" t="s">
        <v>422</v>
      </c>
      <c r="J21" s="26">
        <v>45259</v>
      </c>
      <c r="K21" s="30">
        <v>0.4375</v>
      </c>
      <c r="L21" s="26">
        <v>45259</v>
      </c>
      <c r="M21" s="30">
        <v>0.44097222222222227</v>
      </c>
      <c r="P21" t="s">
        <v>317</v>
      </c>
    </row>
    <row r="22" spans="4:16" x14ac:dyDescent="0.25">
      <c r="D22">
        <v>11</v>
      </c>
      <c r="G22" t="s">
        <v>427</v>
      </c>
      <c r="I22" t="s">
        <v>339</v>
      </c>
      <c r="J22" s="26">
        <v>45259</v>
      </c>
      <c r="K22" s="30">
        <v>0.4375</v>
      </c>
      <c r="L22" s="26">
        <v>45259</v>
      </c>
      <c r="M22" s="30">
        <v>0.44097222222222227</v>
      </c>
      <c r="P22" t="s">
        <v>317</v>
      </c>
    </row>
    <row r="23" spans="4:16" x14ac:dyDescent="0.25">
      <c r="D23">
        <v>12</v>
      </c>
      <c r="G23" t="s">
        <v>428</v>
      </c>
      <c r="I23" t="s">
        <v>422</v>
      </c>
      <c r="J23" s="26">
        <v>45259</v>
      </c>
      <c r="K23" s="30">
        <v>0.44097222222222227</v>
      </c>
      <c r="L23" s="26">
        <v>45259</v>
      </c>
      <c r="M23" s="30">
        <v>0.4513888888888889</v>
      </c>
      <c r="P23" t="s">
        <v>317</v>
      </c>
    </row>
    <row r="24" spans="4:16" x14ac:dyDescent="0.25">
      <c r="D24">
        <v>13</v>
      </c>
      <c r="G24" t="s">
        <v>429</v>
      </c>
      <c r="I24" t="s">
        <v>424</v>
      </c>
      <c r="J24" s="26">
        <v>45259</v>
      </c>
      <c r="K24" s="30">
        <v>0.4513888888888889</v>
      </c>
      <c r="L24" s="26">
        <v>45259</v>
      </c>
      <c r="M24" s="30">
        <v>0.45833333333333331</v>
      </c>
      <c r="P24" t="s">
        <v>317</v>
      </c>
    </row>
    <row r="25" spans="4:16" x14ac:dyDescent="0.25">
      <c r="D25">
        <v>14</v>
      </c>
      <c r="G25" t="s">
        <v>430</v>
      </c>
      <c r="I25" t="s">
        <v>431</v>
      </c>
      <c r="J25" s="26">
        <v>45259</v>
      </c>
      <c r="K25" s="30">
        <v>0.45833333333333331</v>
      </c>
      <c r="L25" s="26">
        <v>45259</v>
      </c>
      <c r="M25" s="30">
        <v>0.46527777777777773</v>
      </c>
      <c r="P25" t="s">
        <v>317</v>
      </c>
    </row>
    <row r="26" spans="4:16" x14ac:dyDescent="0.25">
      <c r="D26">
        <v>15</v>
      </c>
      <c r="G26" t="s">
        <v>432</v>
      </c>
      <c r="I26" t="s">
        <v>433</v>
      </c>
      <c r="J26" s="26">
        <v>45259</v>
      </c>
      <c r="K26" s="30">
        <v>0.47916666666666669</v>
      </c>
      <c r="L26" s="26">
        <v>45259</v>
      </c>
      <c r="M26" s="30">
        <v>0.4826388888888889</v>
      </c>
      <c r="P26" t="s">
        <v>317</v>
      </c>
    </row>
    <row r="27" spans="4:16" x14ac:dyDescent="0.25">
      <c r="D27">
        <v>16</v>
      </c>
      <c r="G27" t="s">
        <v>434</v>
      </c>
      <c r="I27" t="s">
        <v>339</v>
      </c>
      <c r="J27" s="26">
        <v>45259</v>
      </c>
      <c r="K27" s="30">
        <v>0.4826388888888889</v>
      </c>
      <c r="L27" s="26">
        <v>45259</v>
      </c>
      <c r="M27" s="30">
        <v>0.49305555555555558</v>
      </c>
      <c r="P27" t="s">
        <v>317</v>
      </c>
    </row>
    <row r="28" spans="4:16" x14ac:dyDescent="0.25">
      <c r="D28">
        <v>17</v>
      </c>
      <c r="G28" t="s">
        <v>435</v>
      </c>
      <c r="I28" t="s">
        <v>431</v>
      </c>
      <c r="J28" s="26">
        <v>45259</v>
      </c>
      <c r="K28" s="30">
        <v>0.49305555555555558</v>
      </c>
      <c r="L28" s="26">
        <v>45259</v>
      </c>
      <c r="M28" s="30">
        <v>0.5</v>
      </c>
      <c r="P28" t="s">
        <v>317</v>
      </c>
    </row>
    <row r="29" spans="4:16" x14ac:dyDescent="0.25">
      <c r="D29">
        <v>18</v>
      </c>
      <c r="G29" t="s">
        <v>436</v>
      </c>
      <c r="I29" t="s">
        <v>424</v>
      </c>
      <c r="J29" s="26">
        <v>45259</v>
      </c>
      <c r="K29" s="30">
        <v>0.5</v>
      </c>
      <c r="L29" s="26">
        <v>45259</v>
      </c>
      <c r="M29" s="30">
        <v>0.50347222222222221</v>
      </c>
      <c r="P29" t="s">
        <v>317</v>
      </c>
    </row>
    <row r="30" spans="4:16" x14ac:dyDescent="0.25">
      <c r="D30">
        <v>19</v>
      </c>
      <c r="G30" t="s">
        <v>437</v>
      </c>
      <c r="I30" t="s">
        <v>431</v>
      </c>
      <c r="J30" s="26">
        <v>45259</v>
      </c>
      <c r="K30" s="30">
        <v>0.50694444444444442</v>
      </c>
      <c r="L30" s="26">
        <v>45259</v>
      </c>
      <c r="M30" s="30">
        <v>0.51388888888888895</v>
      </c>
      <c r="P30" t="s">
        <v>317</v>
      </c>
    </row>
    <row r="31" spans="4:16" x14ac:dyDescent="0.25">
      <c r="D31">
        <v>20</v>
      </c>
      <c r="G31" t="s">
        <v>438</v>
      </c>
      <c r="I31" t="s">
        <v>339</v>
      </c>
      <c r="J31" s="26">
        <v>45259</v>
      </c>
      <c r="K31" s="30">
        <v>0.51388888888888895</v>
      </c>
      <c r="L31" s="26">
        <v>45259</v>
      </c>
      <c r="M31" s="30">
        <v>0.51527777777777783</v>
      </c>
      <c r="P31" t="s">
        <v>317</v>
      </c>
    </row>
    <row r="32" spans="4:16" x14ac:dyDescent="0.25">
      <c r="D32">
        <v>21</v>
      </c>
      <c r="G32" t="s">
        <v>439</v>
      </c>
      <c r="I32" t="s">
        <v>339</v>
      </c>
      <c r="J32" s="26">
        <v>45259</v>
      </c>
      <c r="K32" s="30">
        <v>0.51527777777777783</v>
      </c>
      <c r="L32" s="26">
        <v>45259</v>
      </c>
      <c r="M32" s="30">
        <v>0.51736111111111105</v>
      </c>
      <c r="P32" t="s">
        <v>317</v>
      </c>
    </row>
    <row r="33" spans="4:16" x14ac:dyDescent="0.25">
      <c r="D33">
        <v>22</v>
      </c>
      <c r="G33" t="s">
        <v>440</v>
      </c>
      <c r="I33" t="s">
        <v>339</v>
      </c>
      <c r="J33" s="26">
        <v>45259</v>
      </c>
      <c r="K33" s="30">
        <v>0.51736111111111105</v>
      </c>
      <c r="L33" s="26">
        <v>45259</v>
      </c>
      <c r="M33" s="30">
        <v>0.52777777777777779</v>
      </c>
      <c r="P33" t="s">
        <v>317</v>
      </c>
    </row>
    <row r="34" spans="4:16" x14ac:dyDescent="0.25">
      <c r="D34">
        <v>23</v>
      </c>
      <c r="G34" t="s">
        <v>441</v>
      </c>
      <c r="I34" t="s">
        <v>431</v>
      </c>
      <c r="J34" s="26">
        <v>45259</v>
      </c>
      <c r="K34" s="30">
        <v>0.52777777777777779</v>
      </c>
      <c r="L34" s="26">
        <v>45259</v>
      </c>
      <c r="M34" s="30">
        <v>0.54861111111111105</v>
      </c>
      <c r="P34" t="s">
        <v>317</v>
      </c>
    </row>
    <row r="35" spans="4:16" x14ac:dyDescent="0.25">
      <c r="D35">
        <v>24</v>
      </c>
      <c r="G35" t="s">
        <v>442</v>
      </c>
      <c r="I35" t="s">
        <v>424</v>
      </c>
      <c r="J35" s="26">
        <v>45259</v>
      </c>
      <c r="K35" s="30">
        <v>0.54861111111111105</v>
      </c>
      <c r="L35" s="26">
        <v>45259</v>
      </c>
      <c r="M35" s="30">
        <v>0.5625</v>
      </c>
      <c r="P35" t="s">
        <v>317</v>
      </c>
    </row>
    <row r="36" spans="4:16" x14ac:dyDescent="0.25">
      <c r="D36">
        <v>25</v>
      </c>
      <c r="G36" t="s">
        <v>443</v>
      </c>
      <c r="I36" t="s">
        <v>339</v>
      </c>
      <c r="J36" s="26">
        <v>45259</v>
      </c>
      <c r="K36" s="30">
        <v>0.5625</v>
      </c>
      <c r="L36" s="26">
        <v>45259</v>
      </c>
      <c r="M36" s="30">
        <v>0.56597222222222221</v>
      </c>
      <c r="P36" t="s">
        <v>317</v>
      </c>
    </row>
    <row r="37" spans="4:16" x14ac:dyDescent="0.25">
      <c r="D37">
        <v>26</v>
      </c>
      <c r="G37" t="s">
        <v>444</v>
      </c>
      <c r="I37" t="s">
        <v>339</v>
      </c>
      <c r="J37" s="26">
        <v>45259</v>
      </c>
      <c r="K37" s="30">
        <v>0.56597222222222221</v>
      </c>
      <c r="L37" s="26">
        <v>45259</v>
      </c>
      <c r="M37" s="30">
        <v>0.57638888888888895</v>
      </c>
      <c r="P37" t="s">
        <v>317</v>
      </c>
    </row>
    <row r="38" spans="4:16" x14ac:dyDescent="0.25">
      <c r="D38">
        <v>27</v>
      </c>
      <c r="G38" t="s">
        <v>445</v>
      </c>
      <c r="I38" t="s">
        <v>339</v>
      </c>
      <c r="J38" s="26">
        <v>45259</v>
      </c>
      <c r="K38" s="30">
        <v>0.57638888888888895</v>
      </c>
      <c r="L38" s="26">
        <v>45259</v>
      </c>
      <c r="M38" s="30">
        <v>0.57777777777777783</v>
      </c>
      <c r="P38" t="s">
        <v>317</v>
      </c>
    </row>
    <row r="39" spans="4:16" x14ac:dyDescent="0.25">
      <c r="D39">
        <v>28</v>
      </c>
      <c r="G39" t="s">
        <v>446</v>
      </c>
      <c r="I39" t="s">
        <v>339</v>
      </c>
      <c r="J39" s="26">
        <v>45259</v>
      </c>
      <c r="K39" s="30">
        <v>0.57777777777777783</v>
      </c>
      <c r="L39" s="26">
        <v>45259</v>
      </c>
      <c r="M39" s="30">
        <v>0.57986111111111105</v>
      </c>
      <c r="P39" t="s">
        <v>317</v>
      </c>
    </row>
    <row r="40" spans="4:16" x14ac:dyDescent="0.25">
      <c r="D40">
        <v>29</v>
      </c>
      <c r="G40" t="s">
        <v>447</v>
      </c>
      <c r="I40" t="s">
        <v>424</v>
      </c>
      <c r="J40" s="26">
        <v>45259</v>
      </c>
      <c r="K40" s="30">
        <v>0.57986111111111105</v>
      </c>
      <c r="L40" s="26">
        <v>45259</v>
      </c>
      <c r="M40" s="30">
        <v>0.60416666666666663</v>
      </c>
      <c r="P40" t="s">
        <v>317</v>
      </c>
    </row>
    <row r="41" spans="4:16" x14ac:dyDescent="0.25">
      <c r="D41">
        <v>30</v>
      </c>
      <c r="G41" t="s">
        <v>448</v>
      </c>
      <c r="I41" t="s">
        <v>339</v>
      </c>
      <c r="J41" s="26">
        <v>45259</v>
      </c>
      <c r="K41" s="30">
        <v>0.60416666666666663</v>
      </c>
      <c r="L41" s="26">
        <v>45259</v>
      </c>
      <c r="M41" s="30">
        <v>0.61458333333333337</v>
      </c>
      <c r="P41" t="s">
        <v>317</v>
      </c>
    </row>
    <row r="42" spans="4:16" x14ac:dyDescent="0.25">
      <c r="D42">
        <v>31</v>
      </c>
      <c r="G42" t="s">
        <v>449</v>
      </c>
      <c r="I42" t="s">
        <v>424</v>
      </c>
      <c r="J42" s="26">
        <v>45259</v>
      </c>
      <c r="K42" s="30">
        <v>0.61458333333333337</v>
      </c>
      <c r="L42" s="26">
        <v>45259</v>
      </c>
      <c r="M42" s="30">
        <v>0.625</v>
      </c>
      <c r="P42" t="s">
        <v>317</v>
      </c>
    </row>
    <row r="43" spans="4:16" x14ac:dyDescent="0.25">
      <c r="D43">
        <v>32</v>
      </c>
      <c r="G43" t="s">
        <v>450</v>
      </c>
      <c r="I43" t="s">
        <v>452</v>
      </c>
      <c r="J43" s="26">
        <v>45262</v>
      </c>
      <c r="K43" s="30">
        <v>0.83333333333333337</v>
      </c>
      <c r="L43" s="26">
        <v>45262</v>
      </c>
      <c r="M43" s="30">
        <v>0.83472222222222225</v>
      </c>
      <c r="P43" t="s">
        <v>317</v>
      </c>
    </row>
    <row r="44" spans="4:16" x14ac:dyDescent="0.25">
      <c r="D44">
        <v>32</v>
      </c>
      <c r="G44" t="s">
        <v>454</v>
      </c>
      <c r="I44" t="s">
        <v>453</v>
      </c>
      <c r="J44" s="26">
        <v>45262</v>
      </c>
      <c r="K44" s="30">
        <v>0.83472222222222225</v>
      </c>
      <c r="L44" s="26">
        <v>45262</v>
      </c>
      <c r="M44" s="30">
        <v>0.83680555555555547</v>
      </c>
      <c r="P44" t="s">
        <v>317</v>
      </c>
    </row>
    <row r="45" spans="4:16" x14ac:dyDescent="0.25">
      <c r="D45">
        <v>32</v>
      </c>
      <c r="G45" t="s">
        <v>451</v>
      </c>
      <c r="I45" t="s">
        <v>453</v>
      </c>
      <c r="J45" s="26">
        <v>45262</v>
      </c>
      <c r="K45" s="30">
        <v>0.83680555555555547</v>
      </c>
      <c r="L45" s="26">
        <v>45262</v>
      </c>
      <c r="M45" s="30">
        <v>0.84027777777777779</v>
      </c>
      <c r="P45" t="s">
        <v>317</v>
      </c>
    </row>
    <row r="46" spans="4:16" x14ac:dyDescent="0.25">
      <c r="D46">
        <v>33</v>
      </c>
      <c r="G46" t="s">
        <v>459</v>
      </c>
      <c r="I46" t="s">
        <v>336</v>
      </c>
      <c r="J46" s="26">
        <v>45262</v>
      </c>
      <c r="K46" s="30">
        <v>0.84027777777777779</v>
      </c>
      <c r="L46" s="26">
        <v>45262</v>
      </c>
      <c r="M46" s="30">
        <v>0.85416666666666663</v>
      </c>
      <c r="P46" t="s">
        <v>317</v>
      </c>
    </row>
    <row r="47" spans="4:16" x14ac:dyDescent="0.25">
      <c r="D47">
        <v>34</v>
      </c>
      <c r="G47" t="s">
        <v>455</v>
      </c>
      <c r="I47" t="s">
        <v>456</v>
      </c>
      <c r="J47" s="26">
        <v>45262</v>
      </c>
      <c r="K47" s="30">
        <v>0.85416666666666663</v>
      </c>
      <c r="L47" s="26">
        <v>45262</v>
      </c>
      <c r="M47" s="30">
        <v>0.86458333333333337</v>
      </c>
      <c r="P47" t="s">
        <v>317</v>
      </c>
    </row>
    <row r="48" spans="4:16" x14ac:dyDescent="0.25">
      <c r="D48">
        <v>35</v>
      </c>
      <c r="G48" t="s">
        <v>457</v>
      </c>
      <c r="I48" t="s">
        <v>456</v>
      </c>
      <c r="J48" s="26">
        <v>45262</v>
      </c>
      <c r="K48" s="30">
        <v>0.86458333333333337</v>
      </c>
      <c r="L48" s="26">
        <v>45262</v>
      </c>
      <c r="M48" s="30">
        <v>0.875</v>
      </c>
      <c r="P48" t="s">
        <v>317</v>
      </c>
    </row>
    <row r="49" spans="4:13" x14ac:dyDescent="0.25">
      <c r="D49">
        <v>36</v>
      </c>
      <c r="G49" t="s">
        <v>458</v>
      </c>
      <c r="J49" s="26">
        <v>45262</v>
      </c>
      <c r="K49" s="30">
        <v>0.91666666666666663</v>
      </c>
      <c r="L49" s="26">
        <v>45262</v>
      </c>
      <c r="M49" s="30">
        <v>0.91666666666666663</v>
      </c>
    </row>
  </sheetData>
  <hyperlinks>
    <hyperlink ref="C5" location="ReadMeFirst!A1" display="Return to ReadMeFirst" xr:uid="{356A44C1-69E8-4A77-9997-5C5B37998437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289F-4400-4F4C-AEB4-99D8737420C3}">
  <sheetPr filterMode="1"/>
  <dimension ref="B1:N4077"/>
  <sheetViews>
    <sheetView workbookViewId="0">
      <selection activeCell="B1" sqref="B1:N1"/>
    </sheetView>
  </sheetViews>
  <sheetFormatPr defaultColWidth="8.85546875" defaultRowHeight="15" x14ac:dyDescent="0.25"/>
  <cols>
    <col min="2" max="2" width="13.7109375" bestFit="1" customWidth="1"/>
    <col min="3" max="4" width="9.7109375" bestFit="1" customWidth="1"/>
    <col min="5" max="5" width="9.85546875" bestFit="1" customWidth="1"/>
    <col min="6" max="6" width="15.5703125" bestFit="1" customWidth="1"/>
    <col min="7" max="7" width="25" bestFit="1" customWidth="1"/>
    <col min="8" max="8" width="9.85546875" bestFit="1" customWidth="1"/>
  </cols>
  <sheetData>
    <row r="1" spans="2:14" x14ac:dyDescent="0.25">
      <c r="B1" s="71" t="s">
        <v>340</v>
      </c>
      <c r="C1" s="71" t="s">
        <v>341</v>
      </c>
      <c r="D1" s="71"/>
      <c r="E1" s="71"/>
      <c r="F1" s="71" t="s">
        <v>312</v>
      </c>
      <c r="G1" s="72">
        <v>45238</v>
      </c>
      <c r="H1" s="71"/>
      <c r="I1" s="71"/>
      <c r="J1" s="71" t="s">
        <v>342</v>
      </c>
      <c r="K1" s="73" t="s">
        <v>343</v>
      </c>
      <c r="L1" s="71"/>
      <c r="M1" s="71"/>
      <c r="N1" s="71"/>
    </row>
    <row r="7" spans="2:14" x14ac:dyDescent="0.25">
      <c r="B7" s="7" t="s">
        <v>51</v>
      </c>
      <c r="C7" s="7" t="s">
        <v>52</v>
      </c>
      <c r="D7" s="7" t="s">
        <v>53</v>
      </c>
      <c r="E7" s="7" t="s">
        <v>54</v>
      </c>
      <c r="F7" s="7" t="s">
        <v>55</v>
      </c>
      <c r="G7" s="7" t="s">
        <v>56</v>
      </c>
      <c r="H7" s="7" t="s">
        <v>57</v>
      </c>
    </row>
    <row r="8" spans="2:14" ht="30" hidden="1" x14ac:dyDescent="0.25">
      <c r="B8" s="8">
        <v>174505</v>
      </c>
      <c r="C8" s="9" t="s">
        <v>6</v>
      </c>
      <c r="D8" s="9" t="s">
        <v>67</v>
      </c>
      <c r="E8" s="10">
        <v>44242</v>
      </c>
      <c r="F8" s="14">
        <v>44242.271956018514</v>
      </c>
      <c r="G8" s="8">
        <v>112</v>
      </c>
      <c r="H8" s="9" t="s">
        <v>68</v>
      </c>
    </row>
    <row r="9" spans="2:14" ht="30" hidden="1" x14ac:dyDescent="0.25">
      <c r="B9" s="8">
        <v>174506</v>
      </c>
      <c r="C9" s="9" t="s">
        <v>6</v>
      </c>
      <c r="D9" s="9" t="s">
        <v>69</v>
      </c>
      <c r="E9" s="10">
        <v>44242</v>
      </c>
      <c r="F9" s="14">
        <v>44242.27575231481</v>
      </c>
      <c r="G9" s="8">
        <v>102</v>
      </c>
      <c r="H9" s="9" t="s">
        <v>70</v>
      </c>
    </row>
    <row r="10" spans="2:14" ht="30" hidden="1" x14ac:dyDescent="0.25">
      <c r="B10" s="8">
        <v>174507</v>
      </c>
      <c r="C10" s="9" t="s">
        <v>6</v>
      </c>
      <c r="D10" s="9" t="s">
        <v>69</v>
      </c>
      <c r="E10" s="10">
        <v>44242</v>
      </c>
      <c r="F10" s="14">
        <v>44242.276307870365</v>
      </c>
      <c r="G10" s="8">
        <v>106</v>
      </c>
      <c r="H10" s="9" t="s">
        <v>70</v>
      </c>
    </row>
    <row r="11" spans="2:14" ht="30" hidden="1" x14ac:dyDescent="0.25">
      <c r="B11" s="8">
        <v>174508</v>
      </c>
      <c r="C11" s="9" t="s">
        <v>6</v>
      </c>
      <c r="D11" s="9" t="s">
        <v>69</v>
      </c>
      <c r="E11" s="10">
        <v>44242</v>
      </c>
      <c r="F11" s="14">
        <v>44242.276412037034</v>
      </c>
      <c r="G11" s="8">
        <v>112</v>
      </c>
      <c r="H11" s="9" t="s">
        <v>70</v>
      </c>
    </row>
    <row r="12" spans="2:14" ht="30" hidden="1" x14ac:dyDescent="0.25">
      <c r="B12" s="8">
        <v>174509</v>
      </c>
      <c r="C12" s="9" t="s">
        <v>6</v>
      </c>
      <c r="D12" s="9" t="s">
        <v>67</v>
      </c>
      <c r="E12" s="10">
        <v>44242</v>
      </c>
      <c r="F12" s="14">
        <v>44242.276608796295</v>
      </c>
      <c r="G12" s="8">
        <v>113</v>
      </c>
      <c r="H12" s="9" t="s">
        <v>71</v>
      </c>
    </row>
    <row r="13" spans="2:14" ht="30" hidden="1" x14ac:dyDescent="0.25">
      <c r="B13" s="8">
        <v>174510</v>
      </c>
      <c r="C13" s="9" t="s">
        <v>6</v>
      </c>
      <c r="D13" s="9" t="s">
        <v>67</v>
      </c>
      <c r="E13" s="10">
        <v>44242</v>
      </c>
      <c r="F13" s="14">
        <v>44242.276608796295</v>
      </c>
      <c r="G13" s="8">
        <v>123</v>
      </c>
      <c r="H13" s="9" t="s">
        <v>71</v>
      </c>
    </row>
    <row r="14" spans="2:14" ht="30" hidden="1" x14ac:dyDescent="0.25">
      <c r="B14" s="8">
        <v>174511</v>
      </c>
      <c r="C14" s="9" t="s">
        <v>6</v>
      </c>
      <c r="D14" s="9" t="s">
        <v>69</v>
      </c>
      <c r="E14" s="10">
        <v>44242</v>
      </c>
      <c r="F14" s="14">
        <v>44242.277048611104</v>
      </c>
      <c r="G14" s="8">
        <v>113</v>
      </c>
      <c r="H14" s="9" t="s">
        <v>72</v>
      </c>
    </row>
    <row r="15" spans="2:14" ht="45" hidden="1" x14ac:dyDescent="0.25">
      <c r="B15" s="8">
        <v>174512</v>
      </c>
      <c r="C15" s="9" t="s">
        <v>6</v>
      </c>
      <c r="D15" s="9" t="s">
        <v>69</v>
      </c>
      <c r="E15" s="10">
        <v>44242</v>
      </c>
      <c r="F15" s="14">
        <v>44242.277083333327</v>
      </c>
      <c r="G15" s="8">
        <v>123</v>
      </c>
      <c r="H15" s="9" t="s">
        <v>71</v>
      </c>
    </row>
    <row r="16" spans="2:14" ht="30" hidden="1" x14ac:dyDescent="0.25">
      <c r="B16" s="8">
        <v>174514</v>
      </c>
      <c r="C16" s="9" t="s">
        <v>6</v>
      </c>
      <c r="D16" s="9" t="s">
        <v>75</v>
      </c>
      <c r="E16" s="10">
        <v>44242</v>
      </c>
      <c r="F16" s="14">
        <v>44242.286261574074</v>
      </c>
      <c r="G16" s="8">
        <v>112</v>
      </c>
      <c r="H16" s="9" t="s">
        <v>76</v>
      </c>
    </row>
    <row r="17" spans="2:8" ht="30" hidden="1" x14ac:dyDescent="0.25">
      <c r="B17" s="8">
        <v>174524</v>
      </c>
      <c r="C17" s="9" t="s">
        <v>6</v>
      </c>
      <c r="D17" s="9" t="s">
        <v>75</v>
      </c>
      <c r="E17" s="10">
        <v>44242</v>
      </c>
      <c r="F17" s="14">
        <v>44242.290983796294</v>
      </c>
      <c r="G17" s="8">
        <v>113</v>
      </c>
      <c r="H17" s="9" t="s">
        <v>85</v>
      </c>
    </row>
    <row r="18" spans="2:8" ht="30" hidden="1" x14ac:dyDescent="0.25">
      <c r="B18" s="8">
        <v>174525</v>
      </c>
      <c r="C18" s="9" t="s">
        <v>6</v>
      </c>
      <c r="D18" s="9" t="s">
        <v>75</v>
      </c>
      <c r="E18" s="10">
        <v>44242</v>
      </c>
      <c r="F18" s="14">
        <v>44242.29106481481</v>
      </c>
      <c r="G18" s="8">
        <v>123</v>
      </c>
      <c r="H18" s="9" t="s">
        <v>85</v>
      </c>
    </row>
    <row r="19" spans="2:8" ht="30" hidden="1" x14ac:dyDescent="0.25">
      <c r="B19" s="8">
        <v>174526</v>
      </c>
      <c r="C19" s="9" t="s">
        <v>6</v>
      </c>
      <c r="D19" s="9" t="s">
        <v>75</v>
      </c>
      <c r="E19" s="10">
        <v>44242</v>
      </c>
      <c r="F19" s="14">
        <v>44242.291203703702</v>
      </c>
      <c r="G19" s="8">
        <v>156</v>
      </c>
      <c r="H19" s="9" t="s">
        <v>48</v>
      </c>
    </row>
    <row r="20" spans="2:8" ht="30" hidden="1" x14ac:dyDescent="0.25">
      <c r="B20" s="8">
        <v>174528</v>
      </c>
      <c r="C20" s="9" t="s">
        <v>6</v>
      </c>
      <c r="D20" s="9" t="s">
        <v>88</v>
      </c>
      <c r="E20" s="10">
        <v>44242</v>
      </c>
      <c r="F20" s="14">
        <v>44242.292083333334</v>
      </c>
      <c r="G20" s="8">
        <v>102</v>
      </c>
      <c r="H20" s="9" t="s">
        <v>89</v>
      </c>
    </row>
    <row r="21" spans="2:8" ht="30" hidden="1" x14ac:dyDescent="0.25">
      <c r="B21" s="8">
        <v>174531</v>
      </c>
      <c r="C21" s="9" t="s">
        <v>6</v>
      </c>
      <c r="D21" s="9" t="s">
        <v>88</v>
      </c>
      <c r="E21" s="10">
        <v>44242</v>
      </c>
      <c r="F21" s="14">
        <v>44242.293032407411</v>
      </c>
      <c r="G21" s="8">
        <v>106</v>
      </c>
      <c r="H21" s="9" t="s">
        <v>89</v>
      </c>
    </row>
    <row r="22" spans="2:8" ht="30" hidden="1" x14ac:dyDescent="0.25">
      <c r="B22" s="8">
        <v>174532</v>
      </c>
      <c r="C22" s="9" t="s">
        <v>6</v>
      </c>
      <c r="D22" s="9" t="s">
        <v>88</v>
      </c>
      <c r="E22" s="10">
        <v>44242</v>
      </c>
      <c r="F22" s="14">
        <v>44242.293136574081</v>
      </c>
      <c r="G22" s="8">
        <v>112</v>
      </c>
      <c r="H22" s="9" t="s">
        <v>89</v>
      </c>
    </row>
    <row r="23" spans="2:8" ht="30" hidden="1" x14ac:dyDescent="0.25">
      <c r="B23" s="8">
        <v>174533</v>
      </c>
      <c r="C23" s="9" t="s">
        <v>6</v>
      </c>
      <c r="D23" s="9" t="s">
        <v>88</v>
      </c>
      <c r="E23" s="10">
        <v>44242</v>
      </c>
      <c r="F23" s="14">
        <v>44242.293831018527</v>
      </c>
      <c r="G23" s="8">
        <v>113</v>
      </c>
      <c r="H23" s="9" t="s">
        <v>91</v>
      </c>
    </row>
    <row r="24" spans="2:8" ht="30" hidden="1" x14ac:dyDescent="0.25">
      <c r="B24" s="8">
        <v>174534</v>
      </c>
      <c r="C24" s="9" t="s">
        <v>6</v>
      </c>
      <c r="D24" s="9" t="s">
        <v>88</v>
      </c>
      <c r="E24" s="10">
        <v>44242</v>
      </c>
      <c r="F24" s="14">
        <v>44242.293958333343</v>
      </c>
      <c r="G24" s="8">
        <v>123</v>
      </c>
      <c r="H24" s="9" t="s">
        <v>92</v>
      </c>
    </row>
    <row r="25" spans="2:8" ht="30" hidden="1" x14ac:dyDescent="0.25">
      <c r="B25" s="8">
        <v>174535</v>
      </c>
      <c r="C25" s="9" t="s">
        <v>6</v>
      </c>
      <c r="D25" s="9" t="s">
        <v>93</v>
      </c>
      <c r="E25" s="10">
        <v>44242</v>
      </c>
      <c r="F25" s="14">
        <v>44242.294618055552</v>
      </c>
      <c r="G25" s="8">
        <v>112</v>
      </c>
      <c r="H25" s="9" t="s">
        <v>94</v>
      </c>
    </row>
    <row r="26" spans="2:8" ht="45" hidden="1" x14ac:dyDescent="0.25">
      <c r="B26" s="8">
        <v>174554</v>
      </c>
      <c r="C26" s="9" t="s">
        <v>6</v>
      </c>
      <c r="D26" s="9" t="s">
        <v>108</v>
      </c>
      <c r="E26" s="10">
        <v>44242</v>
      </c>
      <c r="F26" s="14">
        <v>44242.297407407401</v>
      </c>
      <c r="G26" s="8">
        <v>102</v>
      </c>
      <c r="H26" s="9" t="s">
        <v>109</v>
      </c>
    </row>
    <row r="27" spans="2:8" ht="30" hidden="1" x14ac:dyDescent="0.25">
      <c r="B27" s="8">
        <v>174556</v>
      </c>
      <c r="C27" s="9" t="s">
        <v>6</v>
      </c>
      <c r="D27" s="9" t="s">
        <v>108</v>
      </c>
      <c r="E27" s="10">
        <v>44242</v>
      </c>
      <c r="F27" s="14">
        <v>44242.298043981478</v>
      </c>
      <c r="G27" s="8">
        <v>106</v>
      </c>
      <c r="H27" s="9" t="s">
        <v>109</v>
      </c>
    </row>
    <row r="28" spans="2:8" ht="30" hidden="1" x14ac:dyDescent="0.25">
      <c r="B28" s="8">
        <v>174557</v>
      </c>
      <c r="C28" s="9" t="s">
        <v>6</v>
      </c>
      <c r="D28" s="9" t="s">
        <v>108</v>
      </c>
      <c r="E28" s="10">
        <v>44242</v>
      </c>
      <c r="F28" s="14">
        <v>44242.298148148147</v>
      </c>
      <c r="G28" s="8">
        <v>112</v>
      </c>
      <c r="H28" s="9" t="s">
        <v>109</v>
      </c>
    </row>
    <row r="29" spans="2:8" ht="30" hidden="1" x14ac:dyDescent="0.25">
      <c r="B29" s="8">
        <v>174560</v>
      </c>
      <c r="C29" s="9" t="s">
        <v>6</v>
      </c>
      <c r="D29" s="9" t="s">
        <v>108</v>
      </c>
      <c r="E29" s="10">
        <v>44242</v>
      </c>
      <c r="F29" s="14">
        <v>44242.298842592594</v>
      </c>
      <c r="G29" s="8">
        <v>113</v>
      </c>
      <c r="H29" s="9" t="s">
        <v>112</v>
      </c>
    </row>
    <row r="30" spans="2:8" ht="30" hidden="1" x14ac:dyDescent="0.25">
      <c r="B30" s="8">
        <v>174561</v>
      </c>
      <c r="C30" s="9" t="s">
        <v>6</v>
      </c>
      <c r="D30" s="9" t="s">
        <v>108</v>
      </c>
      <c r="E30" s="10">
        <v>44242</v>
      </c>
      <c r="F30" s="14">
        <v>44242.29896990741</v>
      </c>
      <c r="G30" s="8">
        <v>123</v>
      </c>
      <c r="H30" s="9" t="s">
        <v>113</v>
      </c>
    </row>
    <row r="31" spans="2:8" ht="30" hidden="1" x14ac:dyDescent="0.25">
      <c r="B31" s="8">
        <v>174564</v>
      </c>
      <c r="C31" s="9" t="s">
        <v>6</v>
      </c>
      <c r="D31" s="9" t="s">
        <v>93</v>
      </c>
      <c r="E31" s="10">
        <v>44242</v>
      </c>
      <c r="F31" s="14">
        <v>44242.29914351851</v>
      </c>
      <c r="G31" s="8">
        <v>113</v>
      </c>
      <c r="H31" s="9" t="s">
        <v>113</v>
      </c>
    </row>
    <row r="32" spans="2:8" ht="30" hidden="1" x14ac:dyDescent="0.25">
      <c r="B32" s="8">
        <v>174565</v>
      </c>
      <c r="C32" s="9" t="s">
        <v>6</v>
      </c>
      <c r="D32" s="9" t="s">
        <v>93</v>
      </c>
      <c r="E32" s="10">
        <v>44242</v>
      </c>
      <c r="F32" s="14">
        <v>44242.299293981472</v>
      </c>
      <c r="G32" s="8">
        <v>123</v>
      </c>
      <c r="H32" s="9" t="s">
        <v>113</v>
      </c>
    </row>
    <row r="33" spans="2:8" ht="30" hidden="1" x14ac:dyDescent="0.25">
      <c r="B33" s="8">
        <v>174593</v>
      </c>
      <c r="C33" s="9" t="s">
        <v>6</v>
      </c>
      <c r="D33" s="9" t="s">
        <v>130</v>
      </c>
      <c r="E33" s="10">
        <v>44242</v>
      </c>
      <c r="F33" s="14">
        <v>44242.30978009259</v>
      </c>
      <c r="G33" s="8">
        <v>112</v>
      </c>
      <c r="H33" s="9" t="s">
        <v>131</v>
      </c>
    </row>
    <row r="34" spans="2:8" ht="30" hidden="1" x14ac:dyDescent="0.25">
      <c r="B34" s="8">
        <v>174598</v>
      </c>
      <c r="C34" s="9" t="s">
        <v>6</v>
      </c>
      <c r="D34" s="9" t="s">
        <v>135</v>
      </c>
      <c r="E34" s="10">
        <v>44242</v>
      </c>
      <c r="F34" s="14">
        <v>44242.314016203702</v>
      </c>
      <c r="G34" s="8">
        <v>102</v>
      </c>
      <c r="H34" s="9" t="s">
        <v>136</v>
      </c>
    </row>
    <row r="35" spans="2:8" ht="30" hidden="1" x14ac:dyDescent="0.25">
      <c r="B35" s="8">
        <v>174600</v>
      </c>
      <c r="C35" s="9" t="s">
        <v>6</v>
      </c>
      <c r="D35" s="9" t="s">
        <v>135</v>
      </c>
      <c r="E35" s="10">
        <v>44242</v>
      </c>
      <c r="F35" s="14">
        <v>44242.314675925925</v>
      </c>
      <c r="G35" s="8">
        <v>106</v>
      </c>
      <c r="H35" s="9" t="s">
        <v>136</v>
      </c>
    </row>
    <row r="36" spans="2:8" ht="45" hidden="1" x14ac:dyDescent="0.25">
      <c r="B36" s="8">
        <v>174601</v>
      </c>
      <c r="C36" s="9" t="s">
        <v>6</v>
      </c>
      <c r="D36" s="9" t="s">
        <v>135</v>
      </c>
      <c r="E36" s="10">
        <v>44242</v>
      </c>
      <c r="F36" s="14">
        <v>44242.314780092594</v>
      </c>
      <c r="G36" s="8">
        <v>112</v>
      </c>
      <c r="H36" s="9" t="s">
        <v>136</v>
      </c>
    </row>
    <row r="37" spans="2:8" ht="30" hidden="1" x14ac:dyDescent="0.25">
      <c r="B37" s="8">
        <v>174602</v>
      </c>
      <c r="C37" s="9" t="s">
        <v>6</v>
      </c>
      <c r="D37" s="9" t="s">
        <v>135</v>
      </c>
      <c r="E37" s="10">
        <v>44242</v>
      </c>
      <c r="F37" s="14">
        <v>44242.315439814818</v>
      </c>
      <c r="G37" s="8">
        <v>113</v>
      </c>
      <c r="H37" s="9" t="s">
        <v>139</v>
      </c>
    </row>
    <row r="38" spans="2:8" ht="30" hidden="1" x14ac:dyDescent="0.25">
      <c r="B38" s="8">
        <v>174603</v>
      </c>
      <c r="C38" s="9" t="s">
        <v>6</v>
      </c>
      <c r="D38" s="9" t="s">
        <v>135</v>
      </c>
      <c r="E38" s="10">
        <v>44242</v>
      </c>
      <c r="F38" s="14">
        <v>44242.31559027778</v>
      </c>
      <c r="G38" s="8">
        <v>123</v>
      </c>
      <c r="H38" s="9" t="s">
        <v>140</v>
      </c>
    </row>
    <row r="39" spans="2:8" ht="30" hidden="1" x14ac:dyDescent="0.25">
      <c r="B39" s="8">
        <v>174606</v>
      </c>
      <c r="C39" s="9" t="s">
        <v>6</v>
      </c>
      <c r="D39" s="9" t="s">
        <v>142</v>
      </c>
      <c r="E39" s="10">
        <v>44242</v>
      </c>
      <c r="F39" s="14">
        <v>44242.317372685182</v>
      </c>
      <c r="G39" s="8">
        <v>112</v>
      </c>
      <c r="H39" s="9" t="s">
        <v>143</v>
      </c>
    </row>
    <row r="40" spans="2:8" ht="30" hidden="1" x14ac:dyDescent="0.25">
      <c r="B40" s="8">
        <v>174613</v>
      </c>
      <c r="C40" s="9" t="s">
        <v>6</v>
      </c>
      <c r="D40" s="9" t="s">
        <v>146</v>
      </c>
      <c r="E40" s="10">
        <v>44242</v>
      </c>
      <c r="F40" s="14">
        <v>44242.319212962961</v>
      </c>
      <c r="G40" s="8">
        <v>112</v>
      </c>
      <c r="H40" s="9" t="s">
        <v>147</v>
      </c>
    </row>
    <row r="41" spans="2:8" ht="30" hidden="1" x14ac:dyDescent="0.25">
      <c r="B41" s="8">
        <v>174618</v>
      </c>
      <c r="C41" s="9" t="s">
        <v>6</v>
      </c>
      <c r="D41" s="9" t="s">
        <v>130</v>
      </c>
      <c r="E41" s="10">
        <v>44242</v>
      </c>
      <c r="F41" s="14">
        <v>44242.319618055553</v>
      </c>
      <c r="G41" s="8">
        <v>113</v>
      </c>
      <c r="H41" s="9" t="s">
        <v>140</v>
      </c>
    </row>
    <row r="42" spans="2:8" ht="30" hidden="1" x14ac:dyDescent="0.25">
      <c r="B42" s="8">
        <v>174619</v>
      </c>
      <c r="C42" s="9" t="s">
        <v>6</v>
      </c>
      <c r="D42" s="9" t="s">
        <v>130</v>
      </c>
      <c r="E42" s="10">
        <v>44242</v>
      </c>
      <c r="F42" s="14">
        <v>44242.319768518515</v>
      </c>
      <c r="G42" s="8">
        <v>123</v>
      </c>
      <c r="H42" s="9" t="s">
        <v>140</v>
      </c>
    </row>
    <row r="43" spans="2:8" ht="30" hidden="1" x14ac:dyDescent="0.25">
      <c r="B43" s="8">
        <v>174620</v>
      </c>
      <c r="C43" s="9" t="s">
        <v>6</v>
      </c>
      <c r="D43" s="9" t="s">
        <v>150</v>
      </c>
      <c r="E43" s="10">
        <v>44242</v>
      </c>
      <c r="F43" s="14">
        <v>44242.321030092593</v>
      </c>
      <c r="G43" s="8">
        <v>102</v>
      </c>
      <c r="H43" s="9" t="s">
        <v>151</v>
      </c>
    </row>
    <row r="44" spans="2:8" ht="30" hidden="1" x14ac:dyDescent="0.25">
      <c r="B44" s="8">
        <v>174621</v>
      </c>
      <c r="C44" s="9" t="s">
        <v>6</v>
      </c>
      <c r="D44" s="9" t="s">
        <v>150</v>
      </c>
      <c r="E44" s="10">
        <v>44242</v>
      </c>
      <c r="F44" s="14">
        <v>44242.321967592594</v>
      </c>
      <c r="G44" s="8">
        <v>106</v>
      </c>
      <c r="H44" s="9" t="s">
        <v>151</v>
      </c>
    </row>
    <row r="45" spans="2:8" ht="30" hidden="1" x14ac:dyDescent="0.25">
      <c r="B45" s="8">
        <v>174622</v>
      </c>
      <c r="C45" s="9" t="s">
        <v>6</v>
      </c>
      <c r="D45" s="9" t="s">
        <v>150</v>
      </c>
      <c r="E45" s="10">
        <v>44242</v>
      </c>
      <c r="F45" s="14">
        <v>44242.322071759263</v>
      </c>
      <c r="G45" s="8">
        <v>112</v>
      </c>
      <c r="H45" s="9" t="s">
        <v>151</v>
      </c>
    </row>
    <row r="46" spans="2:8" ht="30" hidden="1" x14ac:dyDescent="0.25">
      <c r="B46" s="8">
        <v>174623</v>
      </c>
      <c r="C46" s="9" t="s">
        <v>6</v>
      </c>
      <c r="D46" s="9" t="s">
        <v>150</v>
      </c>
      <c r="E46" s="10">
        <v>44242</v>
      </c>
      <c r="F46" s="14">
        <v>44242.322314814817</v>
      </c>
      <c r="G46" s="8">
        <v>113</v>
      </c>
      <c r="H46" s="9" t="s">
        <v>152</v>
      </c>
    </row>
    <row r="47" spans="2:8" ht="30" hidden="1" x14ac:dyDescent="0.25">
      <c r="B47" s="8">
        <v>174624</v>
      </c>
      <c r="C47" s="9" t="s">
        <v>6</v>
      </c>
      <c r="D47" s="9" t="s">
        <v>150</v>
      </c>
      <c r="E47" s="10">
        <v>44242</v>
      </c>
      <c r="F47" s="14">
        <v>44242.322418981486</v>
      </c>
      <c r="G47" s="8">
        <v>123</v>
      </c>
      <c r="H47" s="9" t="s">
        <v>153</v>
      </c>
    </row>
    <row r="48" spans="2:8" ht="45" hidden="1" x14ac:dyDescent="0.25">
      <c r="B48" s="8">
        <v>174625</v>
      </c>
      <c r="C48" s="9" t="s">
        <v>6</v>
      </c>
      <c r="D48" s="9" t="s">
        <v>142</v>
      </c>
      <c r="E48" s="10">
        <v>44242</v>
      </c>
      <c r="F48" s="14">
        <v>44242.322696759256</v>
      </c>
      <c r="G48" s="8">
        <v>113</v>
      </c>
      <c r="H48" s="9" t="s">
        <v>153</v>
      </c>
    </row>
    <row r="49" spans="2:8" ht="30" hidden="1" x14ac:dyDescent="0.25">
      <c r="B49" s="8">
        <v>174626</v>
      </c>
      <c r="C49" s="9" t="s">
        <v>6</v>
      </c>
      <c r="D49" s="9" t="s">
        <v>142</v>
      </c>
      <c r="E49" s="10">
        <v>44242</v>
      </c>
      <c r="F49" s="14">
        <v>44242.322708333333</v>
      </c>
      <c r="G49" s="8">
        <v>123</v>
      </c>
      <c r="H49" s="9" t="s">
        <v>153</v>
      </c>
    </row>
    <row r="50" spans="2:8" ht="30" hidden="1" x14ac:dyDescent="0.25">
      <c r="B50" s="8">
        <v>174627</v>
      </c>
      <c r="C50" s="9" t="s">
        <v>6</v>
      </c>
      <c r="D50" s="9" t="s">
        <v>154</v>
      </c>
      <c r="E50" s="10">
        <v>44242</v>
      </c>
      <c r="F50" s="14">
        <v>44242.323981481481</v>
      </c>
      <c r="G50" s="8">
        <v>102</v>
      </c>
      <c r="H50" s="9" t="s">
        <v>155</v>
      </c>
    </row>
    <row r="51" spans="2:8" ht="30" hidden="1" x14ac:dyDescent="0.25">
      <c r="B51" s="8">
        <v>174628</v>
      </c>
      <c r="C51" s="9" t="s">
        <v>6</v>
      </c>
      <c r="D51" s="9" t="s">
        <v>154</v>
      </c>
      <c r="E51" s="10">
        <v>44242</v>
      </c>
      <c r="F51" s="14">
        <v>44242.324675925927</v>
      </c>
      <c r="G51" s="8">
        <v>106</v>
      </c>
      <c r="H51" s="9" t="s">
        <v>155</v>
      </c>
    </row>
    <row r="52" spans="2:8" ht="30" hidden="1" x14ac:dyDescent="0.25">
      <c r="B52" s="8">
        <v>174629</v>
      </c>
      <c r="C52" s="9" t="s">
        <v>6</v>
      </c>
      <c r="D52" s="9" t="s">
        <v>154</v>
      </c>
      <c r="E52" s="10">
        <v>44242</v>
      </c>
      <c r="F52" s="14">
        <v>44242.324780092596</v>
      </c>
      <c r="G52" s="8">
        <v>112</v>
      </c>
      <c r="H52" s="9" t="s">
        <v>155</v>
      </c>
    </row>
    <row r="53" spans="2:8" ht="30" hidden="1" x14ac:dyDescent="0.25">
      <c r="B53" s="8">
        <v>174631</v>
      </c>
      <c r="C53" s="9" t="s">
        <v>6</v>
      </c>
      <c r="D53" s="9" t="s">
        <v>154</v>
      </c>
      <c r="E53" s="10">
        <v>44242</v>
      </c>
      <c r="F53" s="14">
        <v>44242.326087962967</v>
      </c>
      <c r="G53" s="8">
        <v>113</v>
      </c>
      <c r="H53" s="9" t="s">
        <v>158</v>
      </c>
    </row>
    <row r="54" spans="2:8" ht="30" hidden="1" x14ac:dyDescent="0.25">
      <c r="B54" s="8">
        <v>174632</v>
      </c>
      <c r="C54" s="9" t="s">
        <v>6</v>
      </c>
      <c r="D54" s="9" t="s">
        <v>154</v>
      </c>
      <c r="E54" s="10">
        <v>44242</v>
      </c>
      <c r="F54" s="14">
        <v>44242.326203703706</v>
      </c>
      <c r="G54" s="8">
        <v>123</v>
      </c>
      <c r="H54" s="9" t="s">
        <v>159</v>
      </c>
    </row>
    <row r="55" spans="2:8" ht="30" hidden="1" x14ac:dyDescent="0.25">
      <c r="B55" s="8">
        <v>174640</v>
      </c>
      <c r="C55" s="9" t="s">
        <v>6</v>
      </c>
      <c r="D55" s="9" t="s">
        <v>146</v>
      </c>
      <c r="E55" s="10">
        <v>44242</v>
      </c>
      <c r="F55" s="14">
        <v>44242.329884259263</v>
      </c>
      <c r="G55" s="8">
        <v>113</v>
      </c>
      <c r="H55" s="9" t="s">
        <v>159</v>
      </c>
    </row>
    <row r="56" spans="2:8" ht="30" hidden="1" x14ac:dyDescent="0.25">
      <c r="B56" s="8">
        <v>174641</v>
      </c>
      <c r="C56" s="9" t="s">
        <v>6</v>
      </c>
      <c r="D56" s="9" t="s">
        <v>146</v>
      </c>
      <c r="E56" s="10">
        <v>44242</v>
      </c>
      <c r="F56" s="14">
        <v>44242.329942129632</v>
      </c>
      <c r="G56" s="8">
        <v>123</v>
      </c>
      <c r="H56" s="9" t="s">
        <v>159</v>
      </c>
    </row>
    <row r="57" spans="2:8" ht="30" hidden="1" x14ac:dyDescent="0.25">
      <c r="B57" s="8">
        <v>174675</v>
      </c>
      <c r="C57" s="9" t="s">
        <v>6</v>
      </c>
      <c r="D57" s="9" t="s">
        <v>186</v>
      </c>
      <c r="E57" s="10">
        <v>44242</v>
      </c>
      <c r="F57" s="14">
        <v>44242.42046296296</v>
      </c>
      <c r="G57" s="8">
        <v>112</v>
      </c>
      <c r="H57" s="9" t="s">
        <v>187</v>
      </c>
    </row>
    <row r="58" spans="2:8" ht="30" hidden="1" x14ac:dyDescent="0.25">
      <c r="B58" s="8">
        <v>174681</v>
      </c>
      <c r="C58" s="9" t="s">
        <v>6</v>
      </c>
      <c r="D58" s="9" t="s">
        <v>186</v>
      </c>
      <c r="E58" s="10">
        <v>44242</v>
      </c>
      <c r="F58" s="14">
        <v>44242.424988425926</v>
      </c>
      <c r="G58" s="8">
        <v>113</v>
      </c>
      <c r="H58" s="9" t="s">
        <v>192</v>
      </c>
    </row>
    <row r="59" spans="2:8" ht="30" hidden="1" x14ac:dyDescent="0.25">
      <c r="B59" s="8">
        <v>174682</v>
      </c>
      <c r="C59" s="9" t="s">
        <v>6</v>
      </c>
      <c r="D59" s="9" t="s">
        <v>186</v>
      </c>
      <c r="E59" s="10">
        <v>44242</v>
      </c>
      <c r="F59" s="14">
        <v>44242.425138888888</v>
      </c>
      <c r="G59" s="8">
        <v>123</v>
      </c>
      <c r="H59" s="9" t="s">
        <v>192</v>
      </c>
    </row>
    <row r="60" spans="2:8" ht="30" hidden="1" x14ac:dyDescent="0.25">
      <c r="B60" s="8">
        <v>174683</v>
      </c>
      <c r="C60" s="9" t="s">
        <v>6</v>
      </c>
      <c r="D60" s="9" t="s">
        <v>186</v>
      </c>
      <c r="E60" s="10">
        <v>44242</v>
      </c>
      <c r="F60" s="14">
        <v>44242.425254629627</v>
      </c>
      <c r="G60" s="8">
        <v>156</v>
      </c>
      <c r="H60" s="9" t="s">
        <v>48</v>
      </c>
    </row>
    <row r="61" spans="2:8" ht="30" hidden="1" x14ac:dyDescent="0.25">
      <c r="B61" s="8">
        <v>174684</v>
      </c>
      <c r="C61" s="9" t="s">
        <v>6</v>
      </c>
      <c r="D61" s="9" t="s">
        <v>193</v>
      </c>
      <c r="E61" s="10">
        <v>44242</v>
      </c>
      <c r="F61" s="14">
        <v>44242.438738425924</v>
      </c>
      <c r="G61" s="8">
        <v>102</v>
      </c>
      <c r="H61" s="9" t="s">
        <v>194</v>
      </c>
    </row>
    <row r="62" spans="2:8" ht="30" hidden="1" x14ac:dyDescent="0.25">
      <c r="B62" s="8">
        <v>174685</v>
      </c>
      <c r="C62" s="9" t="s">
        <v>6</v>
      </c>
      <c r="D62" s="9" t="s">
        <v>193</v>
      </c>
      <c r="E62" s="10">
        <v>44242</v>
      </c>
      <c r="F62" s="14">
        <v>44242.439363425925</v>
      </c>
      <c r="G62" s="8">
        <v>106</v>
      </c>
      <c r="H62" s="9" t="s">
        <v>194</v>
      </c>
    </row>
    <row r="63" spans="2:8" ht="30" hidden="1" x14ac:dyDescent="0.25">
      <c r="B63" s="8">
        <v>174686</v>
      </c>
      <c r="C63" s="9" t="s">
        <v>6</v>
      </c>
      <c r="D63" s="9" t="s">
        <v>193</v>
      </c>
      <c r="E63" s="10">
        <v>44242</v>
      </c>
      <c r="F63" s="14">
        <v>44242.439467592594</v>
      </c>
      <c r="G63" s="8">
        <v>112</v>
      </c>
      <c r="H63" s="9" t="s">
        <v>194</v>
      </c>
    </row>
    <row r="64" spans="2:8" ht="45" hidden="1" x14ac:dyDescent="0.25">
      <c r="B64" s="8">
        <v>174687</v>
      </c>
      <c r="C64" s="9" t="s">
        <v>6</v>
      </c>
      <c r="D64" s="9" t="s">
        <v>193</v>
      </c>
      <c r="E64" s="10">
        <v>44242</v>
      </c>
      <c r="F64" s="14">
        <v>44242.439861111117</v>
      </c>
      <c r="G64" s="8">
        <v>113</v>
      </c>
      <c r="H64" s="9" t="s">
        <v>195</v>
      </c>
    </row>
    <row r="65" spans="2:8" ht="30" hidden="1" x14ac:dyDescent="0.25">
      <c r="B65" s="8">
        <v>174688</v>
      </c>
      <c r="C65" s="9" t="s">
        <v>6</v>
      </c>
      <c r="D65" s="9" t="s">
        <v>193</v>
      </c>
      <c r="E65" s="10">
        <v>44242</v>
      </c>
      <c r="F65" s="14">
        <v>44242.439907407417</v>
      </c>
      <c r="G65" s="8">
        <v>123</v>
      </c>
      <c r="H65" s="9" t="s">
        <v>196</v>
      </c>
    </row>
    <row r="66" spans="2:8" ht="30" hidden="1" x14ac:dyDescent="0.25">
      <c r="B66" s="8">
        <v>174691</v>
      </c>
      <c r="C66" s="9" t="s">
        <v>6</v>
      </c>
      <c r="D66" s="9" t="s">
        <v>201</v>
      </c>
      <c r="E66" s="10">
        <v>44242</v>
      </c>
      <c r="F66" s="14">
        <v>44242.448159722218</v>
      </c>
      <c r="G66" s="8">
        <v>112</v>
      </c>
      <c r="H66" s="9" t="s">
        <v>202</v>
      </c>
    </row>
    <row r="67" spans="2:8" ht="30" hidden="1" x14ac:dyDescent="0.25">
      <c r="B67" s="8">
        <v>174695</v>
      </c>
      <c r="C67" s="9" t="s">
        <v>6</v>
      </c>
      <c r="D67" s="9" t="s">
        <v>204</v>
      </c>
      <c r="E67" s="10">
        <v>44242</v>
      </c>
      <c r="F67" s="14">
        <v>44242.452569444446</v>
      </c>
      <c r="G67" s="8">
        <v>102</v>
      </c>
      <c r="H67" s="9" t="s">
        <v>205</v>
      </c>
    </row>
    <row r="68" spans="2:8" ht="30" hidden="1" x14ac:dyDescent="0.25">
      <c r="B68" s="8">
        <v>174699</v>
      </c>
      <c r="C68" s="9" t="s">
        <v>6</v>
      </c>
      <c r="D68" s="9" t="s">
        <v>204</v>
      </c>
      <c r="E68" s="10">
        <v>44242</v>
      </c>
      <c r="F68" s="14">
        <v>44242.453321759262</v>
      </c>
      <c r="G68" s="8">
        <v>106</v>
      </c>
      <c r="H68" s="9" t="s">
        <v>205</v>
      </c>
    </row>
    <row r="69" spans="2:8" ht="30" hidden="1" x14ac:dyDescent="0.25">
      <c r="B69" s="8">
        <v>174700</v>
      </c>
      <c r="C69" s="9" t="s">
        <v>6</v>
      </c>
      <c r="D69" s="9" t="s">
        <v>204</v>
      </c>
      <c r="E69" s="10">
        <v>44242</v>
      </c>
      <c r="F69" s="14">
        <v>44242.453425925931</v>
      </c>
      <c r="G69" s="8">
        <v>112</v>
      </c>
      <c r="H69" s="9" t="s">
        <v>205</v>
      </c>
    </row>
    <row r="70" spans="2:8" ht="30" hidden="1" x14ac:dyDescent="0.25">
      <c r="B70" s="8">
        <v>174701</v>
      </c>
      <c r="C70" s="9" t="s">
        <v>6</v>
      </c>
      <c r="D70" s="9" t="s">
        <v>204</v>
      </c>
      <c r="E70" s="10">
        <v>44242</v>
      </c>
      <c r="F70" s="14">
        <v>44242.454212962963</v>
      </c>
      <c r="G70" s="8">
        <v>123</v>
      </c>
      <c r="H70" s="9" t="s">
        <v>207</v>
      </c>
    </row>
    <row r="71" spans="2:8" ht="30" hidden="1" x14ac:dyDescent="0.25">
      <c r="B71" s="8">
        <v>174702</v>
      </c>
      <c r="C71" s="9" t="s">
        <v>6</v>
      </c>
      <c r="D71" s="9" t="s">
        <v>204</v>
      </c>
      <c r="E71" s="10">
        <v>44242</v>
      </c>
      <c r="F71" s="14">
        <v>44242.454212962963</v>
      </c>
      <c r="G71" s="8">
        <v>113</v>
      </c>
      <c r="H71" s="9" t="s">
        <v>208</v>
      </c>
    </row>
    <row r="72" spans="2:8" ht="30" hidden="1" x14ac:dyDescent="0.25">
      <c r="B72" s="8">
        <v>174703</v>
      </c>
      <c r="C72" s="9" t="s">
        <v>6</v>
      </c>
      <c r="D72" s="9" t="s">
        <v>209</v>
      </c>
      <c r="E72" s="10">
        <v>44242</v>
      </c>
      <c r="F72" s="14">
        <v>44242.455729166672</v>
      </c>
      <c r="G72" s="8">
        <v>112</v>
      </c>
      <c r="H72" s="9" t="s">
        <v>210</v>
      </c>
    </row>
    <row r="73" spans="2:8" ht="30" hidden="1" x14ac:dyDescent="0.25">
      <c r="B73" s="8">
        <v>174704</v>
      </c>
      <c r="C73" s="9" t="s">
        <v>6</v>
      </c>
      <c r="D73" s="9" t="s">
        <v>201</v>
      </c>
      <c r="E73" s="10">
        <v>44242</v>
      </c>
      <c r="F73" s="14">
        <v>44242.458668981482</v>
      </c>
      <c r="G73" s="8">
        <v>113</v>
      </c>
      <c r="H73" s="9" t="s">
        <v>207</v>
      </c>
    </row>
    <row r="74" spans="2:8" ht="30" hidden="1" x14ac:dyDescent="0.25">
      <c r="B74" s="8">
        <v>174705</v>
      </c>
      <c r="C74" s="9" t="s">
        <v>6</v>
      </c>
      <c r="D74" s="9" t="s">
        <v>201</v>
      </c>
      <c r="E74" s="10">
        <v>44242</v>
      </c>
      <c r="F74" s="14">
        <v>44242.458749999998</v>
      </c>
      <c r="G74" s="8">
        <v>123</v>
      </c>
      <c r="H74" s="9" t="s">
        <v>207</v>
      </c>
    </row>
    <row r="75" spans="2:8" ht="45" hidden="1" x14ac:dyDescent="0.25">
      <c r="B75" s="8">
        <v>174706</v>
      </c>
      <c r="C75" s="9" t="s">
        <v>6</v>
      </c>
      <c r="D75" s="9" t="s">
        <v>209</v>
      </c>
      <c r="E75" s="10">
        <v>44242</v>
      </c>
      <c r="F75" s="14">
        <v>44242.461284722223</v>
      </c>
      <c r="G75" s="8">
        <v>113</v>
      </c>
      <c r="H75" s="9" t="s">
        <v>211</v>
      </c>
    </row>
    <row r="76" spans="2:8" ht="30" hidden="1" x14ac:dyDescent="0.25">
      <c r="B76" s="8">
        <v>174707</v>
      </c>
      <c r="C76" s="9" t="s">
        <v>6</v>
      </c>
      <c r="D76" s="9" t="s">
        <v>209</v>
      </c>
      <c r="E76" s="10">
        <v>44242</v>
      </c>
      <c r="F76" s="14">
        <v>44242.461412037039</v>
      </c>
      <c r="G76" s="8">
        <v>123</v>
      </c>
      <c r="H76" s="9" t="s">
        <v>211</v>
      </c>
    </row>
    <row r="77" spans="2:8" ht="45" hidden="1" x14ac:dyDescent="0.25">
      <c r="B77" s="8">
        <v>174708</v>
      </c>
      <c r="C77" s="9" t="s">
        <v>6</v>
      </c>
      <c r="D77" s="9" t="s">
        <v>209</v>
      </c>
      <c r="E77" s="10">
        <v>44242</v>
      </c>
      <c r="F77" s="14">
        <v>44242.461539351854</v>
      </c>
      <c r="G77" s="8">
        <v>156</v>
      </c>
      <c r="H77" s="9" t="s">
        <v>48</v>
      </c>
    </row>
    <row r="78" spans="2:8" ht="30" hidden="1" x14ac:dyDescent="0.25">
      <c r="B78" s="8">
        <v>174715</v>
      </c>
      <c r="C78" s="9" t="s">
        <v>6</v>
      </c>
      <c r="D78" s="9" t="s">
        <v>204</v>
      </c>
      <c r="E78" s="10">
        <v>44242</v>
      </c>
      <c r="F78" s="14">
        <v>44242.632361111107</v>
      </c>
      <c r="G78" s="8">
        <v>139</v>
      </c>
      <c r="H78" s="9" t="s">
        <v>208</v>
      </c>
    </row>
    <row r="79" spans="2:8" ht="30" hidden="1" x14ac:dyDescent="0.25">
      <c r="B79" s="8">
        <v>174718</v>
      </c>
      <c r="C79" s="9" t="s">
        <v>6</v>
      </c>
      <c r="D79" s="9" t="s">
        <v>204</v>
      </c>
      <c r="E79" s="10">
        <v>44242</v>
      </c>
      <c r="F79" s="14">
        <v>44242.632743055554</v>
      </c>
      <c r="G79" s="8">
        <v>144</v>
      </c>
      <c r="H79" s="9" t="s">
        <v>207</v>
      </c>
    </row>
    <row r="80" spans="2:8" ht="30" hidden="1" x14ac:dyDescent="0.25">
      <c r="B80" s="8">
        <v>174719</v>
      </c>
      <c r="C80" s="9" t="s">
        <v>6</v>
      </c>
      <c r="D80" s="9" t="s">
        <v>204</v>
      </c>
      <c r="E80" s="10">
        <v>44242</v>
      </c>
      <c r="F80" s="14">
        <v>44242.633530092593</v>
      </c>
      <c r="G80" s="8">
        <v>149</v>
      </c>
      <c r="H80" s="9" t="s">
        <v>205</v>
      </c>
    </row>
    <row r="81" spans="2:8" ht="30" hidden="1" x14ac:dyDescent="0.25">
      <c r="B81" s="8">
        <v>174720</v>
      </c>
      <c r="C81" s="9" t="s">
        <v>6</v>
      </c>
      <c r="D81" s="9" t="s">
        <v>204</v>
      </c>
      <c r="E81" s="10">
        <v>44242</v>
      </c>
      <c r="F81" s="14">
        <v>44242.633796296293</v>
      </c>
      <c r="G81" s="8">
        <v>151</v>
      </c>
      <c r="H81" s="9" t="s">
        <v>205</v>
      </c>
    </row>
    <row r="82" spans="2:8" ht="30" hidden="1" x14ac:dyDescent="0.25">
      <c r="B82" s="8">
        <v>174721</v>
      </c>
      <c r="C82" s="9" t="s">
        <v>6</v>
      </c>
      <c r="D82" s="9" t="s">
        <v>204</v>
      </c>
      <c r="E82" s="10">
        <v>44242</v>
      </c>
      <c r="F82" s="14">
        <v>44242.633912037032</v>
      </c>
      <c r="G82" s="8">
        <v>156</v>
      </c>
      <c r="H82" s="9" t="s">
        <v>48</v>
      </c>
    </row>
    <row r="83" spans="2:8" ht="30" hidden="1" x14ac:dyDescent="0.25">
      <c r="B83" s="8">
        <v>174722</v>
      </c>
      <c r="C83" s="9" t="s">
        <v>6</v>
      </c>
      <c r="D83" s="9" t="s">
        <v>193</v>
      </c>
      <c r="E83" s="10">
        <v>44242</v>
      </c>
      <c r="F83" s="14">
        <v>44242.634907407417</v>
      </c>
      <c r="G83" s="8">
        <v>139</v>
      </c>
      <c r="H83" s="9" t="s">
        <v>195</v>
      </c>
    </row>
    <row r="84" spans="2:8" ht="30" hidden="1" x14ac:dyDescent="0.25">
      <c r="B84" s="8">
        <v>174723</v>
      </c>
      <c r="C84" s="9" t="s">
        <v>6</v>
      </c>
      <c r="D84" s="9" t="s">
        <v>193</v>
      </c>
      <c r="E84" s="10">
        <v>44242</v>
      </c>
      <c r="F84" s="14">
        <v>44242.635289351863</v>
      </c>
      <c r="G84" s="8">
        <v>144</v>
      </c>
      <c r="H84" s="9" t="s">
        <v>196</v>
      </c>
    </row>
    <row r="85" spans="2:8" ht="30" hidden="1" x14ac:dyDescent="0.25">
      <c r="B85" s="8">
        <v>174724</v>
      </c>
      <c r="C85" s="9" t="s">
        <v>6</v>
      </c>
      <c r="D85" s="9" t="s">
        <v>193</v>
      </c>
      <c r="E85" s="10">
        <v>44242</v>
      </c>
      <c r="F85" s="14">
        <v>44242.635648148156</v>
      </c>
      <c r="G85" s="8">
        <v>149</v>
      </c>
      <c r="H85" s="9" t="s">
        <v>194</v>
      </c>
    </row>
    <row r="86" spans="2:8" ht="30" hidden="1" x14ac:dyDescent="0.25">
      <c r="B86" s="8">
        <v>174725</v>
      </c>
      <c r="C86" s="9" t="s">
        <v>6</v>
      </c>
      <c r="D86" s="9" t="s">
        <v>193</v>
      </c>
      <c r="E86" s="10">
        <v>44242</v>
      </c>
      <c r="F86" s="14">
        <v>44242.636296296303</v>
      </c>
      <c r="G86" s="8">
        <v>151</v>
      </c>
      <c r="H86" s="9" t="s">
        <v>194</v>
      </c>
    </row>
    <row r="87" spans="2:8" ht="30" hidden="1" x14ac:dyDescent="0.25">
      <c r="B87" s="8">
        <v>174726</v>
      </c>
      <c r="C87" s="9" t="s">
        <v>6</v>
      </c>
      <c r="D87" s="9" t="s">
        <v>193</v>
      </c>
      <c r="E87" s="10">
        <v>44242</v>
      </c>
      <c r="F87" s="14">
        <v>44242.636446759265</v>
      </c>
      <c r="G87" s="8">
        <v>156</v>
      </c>
      <c r="H87" s="9" t="s">
        <v>48</v>
      </c>
    </row>
    <row r="88" spans="2:8" ht="30" hidden="1" x14ac:dyDescent="0.25">
      <c r="B88" s="8">
        <v>174727</v>
      </c>
      <c r="C88" s="9" t="s">
        <v>6</v>
      </c>
      <c r="D88" s="9" t="s">
        <v>201</v>
      </c>
      <c r="E88" s="10">
        <v>44242</v>
      </c>
      <c r="F88" s="14">
        <v>44242.64938657407</v>
      </c>
      <c r="G88" s="8">
        <v>139</v>
      </c>
      <c r="H88" s="9" t="s">
        <v>207</v>
      </c>
    </row>
    <row r="89" spans="2:8" ht="30" hidden="1" x14ac:dyDescent="0.25">
      <c r="B89" s="8">
        <v>174728</v>
      </c>
      <c r="C89" s="9" t="s">
        <v>6</v>
      </c>
      <c r="D89" s="9" t="s">
        <v>67</v>
      </c>
      <c r="E89" s="10">
        <v>44242</v>
      </c>
      <c r="F89" s="14">
        <v>44242.649502314816</v>
      </c>
      <c r="G89" s="8">
        <v>139</v>
      </c>
      <c r="H89" s="9" t="s">
        <v>71</v>
      </c>
    </row>
    <row r="90" spans="2:8" ht="30" hidden="1" x14ac:dyDescent="0.25">
      <c r="B90" s="8">
        <v>174729</v>
      </c>
      <c r="C90" s="9" t="s">
        <v>6</v>
      </c>
      <c r="D90" s="9" t="s">
        <v>201</v>
      </c>
      <c r="E90" s="10">
        <v>44242</v>
      </c>
      <c r="F90" s="14">
        <v>44242.64975694444</v>
      </c>
      <c r="G90" s="8">
        <v>144</v>
      </c>
      <c r="H90" s="9" t="s">
        <v>207</v>
      </c>
    </row>
    <row r="91" spans="2:8" ht="30" hidden="1" x14ac:dyDescent="0.25">
      <c r="B91" s="8">
        <v>174730</v>
      </c>
      <c r="C91" s="9" t="s">
        <v>6</v>
      </c>
      <c r="D91" s="9" t="s">
        <v>201</v>
      </c>
      <c r="E91" s="10">
        <v>44242</v>
      </c>
      <c r="F91" s="14">
        <v>44242.649907407402</v>
      </c>
      <c r="G91" s="8">
        <v>156</v>
      </c>
      <c r="H91" s="9" t="s">
        <v>48</v>
      </c>
    </row>
    <row r="92" spans="2:8" ht="45" hidden="1" x14ac:dyDescent="0.25">
      <c r="B92" s="8">
        <v>174731</v>
      </c>
      <c r="C92" s="9" t="s">
        <v>6</v>
      </c>
      <c r="D92" s="9" t="s">
        <v>67</v>
      </c>
      <c r="E92" s="10">
        <v>44242</v>
      </c>
      <c r="F92" s="14">
        <v>44242.649907407409</v>
      </c>
      <c r="G92" s="8">
        <v>144</v>
      </c>
      <c r="H92" s="9" t="s">
        <v>71</v>
      </c>
    </row>
    <row r="93" spans="2:8" ht="30" hidden="1" x14ac:dyDescent="0.25">
      <c r="B93" s="8">
        <v>174732</v>
      </c>
      <c r="C93" s="9" t="s">
        <v>6</v>
      </c>
      <c r="D93" s="9" t="s">
        <v>67</v>
      </c>
      <c r="E93" s="10">
        <v>44242</v>
      </c>
      <c r="F93" s="14">
        <v>44242.650023148148</v>
      </c>
      <c r="G93" s="8">
        <v>156</v>
      </c>
      <c r="H93" s="9" t="s">
        <v>48</v>
      </c>
    </row>
    <row r="94" spans="2:8" ht="30" hidden="1" x14ac:dyDescent="0.25">
      <c r="B94" s="8">
        <v>174741</v>
      </c>
      <c r="C94" s="9" t="s">
        <v>6</v>
      </c>
      <c r="D94" s="9" t="s">
        <v>69</v>
      </c>
      <c r="E94" s="10">
        <v>44242</v>
      </c>
      <c r="F94" s="14">
        <v>44242.665601851848</v>
      </c>
      <c r="G94" s="8">
        <v>139</v>
      </c>
      <c r="H94" s="9" t="s">
        <v>72</v>
      </c>
    </row>
    <row r="95" spans="2:8" ht="30" hidden="1" x14ac:dyDescent="0.25">
      <c r="B95" s="8">
        <v>174742</v>
      </c>
      <c r="C95" s="9" t="s">
        <v>6</v>
      </c>
      <c r="D95" s="9" t="s">
        <v>69</v>
      </c>
      <c r="E95" s="10">
        <v>44242</v>
      </c>
      <c r="F95" s="14">
        <v>44242.665960648141</v>
      </c>
      <c r="G95" s="8">
        <v>144</v>
      </c>
      <c r="H95" s="9" t="s">
        <v>71</v>
      </c>
    </row>
    <row r="96" spans="2:8" ht="30" hidden="1" x14ac:dyDescent="0.25">
      <c r="B96" s="8">
        <v>174744</v>
      </c>
      <c r="C96" s="9" t="s">
        <v>6</v>
      </c>
      <c r="D96" s="9" t="s">
        <v>69</v>
      </c>
      <c r="E96" s="10">
        <v>44242</v>
      </c>
      <c r="F96" s="14">
        <v>44242.666539351841</v>
      </c>
      <c r="G96" s="8">
        <v>149</v>
      </c>
      <c r="H96" s="9" t="s">
        <v>70</v>
      </c>
    </row>
    <row r="97" spans="2:8" ht="30" hidden="1" x14ac:dyDescent="0.25">
      <c r="B97" s="8">
        <v>174745</v>
      </c>
      <c r="C97" s="9" t="s">
        <v>6</v>
      </c>
      <c r="D97" s="9" t="s">
        <v>69</v>
      </c>
      <c r="E97" s="10">
        <v>44242</v>
      </c>
      <c r="F97" s="14">
        <v>44242.667453703696</v>
      </c>
      <c r="G97" s="8">
        <v>151</v>
      </c>
      <c r="H97" s="9" t="s">
        <v>70</v>
      </c>
    </row>
    <row r="98" spans="2:8" ht="45" hidden="1" x14ac:dyDescent="0.25">
      <c r="B98" s="8">
        <v>174746</v>
      </c>
      <c r="C98" s="9" t="s">
        <v>6</v>
      </c>
      <c r="D98" s="9" t="s">
        <v>69</v>
      </c>
      <c r="E98" s="10">
        <v>44242</v>
      </c>
      <c r="F98" s="14">
        <v>44242.667604166658</v>
      </c>
      <c r="G98" s="8">
        <v>156</v>
      </c>
      <c r="H98" s="9" t="s">
        <v>48</v>
      </c>
    </row>
    <row r="99" spans="2:8" ht="30" hidden="1" x14ac:dyDescent="0.25">
      <c r="B99" s="8">
        <v>174751</v>
      </c>
      <c r="C99" s="9" t="s">
        <v>6</v>
      </c>
      <c r="D99" s="9" t="s">
        <v>108</v>
      </c>
      <c r="E99" s="10">
        <v>44242</v>
      </c>
      <c r="F99" s="14">
        <v>44242.668749999997</v>
      </c>
      <c r="G99" s="8">
        <v>139</v>
      </c>
      <c r="H99" s="9" t="s">
        <v>112</v>
      </c>
    </row>
    <row r="100" spans="2:8" ht="45" hidden="1" x14ac:dyDescent="0.25">
      <c r="B100" s="8">
        <v>174753</v>
      </c>
      <c r="C100" s="9" t="s">
        <v>6</v>
      </c>
      <c r="D100" s="9" t="s">
        <v>108</v>
      </c>
      <c r="E100" s="10">
        <v>44242</v>
      </c>
      <c r="F100" s="14">
        <v>44242.66910879629</v>
      </c>
      <c r="G100" s="8">
        <v>144</v>
      </c>
      <c r="H100" s="9" t="s">
        <v>113</v>
      </c>
    </row>
    <row r="101" spans="2:8" ht="30" hidden="1" x14ac:dyDescent="0.25">
      <c r="B101" s="8">
        <v>174756</v>
      </c>
      <c r="C101" s="9" t="s">
        <v>6</v>
      </c>
      <c r="D101" s="9" t="s">
        <v>108</v>
      </c>
      <c r="E101" s="10">
        <v>44242</v>
      </c>
      <c r="F101" s="14">
        <v>44242.669999999991</v>
      </c>
      <c r="G101" s="8">
        <v>149</v>
      </c>
      <c r="H101" s="9" t="s">
        <v>109</v>
      </c>
    </row>
    <row r="102" spans="2:8" ht="30" hidden="1" x14ac:dyDescent="0.25">
      <c r="B102" s="8">
        <v>174757</v>
      </c>
      <c r="C102" s="9" t="s">
        <v>6</v>
      </c>
      <c r="D102" s="9" t="s">
        <v>108</v>
      </c>
      <c r="E102" s="10">
        <v>44242</v>
      </c>
      <c r="F102" s="14">
        <v>44242.670266203691</v>
      </c>
      <c r="G102" s="8">
        <v>151</v>
      </c>
      <c r="H102" s="9" t="s">
        <v>109</v>
      </c>
    </row>
    <row r="103" spans="2:8" ht="30" hidden="1" x14ac:dyDescent="0.25">
      <c r="B103" s="8">
        <v>174758</v>
      </c>
      <c r="C103" s="9" t="s">
        <v>6</v>
      </c>
      <c r="D103" s="9" t="s">
        <v>108</v>
      </c>
      <c r="E103" s="10">
        <v>44242</v>
      </c>
      <c r="F103" s="14">
        <v>44242.67038194443</v>
      </c>
      <c r="G103" s="8">
        <v>156</v>
      </c>
      <c r="H103" s="9" t="s">
        <v>48</v>
      </c>
    </row>
    <row r="104" spans="2:8" ht="30" hidden="1" x14ac:dyDescent="0.25">
      <c r="B104" s="8">
        <v>174772</v>
      </c>
      <c r="C104" s="9" t="s">
        <v>6</v>
      </c>
      <c r="D104" s="9" t="s">
        <v>88</v>
      </c>
      <c r="E104" s="10">
        <v>44242</v>
      </c>
      <c r="F104" s="14">
        <v>44242.676307870381</v>
      </c>
      <c r="G104" s="8">
        <v>139</v>
      </c>
      <c r="H104" s="9" t="s">
        <v>91</v>
      </c>
    </row>
    <row r="105" spans="2:8" ht="30" hidden="1" x14ac:dyDescent="0.25">
      <c r="B105" s="8">
        <v>174773</v>
      </c>
      <c r="C105" s="9" t="s">
        <v>6</v>
      </c>
      <c r="D105" s="9" t="s">
        <v>88</v>
      </c>
      <c r="E105" s="10">
        <v>44242</v>
      </c>
      <c r="F105" s="14">
        <v>44242.676712962973</v>
      </c>
      <c r="G105" s="8">
        <v>144</v>
      </c>
      <c r="H105" s="9" t="s">
        <v>92</v>
      </c>
    </row>
    <row r="106" spans="2:8" ht="45" hidden="1" x14ac:dyDescent="0.25">
      <c r="B106" s="8">
        <v>174776</v>
      </c>
      <c r="C106" s="9" t="s">
        <v>6</v>
      </c>
      <c r="D106" s="9" t="s">
        <v>88</v>
      </c>
      <c r="E106" s="10">
        <v>44242</v>
      </c>
      <c r="F106" s="14">
        <v>44242.677337962974</v>
      </c>
      <c r="G106" s="8">
        <v>149</v>
      </c>
      <c r="H106" s="9" t="s">
        <v>89</v>
      </c>
    </row>
    <row r="107" spans="2:8" ht="30" hidden="1" x14ac:dyDescent="0.25">
      <c r="B107" s="8">
        <v>174779</v>
      </c>
      <c r="C107" s="9" t="s">
        <v>6</v>
      </c>
      <c r="D107" s="9" t="s">
        <v>88</v>
      </c>
      <c r="E107" s="10">
        <v>44242</v>
      </c>
      <c r="F107" s="14">
        <v>44242.678217592606</v>
      </c>
      <c r="G107" s="8">
        <v>151</v>
      </c>
      <c r="H107" s="9" t="s">
        <v>89</v>
      </c>
    </row>
    <row r="108" spans="2:8" ht="30" hidden="1" x14ac:dyDescent="0.25">
      <c r="B108" s="8">
        <v>174782</v>
      </c>
      <c r="C108" s="9" t="s">
        <v>6</v>
      </c>
      <c r="D108" s="9" t="s">
        <v>88</v>
      </c>
      <c r="E108" s="10">
        <v>44242</v>
      </c>
      <c r="F108" s="14">
        <v>44242.678356481498</v>
      </c>
      <c r="G108" s="8">
        <v>156</v>
      </c>
      <c r="H108" s="9" t="s">
        <v>48</v>
      </c>
    </row>
    <row r="109" spans="2:8" ht="30" hidden="1" x14ac:dyDescent="0.25">
      <c r="B109" s="8">
        <v>174791</v>
      </c>
      <c r="C109" s="9" t="s">
        <v>6</v>
      </c>
      <c r="D109" s="9" t="s">
        <v>93</v>
      </c>
      <c r="E109" s="10">
        <v>44242</v>
      </c>
      <c r="F109" s="14">
        <v>44242.682534722211</v>
      </c>
      <c r="G109" s="8">
        <v>139</v>
      </c>
      <c r="H109" s="9" t="s">
        <v>113</v>
      </c>
    </row>
    <row r="110" spans="2:8" ht="30" hidden="1" x14ac:dyDescent="0.25">
      <c r="B110" s="8">
        <v>174792</v>
      </c>
      <c r="C110" s="9" t="s">
        <v>6</v>
      </c>
      <c r="D110" s="9" t="s">
        <v>93</v>
      </c>
      <c r="E110" s="10">
        <v>44242</v>
      </c>
      <c r="F110" s="14">
        <v>44242.683854166651</v>
      </c>
      <c r="G110" s="8">
        <v>144</v>
      </c>
      <c r="H110" s="9" t="s">
        <v>113</v>
      </c>
    </row>
    <row r="111" spans="2:8" ht="30" hidden="1" x14ac:dyDescent="0.25">
      <c r="B111" s="8">
        <v>174793</v>
      </c>
      <c r="C111" s="9" t="s">
        <v>6</v>
      </c>
      <c r="D111" s="9" t="s">
        <v>93</v>
      </c>
      <c r="E111" s="10">
        <v>44242</v>
      </c>
      <c r="F111" s="14">
        <v>44242.683981481467</v>
      </c>
      <c r="G111" s="8">
        <v>156</v>
      </c>
      <c r="H111" s="9" t="s">
        <v>48</v>
      </c>
    </row>
    <row r="112" spans="2:8" ht="30" hidden="1" x14ac:dyDescent="0.25">
      <c r="B112" s="8">
        <v>174794</v>
      </c>
      <c r="C112" s="9" t="s">
        <v>6</v>
      </c>
      <c r="D112" s="9" t="s">
        <v>135</v>
      </c>
      <c r="E112" s="10">
        <v>44242</v>
      </c>
      <c r="F112" s="14">
        <v>44242.68481481482</v>
      </c>
      <c r="G112" s="8">
        <v>139</v>
      </c>
      <c r="H112" s="9" t="s">
        <v>139</v>
      </c>
    </row>
    <row r="113" spans="2:8" ht="30" hidden="1" x14ac:dyDescent="0.25">
      <c r="B113" s="8">
        <v>174795</v>
      </c>
      <c r="C113" s="9" t="s">
        <v>6</v>
      </c>
      <c r="D113" s="9" t="s">
        <v>135</v>
      </c>
      <c r="E113" s="10">
        <v>44242</v>
      </c>
      <c r="F113" s="14">
        <v>44242.685162037043</v>
      </c>
      <c r="G113" s="8">
        <v>144</v>
      </c>
      <c r="H113" s="9" t="s">
        <v>140</v>
      </c>
    </row>
    <row r="114" spans="2:8" ht="30" hidden="1" x14ac:dyDescent="0.25">
      <c r="B114" s="8">
        <v>174796</v>
      </c>
      <c r="C114" s="9" t="s">
        <v>6</v>
      </c>
      <c r="D114" s="9" t="s">
        <v>135</v>
      </c>
      <c r="E114" s="10">
        <v>44242</v>
      </c>
      <c r="F114" s="14">
        <v>44242.685474537044</v>
      </c>
      <c r="G114" s="8">
        <v>149</v>
      </c>
      <c r="H114" s="9" t="s">
        <v>136</v>
      </c>
    </row>
    <row r="115" spans="2:8" ht="30" hidden="1" x14ac:dyDescent="0.25">
      <c r="B115" s="8">
        <v>174797</v>
      </c>
      <c r="C115" s="9" t="s">
        <v>6</v>
      </c>
      <c r="D115" s="9" t="s">
        <v>135</v>
      </c>
      <c r="E115" s="10">
        <v>44242</v>
      </c>
      <c r="F115" s="14">
        <v>44242.685972222229</v>
      </c>
      <c r="G115" s="8">
        <v>151</v>
      </c>
      <c r="H115" s="9" t="s">
        <v>136</v>
      </c>
    </row>
    <row r="116" spans="2:8" ht="30" hidden="1" x14ac:dyDescent="0.25">
      <c r="B116" s="8">
        <v>174798</v>
      </c>
      <c r="C116" s="9" t="s">
        <v>6</v>
      </c>
      <c r="D116" s="9" t="s">
        <v>135</v>
      </c>
      <c r="E116" s="10">
        <v>44242</v>
      </c>
      <c r="F116" s="14">
        <v>44242.686122685191</v>
      </c>
      <c r="G116" s="8">
        <v>156</v>
      </c>
      <c r="H116" s="9" t="s">
        <v>48</v>
      </c>
    </row>
    <row r="117" spans="2:8" ht="45" hidden="1" x14ac:dyDescent="0.25">
      <c r="B117" s="8">
        <v>174814</v>
      </c>
      <c r="C117" s="9" t="s">
        <v>6</v>
      </c>
      <c r="D117" s="9" t="s">
        <v>154</v>
      </c>
      <c r="E117" s="10">
        <v>44242</v>
      </c>
      <c r="F117" s="14">
        <v>44242.694722222222</v>
      </c>
      <c r="G117" s="8">
        <v>139</v>
      </c>
      <c r="H117" s="9" t="s">
        <v>158</v>
      </c>
    </row>
    <row r="118" spans="2:8" ht="30" hidden="1" x14ac:dyDescent="0.25">
      <c r="B118" s="8">
        <v>174815</v>
      </c>
      <c r="C118" s="9" t="s">
        <v>6</v>
      </c>
      <c r="D118" s="9" t="s">
        <v>154</v>
      </c>
      <c r="E118" s="10">
        <v>44242</v>
      </c>
      <c r="F118" s="14">
        <v>44242.695949074077</v>
      </c>
      <c r="G118" s="8">
        <v>144</v>
      </c>
      <c r="H118" s="9" t="s">
        <v>159</v>
      </c>
    </row>
    <row r="119" spans="2:8" ht="30" hidden="1" x14ac:dyDescent="0.25">
      <c r="B119" s="8">
        <v>174816</v>
      </c>
      <c r="C119" s="9" t="s">
        <v>6</v>
      </c>
      <c r="D119" s="9" t="s">
        <v>154</v>
      </c>
      <c r="E119" s="10">
        <v>44242</v>
      </c>
      <c r="F119" s="14">
        <v>44242.696238425931</v>
      </c>
      <c r="G119" s="8">
        <v>149</v>
      </c>
      <c r="H119" s="9" t="s">
        <v>155</v>
      </c>
    </row>
    <row r="120" spans="2:8" ht="30" hidden="1" x14ac:dyDescent="0.25">
      <c r="B120" s="8">
        <v>174818</v>
      </c>
      <c r="C120" s="9" t="s">
        <v>6</v>
      </c>
      <c r="D120" s="9" t="s">
        <v>154</v>
      </c>
      <c r="E120" s="10">
        <v>44242</v>
      </c>
      <c r="F120" s="14">
        <v>44242.696481481486</v>
      </c>
      <c r="G120" s="8">
        <v>151</v>
      </c>
      <c r="H120" s="9" t="s">
        <v>155</v>
      </c>
    </row>
    <row r="121" spans="2:8" ht="30" hidden="1" x14ac:dyDescent="0.25">
      <c r="B121" s="8">
        <v>174819</v>
      </c>
      <c r="C121" s="9" t="s">
        <v>6</v>
      </c>
      <c r="D121" s="9" t="s">
        <v>154</v>
      </c>
      <c r="E121" s="10">
        <v>44242</v>
      </c>
      <c r="F121" s="14">
        <v>44242.696620370378</v>
      </c>
      <c r="G121" s="8">
        <v>156</v>
      </c>
      <c r="H121" s="9" t="s">
        <v>48</v>
      </c>
    </row>
    <row r="122" spans="2:8" ht="30" hidden="1" x14ac:dyDescent="0.25">
      <c r="B122" s="8">
        <v>174824</v>
      </c>
      <c r="C122" s="9" t="s">
        <v>6</v>
      </c>
      <c r="D122" s="9" t="s">
        <v>142</v>
      </c>
      <c r="E122" s="10">
        <v>44242</v>
      </c>
      <c r="F122" s="14">
        <v>44242.698483796295</v>
      </c>
      <c r="G122" s="8">
        <v>139</v>
      </c>
      <c r="H122" s="9" t="s">
        <v>153</v>
      </c>
    </row>
    <row r="123" spans="2:8" ht="30" hidden="1" x14ac:dyDescent="0.25">
      <c r="B123" s="8">
        <v>174826</v>
      </c>
      <c r="C123" s="9" t="s">
        <v>6</v>
      </c>
      <c r="D123" s="9" t="s">
        <v>142</v>
      </c>
      <c r="E123" s="10">
        <v>44242</v>
      </c>
      <c r="F123" s="14">
        <v>44242.698958333334</v>
      </c>
      <c r="G123" s="8">
        <v>144</v>
      </c>
      <c r="H123" s="9" t="s">
        <v>153</v>
      </c>
    </row>
    <row r="124" spans="2:8" ht="30" hidden="1" x14ac:dyDescent="0.25">
      <c r="B124" s="8">
        <v>174827</v>
      </c>
      <c r="C124" s="9" t="s">
        <v>6</v>
      </c>
      <c r="D124" s="9" t="s">
        <v>142</v>
      </c>
      <c r="E124" s="10">
        <v>44242</v>
      </c>
      <c r="F124" s="14">
        <v>44242.699074074073</v>
      </c>
      <c r="G124" s="8">
        <v>156</v>
      </c>
      <c r="H124" s="9" t="s">
        <v>48</v>
      </c>
    </row>
    <row r="125" spans="2:8" ht="30" hidden="1" x14ac:dyDescent="0.25">
      <c r="B125" s="8">
        <v>174831</v>
      </c>
      <c r="C125" s="9" t="s">
        <v>6</v>
      </c>
      <c r="D125" s="9" t="s">
        <v>130</v>
      </c>
      <c r="E125" s="10">
        <v>44242</v>
      </c>
      <c r="F125" s="14">
        <v>44242.701064814813</v>
      </c>
      <c r="G125" s="8">
        <v>139</v>
      </c>
      <c r="H125" s="9" t="s">
        <v>140</v>
      </c>
    </row>
    <row r="126" spans="2:8" ht="30" hidden="1" x14ac:dyDescent="0.25">
      <c r="B126" s="8">
        <v>174833</v>
      </c>
      <c r="C126" s="9" t="s">
        <v>6</v>
      </c>
      <c r="D126" s="9" t="s">
        <v>130</v>
      </c>
      <c r="E126" s="10">
        <v>44242</v>
      </c>
      <c r="F126" s="14">
        <v>44242.70144675926</v>
      </c>
      <c r="G126" s="8">
        <v>144</v>
      </c>
      <c r="H126" s="9" t="s">
        <v>140</v>
      </c>
    </row>
    <row r="127" spans="2:8" ht="30" hidden="1" x14ac:dyDescent="0.25">
      <c r="B127" s="8">
        <v>174835</v>
      </c>
      <c r="C127" s="9" t="s">
        <v>6</v>
      </c>
      <c r="D127" s="9" t="s">
        <v>130</v>
      </c>
      <c r="E127" s="10">
        <v>44242</v>
      </c>
      <c r="F127" s="14">
        <v>44242.701585648152</v>
      </c>
      <c r="G127" s="8">
        <v>156</v>
      </c>
      <c r="H127" s="9" t="s">
        <v>48</v>
      </c>
    </row>
    <row r="128" spans="2:8" ht="30" hidden="1" x14ac:dyDescent="0.25">
      <c r="B128" s="8">
        <v>174836</v>
      </c>
      <c r="C128" s="9" t="s">
        <v>6</v>
      </c>
      <c r="D128" s="9" t="s">
        <v>150</v>
      </c>
      <c r="E128" s="10">
        <v>44242</v>
      </c>
      <c r="F128" s="14">
        <v>44242.704375000008</v>
      </c>
      <c r="G128" s="8">
        <v>139</v>
      </c>
      <c r="H128" s="9" t="s">
        <v>152</v>
      </c>
    </row>
    <row r="129" spans="2:8" ht="30" hidden="1" x14ac:dyDescent="0.25">
      <c r="B129" s="8">
        <v>174837</v>
      </c>
      <c r="C129" s="9" t="s">
        <v>6</v>
      </c>
      <c r="D129" s="9" t="s">
        <v>150</v>
      </c>
      <c r="E129" s="10">
        <v>44242</v>
      </c>
      <c r="F129" s="14">
        <v>44242.704803240747</v>
      </c>
      <c r="G129" s="8">
        <v>144</v>
      </c>
      <c r="H129" s="9" t="s">
        <v>153</v>
      </c>
    </row>
    <row r="130" spans="2:8" ht="30" hidden="1" x14ac:dyDescent="0.25">
      <c r="B130" s="8">
        <v>174838</v>
      </c>
      <c r="C130" s="9" t="s">
        <v>6</v>
      </c>
      <c r="D130" s="9" t="s">
        <v>150</v>
      </c>
      <c r="E130" s="10">
        <v>44242</v>
      </c>
      <c r="F130" s="14">
        <v>44242.70557870371</v>
      </c>
      <c r="G130" s="8">
        <v>149</v>
      </c>
      <c r="H130" s="9" t="s">
        <v>151</v>
      </c>
    </row>
    <row r="131" spans="2:8" ht="45" hidden="1" x14ac:dyDescent="0.25">
      <c r="B131" s="8">
        <v>174839</v>
      </c>
      <c r="C131" s="9" t="s">
        <v>6</v>
      </c>
      <c r="D131" s="9" t="s">
        <v>150</v>
      </c>
      <c r="E131" s="10">
        <v>44242</v>
      </c>
      <c r="F131" s="14">
        <v>44242.706284722226</v>
      </c>
      <c r="G131" s="8">
        <v>151</v>
      </c>
      <c r="H131" s="9" t="s">
        <v>151</v>
      </c>
    </row>
    <row r="132" spans="2:8" ht="30" hidden="1" x14ac:dyDescent="0.25">
      <c r="B132" s="8">
        <v>174841</v>
      </c>
      <c r="C132" s="9" t="s">
        <v>6</v>
      </c>
      <c r="D132" s="9" t="s">
        <v>150</v>
      </c>
      <c r="E132" s="10">
        <v>44242</v>
      </c>
      <c r="F132" s="14">
        <v>44242.706446759265</v>
      </c>
      <c r="G132" s="8">
        <v>156</v>
      </c>
      <c r="H132" s="9" t="s">
        <v>48</v>
      </c>
    </row>
    <row r="133" spans="2:8" ht="30" hidden="1" x14ac:dyDescent="0.25">
      <c r="B133" s="8">
        <v>174844</v>
      </c>
      <c r="C133" s="9" t="s">
        <v>6</v>
      </c>
      <c r="D133" s="9" t="s">
        <v>146</v>
      </c>
      <c r="E133" s="10">
        <v>44242</v>
      </c>
      <c r="F133" s="14">
        <v>44242.708298611113</v>
      </c>
      <c r="G133" s="8">
        <v>139</v>
      </c>
      <c r="H133" s="9" t="s">
        <v>159</v>
      </c>
    </row>
    <row r="134" spans="2:8" ht="30" hidden="1" x14ac:dyDescent="0.25">
      <c r="B134" s="8">
        <v>174845</v>
      </c>
      <c r="C134" s="9" t="s">
        <v>6</v>
      </c>
      <c r="D134" s="9" t="s">
        <v>146</v>
      </c>
      <c r="E134" s="10">
        <v>44242</v>
      </c>
      <c r="F134" s="14">
        <v>44242.708668981482</v>
      </c>
      <c r="G134" s="8">
        <v>144</v>
      </c>
      <c r="H134" s="9" t="s">
        <v>159</v>
      </c>
    </row>
    <row r="135" spans="2:8" ht="30" hidden="1" x14ac:dyDescent="0.25">
      <c r="B135" s="8">
        <v>174846</v>
      </c>
      <c r="C135" s="9" t="s">
        <v>6</v>
      </c>
      <c r="D135" s="9" t="s">
        <v>146</v>
      </c>
      <c r="E135" s="10">
        <v>44242</v>
      </c>
      <c r="F135" s="14">
        <v>44242.708784722221</v>
      </c>
      <c r="G135" s="8">
        <v>156</v>
      </c>
      <c r="H135" s="9" t="s">
        <v>48</v>
      </c>
    </row>
    <row r="136" spans="2:8" ht="30" hidden="1" x14ac:dyDescent="0.25">
      <c r="B136" s="8">
        <v>174879</v>
      </c>
      <c r="C136" s="9" t="s">
        <v>6</v>
      </c>
      <c r="D136" s="9" t="s">
        <v>67</v>
      </c>
      <c r="E136" s="10">
        <v>44243</v>
      </c>
      <c r="F136" s="14">
        <v>44243.272465277776</v>
      </c>
      <c r="G136" s="8">
        <v>112</v>
      </c>
      <c r="H136" s="9" t="s">
        <v>68</v>
      </c>
    </row>
    <row r="137" spans="2:8" ht="30" hidden="1" x14ac:dyDescent="0.25">
      <c r="B137" s="8">
        <v>174880</v>
      </c>
      <c r="C137" s="9" t="s">
        <v>6</v>
      </c>
      <c r="D137" s="9" t="s">
        <v>69</v>
      </c>
      <c r="E137" s="10">
        <v>44243</v>
      </c>
      <c r="F137" s="14">
        <v>44243.276655092588</v>
      </c>
      <c r="G137" s="8">
        <v>102</v>
      </c>
      <c r="H137" s="9" t="s">
        <v>70</v>
      </c>
    </row>
    <row r="138" spans="2:8" ht="45" hidden="1" x14ac:dyDescent="0.25">
      <c r="B138" s="8">
        <v>174881</v>
      </c>
      <c r="C138" s="9" t="s">
        <v>6</v>
      </c>
      <c r="D138" s="9" t="s">
        <v>67</v>
      </c>
      <c r="E138" s="10">
        <v>44243</v>
      </c>
      <c r="F138" s="14">
        <v>44243.277048611111</v>
      </c>
      <c r="G138" s="8">
        <v>113</v>
      </c>
      <c r="H138" s="9" t="s">
        <v>71</v>
      </c>
    </row>
    <row r="139" spans="2:8" ht="30" hidden="1" x14ac:dyDescent="0.25">
      <c r="B139" s="8">
        <v>174882</v>
      </c>
      <c r="C139" s="9" t="s">
        <v>6</v>
      </c>
      <c r="D139" s="9" t="s">
        <v>67</v>
      </c>
      <c r="E139" s="10">
        <v>44243</v>
      </c>
      <c r="F139" s="14">
        <v>44243.277141203704</v>
      </c>
      <c r="G139" s="8">
        <v>123</v>
      </c>
      <c r="H139" s="9" t="s">
        <v>71</v>
      </c>
    </row>
    <row r="140" spans="2:8" ht="30" hidden="1" x14ac:dyDescent="0.25">
      <c r="B140" s="8">
        <v>174883</v>
      </c>
      <c r="C140" s="9" t="s">
        <v>6</v>
      </c>
      <c r="D140" s="9" t="s">
        <v>69</v>
      </c>
      <c r="E140" s="10">
        <v>44243</v>
      </c>
      <c r="F140" s="14">
        <v>44243.277418981481</v>
      </c>
      <c r="G140" s="8">
        <v>106</v>
      </c>
      <c r="H140" s="9" t="s">
        <v>70</v>
      </c>
    </row>
    <row r="141" spans="2:8" ht="30" hidden="1" x14ac:dyDescent="0.25">
      <c r="B141" s="8">
        <v>174884</v>
      </c>
      <c r="C141" s="9" t="s">
        <v>6</v>
      </c>
      <c r="D141" s="9" t="s">
        <v>69</v>
      </c>
      <c r="E141" s="10">
        <v>44243</v>
      </c>
      <c r="F141" s="14">
        <v>44243.27752314815</v>
      </c>
      <c r="G141" s="8">
        <v>112</v>
      </c>
      <c r="H141" s="9" t="s">
        <v>70</v>
      </c>
    </row>
    <row r="142" spans="2:8" ht="30" hidden="1" x14ac:dyDescent="0.25">
      <c r="B142" s="8">
        <v>174885</v>
      </c>
      <c r="C142" s="9" t="s">
        <v>6</v>
      </c>
      <c r="D142" s="9" t="s">
        <v>69</v>
      </c>
      <c r="E142" s="10">
        <v>44243</v>
      </c>
      <c r="F142" s="14">
        <v>44243.277777777781</v>
      </c>
      <c r="G142" s="8">
        <v>113</v>
      </c>
      <c r="H142" s="9" t="s">
        <v>72</v>
      </c>
    </row>
    <row r="143" spans="2:8" ht="30" hidden="1" x14ac:dyDescent="0.25">
      <c r="B143" s="8">
        <v>174886</v>
      </c>
      <c r="C143" s="9" t="s">
        <v>6</v>
      </c>
      <c r="D143" s="9" t="s">
        <v>69</v>
      </c>
      <c r="E143" s="10">
        <v>44243</v>
      </c>
      <c r="F143" s="14">
        <v>44243.27788194445</v>
      </c>
      <c r="G143" s="8">
        <v>123</v>
      </c>
      <c r="H143" s="9" t="s">
        <v>71</v>
      </c>
    </row>
    <row r="144" spans="2:8" ht="30" hidden="1" x14ac:dyDescent="0.25">
      <c r="B144" s="8">
        <v>174888</v>
      </c>
      <c r="C144" s="9" t="s">
        <v>6</v>
      </c>
      <c r="D144" s="9" t="s">
        <v>75</v>
      </c>
      <c r="E144" s="10">
        <v>44243</v>
      </c>
      <c r="F144" s="14">
        <v>44243.28565972222</v>
      </c>
      <c r="G144" s="8">
        <v>112</v>
      </c>
      <c r="H144" s="9" t="s">
        <v>76</v>
      </c>
    </row>
    <row r="145" spans="2:8" ht="30" hidden="1" x14ac:dyDescent="0.25">
      <c r="B145" s="8">
        <v>174897</v>
      </c>
      <c r="C145" s="9" t="s">
        <v>6</v>
      </c>
      <c r="D145" s="9" t="s">
        <v>75</v>
      </c>
      <c r="E145" s="10">
        <v>44243</v>
      </c>
      <c r="F145" s="14">
        <v>44243.290266203701</v>
      </c>
      <c r="G145" s="8">
        <v>113</v>
      </c>
      <c r="H145" s="9" t="s">
        <v>85</v>
      </c>
    </row>
    <row r="146" spans="2:8" ht="45" hidden="1" x14ac:dyDescent="0.25">
      <c r="B146" s="8">
        <v>174899</v>
      </c>
      <c r="C146" s="9" t="s">
        <v>6</v>
      </c>
      <c r="D146" s="9" t="s">
        <v>75</v>
      </c>
      <c r="E146" s="10">
        <v>44243</v>
      </c>
      <c r="F146" s="14">
        <v>44243.290416666663</v>
      </c>
      <c r="G146" s="8">
        <v>123</v>
      </c>
      <c r="H146" s="9" t="s">
        <v>85</v>
      </c>
    </row>
    <row r="147" spans="2:8" ht="30" hidden="1" x14ac:dyDescent="0.25">
      <c r="B147" s="8">
        <v>174900</v>
      </c>
      <c r="C147" s="9" t="s">
        <v>6</v>
      </c>
      <c r="D147" s="9" t="s">
        <v>75</v>
      </c>
      <c r="E147" s="10">
        <v>44243</v>
      </c>
      <c r="F147" s="14">
        <v>44243.290543981479</v>
      </c>
      <c r="G147" s="8">
        <v>156</v>
      </c>
      <c r="H147" s="9" t="s">
        <v>48</v>
      </c>
    </row>
    <row r="148" spans="2:8" ht="30" hidden="1" x14ac:dyDescent="0.25">
      <c r="B148" s="8">
        <v>174901</v>
      </c>
      <c r="C148" s="9" t="s">
        <v>6</v>
      </c>
      <c r="D148" s="9" t="s">
        <v>88</v>
      </c>
      <c r="E148" s="10">
        <v>44243</v>
      </c>
      <c r="F148" s="14">
        <v>44243.29142361111</v>
      </c>
      <c r="G148" s="8">
        <v>102</v>
      </c>
      <c r="H148" s="9" t="s">
        <v>89</v>
      </c>
    </row>
    <row r="149" spans="2:8" ht="30" hidden="1" x14ac:dyDescent="0.25">
      <c r="B149" s="8">
        <v>174903</v>
      </c>
      <c r="C149" s="9" t="s">
        <v>6</v>
      </c>
      <c r="D149" s="9" t="s">
        <v>88</v>
      </c>
      <c r="E149" s="10">
        <v>44243</v>
      </c>
      <c r="F149" s="14">
        <v>44243.292187500003</v>
      </c>
      <c r="G149" s="8">
        <v>106</v>
      </c>
      <c r="H149" s="9" t="s">
        <v>89</v>
      </c>
    </row>
    <row r="150" spans="2:8" ht="30" hidden="1" x14ac:dyDescent="0.25">
      <c r="B150" s="8">
        <v>174904</v>
      </c>
      <c r="C150" s="9" t="s">
        <v>6</v>
      </c>
      <c r="D150" s="9" t="s">
        <v>88</v>
      </c>
      <c r="E150" s="10">
        <v>44243</v>
      </c>
      <c r="F150" s="14">
        <v>44243.292291666672</v>
      </c>
      <c r="G150" s="8">
        <v>112</v>
      </c>
      <c r="H150" s="9" t="s">
        <v>89</v>
      </c>
    </row>
    <row r="151" spans="2:8" ht="30" hidden="1" x14ac:dyDescent="0.25">
      <c r="B151" s="8">
        <v>174905</v>
      </c>
      <c r="C151" s="9" t="s">
        <v>6</v>
      </c>
      <c r="D151" s="9" t="s">
        <v>88</v>
      </c>
      <c r="E151" s="10">
        <v>44243</v>
      </c>
      <c r="F151" s="14">
        <v>44243.292372685188</v>
      </c>
      <c r="G151" s="8">
        <v>113</v>
      </c>
      <c r="H151" s="9" t="s">
        <v>91</v>
      </c>
    </row>
    <row r="152" spans="2:8" ht="30" hidden="1" x14ac:dyDescent="0.25">
      <c r="B152" s="8">
        <v>174908</v>
      </c>
      <c r="C152" s="9" t="s">
        <v>6</v>
      </c>
      <c r="D152" s="9" t="s">
        <v>88</v>
      </c>
      <c r="E152" s="10">
        <v>44243</v>
      </c>
      <c r="F152" s="14">
        <v>44243.29246527778</v>
      </c>
      <c r="G152" s="8">
        <v>123</v>
      </c>
      <c r="H152" s="9" t="s">
        <v>92</v>
      </c>
    </row>
    <row r="153" spans="2:8" ht="45" hidden="1" x14ac:dyDescent="0.25">
      <c r="B153" s="8">
        <v>174910</v>
      </c>
      <c r="C153" s="9" t="s">
        <v>6</v>
      </c>
      <c r="D153" s="9" t="s">
        <v>93</v>
      </c>
      <c r="E153" s="10">
        <v>44243</v>
      </c>
      <c r="F153" s="14">
        <v>44243.293854166659</v>
      </c>
      <c r="G153" s="8">
        <v>112</v>
      </c>
      <c r="H153" s="9" t="s">
        <v>94</v>
      </c>
    </row>
    <row r="154" spans="2:8" ht="30" hidden="1" x14ac:dyDescent="0.25">
      <c r="B154" s="8">
        <v>174921</v>
      </c>
      <c r="C154" s="9" t="s">
        <v>6</v>
      </c>
      <c r="D154" s="9" t="s">
        <v>108</v>
      </c>
      <c r="E154" s="10">
        <v>44243</v>
      </c>
      <c r="F154" s="14">
        <v>44243.2965162037</v>
      </c>
      <c r="G154" s="8">
        <v>102</v>
      </c>
      <c r="H154" s="9" t="s">
        <v>109</v>
      </c>
    </row>
    <row r="155" spans="2:8" ht="30" hidden="1" x14ac:dyDescent="0.25">
      <c r="B155" s="8">
        <v>174922</v>
      </c>
      <c r="C155" s="9" t="s">
        <v>6</v>
      </c>
      <c r="D155" s="9" t="s">
        <v>108</v>
      </c>
      <c r="E155" s="10">
        <v>44243</v>
      </c>
      <c r="F155" s="14">
        <v>44243.297442129624</v>
      </c>
      <c r="G155" s="8">
        <v>106</v>
      </c>
      <c r="H155" s="9" t="s">
        <v>109</v>
      </c>
    </row>
    <row r="156" spans="2:8" ht="30" hidden="1" x14ac:dyDescent="0.25">
      <c r="B156" s="8">
        <v>174923</v>
      </c>
      <c r="C156" s="9" t="s">
        <v>6</v>
      </c>
      <c r="D156" s="9" t="s">
        <v>108</v>
      </c>
      <c r="E156" s="10">
        <v>44243</v>
      </c>
      <c r="F156" s="14">
        <v>44243.297546296293</v>
      </c>
      <c r="G156" s="8">
        <v>112</v>
      </c>
      <c r="H156" s="9" t="s">
        <v>109</v>
      </c>
    </row>
    <row r="157" spans="2:8" ht="30" hidden="1" x14ac:dyDescent="0.25">
      <c r="B157" s="8">
        <v>174926</v>
      </c>
      <c r="C157" s="9" t="s">
        <v>6</v>
      </c>
      <c r="D157" s="9" t="s">
        <v>108</v>
      </c>
      <c r="E157" s="10">
        <v>44243</v>
      </c>
      <c r="F157" s="14">
        <v>44243.298287037032</v>
      </c>
      <c r="G157" s="8">
        <v>113</v>
      </c>
      <c r="H157" s="9" t="s">
        <v>112</v>
      </c>
    </row>
    <row r="158" spans="2:8" ht="30" hidden="1" x14ac:dyDescent="0.25">
      <c r="B158" s="8">
        <v>174927</v>
      </c>
      <c r="C158" s="9" t="s">
        <v>6</v>
      </c>
      <c r="D158" s="9" t="s">
        <v>108</v>
      </c>
      <c r="E158" s="10">
        <v>44243</v>
      </c>
      <c r="F158" s="14">
        <v>44243.298425925925</v>
      </c>
      <c r="G158" s="8">
        <v>123</v>
      </c>
      <c r="H158" s="9" t="s">
        <v>113</v>
      </c>
    </row>
    <row r="159" spans="2:8" ht="30" hidden="1" x14ac:dyDescent="0.25">
      <c r="B159" s="8">
        <v>174930</v>
      </c>
      <c r="C159" s="9" t="s">
        <v>6</v>
      </c>
      <c r="D159" s="9" t="s">
        <v>93</v>
      </c>
      <c r="E159" s="10">
        <v>44243</v>
      </c>
      <c r="F159" s="14">
        <v>44243.298912037033</v>
      </c>
      <c r="G159" s="8">
        <v>113</v>
      </c>
      <c r="H159" s="9" t="s">
        <v>113</v>
      </c>
    </row>
    <row r="160" spans="2:8" ht="30" hidden="1" x14ac:dyDescent="0.25">
      <c r="B160" s="8">
        <v>174931</v>
      </c>
      <c r="C160" s="9" t="s">
        <v>6</v>
      </c>
      <c r="D160" s="9" t="s">
        <v>93</v>
      </c>
      <c r="E160" s="10">
        <v>44243</v>
      </c>
      <c r="F160" s="14">
        <v>44243.298993055549</v>
      </c>
      <c r="G160" s="8">
        <v>123</v>
      </c>
      <c r="H160" s="9" t="s">
        <v>113</v>
      </c>
    </row>
    <row r="161" spans="2:8" ht="30" hidden="1" x14ac:dyDescent="0.25">
      <c r="B161" s="8">
        <v>174965</v>
      </c>
      <c r="C161" s="9" t="s">
        <v>6</v>
      </c>
      <c r="D161" s="9" t="s">
        <v>130</v>
      </c>
      <c r="E161" s="10">
        <v>44243</v>
      </c>
      <c r="F161" s="14">
        <v>44243.309305555551</v>
      </c>
      <c r="G161" s="8">
        <v>112</v>
      </c>
      <c r="H161" s="9" t="s">
        <v>131</v>
      </c>
    </row>
    <row r="162" spans="2:8" ht="30" hidden="1" x14ac:dyDescent="0.25">
      <c r="B162" s="8">
        <v>174967</v>
      </c>
      <c r="C162" s="9" t="s">
        <v>6</v>
      </c>
      <c r="D162" s="9" t="s">
        <v>135</v>
      </c>
      <c r="E162" s="10">
        <v>44243</v>
      </c>
      <c r="F162" s="14">
        <v>44243.31355324074</v>
      </c>
      <c r="G162" s="8">
        <v>102</v>
      </c>
      <c r="H162" s="9" t="s">
        <v>136</v>
      </c>
    </row>
    <row r="163" spans="2:8" ht="30" hidden="1" x14ac:dyDescent="0.25">
      <c r="B163" s="8">
        <v>174968</v>
      </c>
      <c r="C163" s="9" t="s">
        <v>6</v>
      </c>
      <c r="D163" s="9" t="s">
        <v>135</v>
      </c>
      <c r="E163" s="10">
        <v>44243</v>
      </c>
      <c r="F163" s="14">
        <v>44243.314409722225</v>
      </c>
      <c r="G163" s="8">
        <v>106</v>
      </c>
      <c r="H163" s="9" t="s">
        <v>136</v>
      </c>
    </row>
    <row r="164" spans="2:8" ht="30" hidden="1" x14ac:dyDescent="0.25">
      <c r="B164" s="8">
        <v>174969</v>
      </c>
      <c r="C164" s="9" t="s">
        <v>6</v>
      </c>
      <c r="D164" s="9" t="s">
        <v>135</v>
      </c>
      <c r="E164" s="10">
        <v>44243</v>
      </c>
      <c r="F164" s="14">
        <v>44243.314513888894</v>
      </c>
      <c r="G164" s="8">
        <v>112</v>
      </c>
      <c r="H164" s="9" t="s">
        <v>136</v>
      </c>
    </row>
    <row r="165" spans="2:8" ht="30" hidden="1" x14ac:dyDescent="0.25">
      <c r="B165" s="8">
        <v>174971</v>
      </c>
      <c r="C165" s="9" t="s">
        <v>6</v>
      </c>
      <c r="D165" s="9" t="s">
        <v>135</v>
      </c>
      <c r="E165" s="10">
        <v>44243</v>
      </c>
      <c r="F165" s="14">
        <v>44243.315775462965</v>
      </c>
      <c r="G165" s="8">
        <v>113</v>
      </c>
      <c r="H165" s="9" t="s">
        <v>139</v>
      </c>
    </row>
    <row r="166" spans="2:8" ht="30" hidden="1" x14ac:dyDescent="0.25">
      <c r="B166" s="8">
        <v>174972</v>
      </c>
      <c r="C166" s="9" t="s">
        <v>6</v>
      </c>
      <c r="D166" s="9" t="s">
        <v>135</v>
      </c>
      <c r="E166" s="10">
        <v>44243</v>
      </c>
      <c r="F166" s="14">
        <v>44243.315821759265</v>
      </c>
      <c r="G166" s="8">
        <v>123</v>
      </c>
      <c r="H166" s="9" t="s">
        <v>140</v>
      </c>
    </row>
    <row r="167" spans="2:8" ht="30" hidden="1" x14ac:dyDescent="0.25">
      <c r="B167" s="8">
        <v>174976</v>
      </c>
      <c r="C167" s="9" t="s">
        <v>6</v>
      </c>
      <c r="D167" s="9" t="s">
        <v>142</v>
      </c>
      <c r="E167" s="10">
        <v>44243</v>
      </c>
      <c r="F167" s="14">
        <v>44243.316944444443</v>
      </c>
      <c r="G167" s="8">
        <v>112</v>
      </c>
      <c r="H167" s="9" t="s">
        <v>143</v>
      </c>
    </row>
    <row r="168" spans="2:8" ht="45" hidden="1" x14ac:dyDescent="0.25">
      <c r="B168" s="8">
        <v>174981</v>
      </c>
      <c r="C168" s="9" t="s">
        <v>6</v>
      </c>
      <c r="D168" s="9" t="s">
        <v>130</v>
      </c>
      <c r="E168" s="10">
        <v>44243</v>
      </c>
      <c r="F168" s="14">
        <v>44243.3196412037</v>
      </c>
      <c r="G168" s="8">
        <v>113</v>
      </c>
      <c r="H168" s="9" t="s">
        <v>140</v>
      </c>
    </row>
    <row r="169" spans="2:8" ht="30" hidden="1" x14ac:dyDescent="0.25">
      <c r="B169" s="8">
        <v>174983</v>
      </c>
      <c r="C169" s="9" t="s">
        <v>6</v>
      </c>
      <c r="D169" s="9" t="s">
        <v>130</v>
      </c>
      <c r="E169" s="10">
        <v>44243</v>
      </c>
      <c r="F169" s="14">
        <v>44243.319733796292</v>
      </c>
      <c r="G169" s="8">
        <v>123</v>
      </c>
      <c r="H169" s="9" t="s">
        <v>140</v>
      </c>
    </row>
    <row r="170" spans="2:8" ht="45" hidden="1" x14ac:dyDescent="0.25">
      <c r="B170" s="8">
        <v>174984</v>
      </c>
      <c r="C170" s="9" t="s">
        <v>6</v>
      </c>
      <c r="D170" s="9" t="s">
        <v>146</v>
      </c>
      <c r="E170" s="10">
        <v>44243</v>
      </c>
      <c r="F170" s="14">
        <v>44243.319814814808</v>
      </c>
      <c r="G170" s="8">
        <v>112</v>
      </c>
      <c r="H170" s="9" t="s">
        <v>147</v>
      </c>
    </row>
    <row r="171" spans="2:8" ht="30" hidden="1" x14ac:dyDescent="0.25">
      <c r="B171" s="8">
        <v>174986</v>
      </c>
      <c r="C171" s="9" t="s">
        <v>6</v>
      </c>
      <c r="D171" s="9" t="s">
        <v>150</v>
      </c>
      <c r="E171" s="10">
        <v>44243</v>
      </c>
      <c r="F171" s="14">
        <v>44243.3203125</v>
      </c>
      <c r="G171" s="8">
        <v>102</v>
      </c>
      <c r="H171" s="9" t="s">
        <v>151</v>
      </c>
    </row>
    <row r="172" spans="2:8" ht="30" hidden="1" x14ac:dyDescent="0.25">
      <c r="B172" s="8">
        <v>174988</v>
      </c>
      <c r="C172" s="9" t="s">
        <v>6</v>
      </c>
      <c r="D172" s="9" t="s">
        <v>150</v>
      </c>
      <c r="E172" s="10">
        <v>44243</v>
      </c>
      <c r="F172" s="14">
        <v>44243.321006944447</v>
      </c>
      <c r="G172" s="8">
        <v>106</v>
      </c>
      <c r="H172" s="9" t="s">
        <v>151</v>
      </c>
    </row>
    <row r="173" spans="2:8" ht="30" hidden="1" x14ac:dyDescent="0.25">
      <c r="B173" s="8">
        <v>174990</v>
      </c>
      <c r="C173" s="9" t="s">
        <v>6</v>
      </c>
      <c r="D173" s="9" t="s">
        <v>150</v>
      </c>
      <c r="E173" s="10">
        <v>44243</v>
      </c>
      <c r="F173" s="14">
        <v>44243.321111111116</v>
      </c>
      <c r="G173" s="8">
        <v>112</v>
      </c>
      <c r="H173" s="9" t="s">
        <v>151</v>
      </c>
    </row>
    <row r="174" spans="2:8" ht="30" hidden="1" x14ac:dyDescent="0.25">
      <c r="B174" s="8">
        <v>174991</v>
      </c>
      <c r="C174" s="9" t="s">
        <v>6</v>
      </c>
      <c r="D174" s="9" t="s">
        <v>150</v>
      </c>
      <c r="E174" s="10">
        <v>44243</v>
      </c>
      <c r="F174" s="14">
        <v>44243.321875000001</v>
      </c>
      <c r="G174" s="8">
        <v>113</v>
      </c>
      <c r="H174" s="9" t="s">
        <v>152</v>
      </c>
    </row>
    <row r="175" spans="2:8" ht="30" hidden="1" x14ac:dyDescent="0.25">
      <c r="B175" s="8">
        <v>174992</v>
      </c>
      <c r="C175" s="9" t="s">
        <v>6</v>
      </c>
      <c r="D175" s="9" t="s">
        <v>150</v>
      </c>
      <c r="E175" s="10">
        <v>44243</v>
      </c>
      <c r="F175" s="14">
        <v>44243.321956018517</v>
      </c>
      <c r="G175" s="8">
        <v>123</v>
      </c>
      <c r="H175" s="9" t="s">
        <v>153</v>
      </c>
    </row>
    <row r="176" spans="2:8" ht="45" hidden="1" x14ac:dyDescent="0.25">
      <c r="B176" s="8">
        <v>174995</v>
      </c>
      <c r="C176" s="9" t="s">
        <v>6</v>
      </c>
      <c r="D176" s="9" t="s">
        <v>154</v>
      </c>
      <c r="E176" s="10">
        <v>44243</v>
      </c>
      <c r="F176" s="14">
        <v>44243.323807870365</v>
      </c>
      <c r="G176" s="8">
        <v>102</v>
      </c>
      <c r="H176" s="9" t="s">
        <v>155</v>
      </c>
    </row>
    <row r="177" spans="2:8" ht="30" hidden="1" x14ac:dyDescent="0.25">
      <c r="B177" s="8">
        <v>174996</v>
      </c>
      <c r="C177" s="9" t="s">
        <v>6</v>
      </c>
      <c r="D177" s="9" t="s">
        <v>154</v>
      </c>
      <c r="E177" s="10">
        <v>44243</v>
      </c>
      <c r="F177" s="14">
        <v>44243.32440972222</v>
      </c>
      <c r="G177" s="8">
        <v>106</v>
      </c>
      <c r="H177" s="9" t="s">
        <v>155</v>
      </c>
    </row>
    <row r="178" spans="2:8" ht="30" hidden="1" x14ac:dyDescent="0.25">
      <c r="B178" s="8">
        <v>174997</v>
      </c>
      <c r="C178" s="9" t="s">
        <v>6</v>
      </c>
      <c r="D178" s="9" t="s">
        <v>154</v>
      </c>
      <c r="E178" s="10">
        <v>44243</v>
      </c>
      <c r="F178" s="14">
        <v>44243.324513888889</v>
      </c>
      <c r="G178" s="8">
        <v>112</v>
      </c>
      <c r="H178" s="9" t="s">
        <v>155</v>
      </c>
    </row>
    <row r="179" spans="2:8" ht="30" hidden="1" x14ac:dyDescent="0.25">
      <c r="B179" s="8">
        <v>174998</v>
      </c>
      <c r="C179" s="9" t="s">
        <v>6</v>
      </c>
      <c r="D179" s="9" t="s">
        <v>146</v>
      </c>
      <c r="E179" s="10">
        <v>44243</v>
      </c>
      <c r="F179" s="14">
        <v>44243.325289351844</v>
      </c>
      <c r="G179" s="8">
        <v>113</v>
      </c>
      <c r="H179" s="9" t="s">
        <v>159</v>
      </c>
    </row>
    <row r="180" spans="2:8" ht="30" hidden="1" x14ac:dyDescent="0.25">
      <c r="B180" s="8">
        <v>174999</v>
      </c>
      <c r="C180" s="9" t="s">
        <v>6</v>
      </c>
      <c r="D180" s="9" t="s">
        <v>154</v>
      </c>
      <c r="E180" s="10">
        <v>44243</v>
      </c>
      <c r="F180" s="14">
        <v>44243.32543981482</v>
      </c>
      <c r="G180" s="8">
        <v>113</v>
      </c>
      <c r="H180" s="9" t="s">
        <v>158</v>
      </c>
    </row>
    <row r="181" spans="2:8" ht="30" hidden="1" x14ac:dyDescent="0.25">
      <c r="B181" s="8">
        <v>175000</v>
      </c>
      <c r="C181" s="9" t="s">
        <v>6</v>
      </c>
      <c r="D181" s="9" t="s">
        <v>154</v>
      </c>
      <c r="E181" s="10">
        <v>44243</v>
      </c>
      <c r="F181" s="14">
        <v>44243.32543981482</v>
      </c>
      <c r="G181" s="8">
        <v>123</v>
      </c>
      <c r="H181" s="9" t="s">
        <v>159</v>
      </c>
    </row>
    <row r="182" spans="2:8" ht="30" hidden="1" x14ac:dyDescent="0.25">
      <c r="B182" s="8">
        <v>175001</v>
      </c>
      <c r="C182" s="9" t="s">
        <v>6</v>
      </c>
      <c r="D182" s="9" t="s">
        <v>146</v>
      </c>
      <c r="E182" s="10">
        <v>44243</v>
      </c>
      <c r="F182" s="14">
        <v>44243.325451388882</v>
      </c>
      <c r="G182" s="8">
        <v>123</v>
      </c>
      <c r="H182" s="9" t="s">
        <v>159</v>
      </c>
    </row>
    <row r="183" spans="2:8" ht="30" hidden="1" x14ac:dyDescent="0.25">
      <c r="B183" s="8">
        <v>175006</v>
      </c>
      <c r="C183" s="9" t="s">
        <v>6</v>
      </c>
      <c r="D183" s="9" t="s">
        <v>142</v>
      </c>
      <c r="E183" s="10">
        <v>44243</v>
      </c>
      <c r="F183" s="14">
        <v>44243.3278125</v>
      </c>
      <c r="G183" s="8">
        <v>113</v>
      </c>
      <c r="H183" s="9" t="s">
        <v>153</v>
      </c>
    </row>
    <row r="184" spans="2:8" ht="30" hidden="1" x14ac:dyDescent="0.25">
      <c r="B184" s="8">
        <v>175007</v>
      </c>
      <c r="C184" s="9" t="s">
        <v>6</v>
      </c>
      <c r="D184" s="9" t="s">
        <v>142</v>
      </c>
      <c r="E184" s="10">
        <v>44243</v>
      </c>
      <c r="F184" s="14">
        <v>44243.3278587963</v>
      </c>
      <c r="G184" s="8">
        <v>123</v>
      </c>
      <c r="H184" s="9" t="s">
        <v>153</v>
      </c>
    </row>
    <row r="185" spans="2:8" ht="30" hidden="1" x14ac:dyDescent="0.25">
      <c r="B185" s="8">
        <v>175045</v>
      </c>
      <c r="C185" s="9" t="s">
        <v>6</v>
      </c>
      <c r="D185" s="9" t="s">
        <v>186</v>
      </c>
      <c r="E185" s="10">
        <v>44243</v>
      </c>
      <c r="F185" s="14">
        <v>44243.420543981483</v>
      </c>
      <c r="G185" s="8">
        <v>112</v>
      </c>
      <c r="H185" s="9" t="s">
        <v>187</v>
      </c>
    </row>
    <row r="186" spans="2:8" ht="30" hidden="1" x14ac:dyDescent="0.25">
      <c r="B186" s="8">
        <v>175051</v>
      </c>
      <c r="C186" s="9" t="s">
        <v>6</v>
      </c>
      <c r="D186" s="9" t="s">
        <v>186</v>
      </c>
      <c r="E186" s="10">
        <v>44243</v>
      </c>
      <c r="F186" s="14">
        <v>44243.425879629627</v>
      </c>
      <c r="G186" s="8">
        <v>113</v>
      </c>
      <c r="H186" s="9" t="s">
        <v>192</v>
      </c>
    </row>
    <row r="187" spans="2:8" ht="30" hidden="1" x14ac:dyDescent="0.25">
      <c r="B187" s="8">
        <v>175052</v>
      </c>
      <c r="C187" s="9" t="s">
        <v>6</v>
      </c>
      <c r="D187" s="9" t="s">
        <v>186</v>
      </c>
      <c r="E187" s="10">
        <v>44243</v>
      </c>
      <c r="F187" s="14">
        <v>44243.426030092589</v>
      </c>
      <c r="G187" s="8">
        <v>123</v>
      </c>
      <c r="H187" s="9" t="s">
        <v>192</v>
      </c>
    </row>
    <row r="188" spans="2:8" ht="30" hidden="1" x14ac:dyDescent="0.25">
      <c r="B188" s="8">
        <v>175053</v>
      </c>
      <c r="C188" s="9" t="s">
        <v>6</v>
      </c>
      <c r="D188" s="9" t="s">
        <v>186</v>
      </c>
      <c r="E188" s="10">
        <v>44243</v>
      </c>
      <c r="F188" s="14">
        <v>44243.426168981481</v>
      </c>
      <c r="G188" s="8">
        <v>156</v>
      </c>
      <c r="H188" s="9" t="s">
        <v>48</v>
      </c>
    </row>
    <row r="189" spans="2:8" ht="30" hidden="1" x14ac:dyDescent="0.25">
      <c r="B189" s="8">
        <v>175054</v>
      </c>
      <c r="C189" s="9" t="s">
        <v>6</v>
      </c>
      <c r="D189" s="9" t="s">
        <v>193</v>
      </c>
      <c r="E189" s="10">
        <v>44243</v>
      </c>
      <c r="F189" s="14">
        <v>44243.439525462964</v>
      </c>
      <c r="G189" s="8">
        <v>102</v>
      </c>
      <c r="H189" s="9" t="s">
        <v>194</v>
      </c>
    </row>
    <row r="190" spans="2:8" ht="30" hidden="1" x14ac:dyDescent="0.25">
      <c r="B190" s="8">
        <v>175055</v>
      </c>
      <c r="C190" s="9" t="s">
        <v>6</v>
      </c>
      <c r="D190" s="9" t="s">
        <v>193</v>
      </c>
      <c r="E190" s="10">
        <v>44243</v>
      </c>
      <c r="F190" s="14">
        <v>44243.440289351856</v>
      </c>
      <c r="G190" s="8">
        <v>106</v>
      </c>
      <c r="H190" s="9" t="s">
        <v>194</v>
      </c>
    </row>
    <row r="191" spans="2:8" ht="30" hidden="1" x14ac:dyDescent="0.25">
      <c r="B191" s="8">
        <v>175056</v>
      </c>
      <c r="C191" s="9" t="s">
        <v>6</v>
      </c>
      <c r="D191" s="9" t="s">
        <v>193</v>
      </c>
      <c r="E191" s="10">
        <v>44243</v>
      </c>
      <c r="F191" s="14">
        <v>44243.440393518526</v>
      </c>
      <c r="G191" s="8">
        <v>112</v>
      </c>
      <c r="H191" s="9" t="s">
        <v>194</v>
      </c>
    </row>
    <row r="192" spans="2:8" ht="30" hidden="1" x14ac:dyDescent="0.25">
      <c r="B192" s="8">
        <v>175057</v>
      </c>
      <c r="C192" s="9" t="s">
        <v>6</v>
      </c>
      <c r="D192" s="9" t="s">
        <v>193</v>
      </c>
      <c r="E192" s="10">
        <v>44243</v>
      </c>
      <c r="F192" s="14">
        <v>44243.441689814827</v>
      </c>
      <c r="G192" s="8">
        <v>113</v>
      </c>
      <c r="H192" s="9" t="s">
        <v>195</v>
      </c>
    </row>
    <row r="193" spans="2:8" ht="30" hidden="1" x14ac:dyDescent="0.25">
      <c r="B193" s="8">
        <v>175058</v>
      </c>
      <c r="C193" s="9" t="s">
        <v>6</v>
      </c>
      <c r="D193" s="9" t="s">
        <v>193</v>
      </c>
      <c r="E193" s="10">
        <v>44243</v>
      </c>
      <c r="F193" s="14">
        <v>44243.441759259273</v>
      </c>
      <c r="G193" s="8">
        <v>123</v>
      </c>
      <c r="H193" s="9" t="s">
        <v>196</v>
      </c>
    </row>
    <row r="194" spans="2:8" ht="45" hidden="1" x14ac:dyDescent="0.25">
      <c r="B194" s="8">
        <v>175061</v>
      </c>
      <c r="C194" s="9" t="s">
        <v>6</v>
      </c>
      <c r="D194" s="9" t="s">
        <v>201</v>
      </c>
      <c r="E194" s="10">
        <v>44243</v>
      </c>
      <c r="F194" s="14">
        <v>44243.449016203704</v>
      </c>
      <c r="G194" s="8">
        <v>112</v>
      </c>
      <c r="H194" s="9" t="s">
        <v>202</v>
      </c>
    </row>
    <row r="195" spans="2:8" ht="30" hidden="1" x14ac:dyDescent="0.25">
      <c r="B195" s="8">
        <v>175065</v>
      </c>
      <c r="C195" s="9" t="s">
        <v>6</v>
      </c>
      <c r="D195" s="9" t="s">
        <v>204</v>
      </c>
      <c r="E195" s="10">
        <v>44243</v>
      </c>
      <c r="F195" s="14">
        <v>44243.453020833338</v>
      </c>
      <c r="G195" s="8">
        <v>102</v>
      </c>
      <c r="H195" s="9" t="s">
        <v>205</v>
      </c>
    </row>
    <row r="196" spans="2:8" ht="30" hidden="1" x14ac:dyDescent="0.25">
      <c r="B196" s="8">
        <v>175066</v>
      </c>
      <c r="C196" s="9" t="s">
        <v>6</v>
      </c>
      <c r="D196" s="9" t="s">
        <v>204</v>
      </c>
      <c r="E196" s="10">
        <v>44243</v>
      </c>
      <c r="F196" s="14">
        <v>44243.453819444454</v>
      </c>
      <c r="G196" s="8">
        <v>106</v>
      </c>
      <c r="H196" s="9" t="s">
        <v>205</v>
      </c>
    </row>
    <row r="197" spans="2:8" ht="30" hidden="1" x14ac:dyDescent="0.25">
      <c r="B197" s="8">
        <v>175067</v>
      </c>
      <c r="C197" s="9" t="s">
        <v>6</v>
      </c>
      <c r="D197" s="9" t="s">
        <v>204</v>
      </c>
      <c r="E197" s="10">
        <v>44243</v>
      </c>
      <c r="F197" s="14">
        <v>44243.453923611123</v>
      </c>
      <c r="G197" s="8">
        <v>112</v>
      </c>
      <c r="H197" s="9" t="s">
        <v>205</v>
      </c>
    </row>
    <row r="198" spans="2:8" ht="30" hidden="1" x14ac:dyDescent="0.25">
      <c r="B198" s="8">
        <v>175068</v>
      </c>
      <c r="C198" s="9" t="s">
        <v>6</v>
      </c>
      <c r="D198" s="9" t="s">
        <v>201</v>
      </c>
      <c r="E198" s="10">
        <v>44243</v>
      </c>
      <c r="F198" s="14">
        <v>44243.453993055555</v>
      </c>
      <c r="G198" s="8">
        <v>113</v>
      </c>
      <c r="H198" s="9" t="s">
        <v>207</v>
      </c>
    </row>
    <row r="199" spans="2:8" ht="30" hidden="1" x14ac:dyDescent="0.25">
      <c r="B199" s="8">
        <v>175069</v>
      </c>
      <c r="C199" s="9" t="s">
        <v>6</v>
      </c>
      <c r="D199" s="9" t="s">
        <v>201</v>
      </c>
      <c r="E199" s="10">
        <v>44243</v>
      </c>
      <c r="F199" s="14">
        <v>44243.454039351855</v>
      </c>
      <c r="G199" s="8">
        <v>135</v>
      </c>
      <c r="H199" s="9" t="s">
        <v>207</v>
      </c>
    </row>
    <row r="200" spans="2:8" ht="30" hidden="1" x14ac:dyDescent="0.25">
      <c r="B200" s="8">
        <v>175070</v>
      </c>
      <c r="C200" s="9" t="s">
        <v>6</v>
      </c>
      <c r="D200" s="9" t="s">
        <v>204</v>
      </c>
      <c r="E200" s="10">
        <v>44243</v>
      </c>
      <c r="F200" s="14">
        <v>44243.455000000016</v>
      </c>
      <c r="G200" s="8">
        <v>113</v>
      </c>
      <c r="H200" s="9" t="s">
        <v>208</v>
      </c>
    </row>
    <row r="201" spans="2:8" ht="30" hidden="1" x14ac:dyDescent="0.25">
      <c r="B201" s="8">
        <v>175071</v>
      </c>
      <c r="C201" s="9" t="s">
        <v>6</v>
      </c>
      <c r="D201" s="9" t="s">
        <v>204</v>
      </c>
      <c r="E201" s="10">
        <v>44243</v>
      </c>
      <c r="F201" s="14">
        <v>44243.455081018532</v>
      </c>
      <c r="G201" s="8">
        <v>135</v>
      </c>
      <c r="H201" s="9" t="s">
        <v>207</v>
      </c>
    </row>
    <row r="202" spans="2:8" ht="45" hidden="1" x14ac:dyDescent="0.25">
      <c r="B202" s="8">
        <v>175072</v>
      </c>
      <c r="C202" s="9" t="s">
        <v>6</v>
      </c>
      <c r="D202" s="9" t="s">
        <v>201</v>
      </c>
      <c r="E202" s="10">
        <v>44243</v>
      </c>
      <c r="F202" s="14">
        <v>44243.455949074079</v>
      </c>
      <c r="G202" s="8">
        <v>113</v>
      </c>
      <c r="H202" s="9" t="s">
        <v>207</v>
      </c>
    </row>
    <row r="203" spans="2:8" ht="30" hidden="1" x14ac:dyDescent="0.25">
      <c r="B203" s="8">
        <v>175073</v>
      </c>
      <c r="C203" s="9" t="s">
        <v>6</v>
      </c>
      <c r="D203" s="9" t="s">
        <v>201</v>
      </c>
      <c r="E203" s="10">
        <v>44243</v>
      </c>
      <c r="F203" s="14">
        <v>44243.456030092595</v>
      </c>
      <c r="G203" s="8">
        <v>123</v>
      </c>
      <c r="H203" s="9" t="s">
        <v>207</v>
      </c>
    </row>
    <row r="204" spans="2:8" ht="30" hidden="1" x14ac:dyDescent="0.25">
      <c r="B204" s="8">
        <v>175074</v>
      </c>
      <c r="C204" s="9" t="s">
        <v>6</v>
      </c>
      <c r="D204" s="9" t="s">
        <v>209</v>
      </c>
      <c r="E204" s="10">
        <v>44243</v>
      </c>
      <c r="F204" s="14">
        <v>44243.456134259264</v>
      </c>
      <c r="G204" s="8">
        <v>112</v>
      </c>
      <c r="H204" s="9" t="s">
        <v>210</v>
      </c>
    </row>
    <row r="205" spans="2:8" ht="30" hidden="1" x14ac:dyDescent="0.25">
      <c r="B205" s="8">
        <v>175075</v>
      </c>
      <c r="C205" s="9" t="s">
        <v>6</v>
      </c>
      <c r="D205" s="9" t="s">
        <v>204</v>
      </c>
      <c r="E205" s="10">
        <v>44243</v>
      </c>
      <c r="F205" s="14">
        <v>44243.457569444457</v>
      </c>
      <c r="G205" s="8">
        <v>113</v>
      </c>
      <c r="H205" s="9" t="s">
        <v>208</v>
      </c>
    </row>
    <row r="206" spans="2:8" ht="30" hidden="1" x14ac:dyDescent="0.25">
      <c r="B206" s="8">
        <v>175076</v>
      </c>
      <c r="C206" s="9" t="s">
        <v>6</v>
      </c>
      <c r="D206" s="9" t="s">
        <v>204</v>
      </c>
      <c r="E206" s="10">
        <v>44243</v>
      </c>
      <c r="F206" s="14">
        <v>44243.457650462973</v>
      </c>
      <c r="G206" s="8">
        <v>123</v>
      </c>
      <c r="H206" s="9" t="s">
        <v>207</v>
      </c>
    </row>
    <row r="207" spans="2:8" ht="30" hidden="1" x14ac:dyDescent="0.25">
      <c r="B207" s="8">
        <v>175080</v>
      </c>
      <c r="C207" s="9" t="s">
        <v>6</v>
      </c>
      <c r="D207" s="9" t="s">
        <v>209</v>
      </c>
      <c r="E207" s="10">
        <v>44243</v>
      </c>
      <c r="F207" s="14">
        <v>44243.460763888892</v>
      </c>
      <c r="G207" s="8">
        <v>113</v>
      </c>
      <c r="H207" s="9" t="s">
        <v>211</v>
      </c>
    </row>
    <row r="208" spans="2:8" ht="30" hidden="1" x14ac:dyDescent="0.25">
      <c r="B208" s="8">
        <v>175081</v>
      </c>
      <c r="C208" s="9" t="s">
        <v>6</v>
      </c>
      <c r="D208" s="9" t="s">
        <v>209</v>
      </c>
      <c r="E208" s="10">
        <v>44243</v>
      </c>
      <c r="F208" s="14">
        <v>44243.460914351854</v>
      </c>
      <c r="G208" s="8">
        <v>123</v>
      </c>
      <c r="H208" s="9" t="s">
        <v>211</v>
      </c>
    </row>
    <row r="209" spans="2:8" ht="30" hidden="1" x14ac:dyDescent="0.25">
      <c r="B209" s="8">
        <v>175082</v>
      </c>
      <c r="C209" s="9" t="s">
        <v>6</v>
      </c>
      <c r="D209" s="9" t="s">
        <v>209</v>
      </c>
      <c r="E209" s="10">
        <v>44243</v>
      </c>
      <c r="F209" s="14">
        <v>44243.461053240746</v>
      </c>
      <c r="G209" s="8">
        <v>156</v>
      </c>
      <c r="H209" s="9" t="s">
        <v>48</v>
      </c>
    </row>
    <row r="210" spans="2:8" ht="30" hidden="1" x14ac:dyDescent="0.25">
      <c r="B210" s="8">
        <v>175088</v>
      </c>
      <c r="C210" s="9" t="s">
        <v>6</v>
      </c>
      <c r="D210" s="9" t="s">
        <v>193</v>
      </c>
      <c r="E210" s="10">
        <v>44243</v>
      </c>
      <c r="F210" s="14">
        <v>44243.623275462975</v>
      </c>
      <c r="G210" s="8">
        <v>139</v>
      </c>
      <c r="H210" s="9" t="s">
        <v>195</v>
      </c>
    </row>
    <row r="211" spans="2:8" ht="30" hidden="1" x14ac:dyDescent="0.25">
      <c r="B211" s="8">
        <v>175089</v>
      </c>
      <c r="C211" s="9" t="s">
        <v>6</v>
      </c>
      <c r="D211" s="9" t="s">
        <v>193</v>
      </c>
      <c r="E211" s="10">
        <v>44243</v>
      </c>
      <c r="F211" s="14">
        <v>44243.624652777784</v>
      </c>
      <c r="G211" s="8">
        <v>144</v>
      </c>
      <c r="H211" s="9" t="s">
        <v>196</v>
      </c>
    </row>
    <row r="212" spans="2:8" ht="30" hidden="1" x14ac:dyDescent="0.25">
      <c r="B212" s="8">
        <v>175090</v>
      </c>
      <c r="C212" s="9" t="s">
        <v>6</v>
      </c>
      <c r="D212" s="9" t="s">
        <v>193</v>
      </c>
      <c r="E212" s="10">
        <v>44243</v>
      </c>
      <c r="F212" s="14">
        <v>44243.625555555562</v>
      </c>
      <c r="G212" s="8">
        <v>149</v>
      </c>
      <c r="H212" s="9" t="s">
        <v>194</v>
      </c>
    </row>
    <row r="213" spans="2:8" ht="30" hidden="1" x14ac:dyDescent="0.25">
      <c r="B213" s="8">
        <v>175091</v>
      </c>
      <c r="C213" s="9" t="s">
        <v>6</v>
      </c>
      <c r="D213" s="9" t="s">
        <v>193</v>
      </c>
      <c r="E213" s="10">
        <v>44243</v>
      </c>
      <c r="F213" s="14">
        <v>44243.625821759262</v>
      </c>
      <c r="G213" s="8">
        <v>151</v>
      </c>
      <c r="H213" s="9" t="s">
        <v>194</v>
      </c>
    </row>
    <row r="214" spans="2:8" ht="30" hidden="1" x14ac:dyDescent="0.25">
      <c r="B214" s="8">
        <v>175092</v>
      </c>
      <c r="C214" s="9" t="s">
        <v>6</v>
      </c>
      <c r="D214" s="9" t="s">
        <v>193</v>
      </c>
      <c r="E214" s="10">
        <v>44243</v>
      </c>
      <c r="F214" s="14">
        <v>44243.625960648154</v>
      </c>
      <c r="G214" s="8">
        <v>156</v>
      </c>
      <c r="H214" s="9" t="s">
        <v>48</v>
      </c>
    </row>
    <row r="215" spans="2:8" ht="30" hidden="1" x14ac:dyDescent="0.25">
      <c r="B215" s="8">
        <v>175096</v>
      </c>
      <c r="C215" s="9" t="s">
        <v>6</v>
      </c>
      <c r="D215" s="9" t="s">
        <v>201</v>
      </c>
      <c r="E215" s="10">
        <v>44243</v>
      </c>
      <c r="F215" s="14">
        <v>44243.653368055559</v>
      </c>
      <c r="G215" s="8">
        <v>139</v>
      </c>
      <c r="H215" s="9" t="s">
        <v>207</v>
      </c>
    </row>
    <row r="216" spans="2:8" ht="30" hidden="1" x14ac:dyDescent="0.25">
      <c r="B216" s="8">
        <v>175097</v>
      </c>
      <c r="C216" s="9" t="s">
        <v>6</v>
      </c>
      <c r="D216" s="9" t="s">
        <v>69</v>
      </c>
      <c r="E216" s="10">
        <v>44243</v>
      </c>
      <c r="F216" s="14">
        <v>44243.653506944451</v>
      </c>
      <c r="G216" s="8">
        <v>139</v>
      </c>
      <c r="H216" s="9" t="s">
        <v>72</v>
      </c>
    </row>
    <row r="217" spans="2:8" ht="45" hidden="1" x14ac:dyDescent="0.25">
      <c r="B217" s="8">
        <v>175098</v>
      </c>
      <c r="C217" s="9" t="s">
        <v>6</v>
      </c>
      <c r="D217" s="9" t="s">
        <v>201</v>
      </c>
      <c r="E217" s="10">
        <v>44243</v>
      </c>
      <c r="F217" s="14">
        <v>44243.653865740744</v>
      </c>
      <c r="G217" s="8">
        <v>144</v>
      </c>
      <c r="H217" s="9" t="s">
        <v>207</v>
      </c>
    </row>
    <row r="218" spans="2:8" ht="30" hidden="1" x14ac:dyDescent="0.25">
      <c r="B218" s="8">
        <v>175099</v>
      </c>
      <c r="C218" s="9" t="s">
        <v>6</v>
      </c>
      <c r="D218" s="9" t="s">
        <v>69</v>
      </c>
      <c r="E218" s="10">
        <v>44243</v>
      </c>
      <c r="F218" s="14">
        <v>44243.653993055559</v>
      </c>
      <c r="G218" s="8">
        <v>144</v>
      </c>
      <c r="H218" s="9" t="s">
        <v>71</v>
      </c>
    </row>
    <row r="219" spans="2:8" ht="30" hidden="1" x14ac:dyDescent="0.25">
      <c r="B219" s="8">
        <v>175100</v>
      </c>
      <c r="C219" s="9" t="s">
        <v>6</v>
      </c>
      <c r="D219" s="9" t="s">
        <v>201</v>
      </c>
      <c r="E219" s="10">
        <v>44243</v>
      </c>
      <c r="F219" s="14">
        <v>44243.654004629636</v>
      </c>
      <c r="G219" s="8">
        <v>156</v>
      </c>
      <c r="H219" s="9" t="s">
        <v>48</v>
      </c>
    </row>
    <row r="220" spans="2:8" ht="30" hidden="1" x14ac:dyDescent="0.25">
      <c r="B220" s="8">
        <v>175101</v>
      </c>
      <c r="C220" s="9" t="s">
        <v>6</v>
      </c>
      <c r="D220" s="9" t="s">
        <v>69</v>
      </c>
      <c r="E220" s="10">
        <v>44243</v>
      </c>
      <c r="F220" s="14">
        <v>44243.654409722229</v>
      </c>
      <c r="G220" s="8">
        <v>149</v>
      </c>
      <c r="H220" s="9" t="s">
        <v>70</v>
      </c>
    </row>
    <row r="221" spans="2:8" ht="30" hidden="1" x14ac:dyDescent="0.25">
      <c r="B221" s="8">
        <v>175102</v>
      </c>
      <c r="C221" s="9" t="s">
        <v>6</v>
      </c>
      <c r="D221" s="9" t="s">
        <v>204</v>
      </c>
      <c r="E221" s="10">
        <v>44243</v>
      </c>
      <c r="F221" s="14">
        <v>44243.654479166675</v>
      </c>
      <c r="G221" s="8">
        <v>139</v>
      </c>
      <c r="H221" s="9" t="s">
        <v>208</v>
      </c>
    </row>
    <row r="222" spans="2:8" ht="30" hidden="1" x14ac:dyDescent="0.25">
      <c r="B222" s="8">
        <v>175104</v>
      </c>
      <c r="C222" s="9" t="s">
        <v>6</v>
      </c>
      <c r="D222" s="9" t="s">
        <v>69</v>
      </c>
      <c r="E222" s="10">
        <v>44243</v>
      </c>
      <c r="F222" s="14">
        <v>44243.654837962968</v>
      </c>
      <c r="G222" s="8">
        <v>151</v>
      </c>
      <c r="H222" s="9" t="s">
        <v>70</v>
      </c>
    </row>
    <row r="223" spans="2:8" ht="30" hidden="1" x14ac:dyDescent="0.25">
      <c r="B223" s="8">
        <v>175105</v>
      </c>
      <c r="C223" s="9" t="s">
        <v>6</v>
      </c>
      <c r="D223" s="9" t="s">
        <v>204</v>
      </c>
      <c r="E223" s="10">
        <v>44243</v>
      </c>
      <c r="F223" s="14">
        <v>44243.654884259267</v>
      </c>
      <c r="G223" s="8">
        <v>144</v>
      </c>
      <c r="H223" s="9" t="s">
        <v>207</v>
      </c>
    </row>
    <row r="224" spans="2:8" ht="45" hidden="1" x14ac:dyDescent="0.25">
      <c r="B224" s="8">
        <v>175106</v>
      </c>
      <c r="C224" s="9" t="s">
        <v>6</v>
      </c>
      <c r="D224" s="9" t="s">
        <v>69</v>
      </c>
      <c r="E224" s="10">
        <v>44243</v>
      </c>
      <c r="F224" s="14">
        <v>44243.65497685186</v>
      </c>
      <c r="G224" s="8">
        <v>156</v>
      </c>
      <c r="H224" s="9" t="s">
        <v>48</v>
      </c>
    </row>
    <row r="225" spans="2:8" ht="30" hidden="1" x14ac:dyDescent="0.25">
      <c r="B225" s="8">
        <v>175109</v>
      </c>
      <c r="C225" s="9" t="s">
        <v>6</v>
      </c>
      <c r="D225" s="9" t="s">
        <v>204</v>
      </c>
      <c r="E225" s="10">
        <v>44243</v>
      </c>
      <c r="F225" s="14">
        <v>44243.655798611122</v>
      </c>
      <c r="G225" s="8">
        <v>149</v>
      </c>
      <c r="H225" s="9" t="s">
        <v>205</v>
      </c>
    </row>
    <row r="226" spans="2:8" ht="30" hidden="1" x14ac:dyDescent="0.25">
      <c r="B226" s="8">
        <v>175112</v>
      </c>
      <c r="C226" s="9" t="s">
        <v>6</v>
      </c>
      <c r="D226" s="9" t="s">
        <v>204</v>
      </c>
      <c r="E226" s="10">
        <v>44243</v>
      </c>
      <c r="F226" s="14">
        <v>44243.656678240754</v>
      </c>
      <c r="G226" s="8">
        <v>151</v>
      </c>
      <c r="H226" s="9" t="s">
        <v>205</v>
      </c>
    </row>
    <row r="227" spans="2:8" ht="30" hidden="1" x14ac:dyDescent="0.25">
      <c r="B227" s="8">
        <v>175113</v>
      </c>
      <c r="C227" s="9" t="s">
        <v>6</v>
      </c>
      <c r="D227" s="9" t="s">
        <v>204</v>
      </c>
      <c r="E227" s="10">
        <v>44243</v>
      </c>
      <c r="F227" s="14">
        <v>44243.656805555569</v>
      </c>
      <c r="G227" s="8">
        <v>156</v>
      </c>
      <c r="H227" s="9" t="s">
        <v>48</v>
      </c>
    </row>
    <row r="228" spans="2:8" ht="30" hidden="1" x14ac:dyDescent="0.25">
      <c r="B228" s="8">
        <v>175121</v>
      </c>
      <c r="C228" s="9" t="s">
        <v>6</v>
      </c>
      <c r="D228" s="9" t="s">
        <v>67</v>
      </c>
      <c r="E228" s="10">
        <v>44243</v>
      </c>
      <c r="F228" s="14">
        <v>44243.665243055555</v>
      </c>
      <c r="G228" s="8">
        <v>139</v>
      </c>
      <c r="H228" s="9" t="s">
        <v>71</v>
      </c>
    </row>
    <row r="229" spans="2:8" ht="30" hidden="1" x14ac:dyDescent="0.25">
      <c r="B229" s="8">
        <v>175125</v>
      </c>
      <c r="C229" s="9" t="s">
        <v>6</v>
      </c>
      <c r="D229" s="9" t="s">
        <v>67</v>
      </c>
      <c r="E229" s="10">
        <v>44243</v>
      </c>
      <c r="F229" s="14">
        <v>44243.665729166663</v>
      </c>
      <c r="G229" s="8">
        <v>144</v>
      </c>
      <c r="H229" s="9" t="s">
        <v>71</v>
      </c>
    </row>
    <row r="230" spans="2:8" ht="45" hidden="1" x14ac:dyDescent="0.25">
      <c r="B230" s="8">
        <v>175126</v>
      </c>
      <c r="C230" s="9" t="s">
        <v>6</v>
      </c>
      <c r="D230" s="9" t="s">
        <v>67</v>
      </c>
      <c r="E230" s="10">
        <v>44243</v>
      </c>
      <c r="F230" s="14">
        <v>44243.665856481479</v>
      </c>
      <c r="G230" s="8">
        <v>156</v>
      </c>
      <c r="H230" s="9" t="s">
        <v>48</v>
      </c>
    </row>
    <row r="231" spans="2:8" ht="30" hidden="1" x14ac:dyDescent="0.25">
      <c r="B231" s="8">
        <v>175132</v>
      </c>
      <c r="C231" s="9" t="s">
        <v>6</v>
      </c>
      <c r="D231" s="9" t="s">
        <v>88</v>
      </c>
      <c r="E231" s="10">
        <v>44243</v>
      </c>
      <c r="F231" s="14">
        <v>44243.666712962964</v>
      </c>
      <c r="G231" s="8">
        <v>139</v>
      </c>
      <c r="H231" s="9" t="s">
        <v>91</v>
      </c>
    </row>
    <row r="232" spans="2:8" ht="30" hidden="1" x14ac:dyDescent="0.25">
      <c r="B232" s="8">
        <v>175133</v>
      </c>
      <c r="C232" s="9" t="s">
        <v>6</v>
      </c>
      <c r="D232" s="9" t="s">
        <v>88</v>
      </c>
      <c r="E232" s="10">
        <v>44243</v>
      </c>
      <c r="F232" s="14">
        <v>44243.667129629634</v>
      </c>
      <c r="G232" s="8">
        <v>144</v>
      </c>
      <c r="H232" s="9" t="s">
        <v>92</v>
      </c>
    </row>
    <row r="233" spans="2:8" ht="30" hidden="1" x14ac:dyDescent="0.25">
      <c r="B233" s="8">
        <v>175134</v>
      </c>
      <c r="C233" s="9" t="s">
        <v>6</v>
      </c>
      <c r="D233" s="9" t="s">
        <v>88</v>
      </c>
      <c r="E233" s="10">
        <v>44243</v>
      </c>
      <c r="F233" s="14">
        <v>44243.667500000003</v>
      </c>
      <c r="G233" s="8">
        <v>149</v>
      </c>
      <c r="H233" s="9" t="s">
        <v>89</v>
      </c>
    </row>
    <row r="234" spans="2:8" ht="30" hidden="1" x14ac:dyDescent="0.25">
      <c r="B234" s="8">
        <v>175136</v>
      </c>
      <c r="C234" s="9" t="s">
        <v>6</v>
      </c>
      <c r="D234" s="9" t="s">
        <v>88</v>
      </c>
      <c r="E234" s="10">
        <v>44243</v>
      </c>
      <c r="F234" s="14">
        <v>44243.668298611112</v>
      </c>
      <c r="G234" s="8">
        <v>151</v>
      </c>
      <c r="H234" s="9" t="s">
        <v>89</v>
      </c>
    </row>
    <row r="235" spans="2:8" ht="30" hidden="1" x14ac:dyDescent="0.25">
      <c r="B235" s="8">
        <v>175138</v>
      </c>
      <c r="C235" s="9" t="s">
        <v>6</v>
      </c>
      <c r="D235" s="9" t="s">
        <v>88</v>
      </c>
      <c r="E235" s="10">
        <v>44243</v>
      </c>
      <c r="F235" s="14">
        <v>44243.668425925927</v>
      </c>
      <c r="G235" s="8">
        <v>156</v>
      </c>
      <c r="H235" s="9" t="s">
        <v>48</v>
      </c>
    </row>
    <row r="236" spans="2:8" ht="30" hidden="1" x14ac:dyDescent="0.25">
      <c r="B236" s="8">
        <v>175140</v>
      </c>
      <c r="C236" s="9" t="s">
        <v>6</v>
      </c>
      <c r="D236" s="9" t="s">
        <v>93</v>
      </c>
      <c r="E236" s="10">
        <v>44243</v>
      </c>
      <c r="F236" s="14">
        <v>44243.669409722213</v>
      </c>
      <c r="G236" s="8">
        <v>139</v>
      </c>
      <c r="H236" s="9" t="s">
        <v>113</v>
      </c>
    </row>
    <row r="237" spans="2:8" ht="45" hidden="1" x14ac:dyDescent="0.25">
      <c r="B237" s="8">
        <v>175141</v>
      </c>
      <c r="C237" s="9" t="s">
        <v>6</v>
      </c>
      <c r="D237" s="9" t="s">
        <v>93</v>
      </c>
      <c r="E237" s="10">
        <v>44243</v>
      </c>
      <c r="F237" s="14">
        <v>44243.66979166666</v>
      </c>
      <c r="G237" s="8">
        <v>144</v>
      </c>
      <c r="H237" s="9" t="s">
        <v>113</v>
      </c>
    </row>
    <row r="238" spans="2:8" ht="30" hidden="1" x14ac:dyDescent="0.25">
      <c r="B238" s="8">
        <v>175142</v>
      </c>
      <c r="C238" s="9" t="s">
        <v>6</v>
      </c>
      <c r="D238" s="9" t="s">
        <v>93</v>
      </c>
      <c r="E238" s="10">
        <v>44243</v>
      </c>
      <c r="F238" s="14">
        <v>44243.669930555552</v>
      </c>
      <c r="G238" s="8">
        <v>156</v>
      </c>
      <c r="H238" s="9" t="s">
        <v>48</v>
      </c>
    </row>
    <row r="239" spans="2:8" ht="30" hidden="1" x14ac:dyDescent="0.25">
      <c r="B239" s="8">
        <v>175170</v>
      </c>
      <c r="C239" s="9" t="s">
        <v>6</v>
      </c>
      <c r="D239" s="9" t="s">
        <v>154</v>
      </c>
      <c r="E239" s="10">
        <v>44243</v>
      </c>
      <c r="F239" s="14">
        <v>44243.691770833342</v>
      </c>
      <c r="G239" s="8">
        <v>139</v>
      </c>
      <c r="H239" s="9" t="s">
        <v>158</v>
      </c>
    </row>
    <row r="240" spans="2:8" ht="30" hidden="1" x14ac:dyDescent="0.25">
      <c r="B240" s="8">
        <v>175171</v>
      </c>
      <c r="C240" s="9" t="s">
        <v>6</v>
      </c>
      <c r="D240" s="9" t="s">
        <v>154</v>
      </c>
      <c r="E240" s="10">
        <v>44243</v>
      </c>
      <c r="F240" s="14">
        <v>44243.69225694445</v>
      </c>
      <c r="G240" s="8">
        <v>144</v>
      </c>
      <c r="H240" s="9" t="s">
        <v>159</v>
      </c>
    </row>
    <row r="241" spans="2:8" ht="30" hidden="1" x14ac:dyDescent="0.25">
      <c r="B241" s="8">
        <v>175172</v>
      </c>
      <c r="C241" s="9" t="s">
        <v>6</v>
      </c>
      <c r="D241" s="9" t="s">
        <v>154</v>
      </c>
      <c r="E241" s="10">
        <v>44243</v>
      </c>
      <c r="F241" s="14">
        <v>44243.692881944451</v>
      </c>
      <c r="G241" s="8">
        <v>149</v>
      </c>
      <c r="H241" s="9" t="s">
        <v>155</v>
      </c>
    </row>
    <row r="242" spans="2:8" ht="30" hidden="1" x14ac:dyDescent="0.25">
      <c r="B242" s="8">
        <v>175173</v>
      </c>
      <c r="C242" s="9" t="s">
        <v>6</v>
      </c>
      <c r="D242" s="9" t="s">
        <v>154</v>
      </c>
      <c r="E242" s="10">
        <v>44243</v>
      </c>
      <c r="F242" s="14">
        <v>44243.693460648152</v>
      </c>
      <c r="G242" s="8">
        <v>151</v>
      </c>
      <c r="H242" s="9" t="s">
        <v>155</v>
      </c>
    </row>
    <row r="243" spans="2:8" ht="30" hidden="1" x14ac:dyDescent="0.25">
      <c r="B243" s="8">
        <v>175174</v>
      </c>
      <c r="C243" s="9" t="s">
        <v>6</v>
      </c>
      <c r="D243" s="9" t="s">
        <v>154</v>
      </c>
      <c r="E243" s="10">
        <v>44243</v>
      </c>
      <c r="F243" s="14">
        <v>44243.693587962967</v>
      </c>
      <c r="G243" s="8">
        <v>156</v>
      </c>
      <c r="H243" s="9" t="s">
        <v>48</v>
      </c>
    </row>
    <row r="244" spans="2:8" ht="30" hidden="1" x14ac:dyDescent="0.25">
      <c r="B244" s="8">
        <v>175175</v>
      </c>
      <c r="C244" s="9" t="s">
        <v>6</v>
      </c>
      <c r="D244" s="9" t="s">
        <v>130</v>
      </c>
      <c r="E244" s="10">
        <v>44243</v>
      </c>
      <c r="F244" s="14">
        <v>44243.693749999999</v>
      </c>
      <c r="G244" s="8">
        <v>139</v>
      </c>
      <c r="H244" s="9" t="s">
        <v>140</v>
      </c>
    </row>
    <row r="245" spans="2:8" ht="30" hidden="1" x14ac:dyDescent="0.25">
      <c r="B245" s="8">
        <v>175176</v>
      </c>
      <c r="C245" s="9" t="s">
        <v>6</v>
      </c>
      <c r="D245" s="9" t="s">
        <v>135</v>
      </c>
      <c r="E245" s="10">
        <v>44243</v>
      </c>
      <c r="F245" s="14">
        <v>44243.694236111114</v>
      </c>
      <c r="G245" s="8">
        <v>139</v>
      </c>
      <c r="H245" s="9" t="s">
        <v>139</v>
      </c>
    </row>
    <row r="246" spans="2:8" ht="30" hidden="1" x14ac:dyDescent="0.25">
      <c r="B246" s="8">
        <v>175177</v>
      </c>
      <c r="C246" s="9" t="s">
        <v>6</v>
      </c>
      <c r="D246" s="9" t="s">
        <v>135</v>
      </c>
      <c r="E246" s="10">
        <v>44243</v>
      </c>
      <c r="F246" s="14">
        <v>44243.694745370376</v>
      </c>
      <c r="G246" s="8">
        <v>144</v>
      </c>
      <c r="H246" s="9" t="s">
        <v>140</v>
      </c>
    </row>
    <row r="247" spans="2:8" ht="30" hidden="1" x14ac:dyDescent="0.25">
      <c r="B247" s="8">
        <v>175178</v>
      </c>
      <c r="C247" s="9" t="s">
        <v>6</v>
      </c>
      <c r="D247" s="9" t="s">
        <v>130</v>
      </c>
      <c r="E247" s="10">
        <v>44243</v>
      </c>
      <c r="F247" s="14">
        <v>44243.695115740738</v>
      </c>
      <c r="G247" s="8">
        <v>144</v>
      </c>
      <c r="H247" s="9" t="s">
        <v>140</v>
      </c>
    </row>
    <row r="248" spans="2:8" ht="45" hidden="1" x14ac:dyDescent="0.25">
      <c r="B248" s="8">
        <v>175179</v>
      </c>
      <c r="C248" s="9" t="s">
        <v>6</v>
      </c>
      <c r="D248" s="9" t="s">
        <v>130</v>
      </c>
      <c r="E248" s="10">
        <v>44243</v>
      </c>
      <c r="F248" s="14">
        <v>44243.695254629631</v>
      </c>
      <c r="G248" s="8">
        <v>156</v>
      </c>
      <c r="H248" s="9" t="s">
        <v>48</v>
      </c>
    </row>
    <row r="249" spans="2:8" ht="30" hidden="1" x14ac:dyDescent="0.25">
      <c r="B249" s="8">
        <v>175180</v>
      </c>
      <c r="C249" s="9" t="s">
        <v>6</v>
      </c>
      <c r="D249" s="9" t="s">
        <v>135</v>
      </c>
      <c r="E249" s="10">
        <v>44243</v>
      </c>
      <c r="F249" s="14">
        <v>44243.695312500007</v>
      </c>
      <c r="G249" s="8">
        <v>149</v>
      </c>
      <c r="H249" s="9" t="s">
        <v>136</v>
      </c>
    </row>
    <row r="250" spans="2:8" ht="30" hidden="1" x14ac:dyDescent="0.25">
      <c r="B250" s="8">
        <v>175181</v>
      </c>
      <c r="C250" s="9" t="s">
        <v>6</v>
      </c>
      <c r="D250" s="9" t="s">
        <v>135</v>
      </c>
      <c r="E250" s="10">
        <v>44243</v>
      </c>
      <c r="F250" s="14">
        <v>44243.695798611116</v>
      </c>
      <c r="G250" s="8">
        <v>151</v>
      </c>
      <c r="H250" s="9" t="s">
        <v>136</v>
      </c>
    </row>
    <row r="251" spans="2:8" ht="30" hidden="1" x14ac:dyDescent="0.25">
      <c r="B251" s="8">
        <v>175182</v>
      </c>
      <c r="C251" s="9" t="s">
        <v>6</v>
      </c>
      <c r="D251" s="9" t="s">
        <v>135</v>
      </c>
      <c r="E251" s="10">
        <v>44243</v>
      </c>
      <c r="F251" s="14">
        <v>44243.695960648154</v>
      </c>
      <c r="G251" s="8">
        <v>156</v>
      </c>
      <c r="H251" s="9" t="s">
        <v>48</v>
      </c>
    </row>
    <row r="252" spans="2:8" ht="30" hidden="1" x14ac:dyDescent="0.25">
      <c r="B252" s="8">
        <v>175183</v>
      </c>
      <c r="C252" s="9" t="s">
        <v>6</v>
      </c>
      <c r="D252" s="9" t="s">
        <v>150</v>
      </c>
      <c r="E252" s="10">
        <v>44243</v>
      </c>
      <c r="F252" s="14">
        <v>44243.697060185186</v>
      </c>
      <c r="G252" s="8">
        <v>139</v>
      </c>
      <c r="H252" s="9" t="s">
        <v>152</v>
      </c>
    </row>
    <row r="253" spans="2:8" ht="30" hidden="1" x14ac:dyDescent="0.25">
      <c r="B253" s="8">
        <v>175184</v>
      </c>
      <c r="C253" s="9" t="s">
        <v>6</v>
      </c>
      <c r="D253" s="9" t="s">
        <v>150</v>
      </c>
      <c r="E253" s="10">
        <v>44243</v>
      </c>
      <c r="F253" s="14">
        <v>44243.697465277779</v>
      </c>
      <c r="G253" s="8">
        <v>144</v>
      </c>
      <c r="H253" s="9" t="s">
        <v>153</v>
      </c>
    </row>
    <row r="254" spans="2:8" ht="30" hidden="1" x14ac:dyDescent="0.25">
      <c r="B254" s="8">
        <v>175185</v>
      </c>
      <c r="C254" s="9" t="s">
        <v>6</v>
      </c>
      <c r="D254" s="9" t="s">
        <v>150</v>
      </c>
      <c r="E254" s="10">
        <v>44243</v>
      </c>
      <c r="F254" s="14">
        <v>44243.698171296295</v>
      </c>
      <c r="G254" s="8">
        <v>149</v>
      </c>
      <c r="H254" s="9" t="s">
        <v>151</v>
      </c>
    </row>
    <row r="255" spans="2:8" ht="30" hidden="1" x14ac:dyDescent="0.25">
      <c r="B255" s="8">
        <v>175186</v>
      </c>
      <c r="C255" s="9" t="s">
        <v>6</v>
      </c>
      <c r="D255" s="9" t="s">
        <v>150</v>
      </c>
      <c r="E255" s="10">
        <v>44243</v>
      </c>
      <c r="F255" s="14">
        <v>44243.698483796295</v>
      </c>
      <c r="G255" s="8">
        <v>151</v>
      </c>
      <c r="H255" s="9" t="s">
        <v>151</v>
      </c>
    </row>
    <row r="256" spans="2:8" ht="45" hidden="1" x14ac:dyDescent="0.25">
      <c r="B256" s="8">
        <v>175187</v>
      </c>
      <c r="C256" s="9" t="s">
        <v>6</v>
      </c>
      <c r="D256" s="9" t="s">
        <v>150</v>
      </c>
      <c r="E256" s="10">
        <v>44243</v>
      </c>
      <c r="F256" s="14">
        <v>44243.698622685188</v>
      </c>
      <c r="G256" s="8">
        <v>156</v>
      </c>
      <c r="H256" s="9" t="s">
        <v>48</v>
      </c>
    </row>
    <row r="257" spans="2:8" ht="30" hidden="1" x14ac:dyDescent="0.25">
      <c r="B257" s="8">
        <v>175209</v>
      </c>
      <c r="C257" s="9" t="s">
        <v>6</v>
      </c>
      <c r="D257" s="9" t="s">
        <v>108</v>
      </c>
      <c r="E257" s="10">
        <v>44243</v>
      </c>
      <c r="F257" s="14">
        <v>44243.714120370372</v>
      </c>
      <c r="G257" s="8">
        <v>139</v>
      </c>
      <c r="H257" s="9" t="s">
        <v>112</v>
      </c>
    </row>
    <row r="258" spans="2:8" ht="30" hidden="1" x14ac:dyDescent="0.25">
      <c r="B258" s="8">
        <v>175210</v>
      </c>
      <c r="C258" s="9" t="s">
        <v>6</v>
      </c>
      <c r="D258" s="9" t="s">
        <v>108</v>
      </c>
      <c r="E258" s="10">
        <v>44243</v>
      </c>
      <c r="F258" s="14">
        <v>44243.714629629634</v>
      </c>
      <c r="G258" s="8">
        <v>144</v>
      </c>
      <c r="H258" s="9" t="s">
        <v>113</v>
      </c>
    </row>
    <row r="259" spans="2:8" ht="30" hidden="1" x14ac:dyDescent="0.25">
      <c r="B259" s="8">
        <v>175211</v>
      </c>
      <c r="C259" s="9" t="s">
        <v>6</v>
      </c>
      <c r="D259" s="9" t="s">
        <v>108</v>
      </c>
      <c r="E259" s="10">
        <v>44243</v>
      </c>
      <c r="F259" s="14">
        <v>44243.715150462966</v>
      </c>
      <c r="G259" s="8">
        <v>149</v>
      </c>
      <c r="H259" s="9" t="s">
        <v>109</v>
      </c>
    </row>
    <row r="260" spans="2:8" ht="30" hidden="1" x14ac:dyDescent="0.25">
      <c r="B260" s="8">
        <v>175212</v>
      </c>
      <c r="C260" s="9" t="s">
        <v>6</v>
      </c>
      <c r="D260" s="9" t="s">
        <v>142</v>
      </c>
      <c r="E260" s="10">
        <v>44243</v>
      </c>
      <c r="F260" s="14">
        <v>44243.715277777781</v>
      </c>
      <c r="G260" s="8">
        <v>139</v>
      </c>
      <c r="H260" s="9" t="s">
        <v>153</v>
      </c>
    </row>
    <row r="261" spans="2:8" ht="30" hidden="1" x14ac:dyDescent="0.25">
      <c r="B261" s="8">
        <v>175213</v>
      </c>
      <c r="C261" s="9" t="s">
        <v>6</v>
      </c>
      <c r="D261" s="9" t="s">
        <v>108</v>
      </c>
      <c r="E261" s="10">
        <v>44243</v>
      </c>
      <c r="F261" s="14">
        <v>44243.715648148151</v>
      </c>
      <c r="G261" s="8">
        <v>151</v>
      </c>
      <c r="H261" s="9" t="s">
        <v>109</v>
      </c>
    </row>
    <row r="262" spans="2:8" ht="30" hidden="1" x14ac:dyDescent="0.25">
      <c r="B262" s="8">
        <v>175215</v>
      </c>
      <c r="C262" s="9" t="s">
        <v>6</v>
      </c>
      <c r="D262" s="9" t="s">
        <v>108</v>
      </c>
      <c r="E262" s="10">
        <v>44243</v>
      </c>
      <c r="F262" s="14">
        <v>44243.715775462966</v>
      </c>
      <c r="G262" s="8">
        <v>156</v>
      </c>
      <c r="H262" s="9" t="s">
        <v>48</v>
      </c>
    </row>
    <row r="263" spans="2:8" ht="30" hidden="1" x14ac:dyDescent="0.25">
      <c r="B263" s="8">
        <v>175218</v>
      </c>
      <c r="C263" s="9" t="s">
        <v>6</v>
      </c>
      <c r="D263" s="9" t="s">
        <v>142</v>
      </c>
      <c r="E263" s="10">
        <v>44243</v>
      </c>
      <c r="F263" s="14">
        <v>44243.716539351852</v>
      </c>
      <c r="G263" s="8">
        <v>144</v>
      </c>
      <c r="H263" s="9" t="s">
        <v>153</v>
      </c>
    </row>
    <row r="264" spans="2:8" ht="45" hidden="1" x14ac:dyDescent="0.25">
      <c r="B264" s="8">
        <v>175219</v>
      </c>
      <c r="C264" s="9" t="s">
        <v>6</v>
      </c>
      <c r="D264" s="9" t="s">
        <v>142</v>
      </c>
      <c r="E264" s="10">
        <v>44243</v>
      </c>
      <c r="F264" s="14">
        <v>44243.716689814813</v>
      </c>
      <c r="G264" s="8">
        <v>156</v>
      </c>
      <c r="H264" s="9" t="s">
        <v>48</v>
      </c>
    </row>
    <row r="265" spans="2:8" ht="30" hidden="1" x14ac:dyDescent="0.25">
      <c r="B265" s="8">
        <v>175233</v>
      </c>
      <c r="C265" s="9" t="s">
        <v>6</v>
      </c>
      <c r="D265" s="9" t="s">
        <v>146</v>
      </c>
      <c r="E265" s="10">
        <v>44243</v>
      </c>
      <c r="F265" s="14">
        <v>44243.724594907399</v>
      </c>
      <c r="G265" s="8">
        <v>139</v>
      </c>
      <c r="H265" s="9" t="s">
        <v>159</v>
      </c>
    </row>
    <row r="266" spans="2:8" ht="45" hidden="1" x14ac:dyDescent="0.25">
      <c r="B266" s="8">
        <v>175234</v>
      </c>
      <c r="C266" s="9" t="s">
        <v>6</v>
      </c>
      <c r="D266" s="9" t="s">
        <v>146</v>
      </c>
      <c r="E266" s="10">
        <v>44243</v>
      </c>
      <c r="F266" s="14">
        <v>44243.724942129622</v>
      </c>
      <c r="G266" s="8">
        <v>144</v>
      </c>
      <c r="H266" s="9" t="s">
        <v>159</v>
      </c>
    </row>
    <row r="267" spans="2:8" ht="30" hidden="1" x14ac:dyDescent="0.25">
      <c r="B267" s="8">
        <v>175235</v>
      </c>
      <c r="C267" s="9" t="s">
        <v>6</v>
      </c>
      <c r="D267" s="9" t="s">
        <v>146</v>
      </c>
      <c r="E267" s="10">
        <v>44243</v>
      </c>
      <c r="F267" s="14">
        <v>44243.725069444437</v>
      </c>
      <c r="G267" s="8">
        <v>156</v>
      </c>
      <c r="H267" s="9" t="s">
        <v>48</v>
      </c>
    </row>
    <row r="268" spans="2:8" ht="30" hidden="1" x14ac:dyDescent="0.25">
      <c r="B268" s="8">
        <v>175251</v>
      </c>
      <c r="C268" s="9" t="s">
        <v>6</v>
      </c>
      <c r="D268" s="9" t="s">
        <v>67</v>
      </c>
      <c r="E268" s="10">
        <v>44244</v>
      </c>
      <c r="F268" s="14">
        <v>44244.273171296292</v>
      </c>
      <c r="G268" s="8">
        <v>112</v>
      </c>
      <c r="H268" s="9" t="s">
        <v>68</v>
      </c>
    </row>
    <row r="269" spans="2:8" ht="30" hidden="1" x14ac:dyDescent="0.25">
      <c r="B269" s="8">
        <v>175252</v>
      </c>
      <c r="C269" s="9" t="s">
        <v>6</v>
      </c>
      <c r="D269" s="9" t="s">
        <v>69</v>
      </c>
      <c r="E269" s="10">
        <v>44244</v>
      </c>
      <c r="F269" s="14">
        <v>44244.275949074072</v>
      </c>
      <c r="G269" s="8">
        <v>102</v>
      </c>
      <c r="H269" s="9" t="s">
        <v>70</v>
      </c>
    </row>
    <row r="270" spans="2:8" ht="30" hidden="1" x14ac:dyDescent="0.25">
      <c r="B270" s="8">
        <v>175253</v>
      </c>
      <c r="C270" s="9" t="s">
        <v>6</v>
      </c>
      <c r="D270" s="9" t="s">
        <v>69</v>
      </c>
      <c r="E270" s="10">
        <v>44244</v>
      </c>
      <c r="F270" s="14">
        <v>44244.276585648149</v>
      </c>
      <c r="G270" s="8">
        <v>106</v>
      </c>
      <c r="H270" s="9" t="s">
        <v>70</v>
      </c>
    </row>
    <row r="271" spans="2:8" ht="30" hidden="1" x14ac:dyDescent="0.25">
      <c r="B271" s="8">
        <v>175254</v>
      </c>
      <c r="C271" s="9" t="s">
        <v>6</v>
      </c>
      <c r="D271" s="9" t="s">
        <v>69</v>
      </c>
      <c r="E271" s="10">
        <v>44244</v>
      </c>
      <c r="F271" s="14">
        <v>44244.276689814818</v>
      </c>
      <c r="G271" s="8">
        <v>112</v>
      </c>
      <c r="H271" s="9" t="s">
        <v>70</v>
      </c>
    </row>
    <row r="272" spans="2:8" ht="30" hidden="1" x14ac:dyDescent="0.25">
      <c r="B272" s="8">
        <v>175255</v>
      </c>
      <c r="C272" s="9" t="s">
        <v>6</v>
      </c>
      <c r="D272" s="9" t="s">
        <v>69</v>
      </c>
      <c r="E272" s="10">
        <v>44244</v>
      </c>
      <c r="F272" s="14">
        <v>44244.277013888895</v>
      </c>
      <c r="G272" s="8">
        <v>113</v>
      </c>
      <c r="H272" s="9" t="s">
        <v>72</v>
      </c>
    </row>
    <row r="273" spans="2:8" ht="30" hidden="1" x14ac:dyDescent="0.25">
      <c r="B273" s="8">
        <v>175256</v>
      </c>
      <c r="C273" s="9" t="s">
        <v>6</v>
      </c>
      <c r="D273" s="9" t="s">
        <v>69</v>
      </c>
      <c r="E273" s="10">
        <v>44244</v>
      </c>
      <c r="F273" s="14">
        <v>44244.277129629634</v>
      </c>
      <c r="G273" s="8">
        <v>123</v>
      </c>
      <c r="H273" s="9" t="s">
        <v>71</v>
      </c>
    </row>
    <row r="274" spans="2:8" ht="45" hidden="1" x14ac:dyDescent="0.25">
      <c r="B274" s="8">
        <v>175257</v>
      </c>
      <c r="C274" s="9" t="s">
        <v>6</v>
      </c>
      <c r="D274" s="9" t="s">
        <v>67</v>
      </c>
      <c r="E274" s="10">
        <v>44244</v>
      </c>
      <c r="F274" s="14">
        <v>44244.278217592589</v>
      </c>
      <c r="G274" s="8">
        <v>113</v>
      </c>
      <c r="H274" s="9" t="s">
        <v>71</v>
      </c>
    </row>
    <row r="275" spans="2:8" ht="30" hidden="1" x14ac:dyDescent="0.25">
      <c r="B275" s="8">
        <v>175258</v>
      </c>
      <c r="C275" s="9" t="s">
        <v>6</v>
      </c>
      <c r="D275" s="9" t="s">
        <v>67</v>
      </c>
      <c r="E275" s="10">
        <v>44244</v>
      </c>
      <c r="F275" s="14">
        <v>44244.278379629628</v>
      </c>
      <c r="G275" s="8">
        <v>123</v>
      </c>
      <c r="H275" s="9" t="s">
        <v>71</v>
      </c>
    </row>
    <row r="276" spans="2:8" ht="30" hidden="1" x14ac:dyDescent="0.25">
      <c r="B276" s="8">
        <v>175260</v>
      </c>
      <c r="C276" s="9" t="s">
        <v>6</v>
      </c>
      <c r="D276" s="9" t="s">
        <v>75</v>
      </c>
      <c r="E276" s="10">
        <v>44244</v>
      </c>
      <c r="F276" s="14">
        <v>44244.286666666667</v>
      </c>
      <c r="G276" s="8">
        <v>112</v>
      </c>
      <c r="H276" s="9" t="s">
        <v>76</v>
      </c>
    </row>
    <row r="277" spans="2:8" ht="30" hidden="1" x14ac:dyDescent="0.25">
      <c r="B277" s="8">
        <v>175269</v>
      </c>
      <c r="C277" s="9" t="s">
        <v>6</v>
      </c>
      <c r="D277" s="9" t="s">
        <v>88</v>
      </c>
      <c r="E277" s="10">
        <v>44244</v>
      </c>
      <c r="F277" s="14">
        <v>44244.291446759264</v>
      </c>
      <c r="G277" s="8">
        <v>102</v>
      </c>
      <c r="H277" s="9" t="s">
        <v>89</v>
      </c>
    </row>
    <row r="278" spans="2:8" ht="30" hidden="1" x14ac:dyDescent="0.25">
      <c r="B278" s="8">
        <v>175270</v>
      </c>
      <c r="C278" s="9" t="s">
        <v>6</v>
      </c>
      <c r="D278" s="9" t="s">
        <v>88</v>
      </c>
      <c r="E278" s="10">
        <v>44244</v>
      </c>
      <c r="F278" s="14">
        <v>44244.292071759264</v>
      </c>
      <c r="G278" s="8">
        <v>106</v>
      </c>
      <c r="H278" s="9" t="s">
        <v>89</v>
      </c>
    </row>
    <row r="279" spans="2:8" ht="45" hidden="1" x14ac:dyDescent="0.25">
      <c r="B279" s="8">
        <v>175271</v>
      </c>
      <c r="C279" s="9" t="s">
        <v>6</v>
      </c>
      <c r="D279" s="9" t="s">
        <v>88</v>
      </c>
      <c r="E279" s="10">
        <v>44244</v>
      </c>
      <c r="F279" s="14">
        <v>44244.292175925933</v>
      </c>
      <c r="G279" s="8">
        <v>112</v>
      </c>
      <c r="H279" s="9" t="s">
        <v>89</v>
      </c>
    </row>
    <row r="280" spans="2:8" ht="30" hidden="1" x14ac:dyDescent="0.25">
      <c r="B280" s="8">
        <v>175274</v>
      </c>
      <c r="C280" s="9" t="s">
        <v>6</v>
      </c>
      <c r="D280" s="9" t="s">
        <v>88</v>
      </c>
      <c r="E280" s="10">
        <v>44244</v>
      </c>
      <c r="F280" s="14">
        <v>44244.293206018527</v>
      </c>
      <c r="G280" s="8">
        <v>113</v>
      </c>
      <c r="H280" s="9" t="s">
        <v>91</v>
      </c>
    </row>
    <row r="281" spans="2:8" ht="30" hidden="1" x14ac:dyDescent="0.25">
      <c r="B281" s="8">
        <v>175275</v>
      </c>
      <c r="C281" s="9" t="s">
        <v>6</v>
      </c>
      <c r="D281" s="9" t="s">
        <v>88</v>
      </c>
      <c r="E281" s="10">
        <v>44244</v>
      </c>
      <c r="F281" s="14">
        <v>44244.293368055565</v>
      </c>
      <c r="G281" s="8">
        <v>123</v>
      </c>
      <c r="H281" s="9" t="s">
        <v>92</v>
      </c>
    </row>
    <row r="282" spans="2:8" ht="30" hidden="1" x14ac:dyDescent="0.25">
      <c r="B282" s="8">
        <v>175276</v>
      </c>
      <c r="C282" s="9" t="s">
        <v>6</v>
      </c>
      <c r="D282" s="9" t="s">
        <v>93</v>
      </c>
      <c r="E282" s="10">
        <v>44244</v>
      </c>
      <c r="F282" s="14">
        <v>44244.293506944436</v>
      </c>
      <c r="G282" s="8">
        <v>112</v>
      </c>
      <c r="H282" s="9" t="s">
        <v>94</v>
      </c>
    </row>
    <row r="283" spans="2:8" ht="30" hidden="1" x14ac:dyDescent="0.25">
      <c r="B283" s="8">
        <v>175291</v>
      </c>
      <c r="C283" s="9" t="s">
        <v>6</v>
      </c>
      <c r="D283" s="9" t="s">
        <v>108</v>
      </c>
      <c r="E283" s="10">
        <v>44244</v>
      </c>
      <c r="F283" s="14">
        <v>44244.297071759254</v>
      </c>
      <c r="G283" s="8">
        <v>102</v>
      </c>
      <c r="H283" s="9" t="s">
        <v>109</v>
      </c>
    </row>
    <row r="284" spans="2:8" ht="30" hidden="1" x14ac:dyDescent="0.25">
      <c r="B284" s="8">
        <v>175293</v>
      </c>
      <c r="C284" s="9" t="s">
        <v>6</v>
      </c>
      <c r="D284" s="9" t="s">
        <v>75</v>
      </c>
      <c r="E284" s="10">
        <v>44244</v>
      </c>
      <c r="F284" s="14">
        <v>44244.297291666662</v>
      </c>
      <c r="G284" s="8">
        <v>113</v>
      </c>
      <c r="H284" s="9" t="s">
        <v>85</v>
      </c>
    </row>
    <row r="285" spans="2:8" ht="30" hidden="1" x14ac:dyDescent="0.25">
      <c r="B285" s="8">
        <v>175295</v>
      </c>
      <c r="C285" s="9" t="s">
        <v>6</v>
      </c>
      <c r="D285" s="9" t="s">
        <v>75</v>
      </c>
      <c r="E285" s="10">
        <v>44244</v>
      </c>
      <c r="F285" s="14">
        <v>44244.297384259255</v>
      </c>
      <c r="G285" s="8">
        <v>123</v>
      </c>
      <c r="H285" s="9" t="s">
        <v>85</v>
      </c>
    </row>
    <row r="286" spans="2:8" ht="30" hidden="1" x14ac:dyDescent="0.25">
      <c r="B286" s="8">
        <v>175296</v>
      </c>
      <c r="C286" s="9" t="s">
        <v>6</v>
      </c>
      <c r="D286" s="9" t="s">
        <v>75</v>
      </c>
      <c r="E286" s="10">
        <v>44244</v>
      </c>
      <c r="F286" s="14">
        <v>44244.297546296293</v>
      </c>
      <c r="G286" s="8">
        <v>156</v>
      </c>
      <c r="H286" s="9" t="s">
        <v>48</v>
      </c>
    </row>
    <row r="287" spans="2:8" ht="45" hidden="1" x14ac:dyDescent="0.25">
      <c r="B287" s="8">
        <v>175297</v>
      </c>
      <c r="C287" s="9" t="s">
        <v>6</v>
      </c>
      <c r="D287" s="9" t="s">
        <v>108</v>
      </c>
      <c r="E287" s="10">
        <v>44244</v>
      </c>
      <c r="F287" s="14">
        <v>44244.297615740739</v>
      </c>
      <c r="G287" s="8">
        <v>106</v>
      </c>
      <c r="H287" s="9" t="s">
        <v>109</v>
      </c>
    </row>
    <row r="288" spans="2:8" ht="30" hidden="1" x14ac:dyDescent="0.25">
      <c r="B288" s="8">
        <v>175299</v>
      </c>
      <c r="C288" s="9" t="s">
        <v>6</v>
      </c>
      <c r="D288" s="9" t="s">
        <v>108</v>
      </c>
      <c r="E288" s="10">
        <v>44244</v>
      </c>
      <c r="F288" s="14">
        <v>44244.297719907408</v>
      </c>
      <c r="G288" s="8">
        <v>112</v>
      </c>
      <c r="H288" s="9" t="s">
        <v>109</v>
      </c>
    </row>
    <row r="289" spans="2:8" ht="45" hidden="1" x14ac:dyDescent="0.25">
      <c r="B289" s="8">
        <v>175300</v>
      </c>
      <c r="C289" s="9" t="s">
        <v>6</v>
      </c>
      <c r="D289" s="9" t="s">
        <v>108</v>
      </c>
      <c r="E289" s="10">
        <v>44244</v>
      </c>
      <c r="F289" s="14">
        <v>44244.298483796301</v>
      </c>
      <c r="G289" s="8">
        <v>113</v>
      </c>
      <c r="H289" s="9" t="s">
        <v>112</v>
      </c>
    </row>
    <row r="290" spans="2:8" ht="30" hidden="1" x14ac:dyDescent="0.25">
      <c r="B290" s="8">
        <v>175301</v>
      </c>
      <c r="C290" s="9" t="s">
        <v>6</v>
      </c>
      <c r="D290" s="9" t="s">
        <v>108</v>
      </c>
      <c r="E290" s="10">
        <v>44244</v>
      </c>
      <c r="F290" s="14">
        <v>44244.298530092601</v>
      </c>
      <c r="G290" s="8">
        <v>135</v>
      </c>
      <c r="H290" s="9" t="s">
        <v>113</v>
      </c>
    </row>
    <row r="291" spans="2:8" ht="30" hidden="1" x14ac:dyDescent="0.25">
      <c r="B291" s="8">
        <v>175314</v>
      </c>
      <c r="C291" s="9" t="s">
        <v>6</v>
      </c>
      <c r="D291" s="9" t="s">
        <v>108</v>
      </c>
      <c r="E291" s="10">
        <v>44244</v>
      </c>
      <c r="F291" s="14">
        <v>44244.301018518527</v>
      </c>
      <c r="G291" s="8">
        <v>113</v>
      </c>
      <c r="H291" s="9" t="s">
        <v>112</v>
      </c>
    </row>
    <row r="292" spans="2:8" ht="30" hidden="1" x14ac:dyDescent="0.25">
      <c r="B292" s="8">
        <v>175315</v>
      </c>
      <c r="C292" s="9" t="s">
        <v>6</v>
      </c>
      <c r="D292" s="9" t="s">
        <v>108</v>
      </c>
      <c r="E292" s="10">
        <v>44244</v>
      </c>
      <c r="F292" s="14">
        <v>44244.301030092603</v>
      </c>
      <c r="G292" s="8">
        <v>123</v>
      </c>
      <c r="H292" s="9" t="s">
        <v>113</v>
      </c>
    </row>
    <row r="293" spans="2:8" ht="30" hidden="1" x14ac:dyDescent="0.25">
      <c r="B293" s="8">
        <v>175332</v>
      </c>
      <c r="C293" s="9" t="s">
        <v>6</v>
      </c>
      <c r="D293" s="9" t="s">
        <v>93</v>
      </c>
      <c r="E293" s="10">
        <v>44244</v>
      </c>
      <c r="F293" s="14">
        <v>44244.304733796293</v>
      </c>
      <c r="G293" s="8">
        <v>113</v>
      </c>
      <c r="H293" s="9" t="s">
        <v>113</v>
      </c>
    </row>
    <row r="294" spans="2:8" ht="30" hidden="1" x14ac:dyDescent="0.25">
      <c r="B294" s="8">
        <v>175333</v>
      </c>
      <c r="C294" s="9" t="s">
        <v>6</v>
      </c>
      <c r="D294" s="9" t="s">
        <v>93</v>
      </c>
      <c r="E294" s="10">
        <v>44244</v>
      </c>
      <c r="F294" s="14">
        <v>44244.304814814808</v>
      </c>
      <c r="G294" s="8">
        <v>123</v>
      </c>
      <c r="H294" s="9" t="s">
        <v>113</v>
      </c>
    </row>
    <row r="295" spans="2:8" ht="30" hidden="1" x14ac:dyDescent="0.25">
      <c r="B295" s="8">
        <v>175337</v>
      </c>
      <c r="C295" s="9" t="s">
        <v>6</v>
      </c>
      <c r="D295" s="9" t="s">
        <v>130</v>
      </c>
      <c r="E295" s="10">
        <v>44244</v>
      </c>
      <c r="F295" s="14">
        <v>44244.30972222222</v>
      </c>
      <c r="G295" s="8">
        <v>112</v>
      </c>
      <c r="H295" s="9" t="s">
        <v>131</v>
      </c>
    </row>
    <row r="296" spans="2:8" ht="30" hidden="1" x14ac:dyDescent="0.25">
      <c r="B296" s="8">
        <v>175339</v>
      </c>
      <c r="C296" s="9" t="s">
        <v>6</v>
      </c>
      <c r="D296" s="9" t="s">
        <v>135</v>
      </c>
      <c r="E296" s="10">
        <v>44244</v>
      </c>
      <c r="F296" s="14">
        <v>44244.313414351847</v>
      </c>
      <c r="G296" s="8">
        <v>102</v>
      </c>
      <c r="H296" s="9" t="s">
        <v>136</v>
      </c>
    </row>
    <row r="297" spans="2:8" ht="30" hidden="1" x14ac:dyDescent="0.25">
      <c r="B297" s="8">
        <v>175340</v>
      </c>
      <c r="C297" s="9" t="s">
        <v>6</v>
      </c>
      <c r="D297" s="9" t="s">
        <v>135</v>
      </c>
      <c r="E297" s="10">
        <v>44244</v>
      </c>
      <c r="F297" s="14">
        <v>44244.314201388886</v>
      </c>
      <c r="G297" s="8">
        <v>106</v>
      </c>
      <c r="H297" s="9" t="s">
        <v>136</v>
      </c>
    </row>
    <row r="298" spans="2:8" ht="30" hidden="1" x14ac:dyDescent="0.25">
      <c r="B298" s="8">
        <v>175343</v>
      </c>
      <c r="C298" s="9" t="s">
        <v>6</v>
      </c>
      <c r="D298" s="9" t="s">
        <v>130</v>
      </c>
      <c r="E298" s="10">
        <v>44244</v>
      </c>
      <c r="F298" s="14">
        <v>44244.314293981479</v>
      </c>
      <c r="G298" s="8">
        <v>113</v>
      </c>
      <c r="H298" s="9" t="s">
        <v>140</v>
      </c>
    </row>
    <row r="299" spans="2:8" ht="30" hidden="1" x14ac:dyDescent="0.25">
      <c r="B299" s="8">
        <v>175344</v>
      </c>
      <c r="C299" s="9" t="s">
        <v>6</v>
      </c>
      <c r="D299" s="9" t="s">
        <v>135</v>
      </c>
      <c r="E299" s="10">
        <v>44244</v>
      </c>
      <c r="F299" s="14">
        <v>44244.314305555556</v>
      </c>
      <c r="G299" s="8">
        <v>112</v>
      </c>
      <c r="H299" s="9" t="s">
        <v>136</v>
      </c>
    </row>
    <row r="300" spans="2:8" ht="30" hidden="1" x14ac:dyDescent="0.25">
      <c r="B300" s="8">
        <v>175345</v>
      </c>
      <c r="C300" s="9" t="s">
        <v>6</v>
      </c>
      <c r="D300" s="9" t="s">
        <v>130</v>
      </c>
      <c r="E300" s="10">
        <v>44244</v>
      </c>
      <c r="F300" s="14">
        <v>44244.314351851848</v>
      </c>
      <c r="G300" s="8">
        <v>135</v>
      </c>
      <c r="H300" s="9" t="s">
        <v>140</v>
      </c>
    </row>
    <row r="301" spans="2:8" ht="30" hidden="1" x14ac:dyDescent="0.25">
      <c r="B301" s="8">
        <v>175347</v>
      </c>
      <c r="C301" s="9" t="s">
        <v>6</v>
      </c>
      <c r="D301" s="9" t="s">
        <v>135</v>
      </c>
      <c r="E301" s="10">
        <v>44244</v>
      </c>
      <c r="F301" s="14">
        <v>44244.315138888887</v>
      </c>
      <c r="G301" s="8">
        <v>113</v>
      </c>
      <c r="H301" s="9" t="s">
        <v>139</v>
      </c>
    </row>
    <row r="302" spans="2:8" ht="30" hidden="1" x14ac:dyDescent="0.25">
      <c r="B302" s="8">
        <v>175348</v>
      </c>
      <c r="C302" s="9" t="s">
        <v>6</v>
      </c>
      <c r="D302" s="9" t="s">
        <v>135</v>
      </c>
      <c r="E302" s="10">
        <v>44244</v>
      </c>
      <c r="F302" s="14">
        <v>44244.315162037034</v>
      </c>
      <c r="G302" s="8">
        <v>123</v>
      </c>
      <c r="H302" s="9" t="s">
        <v>140</v>
      </c>
    </row>
    <row r="303" spans="2:8" ht="30" hidden="1" x14ac:dyDescent="0.25">
      <c r="B303" s="8">
        <v>175350</v>
      </c>
      <c r="C303" s="9" t="s">
        <v>6</v>
      </c>
      <c r="D303" s="9" t="s">
        <v>130</v>
      </c>
      <c r="E303" s="10">
        <v>44244</v>
      </c>
      <c r="F303" s="14">
        <v>44244.315925925919</v>
      </c>
      <c r="G303" s="8">
        <v>113</v>
      </c>
      <c r="H303" s="9" t="s">
        <v>140</v>
      </c>
    </row>
    <row r="304" spans="2:8" ht="30" hidden="1" x14ac:dyDescent="0.25">
      <c r="B304" s="8">
        <v>175351</v>
      </c>
      <c r="C304" s="9" t="s">
        <v>6</v>
      </c>
      <c r="D304" s="9" t="s">
        <v>130</v>
      </c>
      <c r="E304" s="10">
        <v>44244</v>
      </c>
      <c r="F304" s="14">
        <v>44244.316018518512</v>
      </c>
      <c r="G304" s="8">
        <v>123</v>
      </c>
      <c r="H304" s="9" t="s">
        <v>140</v>
      </c>
    </row>
    <row r="305" spans="2:8" ht="30" hidden="1" x14ac:dyDescent="0.25">
      <c r="B305" s="8">
        <v>175355</v>
      </c>
      <c r="C305" s="9" t="s">
        <v>6</v>
      </c>
      <c r="D305" s="9" t="s">
        <v>142</v>
      </c>
      <c r="E305" s="10">
        <v>44244</v>
      </c>
      <c r="F305" s="14">
        <v>44244.317152777774</v>
      </c>
      <c r="G305" s="8">
        <v>112</v>
      </c>
      <c r="H305" s="9" t="s">
        <v>143</v>
      </c>
    </row>
    <row r="306" spans="2:8" ht="30" hidden="1" x14ac:dyDescent="0.25">
      <c r="B306" s="8">
        <v>175359</v>
      </c>
      <c r="C306" s="9" t="s">
        <v>6</v>
      </c>
      <c r="D306" s="9" t="s">
        <v>146</v>
      </c>
      <c r="E306" s="10">
        <v>44244</v>
      </c>
      <c r="F306" s="14">
        <v>44244.319398148145</v>
      </c>
      <c r="G306" s="8">
        <v>112</v>
      </c>
      <c r="H306" s="9" t="s">
        <v>147</v>
      </c>
    </row>
    <row r="307" spans="2:8" ht="30" hidden="1" x14ac:dyDescent="0.25">
      <c r="B307" s="8">
        <v>175362</v>
      </c>
      <c r="C307" s="9" t="s">
        <v>6</v>
      </c>
      <c r="D307" s="9" t="s">
        <v>150</v>
      </c>
      <c r="E307" s="10">
        <v>44244</v>
      </c>
      <c r="F307" s="14">
        <v>44244.320289351854</v>
      </c>
      <c r="G307" s="8">
        <v>102</v>
      </c>
      <c r="H307" s="9" t="s">
        <v>151</v>
      </c>
    </row>
    <row r="308" spans="2:8" ht="30" hidden="1" x14ac:dyDescent="0.25">
      <c r="B308" s="8">
        <v>175363</v>
      </c>
      <c r="C308" s="9" t="s">
        <v>6</v>
      </c>
      <c r="D308" s="9" t="s">
        <v>150</v>
      </c>
      <c r="E308" s="10">
        <v>44244</v>
      </c>
      <c r="F308" s="14">
        <v>44244.320879629631</v>
      </c>
      <c r="G308" s="8">
        <v>106</v>
      </c>
      <c r="H308" s="9" t="s">
        <v>151</v>
      </c>
    </row>
    <row r="309" spans="2:8" ht="45" hidden="1" x14ac:dyDescent="0.25">
      <c r="B309" s="8">
        <v>175364</v>
      </c>
      <c r="C309" s="9" t="s">
        <v>6</v>
      </c>
      <c r="D309" s="9" t="s">
        <v>150</v>
      </c>
      <c r="E309" s="10">
        <v>44244</v>
      </c>
      <c r="F309" s="14">
        <v>44244.3209837963</v>
      </c>
      <c r="G309" s="8">
        <v>112</v>
      </c>
      <c r="H309" s="9" t="s">
        <v>151</v>
      </c>
    </row>
    <row r="310" spans="2:8" ht="30" hidden="1" x14ac:dyDescent="0.25">
      <c r="B310" s="8">
        <v>175365</v>
      </c>
      <c r="C310" s="9" t="s">
        <v>6</v>
      </c>
      <c r="D310" s="9" t="s">
        <v>150</v>
      </c>
      <c r="E310" s="10">
        <v>44244</v>
      </c>
      <c r="F310" s="14">
        <v>44244.321782407416</v>
      </c>
      <c r="G310" s="8">
        <v>113</v>
      </c>
      <c r="H310" s="9" t="s">
        <v>152</v>
      </c>
    </row>
    <row r="311" spans="2:8" ht="30" hidden="1" x14ac:dyDescent="0.25">
      <c r="B311" s="8">
        <v>175366</v>
      </c>
      <c r="C311" s="9" t="s">
        <v>6</v>
      </c>
      <c r="D311" s="9" t="s">
        <v>150</v>
      </c>
      <c r="E311" s="10">
        <v>44244</v>
      </c>
      <c r="F311" s="14">
        <v>44244.321921296309</v>
      </c>
      <c r="G311" s="8">
        <v>123</v>
      </c>
      <c r="H311" s="9" t="s">
        <v>153</v>
      </c>
    </row>
    <row r="312" spans="2:8" ht="30" hidden="1" x14ac:dyDescent="0.25">
      <c r="B312" s="8">
        <v>175367</v>
      </c>
      <c r="C312" s="9" t="s">
        <v>6</v>
      </c>
      <c r="D312" s="9" t="s">
        <v>142</v>
      </c>
      <c r="E312" s="10">
        <v>44244</v>
      </c>
      <c r="F312" s="14">
        <v>44244.322233796294</v>
      </c>
      <c r="G312" s="8">
        <v>113</v>
      </c>
      <c r="H312" s="9" t="s">
        <v>153</v>
      </c>
    </row>
    <row r="313" spans="2:8" ht="30" hidden="1" x14ac:dyDescent="0.25">
      <c r="B313" s="8">
        <v>175368</v>
      </c>
      <c r="C313" s="9" t="s">
        <v>6</v>
      </c>
      <c r="D313" s="9" t="s">
        <v>142</v>
      </c>
      <c r="E313" s="10">
        <v>44244</v>
      </c>
      <c r="F313" s="14">
        <v>44244.322280092594</v>
      </c>
      <c r="G313" s="8">
        <v>135</v>
      </c>
      <c r="H313" s="9" t="s">
        <v>153</v>
      </c>
    </row>
    <row r="314" spans="2:8" ht="45" hidden="1" x14ac:dyDescent="0.25">
      <c r="B314" s="8">
        <v>175369</v>
      </c>
      <c r="C314" s="9" t="s">
        <v>6</v>
      </c>
      <c r="D314" s="9" t="s">
        <v>154</v>
      </c>
      <c r="E314" s="10">
        <v>44244</v>
      </c>
      <c r="F314" s="14">
        <v>44244.323854166665</v>
      </c>
      <c r="G314" s="8">
        <v>102</v>
      </c>
      <c r="H314" s="9" t="s">
        <v>155</v>
      </c>
    </row>
    <row r="315" spans="2:8" ht="30" hidden="1" x14ac:dyDescent="0.25">
      <c r="B315" s="8">
        <v>175370</v>
      </c>
      <c r="C315" s="9" t="s">
        <v>6</v>
      </c>
      <c r="D315" s="9" t="s">
        <v>142</v>
      </c>
      <c r="E315" s="10">
        <v>44244</v>
      </c>
      <c r="F315" s="14">
        <v>44244.323865740742</v>
      </c>
      <c r="G315" s="8">
        <v>113</v>
      </c>
      <c r="H315" s="9" t="s">
        <v>153</v>
      </c>
    </row>
    <row r="316" spans="2:8" ht="30" hidden="1" x14ac:dyDescent="0.25">
      <c r="B316" s="8">
        <v>175371</v>
      </c>
      <c r="C316" s="9" t="s">
        <v>6</v>
      </c>
      <c r="D316" s="9" t="s">
        <v>142</v>
      </c>
      <c r="E316" s="10">
        <v>44244</v>
      </c>
      <c r="F316" s="14">
        <v>44244.323865740742</v>
      </c>
      <c r="G316" s="8">
        <v>123</v>
      </c>
      <c r="H316" s="9" t="s">
        <v>153</v>
      </c>
    </row>
    <row r="317" spans="2:8" ht="30" hidden="1" x14ac:dyDescent="0.25">
      <c r="B317" s="8">
        <v>175372</v>
      </c>
      <c r="C317" s="9" t="s">
        <v>6</v>
      </c>
      <c r="D317" s="9" t="s">
        <v>154</v>
      </c>
      <c r="E317" s="10">
        <v>44244</v>
      </c>
      <c r="F317" s="14">
        <v>44244.324629629627</v>
      </c>
      <c r="G317" s="8">
        <v>106</v>
      </c>
      <c r="H317" s="9" t="s">
        <v>155</v>
      </c>
    </row>
    <row r="318" spans="2:8" ht="30" hidden="1" x14ac:dyDescent="0.25">
      <c r="B318" s="8">
        <v>175373</v>
      </c>
      <c r="C318" s="9" t="s">
        <v>6</v>
      </c>
      <c r="D318" s="9" t="s">
        <v>154</v>
      </c>
      <c r="E318" s="10">
        <v>44244</v>
      </c>
      <c r="F318" s="14">
        <v>44244.324733796297</v>
      </c>
      <c r="G318" s="8">
        <v>112</v>
      </c>
      <c r="H318" s="9" t="s">
        <v>155</v>
      </c>
    </row>
    <row r="319" spans="2:8" ht="45" hidden="1" x14ac:dyDescent="0.25">
      <c r="B319" s="8">
        <v>175376</v>
      </c>
      <c r="C319" s="9" t="s">
        <v>6</v>
      </c>
      <c r="D319" s="9" t="s">
        <v>154</v>
      </c>
      <c r="E319" s="10">
        <v>44244</v>
      </c>
      <c r="F319" s="14">
        <v>44244.325740740744</v>
      </c>
      <c r="G319" s="8">
        <v>113</v>
      </c>
      <c r="H319" s="9" t="s">
        <v>158</v>
      </c>
    </row>
    <row r="320" spans="2:8" ht="45" hidden="1" x14ac:dyDescent="0.25">
      <c r="B320" s="8">
        <v>175377</v>
      </c>
      <c r="C320" s="9" t="s">
        <v>6</v>
      </c>
      <c r="D320" s="9" t="s">
        <v>154</v>
      </c>
      <c r="E320" s="10">
        <v>44244</v>
      </c>
      <c r="F320" s="14">
        <v>44244.32581018519</v>
      </c>
      <c r="G320" s="8">
        <v>123</v>
      </c>
      <c r="H320" s="9" t="s">
        <v>159</v>
      </c>
    </row>
    <row r="321" spans="2:8" ht="30" hidden="1" x14ac:dyDescent="0.25">
      <c r="B321" s="8">
        <v>175386</v>
      </c>
      <c r="C321" s="9" t="s">
        <v>6</v>
      </c>
      <c r="D321" s="9" t="s">
        <v>146</v>
      </c>
      <c r="E321" s="10">
        <v>44244</v>
      </c>
      <c r="F321" s="14">
        <v>44244.329861111109</v>
      </c>
      <c r="G321" s="8">
        <v>113</v>
      </c>
      <c r="H321" s="9" t="s">
        <v>159</v>
      </c>
    </row>
    <row r="322" spans="2:8" ht="30" hidden="1" x14ac:dyDescent="0.25">
      <c r="B322" s="8">
        <v>175387</v>
      </c>
      <c r="C322" s="9" t="s">
        <v>6</v>
      </c>
      <c r="D322" s="9" t="s">
        <v>146</v>
      </c>
      <c r="E322" s="10">
        <v>44244</v>
      </c>
      <c r="F322" s="14">
        <v>44244.329965277779</v>
      </c>
      <c r="G322" s="8">
        <v>135</v>
      </c>
      <c r="H322" s="9" t="s">
        <v>159</v>
      </c>
    </row>
    <row r="323" spans="2:8" ht="30" hidden="1" x14ac:dyDescent="0.25">
      <c r="B323" s="8">
        <v>175396</v>
      </c>
      <c r="C323" s="9" t="s">
        <v>6</v>
      </c>
      <c r="D323" s="9" t="s">
        <v>146</v>
      </c>
      <c r="E323" s="10">
        <v>44244</v>
      </c>
      <c r="F323" s="14">
        <v>44244.331875000003</v>
      </c>
      <c r="G323" s="8">
        <v>113</v>
      </c>
      <c r="H323" s="9" t="s">
        <v>159</v>
      </c>
    </row>
    <row r="324" spans="2:8" ht="30" hidden="1" x14ac:dyDescent="0.25">
      <c r="B324" s="8">
        <v>175397</v>
      </c>
      <c r="C324" s="9" t="s">
        <v>6</v>
      </c>
      <c r="D324" s="9" t="s">
        <v>146</v>
      </c>
      <c r="E324" s="10">
        <v>44244</v>
      </c>
      <c r="F324" s="14">
        <v>44244.332002314819</v>
      </c>
      <c r="G324" s="8">
        <v>123</v>
      </c>
      <c r="H324" s="9" t="s">
        <v>159</v>
      </c>
    </row>
    <row r="325" spans="2:8" ht="30" hidden="1" x14ac:dyDescent="0.25">
      <c r="B325" s="8">
        <v>175421</v>
      </c>
      <c r="C325" s="9" t="s">
        <v>6</v>
      </c>
      <c r="D325" s="9" t="s">
        <v>186</v>
      </c>
      <c r="E325" s="10">
        <v>44244</v>
      </c>
      <c r="F325" s="14">
        <v>44244.421550925923</v>
      </c>
      <c r="G325" s="8">
        <v>112</v>
      </c>
      <c r="H325" s="9" t="s">
        <v>187</v>
      </c>
    </row>
    <row r="326" spans="2:8" ht="30" hidden="1" x14ac:dyDescent="0.25">
      <c r="B326" s="8">
        <v>175429</v>
      </c>
      <c r="C326" s="9" t="s">
        <v>6</v>
      </c>
      <c r="D326" s="9" t="s">
        <v>186</v>
      </c>
      <c r="E326" s="10">
        <v>44244</v>
      </c>
      <c r="F326" s="14">
        <v>44244.426689814813</v>
      </c>
      <c r="G326" s="8">
        <v>113</v>
      </c>
      <c r="H326" s="9" t="s">
        <v>192</v>
      </c>
    </row>
    <row r="327" spans="2:8" ht="30" hidden="1" x14ac:dyDescent="0.25">
      <c r="B327" s="8">
        <v>175430</v>
      </c>
      <c r="C327" s="9" t="s">
        <v>6</v>
      </c>
      <c r="D327" s="9" t="s">
        <v>186</v>
      </c>
      <c r="E327" s="10">
        <v>44244</v>
      </c>
      <c r="F327" s="14">
        <v>44244.426701388889</v>
      </c>
      <c r="G327" s="8">
        <v>123</v>
      </c>
      <c r="H327" s="9" t="s">
        <v>192</v>
      </c>
    </row>
    <row r="328" spans="2:8" ht="30" hidden="1" x14ac:dyDescent="0.25">
      <c r="B328" s="8">
        <v>175431</v>
      </c>
      <c r="C328" s="9" t="s">
        <v>6</v>
      </c>
      <c r="D328" s="9" t="s">
        <v>186</v>
      </c>
      <c r="E328" s="10">
        <v>44244</v>
      </c>
      <c r="F328" s="14">
        <v>44244.426863425928</v>
      </c>
      <c r="G328" s="8">
        <v>156</v>
      </c>
      <c r="H328" s="9" t="s">
        <v>48</v>
      </c>
    </row>
    <row r="329" spans="2:8" ht="45" hidden="1" x14ac:dyDescent="0.25">
      <c r="B329" s="8">
        <v>175432</v>
      </c>
      <c r="C329" s="9" t="s">
        <v>6</v>
      </c>
      <c r="D329" s="9" t="s">
        <v>193</v>
      </c>
      <c r="E329" s="10">
        <v>44244</v>
      </c>
      <c r="F329" s="14">
        <v>44244.439039351848</v>
      </c>
      <c r="G329" s="8">
        <v>102</v>
      </c>
      <c r="H329" s="9" t="s">
        <v>194</v>
      </c>
    </row>
    <row r="330" spans="2:8" ht="30" hidden="1" x14ac:dyDescent="0.25">
      <c r="B330" s="8">
        <v>175433</v>
      </c>
      <c r="C330" s="9" t="s">
        <v>6</v>
      </c>
      <c r="D330" s="9" t="s">
        <v>193</v>
      </c>
      <c r="E330" s="10">
        <v>44244</v>
      </c>
      <c r="F330" s="14">
        <v>44244.439849537033</v>
      </c>
      <c r="G330" s="8">
        <v>106</v>
      </c>
      <c r="H330" s="9" t="s">
        <v>194</v>
      </c>
    </row>
    <row r="331" spans="2:8" ht="30" hidden="1" x14ac:dyDescent="0.25">
      <c r="B331" s="8">
        <v>175434</v>
      </c>
      <c r="C331" s="9" t="s">
        <v>6</v>
      </c>
      <c r="D331" s="9" t="s">
        <v>193</v>
      </c>
      <c r="E331" s="10">
        <v>44244</v>
      </c>
      <c r="F331" s="14">
        <v>44244.439953703702</v>
      </c>
      <c r="G331" s="8">
        <v>112</v>
      </c>
      <c r="H331" s="9" t="s">
        <v>194</v>
      </c>
    </row>
    <row r="332" spans="2:8" ht="45" hidden="1" x14ac:dyDescent="0.25">
      <c r="B332" s="8">
        <v>175435</v>
      </c>
      <c r="C332" s="9" t="s">
        <v>6</v>
      </c>
      <c r="D332" s="9" t="s">
        <v>193</v>
      </c>
      <c r="E332" s="10">
        <v>44244</v>
      </c>
      <c r="F332" s="14">
        <v>44244.441099537042</v>
      </c>
      <c r="G332" s="8">
        <v>113</v>
      </c>
      <c r="H332" s="9" t="s">
        <v>195</v>
      </c>
    </row>
    <row r="333" spans="2:8" ht="30" hidden="1" x14ac:dyDescent="0.25">
      <c r="B333" s="8">
        <v>175436</v>
      </c>
      <c r="C333" s="9" t="s">
        <v>6</v>
      </c>
      <c r="D333" s="9" t="s">
        <v>193</v>
      </c>
      <c r="E333" s="10">
        <v>44244</v>
      </c>
      <c r="F333" s="14">
        <v>44244.441099537042</v>
      </c>
      <c r="G333" s="8">
        <v>123</v>
      </c>
      <c r="H333" s="9" t="s">
        <v>196</v>
      </c>
    </row>
    <row r="334" spans="2:8" ht="30" hidden="1" x14ac:dyDescent="0.25">
      <c r="B334" s="8">
        <v>175439</v>
      </c>
      <c r="C334" s="9" t="s">
        <v>6</v>
      </c>
      <c r="D334" s="9" t="s">
        <v>201</v>
      </c>
      <c r="E334" s="10">
        <v>44244</v>
      </c>
      <c r="F334" s="14">
        <v>44244.448958333334</v>
      </c>
      <c r="G334" s="8">
        <v>112</v>
      </c>
      <c r="H334" s="9" t="s">
        <v>202</v>
      </c>
    </row>
    <row r="335" spans="2:8" ht="30" hidden="1" x14ac:dyDescent="0.25">
      <c r="B335" s="8">
        <v>175443</v>
      </c>
      <c r="C335" s="9" t="s">
        <v>6</v>
      </c>
      <c r="D335" s="9" t="s">
        <v>204</v>
      </c>
      <c r="E335" s="10">
        <v>44244</v>
      </c>
      <c r="F335" s="14">
        <v>44244.452986111115</v>
      </c>
      <c r="G335" s="8">
        <v>102</v>
      </c>
      <c r="H335" s="9" t="s">
        <v>205</v>
      </c>
    </row>
    <row r="336" spans="2:8" ht="30" hidden="1" x14ac:dyDescent="0.25">
      <c r="B336" s="8">
        <v>175444</v>
      </c>
      <c r="C336" s="9" t="s">
        <v>6</v>
      </c>
      <c r="D336" s="9" t="s">
        <v>201</v>
      </c>
      <c r="E336" s="10">
        <v>44244</v>
      </c>
      <c r="F336" s="14">
        <v>44244.453287037039</v>
      </c>
      <c r="G336" s="8">
        <v>113</v>
      </c>
      <c r="H336" s="9" t="s">
        <v>207</v>
      </c>
    </row>
    <row r="337" spans="2:8" ht="30" hidden="1" x14ac:dyDescent="0.25">
      <c r="B337" s="8">
        <v>175445</v>
      </c>
      <c r="C337" s="9" t="s">
        <v>6</v>
      </c>
      <c r="D337" s="9" t="s">
        <v>201</v>
      </c>
      <c r="E337" s="10">
        <v>44244</v>
      </c>
      <c r="F337" s="14">
        <v>44244.453333333338</v>
      </c>
      <c r="G337" s="8">
        <v>123</v>
      </c>
      <c r="H337" s="9" t="s">
        <v>207</v>
      </c>
    </row>
    <row r="338" spans="2:8" ht="30" hidden="1" x14ac:dyDescent="0.25">
      <c r="B338" s="8">
        <v>175448</v>
      </c>
      <c r="C338" s="9" t="s">
        <v>6</v>
      </c>
      <c r="D338" s="9" t="s">
        <v>204</v>
      </c>
      <c r="E338" s="10">
        <v>44244</v>
      </c>
      <c r="F338" s="14">
        <v>44244.453819444447</v>
      </c>
      <c r="G338" s="8">
        <v>106</v>
      </c>
      <c r="H338" s="9" t="s">
        <v>205</v>
      </c>
    </row>
    <row r="339" spans="2:8" ht="30" hidden="1" x14ac:dyDescent="0.25">
      <c r="B339" s="8">
        <v>175450</v>
      </c>
      <c r="C339" s="9" t="s">
        <v>6</v>
      </c>
      <c r="D339" s="9" t="s">
        <v>204</v>
      </c>
      <c r="E339" s="10">
        <v>44244</v>
      </c>
      <c r="F339" s="14">
        <v>44244.453923611116</v>
      </c>
      <c r="G339" s="8">
        <v>112</v>
      </c>
      <c r="H339" s="9" t="s">
        <v>205</v>
      </c>
    </row>
    <row r="340" spans="2:8" ht="30" hidden="1" x14ac:dyDescent="0.25">
      <c r="B340" s="8">
        <v>175451</v>
      </c>
      <c r="C340" s="9" t="s">
        <v>6</v>
      </c>
      <c r="D340" s="9" t="s">
        <v>204</v>
      </c>
      <c r="E340" s="10">
        <v>44244</v>
      </c>
      <c r="F340" s="14">
        <v>44244.455081018525</v>
      </c>
      <c r="G340" s="8">
        <v>113</v>
      </c>
      <c r="H340" s="9" t="s">
        <v>208</v>
      </c>
    </row>
    <row r="341" spans="2:8" ht="30" hidden="1" x14ac:dyDescent="0.25">
      <c r="B341" s="8">
        <v>175452</v>
      </c>
      <c r="C341" s="9" t="s">
        <v>6</v>
      </c>
      <c r="D341" s="9" t="s">
        <v>204</v>
      </c>
      <c r="E341" s="10">
        <v>44244</v>
      </c>
      <c r="F341" s="14">
        <v>44244.455127314824</v>
      </c>
      <c r="G341" s="8">
        <v>123</v>
      </c>
      <c r="H341" s="9" t="s">
        <v>207</v>
      </c>
    </row>
    <row r="342" spans="2:8" ht="30" hidden="1" x14ac:dyDescent="0.25">
      <c r="B342" s="8">
        <v>175453</v>
      </c>
      <c r="C342" s="9" t="s">
        <v>6</v>
      </c>
      <c r="D342" s="9" t="s">
        <v>209</v>
      </c>
      <c r="E342" s="10">
        <v>44244</v>
      </c>
      <c r="F342" s="14">
        <v>44244.455891203703</v>
      </c>
      <c r="G342" s="8">
        <v>112</v>
      </c>
      <c r="H342" s="9" t="s">
        <v>210</v>
      </c>
    </row>
    <row r="343" spans="2:8" ht="30" hidden="1" x14ac:dyDescent="0.25">
      <c r="B343" s="8">
        <v>175454</v>
      </c>
      <c r="C343" s="9" t="s">
        <v>6</v>
      </c>
      <c r="D343" s="9" t="s">
        <v>209</v>
      </c>
      <c r="E343" s="10">
        <v>44244</v>
      </c>
      <c r="F343" s="14">
        <v>44244.460833333331</v>
      </c>
      <c r="G343" s="8">
        <v>113</v>
      </c>
      <c r="H343" s="9" t="s">
        <v>211</v>
      </c>
    </row>
    <row r="344" spans="2:8" ht="30" hidden="1" x14ac:dyDescent="0.25">
      <c r="B344" s="8">
        <v>175455</v>
      </c>
      <c r="C344" s="9" t="s">
        <v>6</v>
      </c>
      <c r="D344" s="9" t="s">
        <v>209</v>
      </c>
      <c r="E344" s="10">
        <v>44244</v>
      </c>
      <c r="F344" s="14">
        <v>44244.460983796293</v>
      </c>
      <c r="G344" s="8">
        <v>123</v>
      </c>
      <c r="H344" s="9" t="s">
        <v>211</v>
      </c>
    </row>
    <row r="345" spans="2:8" ht="30" hidden="1" x14ac:dyDescent="0.25">
      <c r="B345" s="8">
        <v>175456</v>
      </c>
      <c r="C345" s="9" t="s">
        <v>6</v>
      </c>
      <c r="D345" s="9" t="s">
        <v>209</v>
      </c>
      <c r="E345" s="10">
        <v>44244</v>
      </c>
      <c r="F345" s="14">
        <v>44244.461122685185</v>
      </c>
      <c r="G345" s="8">
        <v>156</v>
      </c>
      <c r="H345" s="9" t="s">
        <v>48</v>
      </c>
    </row>
    <row r="346" spans="2:8" ht="30" hidden="1" x14ac:dyDescent="0.25">
      <c r="B346" s="8">
        <v>175465</v>
      </c>
      <c r="C346" s="9" t="s">
        <v>6</v>
      </c>
      <c r="D346" s="9" t="s">
        <v>193</v>
      </c>
      <c r="E346" s="10">
        <v>44244</v>
      </c>
      <c r="F346" s="14">
        <v>44244.635254629633</v>
      </c>
      <c r="G346" s="8">
        <v>139</v>
      </c>
      <c r="H346" s="9" t="s">
        <v>195</v>
      </c>
    </row>
    <row r="347" spans="2:8" ht="30" hidden="1" x14ac:dyDescent="0.25">
      <c r="B347" s="8">
        <v>175466</v>
      </c>
      <c r="C347" s="9" t="s">
        <v>6</v>
      </c>
      <c r="D347" s="9" t="s">
        <v>193</v>
      </c>
      <c r="E347" s="10">
        <v>44244</v>
      </c>
      <c r="F347" s="14">
        <v>44244.635763888895</v>
      </c>
      <c r="G347" s="8">
        <v>144</v>
      </c>
      <c r="H347" s="9" t="s">
        <v>196</v>
      </c>
    </row>
    <row r="348" spans="2:8" ht="30" hidden="1" x14ac:dyDescent="0.25">
      <c r="B348" s="8">
        <v>175467</v>
      </c>
      <c r="C348" s="9" t="s">
        <v>6</v>
      </c>
      <c r="D348" s="9" t="s">
        <v>193</v>
      </c>
      <c r="E348" s="10">
        <v>44244</v>
      </c>
      <c r="F348" s="14">
        <v>44244.636388888895</v>
      </c>
      <c r="G348" s="8">
        <v>149</v>
      </c>
      <c r="H348" s="9" t="s">
        <v>194</v>
      </c>
    </row>
    <row r="349" spans="2:8" ht="30" hidden="1" x14ac:dyDescent="0.25">
      <c r="B349" s="8">
        <v>175468</v>
      </c>
      <c r="C349" s="9" t="s">
        <v>6</v>
      </c>
      <c r="D349" s="9" t="s">
        <v>193</v>
      </c>
      <c r="E349" s="10">
        <v>44244</v>
      </c>
      <c r="F349" s="14">
        <v>44244.637152777781</v>
      </c>
      <c r="G349" s="8">
        <v>151</v>
      </c>
      <c r="H349" s="9" t="s">
        <v>194</v>
      </c>
    </row>
    <row r="350" spans="2:8" ht="30" hidden="1" x14ac:dyDescent="0.25">
      <c r="B350" s="8">
        <v>175469</v>
      </c>
      <c r="C350" s="9" t="s">
        <v>6</v>
      </c>
      <c r="D350" s="9" t="s">
        <v>193</v>
      </c>
      <c r="E350" s="10">
        <v>44244</v>
      </c>
      <c r="F350" s="14">
        <v>44244.63731481482</v>
      </c>
      <c r="G350" s="8">
        <v>156</v>
      </c>
      <c r="H350" s="9" t="s">
        <v>48</v>
      </c>
    </row>
    <row r="351" spans="2:8" ht="45" hidden="1" x14ac:dyDescent="0.25">
      <c r="B351" s="8">
        <v>175471</v>
      </c>
      <c r="C351" s="9" t="s">
        <v>6</v>
      </c>
      <c r="D351" s="9" t="s">
        <v>204</v>
      </c>
      <c r="E351" s="10">
        <v>44244</v>
      </c>
      <c r="F351" s="14">
        <v>44244.646608796305</v>
      </c>
      <c r="G351" s="8">
        <v>139</v>
      </c>
      <c r="H351" s="9" t="s">
        <v>208</v>
      </c>
    </row>
    <row r="352" spans="2:8" ht="30" hidden="1" x14ac:dyDescent="0.25">
      <c r="B352" s="8">
        <v>175473</v>
      </c>
      <c r="C352" s="9" t="s">
        <v>6</v>
      </c>
      <c r="D352" s="9" t="s">
        <v>201</v>
      </c>
      <c r="E352" s="10">
        <v>44244</v>
      </c>
      <c r="F352" s="14">
        <v>44244.647395833337</v>
      </c>
      <c r="G352" s="8">
        <v>139</v>
      </c>
      <c r="H352" s="9" t="s">
        <v>207</v>
      </c>
    </row>
    <row r="353" spans="2:8" ht="30" hidden="1" x14ac:dyDescent="0.25">
      <c r="B353" s="8">
        <v>175476</v>
      </c>
      <c r="C353" s="9" t="s">
        <v>6</v>
      </c>
      <c r="D353" s="9" t="s">
        <v>204</v>
      </c>
      <c r="E353" s="10">
        <v>44244</v>
      </c>
      <c r="F353" s="14">
        <v>44244.64784722223</v>
      </c>
      <c r="G353" s="8">
        <v>144</v>
      </c>
      <c r="H353" s="9" t="s">
        <v>207</v>
      </c>
    </row>
    <row r="354" spans="2:8" ht="30" hidden="1" x14ac:dyDescent="0.25">
      <c r="B354" s="8">
        <v>175477</v>
      </c>
      <c r="C354" s="9" t="s">
        <v>6</v>
      </c>
      <c r="D354" s="9" t="s">
        <v>201</v>
      </c>
      <c r="E354" s="10">
        <v>44244</v>
      </c>
      <c r="F354" s="14">
        <v>44244.647870370376</v>
      </c>
      <c r="G354" s="8">
        <v>144</v>
      </c>
      <c r="H354" s="9" t="s">
        <v>207</v>
      </c>
    </row>
    <row r="355" spans="2:8" ht="30" hidden="1" x14ac:dyDescent="0.25">
      <c r="B355" s="8">
        <v>175479</v>
      </c>
      <c r="C355" s="9" t="s">
        <v>6</v>
      </c>
      <c r="D355" s="9" t="s">
        <v>201</v>
      </c>
      <c r="E355" s="10">
        <v>44244</v>
      </c>
      <c r="F355" s="14">
        <v>44244.647986111115</v>
      </c>
      <c r="G355" s="8">
        <v>156</v>
      </c>
      <c r="H355" s="9" t="s">
        <v>48</v>
      </c>
    </row>
    <row r="356" spans="2:8" ht="30" hidden="1" x14ac:dyDescent="0.25">
      <c r="B356" s="8">
        <v>175480</v>
      </c>
      <c r="C356" s="9" t="s">
        <v>6</v>
      </c>
      <c r="D356" s="9" t="s">
        <v>204</v>
      </c>
      <c r="E356" s="10">
        <v>44244</v>
      </c>
      <c r="F356" s="14">
        <v>44244.648263888899</v>
      </c>
      <c r="G356" s="8">
        <v>149</v>
      </c>
      <c r="H356" s="9" t="s">
        <v>205</v>
      </c>
    </row>
    <row r="357" spans="2:8" ht="30" hidden="1" x14ac:dyDescent="0.25">
      <c r="B357" s="8">
        <v>175481</v>
      </c>
      <c r="C357" s="9" t="s">
        <v>6</v>
      </c>
      <c r="D357" s="9" t="s">
        <v>204</v>
      </c>
      <c r="E357" s="10">
        <v>44244</v>
      </c>
      <c r="F357" s="14">
        <v>44244.648645833346</v>
      </c>
      <c r="G357" s="8">
        <v>151</v>
      </c>
      <c r="H357" s="9" t="s">
        <v>205</v>
      </c>
    </row>
    <row r="358" spans="2:8" ht="30" hidden="1" x14ac:dyDescent="0.25">
      <c r="B358" s="8">
        <v>175482</v>
      </c>
      <c r="C358" s="9" t="s">
        <v>6</v>
      </c>
      <c r="D358" s="9" t="s">
        <v>204</v>
      </c>
      <c r="E358" s="10">
        <v>44244</v>
      </c>
      <c r="F358" s="14">
        <v>44244.648761574084</v>
      </c>
      <c r="G358" s="8">
        <v>156</v>
      </c>
      <c r="H358" s="9" t="s">
        <v>48</v>
      </c>
    </row>
    <row r="359" spans="2:8" ht="30" hidden="1" x14ac:dyDescent="0.25">
      <c r="B359" s="8">
        <v>175483</v>
      </c>
      <c r="C359" s="9" t="s">
        <v>6</v>
      </c>
      <c r="D359" s="9" t="s">
        <v>67</v>
      </c>
      <c r="E359" s="10">
        <v>44244</v>
      </c>
      <c r="F359" s="14">
        <v>44244.655104166668</v>
      </c>
      <c r="G359" s="8">
        <v>139</v>
      </c>
      <c r="H359" s="9" t="s">
        <v>71</v>
      </c>
    </row>
    <row r="360" spans="2:8" ht="30" hidden="1" x14ac:dyDescent="0.25">
      <c r="B360" s="8">
        <v>175484</v>
      </c>
      <c r="C360" s="9" t="s">
        <v>6</v>
      </c>
      <c r="D360" s="9" t="s">
        <v>67</v>
      </c>
      <c r="E360" s="10">
        <v>44244</v>
      </c>
      <c r="F360" s="14">
        <v>44244.655555555553</v>
      </c>
      <c r="G360" s="8">
        <v>144</v>
      </c>
      <c r="H360" s="9" t="s">
        <v>71</v>
      </c>
    </row>
    <row r="361" spans="2:8" ht="30" hidden="1" x14ac:dyDescent="0.25">
      <c r="B361" s="8">
        <v>175485</v>
      </c>
      <c r="C361" s="9" t="s">
        <v>6</v>
      </c>
      <c r="D361" s="9" t="s">
        <v>67</v>
      </c>
      <c r="E361" s="10">
        <v>44244</v>
      </c>
      <c r="F361" s="14">
        <v>44244.655717592592</v>
      </c>
      <c r="G361" s="8">
        <v>156</v>
      </c>
      <c r="H361" s="9" t="s">
        <v>48</v>
      </c>
    </row>
    <row r="362" spans="2:8" ht="45" hidden="1" x14ac:dyDescent="0.25">
      <c r="B362" s="8">
        <v>175487</v>
      </c>
      <c r="C362" s="9" t="s">
        <v>6</v>
      </c>
      <c r="D362" s="9" t="s">
        <v>69</v>
      </c>
      <c r="E362" s="10">
        <v>44244</v>
      </c>
      <c r="F362" s="14">
        <v>44244.659583333341</v>
      </c>
      <c r="G362" s="8">
        <v>139</v>
      </c>
      <c r="H362" s="9" t="s">
        <v>72</v>
      </c>
    </row>
    <row r="363" spans="2:8" ht="30" hidden="1" x14ac:dyDescent="0.25">
      <c r="B363" s="8">
        <v>175489</v>
      </c>
      <c r="C363" s="9" t="s">
        <v>6</v>
      </c>
      <c r="D363" s="9" t="s">
        <v>69</v>
      </c>
      <c r="E363" s="10">
        <v>44244</v>
      </c>
      <c r="F363" s="14">
        <v>44244.66006944445</v>
      </c>
      <c r="G363" s="8">
        <v>144</v>
      </c>
      <c r="H363" s="9" t="s">
        <v>71</v>
      </c>
    </row>
    <row r="364" spans="2:8" ht="30" hidden="1" x14ac:dyDescent="0.25">
      <c r="B364" s="8">
        <v>175490</v>
      </c>
      <c r="C364" s="9" t="s">
        <v>6</v>
      </c>
      <c r="D364" s="9" t="s">
        <v>69</v>
      </c>
      <c r="E364" s="10">
        <v>44244</v>
      </c>
      <c r="F364" s="14">
        <v>44244.660555555558</v>
      </c>
      <c r="G364" s="8">
        <v>149</v>
      </c>
      <c r="H364" s="9" t="s">
        <v>70</v>
      </c>
    </row>
    <row r="365" spans="2:8" ht="30" hidden="1" x14ac:dyDescent="0.25">
      <c r="B365" s="8">
        <v>175492</v>
      </c>
      <c r="C365" s="9" t="s">
        <v>6</v>
      </c>
      <c r="D365" s="9" t="s">
        <v>88</v>
      </c>
      <c r="E365" s="10">
        <v>44244</v>
      </c>
      <c r="F365" s="14">
        <v>44244.660578703712</v>
      </c>
      <c r="G365" s="8">
        <v>139</v>
      </c>
      <c r="H365" s="9" t="s">
        <v>91</v>
      </c>
    </row>
    <row r="366" spans="2:8" ht="30" hidden="1" x14ac:dyDescent="0.25">
      <c r="B366" s="8">
        <v>175493</v>
      </c>
      <c r="C366" s="9" t="s">
        <v>6</v>
      </c>
      <c r="D366" s="9" t="s">
        <v>88</v>
      </c>
      <c r="E366" s="10">
        <v>44244</v>
      </c>
      <c r="F366" s="14">
        <v>44244.661087962973</v>
      </c>
      <c r="G366" s="8">
        <v>144</v>
      </c>
      <c r="H366" s="9" t="s">
        <v>92</v>
      </c>
    </row>
    <row r="367" spans="2:8" ht="30" hidden="1" x14ac:dyDescent="0.25">
      <c r="B367" s="8">
        <v>175496</v>
      </c>
      <c r="C367" s="9" t="s">
        <v>6</v>
      </c>
      <c r="D367" s="9" t="s">
        <v>69</v>
      </c>
      <c r="E367" s="10">
        <v>44244</v>
      </c>
      <c r="F367" s="14">
        <v>44244.661307870374</v>
      </c>
      <c r="G367" s="8">
        <v>151</v>
      </c>
      <c r="H367" s="9" t="s">
        <v>70</v>
      </c>
    </row>
    <row r="368" spans="2:8" ht="45" hidden="1" x14ac:dyDescent="0.25">
      <c r="B368" s="8">
        <v>175497</v>
      </c>
      <c r="C368" s="9" t="s">
        <v>6</v>
      </c>
      <c r="D368" s="9" t="s">
        <v>88</v>
      </c>
      <c r="E368" s="10">
        <v>44244</v>
      </c>
      <c r="F368" s="14">
        <v>44244.661342592604</v>
      </c>
      <c r="G368" s="8">
        <v>149</v>
      </c>
      <c r="H368" s="9" t="s">
        <v>89</v>
      </c>
    </row>
    <row r="369" spans="2:8" ht="30" hidden="1" x14ac:dyDescent="0.25">
      <c r="B369" s="8">
        <v>175498</v>
      </c>
      <c r="C369" s="9" t="s">
        <v>6</v>
      </c>
      <c r="D369" s="9" t="s">
        <v>69</v>
      </c>
      <c r="E369" s="10">
        <v>44244</v>
      </c>
      <c r="F369" s="14">
        <v>44244.661435185189</v>
      </c>
      <c r="G369" s="8">
        <v>156</v>
      </c>
      <c r="H369" s="9" t="s">
        <v>48</v>
      </c>
    </row>
    <row r="370" spans="2:8" ht="30" hidden="1" x14ac:dyDescent="0.25">
      <c r="B370" s="8">
        <v>175499</v>
      </c>
      <c r="C370" s="9" t="s">
        <v>6</v>
      </c>
      <c r="D370" s="9" t="s">
        <v>88</v>
      </c>
      <c r="E370" s="10">
        <v>44244</v>
      </c>
      <c r="F370" s="14">
        <v>44244.662210648159</v>
      </c>
      <c r="G370" s="8">
        <v>151</v>
      </c>
      <c r="H370" s="9" t="s">
        <v>89</v>
      </c>
    </row>
    <row r="371" spans="2:8" ht="30" hidden="1" x14ac:dyDescent="0.25">
      <c r="B371" s="8">
        <v>175500</v>
      </c>
      <c r="C371" s="9" t="s">
        <v>6</v>
      </c>
      <c r="D371" s="9" t="s">
        <v>88</v>
      </c>
      <c r="E371" s="10">
        <v>44244</v>
      </c>
      <c r="F371" s="14">
        <v>44244.662326388898</v>
      </c>
      <c r="G371" s="8">
        <v>156</v>
      </c>
      <c r="H371" s="9" t="s">
        <v>48</v>
      </c>
    </row>
    <row r="372" spans="2:8" ht="30" hidden="1" x14ac:dyDescent="0.25">
      <c r="B372" s="8">
        <v>175514</v>
      </c>
      <c r="C372" s="9" t="s">
        <v>6</v>
      </c>
      <c r="D372" s="9" t="s">
        <v>108</v>
      </c>
      <c r="E372" s="10">
        <v>44244</v>
      </c>
      <c r="F372" s="14">
        <v>44244.673472222232</v>
      </c>
      <c r="G372" s="8">
        <v>139</v>
      </c>
      <c r="H372" s="9" t="s">
        <v>112</v>
      </c>
    </row>
    <row r="373" spans="2:8" ht="30" hidden="1" x14ac:dyDescent="0.25">
      <c r="B373" s="8">
        <v>175516</v>
      </c>
      <c r="C373" s="9" t="s">
        <v>6</v>
      </c>
      <c r="D373" s="9" t="s">
        <v>108</v>
      </c>
      <c r="E373" s="10">
        <v>44244</v>
      </c>
      <c r="F373" s="14">
        <v>44244.673969907417</v>
      </c>
      <c r="G373" s="8">
        <v>144</v>
      </c>
      <c r="H373" s="9" t="s">
        <v>113</v>
      </c>
    </row>
    <row r="374" spans="2:8" ht="30" hidden="1" x14ac:dyDescent="0.25">
      <c r="B374" s="8">
        <v>175519</v>
      </c>
      <c r="C374" s="9" t="s">
        <v>6</v>
      </c>
      <c r="D374" s="9" t="s">
        <v>108</v>
      </c>
      <c r="E374" s="10">
        <v>44244</v>
      </c>
      <c r="F374" s="14">
        <v>44244.674351851863</v>
      </c>
      <c r="G374" s="8">
        <v>149</v>
      </c>
      <c r="H374" s="9" t="s">
        <v>109</v>
      </c>
    </row>
    <row r="375" spans="2:8" ht="45" hidden="1" x14ac:dyDescent="0.25">
      <c r="B375" s="8">
        <v>175520</v>
      </c>
      <c r="C375" s="9" t="s">
        <v>6</v>
      </c>
      <c r="D375" s="9" t="s">
        <v>108</v>
      </c>
      <c r="E375" s="10">
        <v>44244</v>
      </c>
      <c r="F375" s="14">
        <v>44244.675034722233</v>
      </c>
      <c r="G375" s="8">
        <v>151</v>
      </c>
      <c r="H375" s="9" t="s">
        <v>109</v>
      </c>
    </row>
    <row r="376" spans="2:8" ht="30" hidden="1" x14ac:dyDescent="0.25">
      <c r="B376" s="8">
        <v>175521</v>
      </c>
      <c r="C376" s="9" t="s">
        <v>6</v>
      </c>
      <c r="D376" s="9" t="s">
        <v>108</v>
      </c>
      <c r="E376" s="10">
        <v>44244</v>
      </c>
      <c r="F376" s="14">
        <v>44244.675173611126</v>
      </c>
      <c r="G376" s="8">
        <v>156</v>
      </c>
      <c r="H376" s="9" t="s">
        <v>48</v>
      </c>
    </row>
    <row r="377" spans="2:8" ht="30" hidden="1" x14ac:dyDescent="0.25">
      <c r="B377" s="8">
        <v>175534</v>
      </c>
      <c r="C377" s="9" t="s">
        <v>6</v>
      </c>
      <c r="D377" s="9" t="s">
        <v>135</v>
      </c>
      <c r="E377" s="10">
        <v>44244</v>
      </c>
      <c r="F377" s="14">
        <v>44244.68409722222</v>
      </c>
      <c r="G377" s="8">
        <v>139</v>
      </c>
      <c r="H377" s="9" t="s">
        <v>139</v>
      </c>
    </row>
    <row r="378" spans="2:8" ht="30" hidden="1" x14ac:dyDescent="0.25">
      <c r="B378" s="8">
        <v>175535</v>
      </c>
      <c r="C378" s="9" t="s">
        <v>6</v>
      </c>
      <c r="D378" s="9" t="s">
        <v>135</v>
      </c>
      <c r="E378" s="10">
        <v>44244</v>
      </c>
      <c r="F378" s="14">
        <v>44244.684583333328</v>
      </c>
      <c r="G378" s="8">
        <v>144</v>
      </c>
      <c r="H378" s="9" t="s">
        <v>140</v>
      </c>
    </row>
    <row r="379" spans="2:8" ht="30" hidden="1" x14ac:dyDescent="0.25">
      <c r="B379" s="8">
        <v>175537</v>
      </c>
      <c r="C379" s="9" t="s">
        <v>6</v>
      </c>
      <c r="D379" s="9" t="s">
        <v>135</v>
      </c>
      <c r="E379" s="10">
        <v>44244</v>
      </c>
      <c r="F379" s="14">
        <v>44244.684918981475</v>
      </c>
      <c r="G379" s="8">
        <v>149</v>
      </c>
      <c r="H379" s="9" t="s">
        <v>136</v>
      </c>
    </row>
    <row r="380" spans="2:8" ht="30" hidden="1" x14ac:dyDescent="0.25">
      <c r="B380" s="8">
        <v>175542</v>
      </c>
      <c r="C380" s="9" t="s">
        <v>6</v>
      </c>
      <c r="D380" s="9" t="s">
        <v>135</v>
      </c>
      <c r="E380" s="10">
        <v>44244</v>
      </c>
      <c r="F380" s="14">
        <v>44244.685567129622</v>
      </c>
      <c r="G380" s="8">
        <v>151</v>
      </c>
      <c r="H380" s="9" t="s">
        <v>136</v>
      </c>
    </row>
    <row r="381" spans="2:8" ht="30" hidden="1" x14ac:dyDescent="0.25">
      <c r="B381" s="8">
        <v>175543</v>
      </c>
      <c r="C381" s="9" t="s">
        <v>6</v>
      </c>
      <c r="D381" s="9" t="s">
        <v>135</v>
      </c>
      <c r="E381" s="10">
        <v>44244</v>
      </c>
      <c r="F381" s="14">
        <v>44244.685717592583</v>
      </c>
      <c r="G381" s="8">
        <v>156</v>
      </c>
      <c r="H381" s="9" t="s">
        <v>48</v>
      </c>
    </row>
    <row r="382" spans="2:8" ht="30" hidden="1" x14ac:dyDescent="0.25">
      <c r="B382" s="8">
        <v>175551</v>
      </c>
      <c r="C382" s="9" t="s">
        <v>6</v>
      </c>
      <c r="D382" s="9" t="s">
        <v>93</v>
      </c>
      <c r="E382" s="10">
        <v>44244</v>
      </c>
      <c r="F382" s="14">
        <v>44244.688240740732</v>
      </c>
      <c r="G382" s="8">
        <v>139</v>
      </c>
      <c r="H382" s="9" t="s">
        <v>113</v>
      </c>
    </row>
    <row r="383" spans="2:8" ht="30" hidden="1" x14ac:dyDescent="0.25">
      <c r="B383" s="8">
        <v>175552</v>
      </c>
      <c r="C383" s="9" t="s">
        <v>6</v>
      </c>
      <c r="D383" s="9" t="s">
        <v>93</v>
      </c>
      <c r="E383" s="10">
        <v>44244</v>
      </c>
      <c r="F383" s="14">
        <v>44244.688587962955</v>
      </c>
      <c r="G383" s="8">
        <v>144</v>
      </c>
      <c r="H383" s="9" t="s">
        <v>113</v>
      </c>
    </row>
    <row r="384" spans="2:8" ht="30" hidden="1" x14ac:dyDescent="0.25">
      <c r="B384" s="8">
        <v>175553</v>
      </c>
      <c r="C384" s="9" t="s">
        <v>6</v>
      </c>
      <c r="D384" s="9" t="s">
        <v>93</v>
      </c>
      <c r="E384" s="10">
        <v>44244</v>
      </c>
      <c r="F384" s="14">
        <v>44244.688715277771</v>
      </c>
      <c r="G384" s="8">
        <v>156</v>
      </c>
      <c r="H384" s="9" t="s">
        <v>48</v>
      </c>
    </row>
    <row r="385" spans="2:8" ht="30" hidden="1" x14ac:dyDescent="0.25">
      <c r="B385" s="8">
        <v>175557</v>
      </c>
      <c r="C385" s="9" t="s">
        <v>6</v>
      </c>
      <c r="D385" s="9" t="s">
        <v>142</v>
      </c>
      <c r="E385" s="10">
        <v>44244</v>
      </c>
      <c r="F385" s="14">
        <v>44244.690150462964</v>
      </c>
      <c r="G385" s="8">
        <v>139</v>
      </c>
      <c r="H385" s="9" t="s">
        <v>153</v>
      </c>
    </row>
    <row r="386" spans="2:8" ht="30" hidden="1" x14ac:dyDescent="0.25">
      <c r="B386" s="8">
        <v>175558</v>
      </c>
      <c r="C386" s="9" t="s">
        <v>6</v>
      </c>
      <c r="D386" s="9" t="s">
        <v>142</v>
      </c>
      <c r="E386" s="10">
        <v>44244</v>
      </c>
      <c r="F386" s="14">
        <v>44244.690532407411</v>
      </c>
      <c r="G386" s="8">
        <v>144</v>
      </c>
      <c r="H386" s="9" t="s">
        <v>153</v>
      </c>
    </row>
    <row r="387" spans="2:8" ht="45" hidden="1" x14ac:dyDescent="0.25">
      <c r="B387" s="8">
        <v>175560</v>
      </c>
      <c r="C387" s="9" t="s">
        <v>6</v>
      </c>
      <c r="D387" s="9" t="s">
        <v>142</v>
      </c>
      <c r="E387" s="10">
        <v>44244</v>
      </c>
      <c r="F387" s="14">
        <v>44244.690648148149</v>
      </c>
      <c r="G387" s="8">
        <v>156</v>
      </c>
      <c r="H387" s="9" t="s">
        <v>48</v>
      </c>
    </row>
    <row r="388" spans="2:8" ht="30" hidden="1" x14ac:dyDescent="0.25">
      <c r="B388" s="8">
        <v>175565</v>
      </c>
      <c r="C388" s="9" t="s">
        <v>6</v>
      </c>
      <c r="D388" s="9" t="s">
        <v>130</v>
      </c>
      <c r="E388" s="10">
        <v>44244</v>
      </c>
      <c r="F388" s="14">
        <v>44244.698587962957</v>
      </c>
      <c r="G388" s="8">
        <v>139</v>
      </c>
      <c r="H388" s="9" t="s">
        <v>140</v>
      </c>
    </row>
    <row r="389" spans="2:8" ht="30" hidden="1" x14ac:dyDescent="0.25">
      <c r="B389" s="8">
        <v>175566</v>
      </c>
      <c r="C389" s="9" t="s">
        <v>6</v>
      </c>
      <c r="D389" s="9" t="s">
        <v>130</v>
      </c>
      <c r="E389" s="10">
        <v>44244</v>
      </c>
      <c r="F389" s="14">
        <v>44244.69899305555</v>
      </c>
      <c r="G389" s="8">
        <v>144</v>
      </c>
      <c r="H389" s="9" t="s">
        <v>140</v>
      </c>
    </row>
    <row r="390" spans="2:8" ht="30" hidden="1" x14ac:dyDescent="0.25">
      <c r="B390" s="8">
        <v>175567</v>
      </c>
      <c r="C390" s="9" t="s">
        <v>6</v>
      </c>
      <c r="D390" s="9" t="s">
        <v>130</v>
      </c>
      <c r="E390" s="10">
        <v>44244</v>
      </c>
      <c r="F390" s="14">
        <v>44244.699108796289</v>
      </c>
      <c r="G390" s="8">
        <v>156</v>
      </c>
      <c r="H390" s="9" t="s">
        <v>48</v>
      </c>
    </row>
    <row r="391" spans="2:8" ht="30" hidden="1" x14ac:dyDescent="0.25">
      <c r="B391" s="8">
        <v>175574</v>
      </c>
      <c r="C391" s="9" t="s">
        <v>6</v>
      </c>
      <c r="D391" s="9" t="s">
        <v>150</v>
      </c>
      <c r="E391" s="10">
        <v>44244</v>
      </c>
      <c r="F391" s="14">
        <v>44244.708842592605</v>
      </c>
      <c r="G391" s="8">
        <v>139</v>
      </c>
      <c r="H391" s="9" t="s">
        <v>152</v>
      </c>
    </row>
    <row r="392" spans="2:8" ht="30" hidden="1" x14ac:dyDescent="0.25">
      <c r="B392" s="8">
        <v>175575</v>
      </c>
      <c r="C392" s="9" t="s">
        <v>6</v>
      </c>
      <c r="D392" s="9" t="s">
        <v>150</v>
      </c>
      <c r="E392" s="10">
        <v>44244</v>
      </c>
      <c r="F392" s="14">
        <v>44244.710034722237</v>
      </c>
      <c r="G392" s="8">
        <v>144</v>
      </c>
      <c r="H392" s="9" t="s">
        <v>153</v>
      </c>
    </row>
    <row r="393" spans="2:8" ht="30" hidden="1" x14ac:dyDescent="0.25">
      <c r="B393" s="8">
        <v>175576</v>
      </c>
      <c r="C393" s="9" t="s">
        <v>6</v>
      </c>
      <c r="D393" s="9" t="s">
        <v>150</v>
      </c>
      <c r="E393" s="10">
        <v>44244</v>
      </c>
      <c r="F393" s="14">
        <v>44244.710717592607</v>
      </c>
      <c r="G393" s="8">
        <v>149</v>
      </c>
      <c r="H393" s="9" t="s">
        <v>151</v>
      </c>
    </row>
    <row r="394" spans="2:8" ht="30" hidden="1" x14ac:dyDescent="0.25">
      <c r="B394" s="8">
        <v>175578</v>
      </c>
      <c r="C394" s="9" t="s">
        <v>6</v>
      </c>
      <c r="D394" s="9" t="s">
        <v>150</v>
      </c>
      <c r="E394" s="10">
        <v>44244</v>
      </c>
      <c r="F394" s="14">
        <v>44244.711273148161</v>
      </c>
      <c r="G394" s="8">
        <v>151</v>
      </c>
      <c r="H394" s="9" t="s">
        <v>151</v>
      </c>
    </row>
    <row r="395" spans="2:8" ht="30" hidden="1" x14ac:dyDescent="0.25">
      <c r="B395" s="8">
        <v>175579</v>
      </c>
      <c r="C395" s="9" t="s">
        <v>6</v>
      </c>
      <c r="D395" s="9" t="s">
        <v>150</v>
      </c>
      <c r="E395" s="10">
        <v>44244</v>
      </c>
      <c r="F395" s="14">
        <v>44244.711412037053</v>
      </c>
      <c r="G395" s="8">
        <v>156</v>
      </c>
      <c r="H395" s="9" t="s">
        <v>48</v>
      </c>
    </row>
    <row r="396" spans="2:8" ht="30" hidden="1" x14ac:dyDescent="0.25">
      <c r="B396" s="8">
        <v>175589</v>
      </c>
      <c r="C396" s="9" t="s">
        <v>6</v>
      </c>
      <c r="D396" s="9" t="s">
        <v>154</v>
      </c>
      <c r="E396" s="10">
        <v>44244</v>
      </c>
      <c r="F396" s="14">
        <v>44244.719861111116</v>
      </c>
      <c r="G396" s="8">
        <v>139</v>
      </c>
      <c r="H396" s="9" t="s">
        <v>158</v>
      </c>
    </row>
    <row r="397" spans="2:8" ht="30" hidden="1" x14ac:dyDescent="0.25">
      <c r="B397" s="8">
        <v>175590</v>
      </c>
      <c r="C397" s="9" t="s">
        <v>6</v>
      </c>
      <c r="D397" s="9" t="s">
        <v>146</v>
      </c>
      <c r="E397" s="10">
        <v>44244</v>
      </c>
      <c r="F397" s="14">
        <v>44244.720497685186</v>
      </c>
      <c r="G397" s="8">
        <v>139</v>
      </c>
      <c r="H397" s="9" t="s">
        <v>159</v>
      </c>
    </row>
    <row r="398" spans="2:8" ht="30" hidden="1" x14ac:dyDescent="0.25">
      <c r="B398" s="8">
        <v>175591</v>
      </c>
      <c r="C398" s="9" t="s">
        <v>6</v>
      </c>
      <c r="D398" s="9" t="s">
        <v>146</v>
      </c>
      <c r="E398" s="10">
        <v>44244</v>
      </c>
      <c r="F398" s="14">
        <v>44244.720995370371</v>
      </c>
      <c r="G398" s="8">
        <v>144</v>
      </c>
      <c r="H398" s="9" t="s">
        <v>159</v>
      </c>
    </row>
    <row r="399" spans="2:8" ht="30" hidden="1" x14ac:dyDescent="0.25">
      <c r="B399" s="8">
        <v>175592</v>
      </c>
      <c r="C399" s="9" t="s">
        <v>6</v>
      </c>
      <c r="D399" s="9" t="s">
        <v>154</v>
      </c>
      <c r="E399" s="10">
        <v>44244</v>
      </c>
      <c r="F399" s="14">
        <v>44244.721064814818</v>
      </c>
      <c r="G399" s="8">
        <v>144</v>
      </c>
      <c r="H399" s="9" t="s">
        <v>159</v>
      </c>
    </row>
    <row r="400" spans="2:8" ht="45" hidden="1" x14ac:dyDescent="0.25">
      <c r="B400" s="8">
        <v>175593</v>
      </c>
      <c r="C400" s="9" t="s">
        <v>6</v>
      </c>
      <c r="D400" s="9" t="s">
        <v>146</v>
      </c>
      <c r="E400" s="10">
        <v>44244</v>
      </c>
      <c r="F400" s="14">
        <v>44244.721134259264</v>
      </c>
      <c r="G400" s="8">
        <v>156</v>
      </c>
      <c r="H400" s="9" t="s">
        <v>48</v>
      </c>
    </row>
    <row r="401" spans="2:8" ht="30" hidden="1" x14ac:dyDescent="0.25">
      <c r="B401" s="8">
        <v>175594</v>
      </c>
      <c r="C401" s="9" t="s">
        <v>6</v>
      </c>
      <c r="D401" s="9" t="s">
        <v>154</v>
      </c>
      <c r="E401" s="10">
        <v>44244</v>
      </c>
      <c r="F401" s="14">
        <v>44244.721400462964</v>
      </c>
      <c r="G401" s="8">
        <v>149</v>
      </c>
      <c r="H401" s="9" t="s">
        <v>155</v>
      </c>
    </row>
    <row r="402" spans="2:8" ht="30" hidden="1" x14ac:dyDescent="0.25">
      <c r="B402" s="8">
        <v>175595</v>
      </c>
      <c r="C402" s="9" t="s">
        <v>6</v>
      </c>
      <c r="D402" s="9" t="s">
        <v>154</v>
      </c>
      <c r="E402" s="10">
        <v>44244</v>
      </c>
      <c r="F402" s="14">
        <v>44244.721631944449</v>
      </c>
      <c r="G402" s="8">
        <v>151</v>
      </c>
      <c r="H402" s="9" t="s">
        <v>155</v>
      </c>
    </row>
    <row r="403" spans="2:8" ht="30" hidden="1" x14ac:dyDescent="0.25">
      <c r="B403" s="8">
        <v>175596</v>
      </c>
      <c r="C403" s="9" t="s">
        <v>6</v>
      </c>
      <c r="D403" s="9" t="s">
        <v>154</v>
      </c>
      <c r="E403" s="10">
        <v>44244</v>
      </c>
      <c r="F403" s="14">
        <v>44244.721759259264</v>
      </c>
      <c r="G403" s="8">
        <v>156</v>
      </c>
      <c r="H403" s="9" t="s">
        <v>48</v>
      </c>
    </row>
    <row r="404" spans="2:8" ht="30" hidden="1" x14ac:dyDescent="0.25">
      <c r="B404" s="8">
        <v>175625</v>
      </c>
      <c r="C404" s="9" t="s">
        <v>6</v>
      </c>
      <c r="D404" s="9" t="s">
        <v>67</v>
      </c>
      <c r="E404" s="10">
        <v>44245</v>
      </c>
      <c r="F404" s="14">
        <v>44245.272291666668</v>
      </c>
      <c r="G404" s="8">
        <v>112</v>
      </c>
      <c r="H404" s="9" t="s">
        <v>68</v>
      </c>
    </row>
    <row r="405" spans="2:8" ht="30" hidden="1" x14ac:dyDescent="0.25">
      <c r="B405" s="8">
        <v>175626</v>
      </c>
      <c r="C405" s="9" t="s">
        <v>6</v>
      </c>
      <c r="D405" s="9" t="s">
        <v>69</v>
      </c>
      <c r="E405" s="10">
        <v>44245</v>
      </c>
      <c r="F405" s="14">
        <v>44245.276666666665</v>
      </c>
      <c r="G405" s="8">
        <v>102</v>
      </c>
      <c r="H405" s="9" t="s">
        <v>70</v>
      </c>
    </row>
    <row r="406" spans="2:8" ht="30" hidden="1" x14ac:dyDescent="0.25">
      <c r="B406" s="8">
        <v>175627</v>
      </c>
      <c r="C406" s="9" t="s">
        <v>6</v>
      </c>
      <c r="D406" s="9" t="s">
        <v>67</v>
      </c>
      <c r="E406" s="10">
        <v>44245</v>
      </c>
      <c r="F406" s="14">
        <v>44245.276817129627</v>
      </c>
      <c r="G406" s="8">
        <v>113</v>
      </c>
      <c r="H406" s="9" t="s">
        <v>71</v>
      </c>
    </row>
    <row r="407" spans="2:8" ht="30" hidden="1" x14ac:dyDescent="0.25">
      <c r="B407" s="8">
        <v>175628</v>
      </c>
      <c r="C407" s="9" t="s">
        <v>6</v>
      </c>
      <c r="D407" s="9" t="s">
        <v>67</v>
      </c>
      <c r="E407" s="10">
        <v>44245</v>
      </c>
      <c r="F407" s="14">
        <v>44245.27685185185</v>
      </c>
      <c r="G407" s="8">
        <v>123</v>
      </c>
      <c r="H407" s="9" t="s">
        <v>71</v>
      </c>
    </row>
    <row r="408" spans="2:8" ht="30" hidden="1" x14ac:dyDescent="0.25">
      <c r="B408" s="8">
        <v>175629</v>
      </c>
      <c r="C408" s="9" t="s">
        <v>6</v>
      </c>
      <c r="D408" s="9" t="s">
        <v>69</v>
      </c>
      <c r="E408" s="10">
        <v>44245</v>
      </c>
      <c r="F408" s="14">
        <v>44245.277407407404</v>
      </c>
      <c r="G408" s="8">
        <v>106</v>
      </c>
      <c r="H408" s="9" t="s">
        <v>70</v>
      </c>
    </row>
    <row r="409" spans="2:8" ht="30" hidden="1" x14ac:dyDescent="0.25">
      <c r="B409" s="8">
        <v>175630</v>
      </c>
      <c r="C409" s="9" t="s">
        <v>6</v>
      </c>
      <c r="D409" s="9" t="s">
        <v>69</v>
      </c>
      <c r="E409" s="10">
        <v>44245</v>
      </c>
      <c r="F409" s="14">
        <v>44245.277511574073</v>
      </c>
      <c r="G409" s="8">
        <v>112</v>
      </c>
      <c r="H409" s="9" t="s">
        <v>70</v>
      </c>
    </row>
    <row r="410" spans="2:8" ht="45" hidden="1" x14ac:dyDescent="0.25">
      <c r="B410" s="8">
        <v>175631</v>
      </c>
      <c r="C410" s="9" t="s">
        <v>6</v>
      </c>
      <c r="D410" s="9" t="s">
        <v>69</v>
      </c>
      <c r="E410" s="10">
        <v>44245</v>
      </c>
      <c r="F410" s="14">
        <v>44245.278136574074</v>
      </c>
      <c r="G410" s="8">
        <v>113</v>
      </c>
      <c r="H410" s="9" t="s">
        <v>72</v>
      </c>
    </row>
    <row r="411" spans="2:8" ht="30" hidden="1" x14ac:dyDescent="0.25">
      <c r="B411" s="8">
        <v>175632</v>
      </c>
      <c r="C411" s="9" t="s">
        <v>6</v>
      </c>
      <c r="D411" s="9" t="s">
        <v>69</v>
      </c>
      <c r="E411" s="10">
        <v>44245</v>
      </c>
      <c r="F411" s="14">
        <v>44245.278252314813</v>
      </c>
      <c r="G411" s="8">
        <v>123</v>
      </c>
      <c r="H411" s="9" t="s">
        <v>71</v>
      </c>
    </row>
    <row r="412" spans="2:8" ht="30" hidden="1" x14ac:dyDescent="0.25">
      <c r="B412" s="8">
        <v>175634</v>
      </c>
      <c r="C412" s="9" t="s">
        <v>6</v>
      </c>
      <c r="D412" s="9" t="s">
        <v>75</v>
      </c>
      <c r="E412" s="10">
        <v>44245</v>
      </c>
      <c r="F412" s="14">
        <v>44245.286296296297</v>
      </c>
      <c r="G412" s="8">
        <v>112</v>
      </c>
      <c r="H412" s="9" t="s">
        <v>76</v>
      </c>
    </row>
    <row r="413" spans="2:8" ht="30" hidden="1" x14ac:dyDescent="0.25">
      <c r="B413" s="8">
        <v>175644</v>
      </c>
      <c r="C413" s="9" t="s">
        <v>6</v>
      </c>
      <c r="D413" s="9" t="s">
        <v>75</v>
      </c>
      <c r="E413" s="10">
        <v>44245</v>
      </c>
      <c r="F413" s="14">
        <v>44245.291342592587</v>
      </c>
      <c r="G413" s="8">
        <v>113</v>
      </c>
      <c r="H413" s="9" t="s">
        <v>85</v>
      </c>
    </row>
    <row r="414" spans="2:8" ht="30" hidden="1" x14ac:dyDescent="0.25">
      <c r="B414" s="8">
        <v>175645</v>
      </c>
      <c r="C414" s="9" t="s">
        <v>6</v>
      </c>
      <c r="D414" s="9" t="s">
        <v>75</v>
      </c>
      <c r="E414" s="10">
        <v>44245</v>
      </c>
      <c r="F414" s="14">
        <v>44245.29137731481</v>
      </c>
      <c r="G414" s="8">
        <v>123</v>
      </c>
      <c r="H414" s="9" t="s">
        <v>85</v>
      </c>
    </row>
    <row r="415" spans="2:8" ht="30" hidden="1" x14ac:dyDescent="0.25">
      <c r="B415" s="8">
        <v>175646</v>
      </c>
      <c r="C415" s="9" t="s">
        <v>6</v>
      </c>
      <c r="D415" s="9" t="s">
        <v>75</v>
      </c>
      <c r="E415" s="10">
        <v>44245</v>
      </c>
      <c r="F415" s="14">
        <v>44245.291527777772</v>
      </c>
      <c r="G415" s="8">
        <v>156</v>
      </c>
      <c r="H415" s="9" t="s">
        <v>48</v>
      </c>
    </row>
    <row r="416" spans="2:8" ht="30" hidden="1" x14ac:dyDescent="0.25">
      <c r="B416" s="8">
        <v>175648</v>
      </c>
      <c r="C416" s="9" t="s">
        <v>6</v>
      </c>
      <c r="D416" s="9" t="s">
        <v>88</v>
      </c>
      <c r="E416" s="10">
        <v>44245</v>
      </c>
      <c r="F416" s="14">
        <v>44245.292546296296</v>
      </c>
      <c r="G416" s="8">
        <v>102</v>
      </c>
      <c r="H416" s="9" t="s">
        <v>89</v>
      </c>
    </row>
    <row r="417" spans="2:8" ht="30" hidden="1" x14ac:dyDescent="0.25">
      <c r="B417" s="8">
        <v>175649</v>
      </c>
      <c r="C417" s="9" t="s">
        <v>6</v>
      </c>
      <c r="D417" s="9" t="s">
        <v>88</v>
      </c>
      <c r="E417" s="10">
        <v>44245</v>
      </c>
      <c r="F417" s="14">
        <v>44245.293379629627</v>
      </c>
      <c r="G417" s="8">
        <v>106</v>
      </c>
      <c r="H417" s="9" t="s">
        <v>89</v>
      </c>
    </row>
    <row r="418" spans="2:8" ht="30" hidden="1" x14ac:dyDescent="0.25">
      <c r="B418" s="8">
        <v>175650</v>
      </c>
      <c r="C418" s="9" t="s">
        <v>6</v>
      </c>
      <c r="D418" s="9" t="s">
        <v>88</v>
      </c>
      <c r="E418" s="10">
        <v>44245</v>
      </c>
      <c r="F418" s="14">
        <v>44245.293483796297</v>
      </c>
      <c r="G418" s="8">
        <v>112</v>
      </c>
      <c r="H418" s="9" t="s">
        <v>89</v>
      </c>
    </row>
    <row r="419" spans="2:8" ht="30" hidden="1" x14ac:dyDescent="0.25">
      <c r="B419" s="8">
        <v>175651</v>
      </c>
      <c r="C419" s="9" t="s">
        <v>6</v>
      </c>
      <c r="D419" s="9" t="s">
        <v>93</v>
      </c>
      <c r="E419" s="10">
        <v>44245</v>
      </c>
      <c r="F419" s="14">
        <v>44245.293587962959</v>
      </c>
      <c r="G419" s="8">
        <v>112</v>
      </c>
      <c r="H419" s="9" t="s">
        <v>94</v>
      </c>
    </row>
    <row r="420" spans="2:8" ht="45" hidden="1" x14ac:dyDescent="0.25">
      <c r="B420" s="8">
        <v>175652</v>
      </c>
      <c r="C420" s="9" t="s">
        <v>6</v>
      </c>
      <c r="D420" s="9" t="s">
        <v>88</v>
      </c>
      <c r="E420" s="10">
        <v>44245</v>
      </c>
      <c r="F420" s="14">
        <v>44245.293599537035</v>
      </c>
      <c r="G420" s="8">
        <v>113</v>
      </c>
      <c r="H420" s="9" t="s">
        <v>91</v>
      </c>
    </row>
    <row r="421" spans="2:8" ht="30" hidden="1" x14ac:dyDescent="0.25">
      <c r="B421" s="8">
        <v>175653</v>
      </c>
      <c r="C421" s="9" t="s">
        <v>6</v>
      </c>
      <c r="D421" s="9" t="s">
        <v>88</v>
      </c>
      <c r="E421" s="10">
        <v>44245</v>
      </c>
      <c r="F421" s="14">
        <v>44245.293657407405</v>
      </c>
      <c r="G421" s="8">
        <v>123</v>
      </c>
      <c r="H421" s="9" t="s">
        <v>92</v>
      </c>
    </row>
    <row r="422" spans="2:8" ht="30" hidden="1" x14ac:dyDescent="0.25">
      <c r="B422" s="8">
        <v>175663</v>
      </c>
      <c r="C422" s="9" t="s">
        <v>6</v>
      </c>
      <c r="D422" s="9" t="s">
        <v>108</v>
      </c>
      <c r="E422" s="10">
        <v>44245</v>
      </c>
      <c r="F422" s="14">
        <v>44245.296238425923</v>
      </c>
      <c r="G422" s="8">
        <v>102</v>
      </c>
      <c r="H422" s="9" t="s">
        <v>109</v>
      </c>
    </row>
    <row r="423" spans="2:8" ht="30" hidden="1" x14ac:dyDescent="0.25">
      <c r="B423" s="8">
        <v>175667</v>
      </c>
      <c r="C423" s="9" t="s">
        <v>6</v>
      </c>
      <c r="D423" s="9" t="s">
        <v>108</v>
      </c>
      <c r="E423" s="10">
        <v>44245</v>
      </c>
      <c r="F423" s="14">
        <v>44245.296782407408</v>
      </c>
      <c r="G423" s="8">
        <v>106</v>
      </c>
      <c r="H423" s="9" t="s">
        <v>109</v>
      </c>
    </row>
    <row r="424" spans="2:8" ht="30" hidden="1" x14ac:dyDescent="0.25">
      <c r="B424" s="8">
        <v>175668</v>
      </c>
      <c r="C424" s="9" t="s">
        <v>6</v>
      </c>
      <c r="D424" s="9" t="s">
        <v>108</v>
      </c>
      <c r="E424" s="10">
        <v>44245</v>
      </c>
      <c r="F424" s="14">
        <v>44245.296886574077</v>
      </c>
      <c r="G424" s="8">
        <v>112</v>
      </c>
      <c r="H424" s="9" t="s">
        <v>109</v>
      </c>
    </row>
    <row r="425" spans="2:8" ht="30" hidden="1" x14ac:dyDescent="0.25">
      <c r="B425" s="8">
        <v>175673</v>
      </c>
      <c r="C425" s="9" t="s">
        <v>6</v>
      </c>
      <c r="D425" s="9" t="s">
        <v>108</v>
      </c>
      <c r="E425" s="10">
        <v>44245</v>
      </c>
      <c r="F425" s="14">
        <v>44245.297662037046</v>
      </c>
      <c r="G425" s="8">
        <v>113</v>
      </c>
      <c r="H425" s="9" t="s">
        <v>112</v>
      </c>
    </row>
    <row r="426" spans="2:8" ht="30" hidden="1" x14ac:dyDescent="0.25">
      <c r="B426" s="8">
        <v>175674</v>
      </c>
      <c r="C426" s="9" t="s">
        <v>6</v>
      </c>
      <c r="D426" s="9" t="s">
        <v>108</v>
      </c>
      <c r="E426" s="10">
        <v>44245</v>
      </c>
      <c r="F426" s="14">
        <v>44245.297766203716</v>
      </c>
      <c r="G426" s="8">
        <v>123</v>
      </c>
      <c r="H426" s="9" t="s">
        <v>113</v>
      </c>
    </row>
    <row r="427" spans="2:8" ht="30" hidden="1" x14ac:dyDescent="0.25">
      <c r="B427" s="8">
        <v>175677</v>
      </c>
      <c r="C427" s="9" t="s">
        <v>6</v>
      </c>
      <c r="D427" s="9" t="s">
        <v>93</v>
      </c>
      <c r="E427" s="10">
        <v>44245</v>
      </c>
      <c r="F427" s="14">
        <v>44245.298310185179</v>
      </c>
      <c r="G427" s="8">
        <v>113</v>
      </c>
      <c r="H427" s="9" t="s">
        <v>113</v>
      </c>
    </row>
    <row r="428" spans="2:8" ht="30" hidden="1" x14ac:dyDescent="0.25">
      <c r="B428" s="8">
        <v>175678</v>
      </c>
      <c r="C428" s="9" t="s">
        <v>6</v>
      </c>
      <c r="D428" s="9" t="s">
        <v>93</v>
      </c>
      <c r="E428" s="10">
        <v>44245</v>
      </c>
      <c r="F428" s="14">
        <v>44245.298402777771</v>
      </c>
      <c r="G428" s="8">
        <v>123</v>
      </c>
      <c r="H428" s="9" t="s">
        <v>113</v>
      </c>
    </row>
    <row r="429" spans="2:8" ht="30" hidden="1" x14ac:dyDescent="0.25">
      <c r="B429" s="8">
        <v>175706</v>
      </c>
      <c r="C429" s="9" t="s">
        <v>6</v>
      </c>
      <c r="D429" s="9" t="s">
        <v>130</v>
      </c>
      <c r="E429" s="10">
        <v>44245</v>
      </c>
      <c r="F429" s="14">
        <v>44245.308807870366</v>
      </c>
      <c r="G429" s="8">
        <v>112</v>
      </c>
      <c r="H429" s="9" t="s">
        <v>131</v>
      </c>
    </row>
    <row r="430" spans="2:8" ht="30" hidden="1" x14ac:dyDescent="0.25">
      <c r="B430" s="8">
        <v>175712</v>
      </c>
      <c r="C430" s="9" t="s">
        <v>6</v>
      </c>
      <c r="D430" s="9" t="s">
        <v>135</v>
      </c>
      <c r="E430" s="10">
        <v>44245</v>
      </c>
      <c r="F430" s="14">
        <v>44245.313946759255</v>
      </c>
      <c r="G430" s="8">
        <v>102</v>
      </c>
      <c r="H430" s="9" t="s">
        <v>136</v>
      </c>
    </row>
    <row r="431" spans="2:8" ht="30" hidden="1" x14ac:dyDescent="0.25">
      <c r="B431" s="8">
        <v>175713</v>
      </c>
      <c r="C431" s="9" t="s">
        <v>6</v>
      </c>
      <c r="D431" s="9" t="s">
        <v>130</v>
      </c>
      <c r="E431" s="10">
        <v>44245</v>
      </c>
      <c r="F431" s="14">
        <v>44245.314363425925</v>
      </c>
      <c r="G431" s="8">
        <v>113</v>
      </c>
      <c r="H431" s="9" t="s">
        <v>140</v>
      </c>
    </row>
    <row r="432" spans="2:8" ht="30" hidden="1" x14ac:dyDescent="0.25">
      <c r="B432" s="8">
        <v>175714</v>
      </c>
      <c r="C432" s="9" t="s">
        <v>6</v>
      </c>
      <c r="D432" s="9" t="s">
        <v>130</v>
      </c>
      <c r="E432" s="10">
        <v>44245</v>
      </c>
      <c r="F432" s="14">
        <v>44245.31449074074</v>
      </c>
      <c r="G432" s="8">
        <v>123</v>
      </c>
      <c r="H432" s="9" t="s">
        <v>140</v>
      </c>
    </row>
    <row r="433" spans="2:8" ht="30" hidden="1" x14ac:dyDescent="0.25">
      <c r="B433" s="8">
        <v>175715</v>
      </c>
      <c r="C433" s="9" t="s">
        <v>6</v>
      </c>
      <c r="D433" s="9" t="s">
        <v>135</v>
      </c>
      <c r="E433" s="10">
        <v>44245</v>
      </c>
      <c r="F433" s="14">
        <v>44245.314664351848</v>
      </c>
      <c r="G433" s="8">
        <v>106</v>
      </c>
      <c r="H433" s="9" t="s">
        <v>136</v>
      </c>
    </row>
    <row r="434" spans="2:8" ht="45" hidden="1" x14ac:dyDescent="0.25">
      <c r="B434" s="8">
        <v>175716</v>
      </c>
      <c r="C434" s="9" t="s">
        <v>6</v>
      </c>
      <c r="D434" s="9" t="s">
        <v>135</v>
      </c>
      <c r="E434" s="10">
        <v>44245</v>
      </c>
      <c r="F434" s="14">
        <v>44245.314768518518</v>
      </c>
      <c r="G434" s="8">
        <v>112</v>
      </c>
      <c r="H434" s="9" t="s">
        <v>136</v>
      </c>
    </row>
    <row r="435" spans="2:8" ht="30" hidden="1" x14ac:dyDescent="0.25">
      <c r="B435" s="8">
        <v>175718</v>
      </c>
      <c r="C435" s="9" t="s">
        <v>6</v>
      </c>
      <c r="D435" s="9" t="s">
        <v>135</v>
      </c>
      <c r="E435" s="10">
        <v>44245</v>
      </c>
      <c r="F435" s="14">
        <v>44245.315624999996</v>
      </c>
      <c r="G435" s="8">
        <v>113</v>
      </c>
      <c r="H435" s="9" t="s">
        <v>139</v>
      </c>
    </row>
    <row r="436" spans="2:8" ht="30" hidden="1" x14ac:dyDescent="0.25">
      <c r="B436" s="8">
        <v>175719</v>
      </c>
      <c r="C436" s="9" t="s">
        <v>6</v>
      </c>
      <c r="D436" s="9" t="s">
        <v>135</v>
      </c>
      <c r="E436" s="10">
        <v>44245</v>
      </c>
      <c r="F436" s="14">
        <v>44245.315706018511</v>
      </c>
      <c r="G436" s="8">
        <v>123</v>
      </c>
      <c r="H436" s="9" t="s">
        <v>140</v>
      </c>
    </row>
    <row r="437" spans="2:8" ht="30" hidden="1" x14ac:dyDescent="0.25">
      <c r="B437" s="8">
        <v>175722</v>
      </c>
      <c r="C437" s="9" t="s">
        <v>6</v>
      </c>
      <c r="D437" s="9" t="s">
        <v>142</v>
      </c>
      <c r="E437" s="10">
        <v>44245</v>
      </c>
      <c r="F437" s="14">
        <v>44245.316666666666</v>
      </c>
      <c r="G437" s="8">
        <v>112</v>
      </c>
      <c r="H437" s="9" t="s">
        <v>143</v>
      </c>
    </row>
    <row r="438" spans="2:8" ht="30" hidden="1" x14ac:dyDescent="0.25">
      <c r="B438" s="8">
        <v>175727</v>
      </c>
      <c r="C438" s="9" t="s">
        <v>6</v>
      </c>
      <c r="D438" s="9" t="s">
        <v>146</v>
      </c>
      <c r="E438" s="10">
        <v>44245</v>
      </c>
      <c r="F438" s="14">
        <v>44245.320208333331</v>
      </c>
      <c r="G438" s="8">
        <v>112</v>
      </c>
      <c r="H438" s="9" t="s">
        <v>147</v>
      </c>
    </row>
    <row r="439" spans="2:8" ht="30" hidden="1" x14ac:dyDescent="0.25">
      <c r="B439" s="8">
        <v>175730</v>
      </c>
      <c r="C439" s="9" t="s">
        <v>6</v>
      </c>
      <c r="D439" s="9" t="s">
        <v>150</v>
      </c>
      <c r="E439" s="10">
        <v>44245</v>
      </c>
      <c r="F439" s="14">
        <v>44245.320462962962</v>
      </c>
      <c r="G439" s="8">
        <v>102</v>
      </c>
      <c r="H439" s="9" t="s">
        <v>151</v>
      </c>
    </row>
    <row r="440" spans="2:8" ht="30" hidden="1" x14ac:dyDescent="0.25">
      <c r="B440" s="8">
        <v>175733</v>
      </c>
      <c r="C440" s="9" t="s">
        <v>6</v>
      </c>
      <c r="D440" s="9" t="s">
        <v>150</v>
      </c>
      <c r="E440" s="10">
        <v>44245</v>
      </c>
      <c r="F440" s="14">
        <v>44245.321111111109</v>
      </c>
      <c r="G440" s="8">
        <v>106</v>
      </c>
      <c r="H440" s="9" t="s">
        <v>151</v>
      </c>
    </row>
    <row r="441" spans="2:8" ht="45" hidden="1" x14ac:dyDescent="0.25">
      <c r="B441" s="8">
        <v>175734</v>
      </c>
      <c r="C441" s="9" t="s">
        <v>6</v>
      </c>
      <c r="D441" s="9" t="s">
        <v>142</v>
      </c>
      <c r="E441" s="10">
        <v>44245</v>
      </c>
      <c r="F441" s="14">
        <v>44245.321192129632</v>
      </c>
      <c r="G441" s="8">
        <v>123</v>
      </c>
      <c r="H441" s="9" t="s">
        <v>153</v>
      </c>
    </row>
    <row r="442" spans="2:8" ht="30" hidden="1" x14ac:dyDescent="0.25">
      <c r="B442" s="8">
        <v>175735</v>
      </c>
      <c r="C442" s="9" t="s">
        <v>6</v>
      </c>
      <c r="D442" s="9" t="s">
        <v>142</v>
      </c>
      <c r="E442" s="10">
        <v>44245</v>
      </c>
      <c r="F442" s="14">
        <v>44245.321192129632</v>
      </c>
      <c r="G442" s="8">
        <v>113</v>
      </c>
      <c r="H442" s="9" t="s">
        <v>153</v>
      </c>
    </row>
    <row r="443" spans="2:8" ht="30" hidden="1" x14ac:dyDescent="0.25">
      <c r="B443" s="8">
        <v>175736</v>
      </c>
      <c r="C443" s="9" t="s">
        <v>6</v>
      </c>
      <c r="D443" s="9" t="s">
        <v>150</v>
      </c>
      <c r="E443" s="10">
        <v>44245</v>
      </c>
      <c r="F443" s="14">
        <v>44245.321215277778</v>
      </c>
      <c r="G443" s="8">
        <v>112</v>
      </c>
      <c r="H443" s="9" t="s">
        <v>151</v>
      </c>
    </row>
    <row r="444" spans="2:8" ht="30" hidden="1" x14ac:dyDescent="0.25">
      <c r="B444" s="8">
        <v>175737</v>
      </c>
      <c r="C444" s="9" t="s">
        <v>6</v>
      </c>
      <c r="D444" s="9" t="s">
        <v>150</v>
      </c>
      <c r="E444" s="10">
        <v>44245</v>
      </c>
      <c r="F444" s="14">
        <v>44245.322280092594</v>
      </c>
      <c r="G444" s="8">
        <v>123</v>
      </c>
      <c r="H444" s="9" t="s">
        <v>153</v>
      </c>
    </row>
    <row r="445" spans="2:8" ht="30" hidden="1" x14ac:dyDescent="0.25">
      <c r="B445" s="8">
        <v>175738</v>
      </c>
      <c r="C445" s="9" t="s">
        <v>6</v>
      </c>
      <c r="D445" s="9" t="s">
        <v>150</v>
      </c>
      <c r="E445" s="10">
        <v>44245</v>
      </c>
      <c r="F445" s="14">
        <v>44245.322280092594</v>
      </c>
      <c r="G445" s="8">
        <v>113</v>
      </c>
      <c r="H445" s="9" t="s">
        <v>152</v>
      </c>
    </row>
    <row r="446" spans="2:8" ht="30" hidden="1" x14ac:dyDescent="0.25">
      <c r="B446" s="8">
        <v>175739</v>
      </c>
      <c r="C446" s="9" t="s">
        <v>6</v>
      </c>
      <c r="D446" s="9" t="s">
        <v>154</v>
      </c>
      <c r="E446" s="10">
        <v>44245</v>
      </c>
      <c r="F446" s="14">
        <v>44245.323819444442</v>
      </c>
      <c r="G446" s="8">
        <v>102</v>
      </c>
      <c r="H446" s="9" t="s">
        <v>155</v>
      </c>
    </row>
    <row r="447" spans="2:8" ht="30" hidden="1" x14ac:dyDescent="0.25">
      <c r="B447" s="8">
        <v>175740</v>
      </c>
      <c r="C447" s="9" t="s">
        <v>6</v>
      </c>
      <c r="D447" s="9" t="s">
        <v>154</v>
      </c>
      <c r="E447" s="10">
        <v>44245</v>
      </c>
      <c r="F447" s="14">
        <v>44245.32439814815</v>
      </c>
      <c r="G447" s="8">
        <v>106</v>
      </c>
      <c r="H447" s="9" t="s">
        <v>155</v>
      </c>
    </row>
    <row r="448" spans="2:8" ht="30" hidden="1" x14ac:dyDescent="0.25">
      <c r="B448" s="8">
        <v>175741</v>
      </c>
      <c r="C448" s="9" t="s">
        <v>6</v>
      </c>
      <c r="D448" s="9" t="s">
        <v>154</v>
      </c>
      <c r="E448" s="10">
        <v>44245</v>
      </c>
      <c r="F448" s="14">
        <v>44245.324502314819</v>
      </c>
      <c r="G448" s="8">
        <v>112</v>
      </c>
      <c r="H448" s="9" t="s">
        <v>155</v>
      </c>
    </row>
    <row r="449" spans="2:8" ht="45" hidden="1" x14ac:dyDescent="0.25">
      <c r="B449" s="8">
        <v>175742</v>
      </c>
      <c r="C449" s="9" t="s">
        <v>6</v>
      </c>
      <c r="D449" s="9" t="s">
        <v>154</v>
      </c>
      <c r="E449" s="10">
        <v>44245</v>
      </c>
      <c r="F449" s="14">
        <v>44245.32475694445</v>
      </c>
      <c r="G449" s="8">
        <v>113</v>
      </c>
      <c r="H449" s="9" t="s">
        <v>158</v>
      </c>
    </row>
    <row r="450" spans="2:8" ht="30" hidden="1" x14ac:dyDescent="0.25">
      <c r="B450" s="8">
        <v>175743</v>
      </c>
      <c r="C450" s="9" t="s">
        <v>6</v>
      </c>
      <c r="D450" s="9" t="s">
        <v>154</v>
      </c>
      <c r="E450" s="10">
        <v>44245</v>
      </c>
      <c r="F450" s="14">
        <v>44245.324780092596</v>
      </c>
      <c r="G450" s="8">
        <v>123</v>
      </c>
      <c r="H450" s="9" t="s">
        <v>159</v>
      </c>
    </row>
    <row r="451" spans="2:8" ht="30" hidden="1" x14ac:dyDescent="0.25">
      <c r="B451" s="8">
        <v>175752</v>
      </c>
      <c r="C451" s="9" t="s">
        <v>6</v>
      </c>
      <c r="D451" s="9" t="s">
        <v>146</v>
      </c>
      <c r="E451" s="10">
        <v>44245</v>
      </c>
      <c r="F451" s="14">
        <v>44245.329976851848</v>
      </c>
      <c r="G451" s="8">
        <v>113</v>
      </c>
      <c r="H451" s="9" t="s">
        <v>159</v>
      </c>
    </row>
    <row r="452" spans="2:8" ht="30" hidden="1" x14ac:dyDescent="0.25">
      <c r="B452" s="8">
        <v>175753</v>
      </c>
      <c r="C452" s="9" t="s">
        <v>6</v>
      </c>
      <c r="D452" s="9" t="s">
        <v>146</v>
      </c>
      <c r="E452" s="10">
        <v>44245</v>
      </c>
      <c r="F452" s="14">
        <v>44245.330069444441</v>
      </c>
      <c r="G452" s="8">
        <v>123</v>
      </c>
      <c r="H452" s="9" t="s">
        <v>159</v>
      </c>
    </row>
    <row r="453" spans="2:8" ht="30" hidden="1" x14ac:dyDescent="0.25">
      <c r="B453" s="8">
        <v>175787</v>
      </c>
      <c r="C453" s="9" t="s">
        <v>6</v>
      </c>
      <c r="D453" s="9" t="s">
        <v>186</v>
      </c>
      <c r="E453" s="10">
        <v>44245</v>
      </c>
      <c r="F453" s="14">
        <v>44245.42087962963</v>
      </c>
      <c r="G453" s="8">
        <v>112</v>
      </c>
      <c r="H453" s="9" t="s">
        <v>187</v>
      </c>
    </row>
    <row r="454" spans="2:8" ht="30" hidden="1" x14ac:dyDescent="0.25">
      <c r="B454" s="8">
        <v>175793</v>
      </c>
      <c r="C454" s="9" t="s">
        <v>6</v>
      </c>
      <c r="D454" s="9" t="s">
        <v>186</v>
      </c>
      <c r="E454" s="10">
        <v>44245</v>
      </c>
      <c r="F454" s="14">
        <v>44245.425868055558</v>
      </c>
      <c r="G454" s="8">
        <v>123</v>
      </c>
      <c r="H454" s="9" t="s">
        <v>192</v>
      </c>
    </row>
    <row r="455" spans="2:8" ht="30" hidden="1" x14ac:dyDescent="0.25">
      <c r="B455" s="8">
        <v>175794</v>
      </c>
      <c r="C455" s="9" t="s">
        <v>6</v>
      </c>
      <c r="D455" s="9" t="s">
        <v>186</v>
      </c>
      <c r="E455" s="10">
        <v>44245</v>
      </c>
      <c r="F455" s="14">
        <v>44245.425868055558</v>
      </c>
      <c r="G455" s="8">
        <v>113</v>
      </c>
      <c r="H455" s="9" t="s">
        <v>192</v>
      </c>
    </row>
    <row r="456" spans="2:8" ht="45" hidden="1" x14ac:dyDescent="0.25">
      <c r="B456" s="8">
        <v>175795</v>
      </c>
      <c r="C456" s="9" t="s">
        <v>6</v>
      </c>
      <c r="D456" s="9" t="s">
        <v>186</v>
      </c>
      <c r="E456" s="10">
        <v>44245</v>
      </c>
      <c r="F456" s="14">
        <v>44245.426018518519</v>
      </c>
      <c r="G456" s="8">
        <v>156</v>
      </c>
      <c r="H456" s="9" t="s">
        <v>48</v>
      </c>
    </row>
    <row r="457" spans="2:8" ht="30" hidden="1" x14ac:dyDescent="0.25">
      <c r="B457" s="8">
        <v>175796</v>
      </c>
      <c r="C457" s="9" t="s">
        <v>6</v>
      </c>
      <c r="D457" s="9" t="s">
        <v>193</v>
      </c>
      <c r="E457" s="10">
        <v>44245</v>
      </c>
      <c r="F457" s="14">
        <v>44245.438425925924</v>
      </c>
      <c r="G457" s="8">
        <v>102</v>
      </c>
      <c r="H457" s="9" t="s">
        <v>194</v>
      </c>
    </row>
    <row r="458" spans="2:8" ht="30" hidden="1" x14ac:dyDescent="0.25">
      <c r="B458" s="8">
        <v>175797</v>
      </c>
      <c r="C458" s="9" t="s">
        <v>6</v>
      </c>
      <c r="D458" s="9" t="s">
        <v>193</v>
      </c>
      <c r="E458" s="10">
        <v>44245</v>
      </c>
      <c r="F458" s="14">
        <v>44245.43922453704</v>
      </c>
      <c r="G458" s="8">
        <v>106</v>
      </c>
      <c r="H458" s="9" t="s">
        <v>194</v>
      </c>
    </row>
    <row r="459" spans="2:8" ht="30" hidden="1" x14ac:dyDescent="0.25">
      <c r="B459" s="8">
        <v>175798</v>
      </c>
      <c r="C459" s="9" t="s">
        <v>6</v>
      </c>
      <c r="D459" s="9" t="s">
        <v>193</v>
      </c>
      <c r="E459" s="10">
        <v>44245</v>
      </c>
      <c r="F459" s="14">
        <v>44245.439328703709</v>
      </c>
      <c r="G459" s="8">
        <v>112</v>
      </c>
      <c r="H459" s="9" t="s">
        <v>194</v>
      </c>
    </row>
    <row r="460" spans="2:8" ht="30" hidden="1" x14ac:dyDescent="0.25">
      <c r="B460" s="8">
        <v>175799</v>
      </c>
      <c r="C460" s="9" t="s">
        <v>6</v>
      </c>
      <c r="D460" s="9" t="s">
        <v>193</v>
      </c>
      <c r="E460" s="10">
        <v>44245</v>
      </c>
      <c r="F460" s="14">
        <v>44245.440578703703</v>
      </c>
      <c r="G460" s="8">
        <v>113</v>
      </c>
      <c r="H460" s="9" t="s">
        <v>195</v>
      </c>
    </row>
    <row r="461" spans="2:8" ht="30" hidden="1" x14ac:dyDescent="0.25">
      <c r="B461" s="8">
        <v>175800</v>
      </c>
      <c r="C461" s="9" t="s">
        <v>6</v>
      </c>
      <c r="D461" s="9" t="s">
        <v>193</v>
      </c>
      <c r="E461" s="10">
        <v>44245</v>
      </c>
      <c r="F461" s="14">
        <v>44245.44059027778</v>
      </c>
      <c r="G461" s="8">
        <v>123</v>
      </c>
      <c r="H461" s="9" t="s">
        <v>196</v>
      </c>
    </row>
    <row r="462" spans="2:8" ht="30" hidden="1" x14ac:dyDescent="0.25">
      <c r="B462" s="8">
        <v>175803</v>
      </c>
      <c r="C462" s="9" t="s">
        <v>6</v>
      </c>
      <c r="D462" s="9" t="s">
        <v>201</v>
      </c>
      <c r="E462" s="10">
        <v>44245</v>
      </c>
      <c r="F462" s="14">
        <v>44245.448298611111</v>
      </c>
      <c r="G462" s="8">
        <v>112</v>
      </c>
      <c r="H462" s="9" t="s">
        <v>202</v>
      </c>
    </row>
    <row r="463" spans="2:8" ht="30" hidden="1" x14ac:dyDescent="0.25">
      <c r="B463" s="8">
        <v>175809</v>
      </c>
      <c r="C463" s="9" t="s">
        <v>6</v>
      </c>
      <c r="D463" s="9" t="s">
        <v>201</v>
      </c>
      <c r="E463" s="10">
        <v>44245</v>
      </c>
      <c r="F463" s="14">
        <v>44245.452905092592</v>
      </c>
      <c r="G463" s="8">
        <v>113</v>
      </c>
      <c r="H463" s="9" t="s">
        <v>207</v>
      </c>
    </row>
    <row r="464" spans="2:8" ht="30" hidden="1" x14ac:dyDescent="0.25">
      <c r="B464" s="8">
        <v>175810</v>
      </c>
      <c r="C464" s="9" t="s">
        <v>6</v>
      </c>
      <c r="D464" s="9" t="s">
        <v>201</v>
      </c>
      <c r="E464" s="10">
        <v>44245</v>
      </c>
      <c r="F464" s="14">
        <v>44245.452905092592</v>
      </c>
      <c r="G464" s="8">
        <v>123</v>
      </c>
      <c r="H464" s="9" t="s">
        <v>207</v>
      </c>
    </row>
    <row r="465" spans="2:8" ht="30" hidden="1" x14ac:dyDescent="0.25">
      <c r="B465" s="8">
        <v>175812</v>
      </c>
      <c r="C465" s="9" t="s">
        <v>6</v>
      </c>
      <c r="D465" s="9" t="s">
        <v>204</v>
      </c>
      <c r="E465" s="10">
        <v>44245</v>
      </c>
      <c r="F465" s="14">
        <v>44245.453252314815</v>
      </c>
      <c r="G465" s="8">
        <v>102</v>
      </c>
      <c r="H465" s="9" t="s">
        <v>205</v>
      </c>
    </row>
    <row r="466" spans="2:8" ht="30" hidden="1" x14ac:dyDescent="0.25">
      <c r="B466" s="8">
        <v>175813</v>
      </c>
      <c r="C466" s="9" t="s">
        <v>6</v>
      </c>
      <c r="D466" s="9" t="s">
        <v>204</v>
      </c>
      <c r="E466" s="10">
        <v>44245</v>
      </c>
      <c r="F466" s="14">
        <v>44245.453969907408</v>
      </c>
      <c r="G466" s="8">
        <v>106</v>
      </c>
      <c r="H466" s="9" t="s">
        <v>205</v>
      </c>
    </row>
    <row r="467" spans="2:8" ht="30" hidden="1" x14ac:dyDescent="0.25">
      <c r="B467" s="8">
        <v>175814</v>
      </c>
      <c r="C467" s="9" t="s">
        <v>6</v>
      </c>
      <c r="D467" s="9" t="s">
        <v>204</v>
      </c>
      <c r="E467" s="10">
        <v>44245</v>
      </c>
      <c r="F467" s="14">
        <v>44245.454074074078</v>
      </c>
      <c r="G467" s="8">
        <v>112</v>
      </c>
      <c r="H467" s="9" t="s">
        <v>205</v>
      </c>
    </row>
    <row r="468" spans="2:8" ht="30" hidden="1" x14ac:dyDescent="0.25">
      <c r="B468" s="8">
        <v>175815</v>
      </c>
      <c r="C468" s="9" t="s">
        <v>6</v>
      </c>
      <c r="D468" s="9" t="s">
        <v>204</v>
      </c>
      <c r="E468" s="10">
        <v>44245</v>
      </c>
      <c r="F468" s="14">
        <v>44245.45516203704</v>
      </c>
      <c r="G468" s="8">
        <v>113</v>
      </c>
      <c r="H468" s="9" t="s">
        <v>208</v>
      </c>
    </row>
    <row r="469" spans="2:8" ht="45" hidden="1" x14ac:dyDescent="0.25">
      <c r="B469" s="8">
        <v>175816</v>
      </c>
      <c r="C469" s="9" t="s">
        <v>6</v>
      </c>
      <c r="D469" s="9" t="s">
        <v>204</v>
      </c>
      <c r="E469" s="10">
        <v>44245</v>
      </c>
      <c r="F469" s="14">
        <v>44245.455196759263</v>
      </c>
      <c r="G469" s="8">
        <v>123</v>
      </c>
      <c r="H469" s="9" t="s">
        <v>207</v>
      </c>
    </row>
    <row r="470" spans="2:8" ht="30" hidden="1" x14ac:dyDescent="0.25">
      <c r="B470" s="8">
        <v>175817</v>
      </c>
      <c r="C470" s="9" t="s">
        <v>6</v>
      </c>
      <c r="D470" s="9" t="s">
        <v>209</v>
      </c>
      <c r="E470" s="10">
        <v>44245</v>
      </c>
      <c r="F470" s="14">
        <v>44245.455231481486</v>
      </c>
      <c r="G470" s="8">
        <v>112</v>
      </c>
      <c r="H470" s="9" t="s">
        <v>210</v>
      </c>
    </row>
    <row r="471" spans="2:8" ht="30" hidden="1" x14ac:dyDescent="0.25">
      <c r="B471" s="8">
        <v>175818</v>
      </c>
      <c r="C471" s="9" t="s">
        <v>6</v>
      </c>
      <c r="D471" s="9" t="s">
        <v>209</v>
      </c>
      <c r="E471" s="10">
        <v>44245</v>
      </c>
      <c r="F471" s="14">
        <v>44245.460185185184</v>
      </c>
      <c r="G471" s="8">
        <v>113</v>
      </c>
      <c r="H471" s="9" t="s">
        <v>211</v>
      </c>
    </row>
    <row r="472" spans="2:8" ht="30" hidden="1" x14ac:dyDescent="0.25">
      <c r="B472" s="8">
        <v>175819</v>
      </c>
      <c r="C472" s="9" t="s">
        <v>6</v>
      </c>
      <c r="D472" s="9" t="s">
        <v>209</v>
      </c>
      <c r="E472" s="10">
        <v>44245</v>
      </c>
      <c r="F472" s="14">
        <v>44245.460231481484</v>
      </c>
      <c r="G472" s="8">
        <v>123</v>
      </c>
      <c r="H472" s="9" t="s">
        <v>211</v>
      </c>
    </row>
    <row r="473" spans="2:8" ht="30" hidden="1" x14ac:dyDescent="0.25">
      <c r="B473" s="8">
        <v>175820</v>
      </c>
      <c r="C473" s="9" t="s">
        <v>6</v>
      </c>
      <c r="D473" s="9" t="s">
        <v>209</v>
      </c>
      <c r="E473" s="10">
        <v>44245</v>
      </c>
      <c r="F473" s="14">
        <v>44245.460358796299</v>
      </c>
      <c r="G473" s="8">
        <v>156</v>
      </c>
      <c r="H473" s="9" t="s">
        <v>48</v>
      </c>
    </row>
    <row r="474" spans="2:8" ht="30" hidden="1" x14ac:dyDescent="0.25">
      <c r="B474" s="8">
        <v>175831</v>
      </c>
      <c r="C474" s="9" t="s">
        <v>6</v>
      </c>
      <c r="D474" s="9" t="s">
        <v>193</v>
      </c>
      <c r="E474" s="10">
        <v>44245</v>
      </c>
      <c r="F474" s="14">
        <v>44245.633425925931</v>
      </c>
      <c r="G474" s="8">
        <v>139</v>
      </c>
      <c r="H474" s="9" t="s">
        <v>195</v>
      </c>
    </row>
    <row r="475" spans="2:8" ht="45" hidden="1" x14ac:dyDescent="0.25">
      <c r="B475" s="8">
        <v>175832</v>
      </c>
      <c r="C475" s="9" t="s">
        <v>6</v>
      </c>
      <c r="D475" s="9" t="s">
        <v>193</v>
      </c>
      <c r="E475" s="10">
        <v>44245</v>
      </c>
      <c r="F475" s="14">
        <v>44245.634687500009</v>
      </c>
      <c r="G475" s="8">
        <v>144</v>
      </c>
      <c r="H475" s="9" t="s">
        <v>196</v>
      </c>
    </row>
    <row r="476" spans="2:8" ht="30" hidden="1" x14ac:dyDescent="0.25">
      <c r="B476" s="8">
        <v>175833</v>
      </c>
      <c r="C476" s="9" t="s">
        <v>6</v>
      </c>
      <c r="D476" s="9" t="s">
        <v>193</v>
      </c>
      <c r="E476" s="10">
        <v>44245</v>
      </c>
      <c r="F476" s="14">
        <v>44245.635023148156</v>
      </c>
      <c r="G476" s="8">
        <v>149</v>
      </c>
      <c r="H476" s="9" t="s">
        <v>194</v>
      </c>
    </row>
    <row r="477" spans="2:8" ht="30" hidden="1" x14ac:dyDescent="0.25">
      <c r="B477" s="8">
        <v>175834</v>
      </c>
      <c r="C477" s="9" t="s">
        <v>6</v>
      </c>
      <c r="D477" s="9" t="s">
        <v>193</v>
      </c>
      <c r="E477" s="10">
        <v>44245</v>
      </c>
      <c r="F477" s="14">
        <v>44245.635497685194</v>
      </c>
      <c r="G477" s="8">
        <v>151</v>
      </c>
      <c r="H477" s="9" t="s">
        <v>194</v>
      </c>
    </row>
    <row r="478" spans="2:8" ht="30" hidden="1" x14ac:dyDescent="0.25">
      <c r="B478" s="8">
        <v>175835</v>
      </c>
      <c r="C478" s="9" t="s">
        <v>6</v>
      </c>
      <c r="D478" s="9" t="s">
        <v>193</v>
      </c>
      <c r="E478" s="10">
        <v>44245</v>
      </c>
      <c r="F478" s="14">
        <v>44245.635613425933</v>
      </c>
      <c r="G478" s="8">
        <v>156</v>
      </c>
      <c r="H478" s="9" t="s">
        <v>48</v>
      </c>
    </row>
    <row r="479" spans="2:8" ht="30" hidden="1" x14ac:dyDescent="0.25">
      <c r="B479" s="8">
        <v>175839</v>
      </c>
      <c r="C479" s="9" t="s">
        <v>6</v>
      </c>
      <c r="D479" s="9" t="s">
        <v>201</v>
      </c>
      <c r="E479" s="10">
        <v>44245</v>
      </c>
      <c r="F479" s="14">
        <v>44245.648125</v>
      </c>
      <c r="G479" s="8">
        <v>139</v>
      </c>
      <c r="H479" s="9" t="s">
        <v>207</v>
      </c>
    </row>
    <row r="480" spans="2:8" ht="30" hidden="1" x14ac:dyDescent="0.25">
      <c r="B480" s="8">
        <v>175840</v>
      </c>
      <c r="C480" s="9" t="s">
        <v>6</v>
      </c>
      <c r="D480" s="9" t="s">
        <v>201</v>
      </c>
      <c r="E480" s="10">
        <v>44245</v>
      </c>
      <c r="F480" s="14">
        <v>44245.648530092592</v>
      </c>
      <c r="G480" s="8">
        <v>144</v>
      </c>
      <c r="H480" s="9" t="s">
        <v>207</v>
      </c>
    </row>
    <row r="481" spans="2:8" ht="30" hidden="1" x14ac:dyDescent="0.25">
      <c r="B481" s="8">
        <v>175841</v>
      </c>
      <c r="C481" s="9" t="s">
        <v>6</v>
      </c>
      <c r="D481" s="9" t="s">
        <v>201</v>
      </c>
      <c r="E481" s="10">
        <v>44245</v>
      </c>
      <c r="F481" s="14">
        <v>44245.648645833331</v>
      </c>
      <c r="G481" s="8">
        <v>156</v>
      </c>
      <c r="H481" s="9" t="s">
        <v>48</v>
      </c>
    </row>
    <row r="482" spans="2:8" ht="30" hidden="1" x14ac:dyDescent="0.25">
      <c r="B482" s="8">
        <v>175842</v>
      </c>
      <c r="C482" s="9" t="s">
        <v>6</v>
      </c>
      <c r="D482" s="9" t="s">
        <v>204</v>
      </c>
      <c r="E482" s="10">
        <v>44245</v>
      </c>
      <c r="F482" s="14">
        <v>44245.657395833339</v>
      </c>
      <c r="G482" s="8">
        <v>139</v>
      </c>
      <c r="H482" s="9" t="s">
        <v>208</v>
      </c>
    </row>
    <row r="483" spans="2:8" ht="30" hidden="1" x14ac:dyDescent="0.25">
      <c r="B483" s="8">
        <v>175844</v>
      </c>
      <c r="C483" s="9" t="s">
        <v>6</v>
      </c>
      <c r="D483" s="9" t="s">
        <v>204</v>
      </c>
      <c r="E483" s="10">
        <v>44245</v>
      </c>
      <c r="F483" s="14">
        <v>44245.657824074078</v>
      </c>
      <c r="G483" s="8">
        <v>144</v>
      </c>
      <c r="H483" s="9" t="s">
        <v>207</v>
      </c>
    </row>
    <row r="484" spans="2:8" ht="30" hidden="1" x14ac:dyDescent="0.25">
      <c r="B484" s="8">
        <v>175845</v>
      </c>
      <c r="C484" s="9" t="s">
        <v>6</v>
      </c>
      <c r="D484" s="9" t="s">
        <v>204</v>
      </c>
      <c r="E484" s="10">
        <v>44245</v>
      </c>
      <c r="F484" s="14">
        <v>44245.658125000002</v>
      </c>
      <c r="G484" s="8">
        <v>149</v>
      </c>
      <c r="H484" s="9" t="s">
        <v>205</v>
      </c>
    </row>
    <row r="485" spans="2:8" ht="30" hidden="1" x14ac:dyDescent="0.25">
      <c r="B485" s="8">
        <v>175847</v>
      </c>
      <c r="C485" s="9" t="s">
        <v>6</v>
      </c>
      <c r="D485" s="9" t="s">
        <v>204</v>
      </c>
      <c r="E485" s="10">
        <v>44245</v>
      </c>
      <c r="F485" s="14">
        <v>44245.658368055556</v>
      </c>
      <c r="G485" s="8">
        <v>151</v>
      </c>
      <c r="H485" s="9" t="s">
        <v>205</v>
      </c>
    </row>
    <row r="486" spans="2:8" ht="45" hidden="1" x14ac:dyDescent="0.25">
      <c r="B486" s="8">
        <v>175849</v>
      </c>
      <c r="C486" s="9" t="s">
        <v>6</v>
      </c>
      <c r="D486" s="9" t="s">
        <v>204</v>
      </c>
      <c r="E486" s="10">
        <v>44245</v>
      </c>
      <c r="F486" s="14">
        <v>44245.658483796295</v>
      </c>
      <c r="G486" s="8">
        <v>156</v>
      </c>
      <c r="H486" s="9" t="s">
        <v>48</v>
      </c>
    </row>
    <row r="487" spans="2:8" ht="30" hidden="1" x14ac:dyDescent="0.25">
      <c r="B487" s="8">
        <v>175850</v>
      </c>
      <c r="C487" s="9" t="s">
        <v>6</v>
      </c>
      <c r="D487" s="9" t="s">
        <v>67</v>
      </c>
      <c r="E487" s="10">
        <v>44245</v>
      </c>
      <c r="F487" s="14">
        <v>44245.663900462961</v>
      </c>
      <c r="G487" s="8">
        <v>139</v>
      </c>
      <c r="H487" s="9" t="s">
        <v>71</v>
      </c>
    </row>
    <row r="488" spans="2:8" ht="30" hidden="1" x14ac:dyDescent="0.25">
      <c r="B488" s="8">
        <v>175851</v>
      </c>
      <c r="C488" s="9" t="s">
        <v>6</v>
      </c>
      <c r="D488" s="9" t="s">
        <v>67</v>
      </c>
      <c r="E488" s="10">
        <v>44245</v>
      </c>
      <c r="F488" s="14">
        <v>44245.665243055555</v>
      </c>
      <c r="G488" s="8">
        <v>144</v>
      </c>
      <c r="H488" s="9" t="s">
        <v>71</v>
      </c>
    </row>
    <row r="489" spans="2:8" ht="30" hidden="1" x14ac:dyDescent="0.25">
      <c r="B489" s="8">
        <v>175852</v>
      </c>
      <c r="C489" s="9" t="s">
        <v>6</v>
      </c>
      <c r="D489" s="9" t="s">
        <v>67</v>
      </c>
      <c r="E489" s="10">
        <v>44245</v>
      </c>
      <c r="F489" s="14">
        <v>44245.665405092594</v>
      </c>
      <c r="G489" s="8">
        <v>156</v>
      </c>
      <c r="H489" s="9" t="s">
        <v>48</v>
      </c>
    </row>
    <row r="490" spans="2:8" ht="30" hidden="1" x14ac:dyDescent="0.25">
      <c r="B490" s="8">
        <v>175853</v>
      </c>
      <c r="C490" s="9" t="s">
        <v>6</v>
      </c>
      <c r="D490" s="9" t="s">
        <v>69</v>
      </c>
      <c r="E490" s="10">
        <v>44245</v>
      </c>
      <c r="F490" s="14">
        <v>44245.666493055556</v>
      </c>
      <c r="G490" s="8">
        <v>139</v>
      </c>
      <c r="H490" s="9" t="s">
        <v>72</v>
      </c>
    </row>
    <row r="491" spans="2:8" ht="30" hidden="1" x14ac:dyDescent="0.25">
      <c r="B491" s="8">
        <v>175854</v>
      </c>
      <c r="C491" s="9" t="s">
        <v>6</v>
      </c>
      <c r="D491" s="9" t="s">
        <v>69</v>
      </c>
      <c r="E491" s="10">
        <v>44245</v>
      </c>
      <c r="F491" s="14">
        <v>44245.66774305555</v>
      </c>
      <c r="G491" s="8">
        <v>144</v>
      </c>
      <c r="H491" s="9" t="s">
        <v>71</v>
      </c>
    </row>
    <row r="492" spans="2:8" ht="30" hidden="1" x14ac:dyDescent="0.25">
      <c r="B492" s="8">
        <v>175855</v>
      </c>
      <c r="C492" s="9" t="s">
        <v>6</v>
      </c>
      <c r="D492" s="9" t="s">
        <v>69</v>
      </c>
      <c r="E492" s="10">
        <v>44245</v>
      </c>
      <c r="F492" s="14">
        <v>44245.668530092589</v>
      </c>
      <c r="G492" s="8">
        <v>149</v>
      </c>
      <c r="H492" s="9" t="s">
        <v>70</v>
      </c>
    </row>
    <row r="493" spans="2:8" ht="30" hidden="1" x14ac:dyDescent="0.25">
      <c r="B493" s="8">
        <v>175856</v>
      </c>
      <c r="C493" s="9" t="s">
        <v>6</v>
      </c>
      <c r="D493" s="9" t="s">
        <v>69</v>
      </c>
      <c r="E493" s="10">
        <v>44245</v>
      </c>
      <c r="F493" s="14">
        <v>44245.668773148143</v>
      </c>
      <c r="G493" s="8">
        <v>151</v>
      </c>
      <c r="H493" s="9" t="s">
        <v>70</v>
      </c>
    </row>
    <row r="494" spans="2:8" ht="30" hidden="1" x14ac:dyDescent="0.25">
      <c r="B494" s="8">
        <v>175857</v>
      </c>
      <c r="C494" s="9" t="s">
        <v>6</v>
      </c>
      <c r="D494" s="9" t="s">
        <v>69</v>
      </c>
      <c r="E494" s="10">
        <v>44245</v>
      </c>
      <c r="F494" s="14">
        <v>44245.668912037036</v>
      </c>
      <c r="G494" s="8">
        <v>156</v>
      </c>
      <c r="H494" s="9" t="s">
        <v>48</v>
      </c>
    </row>
    <row r="495" spans="2:8" ht="30" hidden="1" x14ac:dyDescent="0.25">
      <c r="B495" s="8">
        <v>175861</v>
      </c>
      <c r="C495" s="9" t="s">
        <v>6</v>
      </c>
      <c r="D495" s="9" t="s">
        <v>88</v>
      </c>
      <c r="E495" s="10">
        <v>44245</v>
      </c>
      <c r="F495" s="14">
        <v>44245.671863425923</v>
      </c>
      <c r="G495" s="8">
        <v>139</v>
      </c>
      <c r="H495" s="9" t="s">
        <v>91</v>
      </c>
    </row>
    <row r="496" spans="2:8" ht="30" hidden="1" x14ac:dyDescent="0.25">
      <c r="B496" s="8">
        <v>175864</v>
      </c>
      <c r="C496" s="9" t="s">
        <v>6</v>
      </c>
      <c r="D496" s="9" t="s">
        <v>88</v>
      </c>
      <c r="E496" s="10">
        <v>44245</v>
      </c>
      <c r="F496" s="14">
        <v>44245.672314814808</v>
      </c>
      <c r="G496" s="8">
        <v>144</v>
      </c>
      <c r="H496" s="9" t="s">
        <v>92</v>
      </c>
    </row>
    <row r="497" spans="2:8" ht="30" hidden="1" x14ac:dyDescent="0.25">
      <c r="B497" s="8">
        <v>175866</v>
      </c>
      <c r="C497" s="9" t="s">
        <v>6</v>
      </c>
      <c r="D497" s="9" t="s">
        <v>88</v>
      </c>
      <c r="E497" s="10">
        <v>44245</v>
      </c>
      <c r="F497" s="14">
        <v>44245.672557870363</v>
      </c>
      <c r="G497" s="8">
        <v>149</v>
      </c>
      <c r="H497" s="9" t="s">
        <v>89</v>
      </c>
    </row>
    <row r="498" spans="2:8" ht="30" hidden="1" x14ac:dyDescent="0.25">
      <c r="B498" s="8">
        <v>175869</v>
      </c>
      <c r="C498" s="9" t="s">
        <v>6</v>
      </c>
      <c r="D498" s="9" t="s">
        <v>88</v>
      </c>
      <c r="E498" s="10">
        <v>44245</v>
      </c>
      <c r="F498" s="14">
        <v>44245.67346064814</v>
      </c>
      <c r="G498" s="8">
        <v>151</v>
      </c>
      <c r="H498" s="9" t="s">
        <v>89</v>
      </c>
    </row>
    <row r="499" spans="2:8" ht="30" hidden="1" x14ac:dyDescent="0.25">
      <c r="B499" s="8">
        <v>175871</v>
      </c>
      <c r="C499" s="9" t="s">
        <v>6</v>
      </c>
      <c r="D499" s="9" t="s">
        <v>88</v>
      </c>
      <c r="E499" s="10">
        <v>44245</v>
      </c>
      <c r="F499" s="14">
        <v>44245.673576388879</v>
      </c>
      <c r="G499" s="8">
        <v>156</v>
      </c>
      <c r="H499" s="9" t="s">
        <v>48</v>
      </c>
    </row>
    <row r="500" spans="2:8" ht="30" hidden="1" x14ac:dyDescent="0.25">
      <c r="B500" s="8">
        <v>175872</v>
      </c>
      <c r="C500" s="9" t="s">
        <v>6</v>
      </c>
      <c r="D500" s="9" t="s">
        <v>93</v>
      </c>
      <c r="E500" s="10">
        <v>44245</v>
      </c>
      <c r="F500" s="14">
        <v>44245.673819444441</v>
      </c>
      <c r="G500" s="8">
        <v>139</v>
      </c>
      <c r="H500" s="9" t="s">
        <v>113</v>
      </c>
    </row>
    <row r="501" spans="2:8" ht="30" hidden="1" x14ac:dyDescent="0.25">
      <c r="B501" s="8">
        <v>175875</v>
      </c>
      <c r="C501" s="9" t="s">
        <v>6</v>
      </c>
      <c r="D501" s="9" t="s">
        <v>93</v>
      </c>
      <c r="E501" s="10">
        <v>44245</v>
      </c>
      <c r="F501" s="14">
        <v>44245.67423611111</v>
      </c>
      <c r="G501" s="8">
        <v>144</v>
      </c>
      <c r="H501" s="9" t="s">
        <v>113</v>
      </c>
    </row>
    <row r="502" spans="2:8" ht="45" hidden="1" x14ac:dyDescent="0.25">
      <c r="B502" s="8">
        <v>175876</v>
      </c>
      <c r="C502" s="9" t="s">
        <v>6</v>
      </c>
      <c r="D502" s="9" t="s">
        <v>93</v>
      </c>
      <c r="E502" s="10">
        <v>44245</v>
      </c>
      <c r="F502" s="14">
        <v>44245.674375000002</v>
      </c>
      <c r="G502" s="8">
        <v>156</v>
      </c>
      <c r="H502" s="9" t="s">
        <v>48</v>
      </c>
    </row>
    <row r="503" spans="2:8" ht="30" hidden="1" x14ac:dyDescent="0.25">
      <c r="B503" s="8">
        <v>175896</v>
      </c>
      <c r="C503" s="9" t="s">
        <v>6</v>
      </c>
      <c r="D503" s="9" t="s">
        <v>135</v>
      </c>
      <c r="E503" s="10">
        <v>44245</v>
      </c>
      <c r="F503" s="14">
        <v>44245.681168981471</v>
      </c>
      <c r="G503" s="8">
        <v>139</v>
      </c>
      <c r="H503" s="9" t="s">
        <v>139</v>
      </c>
    </row>
    <row r="504" spans="2:8" ht="30" hidden="1" x14ac:dyDescent="0.25">
      <c r="B504" s="8">
        <v>175897</v>
      </c>
      <c r="C504" s="9" t="s">
        <v>6</v>
      </c>
      <c r="D504" s="9" t="s">
        <v>135</v>
      </c>
      <c r="E504" s="10">
        <v>44245</v>
      </c>
      <c r="F504" s="14">
        <v>44245.681516203695</v>
      </c>
      <c r="G504" s="8">
        <v>144</v>
      </c>
      <c r="H504" s="9" t="s">
        <v>140</v>
      </c>
    </row>
    <row r="505" spans="2:8" ht="30" hidden="1" x14ac:dyDescent="0.25">
      <c r="B505" s="8">
        <v>175898</v>
      </c>
      <c r="C505" s="9" t="s">
        <v>6</v>
      </c>
      <c r="D505" s="9" t="s">
        <v>135</v>
      </c>
      <c r="E505" s="10">
        <v>44245</v>
      </c>
      <c r="F505" s="14">
        <v>44245.681851851841</v>
      </c>
      <c r="G505" s="8">
        <v>149</v>
      </c>
      <c r="H505" s="9" t="s">
        <v>136</v>
      </c>
    </row>
    <row r="506" spans="2:8" ht="45" hidden="1" x14ac:dyDescent="0.25">
      <c r="B506" s="8">
        <v>175899</v>
      </c>
      <c r="C506" s="9" t="s">
        <v>6</v>
      </c>
      <c r="D506" s="9" t="s">
        <v>108</v>
      </c>
      <c r="E506" s="10">
        <v>44245</v>
      </c>
      <c r="F506" s="14">
        <v>44245.682118055571</v>
      </c>
      <c r="G506" s="8">
        <v>139</v>
      </c>
      <c r="H506" s="9" t="s">
        <v>112</v>
      </c>
    </row>
    <row r="507" spans="2:8" ht="30" hidden="1" x14ac:dyDescent="0.25">
      <c r="B507" s="8">
        <v>175900</v>
      </c>
      <c r="C507" s="9" t="s">
        <v>6</v>
      </c>
      <c r="D507" s="9" t="s">
        <v>135</v>
      </c>
      <c r="E507" s="10">
        <v>44245</v>
      </c>
      <c r="F507" s="14">
        <v>44245.682430555542</v>
      </c>
      <c r="G507" s="8">
        <v>151</v>
      </c>
      <c r="H507" s="9" t="s">
        <v>136</v>
      </c>
    </row>
    <row r="508" spans="2:8" ht="45" hidden="1" x14ac:dyDescent="0.25">
      <c r="B508" s="8">
        <v>175901</v>
      </c>
      <c r="C508" s="9" t="s">
        <v>6</v>
      </c>
      <c r="D508" s="9" t="s">
        <v>135</v>
      </c>
      <c r="E508" s="10">
        <v>44245</v>
      </c>
      <c r="F508" s="14">
        <v>44245.682569444434</v>
      </c>
      <c r="G508" s="8">
        <v>156</v>
      </c>
      <c r="H508" s="9" t="s">
        <v>48</v>
      </c>
    </row>
    <row r="509" spans="2:8" ht="30" hidden="1" x14ac:dyDescent="0.25">
      <c r="B509" s="8">
        <v>175902</v>
      </c>
      <c r="C509" s="9" t="s">
        <v>6</v>
      </c>
      <c r="D509" s="9" t="s">
        <v>108</v>
      </c>
      <c r="E509" s="10">
        <v>44245</v>
      </c>
      <c r="F509" s="14">
        <v>44245.683506944457</v>
      </c>
      <c r="G509" s="8">
        <v>144</v>
      </c>
      <c r="H509" s="9" t="s">
        <v>113</v>
      </c>
    </row>
    <row r="510" spans="2:8" ht="30" hidden="1" x14ac:dyDescent="0.25">
      <c r="B510" s="8">
        <v>175903</v>
      </c>
      <c r="C510" s="9" t="s">
        <v>6</v>
      </c>
      <c r="D510" s="9" t="s">
        <v>108</v>
      </c>
      <c r="E510" s="10">
        <v>44245</v>
      </c>
      <c r="F510" s="14">
        <v>44245.684085648158</v>
      </c>
      <c r="G510" s="8">
        <v>149</v>
      </c>
      <c r="H510" s="9" t="s">
        <v>109</v>
      </c>
    </row>
    <row r="511" spans="2:8" ht="30" hidden="1" x14ac:dyDescent="0.25">
      <c r="B511" s="8">
        <v>175906</v>
      </c>
      <c r="C511" s="9" t="s">
        <v>6</v>
      </c>
      <c r="D511" s="9" t="s">
        <v>108</v>
      </c>
      <c r="E511" s="10">
        <v>44245</v>
      </c>
      <c r="F511" s="14">
        <v>44245.684976851859</v>
      </c>
      <c r="G511" s="8">
        <v>151</v>
      </c>
      <c r="H511" s="9" t="s">
        <v>109</v>
      </c>
    </row>
    <row r="512" spans="2:8" ht="30" hidden="1" x14ac:dyDescent="0.25">
      <c r="B512" s="8">
        <v>175907</v>
      </c>
      <c r="C512" s="9" t="s">
        <v>6</v>
      </c>
      <c r="D512" s="9" t="s">
        <v>108</v>
      </c>
      <c r="E512" s="10">
        <v>44245</v>
      </c>
      <c r="F512" s="14">
        <v>44245.685104166674</v>
      </c>
      <c r="G512" s="8">
        <v>156</v>
      </c>
      <c r="H512" s="9" t="s">
        <v>48</v>
      </c>
    </row>
    <row r="513" spans="2:8" ht="30" hidden="1" x14ac:dyDescent="0.25">
      <c r="B513" s="8">
        <v>175909</v>
      </c>
      <c r="C513" s="9" t="s">
        <v>6</v>
      </c>
      <c r="D513" s="9" t="s">
        <v>130</v>
      </c>
      <c r="E513" s="10">
        <v>44245</v>
      </c>
      <c r="F513" s="14">
        <v>44245.686284722222</v>
      </c>
      <c r="G513" s="8">
        <v>139</v>
      </c>
      <c r="H513" s="9" t="s">
        <v>140</v>
      </c>
    </row>
    <row r="514" spans="2:8" ht="45" hidden="1" x14ac:dyDescent="0.25">
      <c r="B514" s="8">
        <v>175912</v>
      </c>
      <c r="C514" s="9" t="s">
        <v>6</v>
      </c>
      <c r="D514" s="9" t="s">
        <v>130</v>
      </c>
      <c r="E514" s="10">
        <v>44245</v>
      </c>
      <c r="F514" s="14">
        <v>44245.687638888885</v>
      </c>
      <c r="G514" s="8">
        <v>144</v>
      </c>
      <c r="H514" s="9" t="s">
        <v>140</v>
      </c>
    </row>
    <row r="515" spans="2:8" ht="30" hidden="1" x14ac:dyDescent="0.25">
      <c r="B515" s="8">
        <v>175913</v>
      </c>
      <c r="C515" s="9" t="s">
        <v>6</v>
      </c>
      <c r="D515" s="9" t="s">
        <v>130</v>
      </c>
      <c r="E515" s="10">
        <v>44245</v>
      </c>
      <c r="F515" s="14">
        <v>44245.6877662037</v>
      </c>
      <c r="G515" s="8">
        <v>156</v>
      </c>
      <c r="H515" s="9" t="s">
        <v>48</v>
      </c>
    </row>
    <row r="516" spans="2:8" ht="30" hidden="1" x14ac:dyDescent="0.25">
      <c r="B516" s="8">
        <v>175929</v>
      </c>
      <c r="C516" s="9" t="s">
        <v>6</v>
      </c>
      <c r="D516" s="9" t="s">
        <v>142</v>
      </c>
      <c r="E516" s="10">
        <v>44245</v>
      </c>
      <c r="F516" s="14">
        <v>44245.696921296301</v>
      </c>
      <c r="G516" s="8">
        <v>139</v>
      </c>
      <c r="H516" s="9" t="s">
        <v>153</v>
      </c>
    </row>
    <row r="517" spans="2:8" ht="30" hidden="1" x14ac:dyDescent="0.25">
      <c r="B517" s="8">
        <v>175930</v>
      </c>
      <c r="C517" s="9" t="s">
        <v>6</v>
      </c>
      <c r="D517" s="9" t="s">
        <v>142</v>
      </c>
      <c r="E517" s="10">
        <v>44245</v>
      </c>
      <c r="F517" s="14">
        <v>44245.697314814817</v>
      </c>
      <c r="G517" s="8">
        <v>144</v>
      </c>
      <c r="H517" s="9" t="s">
        <v>153</v>
      </c>
    </row>
    <row r="518" spans="2:8" ht="30" hidden="1" x14ac:dyDescent="0.25">
      <c r="B518" s="8">
        <v>175931</v>
      </c>
      <c r="C518" s="9" t="s">
        <v>6</v>
      </c>
      <c r="D518" s="9" t="s">
        <v>142</v>
      </c>
      <c r="E518" s="10">
        <v>44245</v>
      </c>
      <c r="F518" s="14">
        <v>44245.697476851856</v>
      </c>
      <c r="G518" s="8">
        <v>156</v>
      </c>
      <c r="H518" s="9" t="s">
        <v>48</v>
      </c>
    </row>
    <row r="519" spans="2:8" ht="30" hidden="1" x14ac:dyDescent="0.25">
      <c r="B519" s="8">
        <v>175941</v>
      </c>
      <c r="C519" s="9" t="s">
        <v>6</v>
      </c>
      <c r="D519" s="9" t="s">
        <v>146</v>
      </c>
      <c r="E519" s="10">
        <v>44245</v>
      </c>
      <c r="F519" s="14">
        <v>44245.701284722221</v>
      </c>
      <c r="G519" s="8">
        <v>139</v>
      </c>
      <c r="H519" s="9" t="s">
        <v>159</v>
      </c>
    </row>
    <row r="520" spans="2:8" ht="30" hidden="1" x14ac:dyDescent="0.25">
      <c r="B520" s="8">
        <v>175944</v>
      </c>
      <c r="C520" s="9" t="s">
        <v>6</v>
      </c>
      <c r="D520" s="9" t="s">
        <v>146</v>
      </c>
      <c r="E520" s="10">
        <v>44245</v>
      </c>
      <c r="F520" s="14">
        <v>44245.701747685183</v>
      </c>
      <c r="G520" s="8">
        <v>144</v>
      </c>
      <c r="H520" s="9" t="s">
        <v>159</v>
      </c>
    </row>
    <row r="521" spans="2:8" ht="30" hidden="1" x14ac:dyDescent="0.25">
      <c r="B521" s="8">
        <v>175945</v>
      </c>
      <c r="C521" s="9" t="s">
        <v>6</v>
      </c>
      <c r="D521" s="9" t="s">
        <v>146</v>
      </c>
      <c r="E521" s="10">
        <v>44245</v>
      </c>
      <c r="F521" s="14">
        <v>44245.701863425922</v>
      </c>
      <c r="G521" s="8">
        <v>156</v>
      </c>
      <c r="H521" s="9" t="s">
        <v>48</v>
      </c>
    </row>
    <row r="522" spans="2:8" ht="30" hidden="1" x14ac:dyDescent="0.25">
      <c r="B522" s="8">
        <v>175946</v>
      </c>
      <c r="C522" s="9" t="s">
        <v>6</v>
      </c>
      <c r="D522" s="9" t="s">
        <v>154</v>
      </c>
      <c r="E522" s="10">
        <v>44245</v>
      </c>
      <c r="F522" s="14">
        <v>44245.704421296301</v>
      </c>
      <c r="G522" s="8">
        <v>139</v>
      </c>
      <c r="H522" s="9" t="s">
        <v>158</v>
      </c>
    </row>
    <row r="523" spans="2:8" ht="30" hidden="1" x14ac:dyDescent="0.25">
      <c r="B523" s="8">
        <v>175947</v>
      </c>
      <c r="C523" s="9" t="s">
        <v>6</v>
      </c>
      <c r="D523" s="9" t="s">
        <v>154</v>
      </c>
      <c r="E523" s="10">
        <v>44245</v>
      </c>
      <c r="F523" s="14">
        <v>44245.70489583334</v>
      </c>
      <c r="G523" s="8">
        <v>144</v>
      </c>
      <c r="H523" s="9" t="s">
        <v>159</v>
      </c>
    </row>
    <row r="524" spans="2:8" ht="30" hidden="1" x14ac:dyDescent="0.25">
      <c r="B524" s="8">
        <v>175948</v>
      </c>
      <c r="C524" s="9" t="s">
        <v>6</v>
      </c>
      <c r="D524" s="9" t="s">
        <v>154</v>
      </c>
      <c r="E524" s="10">
        <v>44245</v>
      </c>
      <c r="F524" s="14">
        <v>44245.705347222225</v>
      </c>
      <c r="G524" s="8">
        <v>149</v>
      </c>
      <c r="H524" s="9" t="s">
        <v>155</v>
      </c>
    </row>
    <row r="525" spans="2:8" ht="30" hidden="1" x14ac:dyDescent="0.25">
      <c r="B525" s="8">
        <v>175949</v>
      </c>
      <c r="C525" s="9" t="s">
        <v>6</v>
      </c>
      <c r="D525" s="9" t="s">
        <v>154</v>
      </c>
      <c r="E525" s="10">
        <v>44245</v>
      </c>
      <c r="F525" s="14">
        <v>44245.705601851856</v>
      </c>
      <c r="G525" s="8">
        <v>151</v>
      </c>
      <c r="H525" s="9" t="s">
        <v>155</v>
      </c>
    </row>
    <row r="526" spans="2:8" ht="45" hidden="1" x14ac:dyDescent="0.25">
      <c r="B526" s="8">
        <v>175950</v>
      </c>
      <c r="C526" s="9" t="s">
        <v>6</v>
      </c>
      <c r="D526" s="9" t="s">
        <v>154</v>
      </c>
      <c r="E526" s="10">
        <v>44245</v>
      </c>
      <c r="F526" s="14">
        <v>44245.705729166672</v>
      </c>
      <c r="G526" s="8">
        <v>156</v>
      </c>
      <c r="H526" s="9" t="s">
        <v>48</v>
      </c>
    </row>
    <row r="527" spans="2:8" ht="30" hidden="1" x14ac:dyDescent="0.25">
      <c r="B527" s="8">
        <v>175959</v>
      </c>
      <c r="C527" s="9" t="s">
        <v>6</v>
      </c>
      <c r="D527" s="9" t="s">
        <v>150</v>
      </c>
      <c r="E527" s="10">
        <v>44245</v>
      </c>
      <c r="F527" s="14">
        <v>44245.7109375</v>
      </c>
      <c r="G527" s="8">
        <v>139</v>
      </c>
      <c r="H527" s="9" t="s">
        <v>152</v>
      </c>
    </row>
    <row r="528" spans="2:8" ht="30" hidden="1" x14ac:dyDescent="0.25">
      <c r="B528" s="8">
        <v>175960</v>
      </c>
      <c r="C528" s="9" t="s">
        <v>6</v>
      </c>
      <c r="D528" s="9" t="s">
        <v>150</v>
      </c>
      <c r="E528" s="10">
        <v>44245</v>
      </c>
      <c r="F528" s="14">
        <v>44245.711296296293</v>
      </c>
      <c r="G528" s="8">
        <v>144</v>
      </c>
      <c r="H528" s="9" t="s">
        <v>153</v>
      </c>
    </row>
    <row r="529" spans="2:8" ht="30" hidden="1" x14ac:dyDescent="0.25">
      <c r="B529" s="8">
        <v>175961</v>
      </c>
      <c r="C529" s="9" t="s">
        <v>6</v>
      </c>
      <c r="D529" s="9" t="s">
        <v>150</v>
      </c>
      <c r="E529" s="10">
        <v>44245</v>
      </c>
      <c r="F529" s="14">
        <v>44245.711851851847</v>
      </c>
      <c r="G529" s="8">
        <v>149</v>
      </c>
      <c r="H529" s="9" t="s">
        <v>151</v>
      </c>
    </row>
    <row r="530" spans="2:8" ht="30" hidden="1" x14ac:dyDescent="0.25">
      <c r="B530" s="8">
        <v>175962</v>
      </c>
      <c r="C530" s="9" t="s">
        <v>6</v>
      </c>
      <c r="D530" s="9" t="s">
        <v>150</v>
      </c>
      <c r="E530" s="10">
        <v>44245</v>
      </c>
      <c r="F530" s="14">
        <v>44245.712268518517</v>
      </c>
      <c r="G530" s="8">
        <v>151</v>
      </c>
      <c r="H530" s="9" t="s">
        <v>151</v>
      </c>
    </row>
    <row r="531" spans="2:8" ht="30" hidden="1" x14ac:dyDescent="0.25">
      <c r="B531" s="8">
        <v>175963</v>
      </c>
      <c r="C531" s="9" t="s">
        <v>6</v>
      </c>
      <c r="D531" s="9" t="s">
        <v>150</v>
      </c>
      <c r="E531" s="10">
        <v>44245</v>
      </c>
      <c r="F531" s="14">
        <v>44245.712395833332</v>
      </c>
      <c r="G531" s="8">
        <v>156</v>
      </c>
      <c r="H531" s="9" t="s">
        <v>48</v>
      </c>
    </row>
    <row r="532" spans="2:8" ht="30" hidden="1" x14ac:dyDescent="0.25">
      <c r="B532" s="8">
        <v>175989</v>
      </c>
      <c r="C532" s="9" t="s">
        <v>6</v>
      </c>
      <c r="D532" s="9" t="s">
        <v>67</v>
      </c>
      <c r="E532" s="10">
        <v>44246</v>
      </c>
      <c r="F532" s="14">
        <v>44246.273194444446</v>
      </c>
      <c r="G532" s="8">
        <v>112</v>
      </c>
      <c r="H532" s="9" t="s">
        <v>68</v>
      </c>
    </row>
    <row r="533" spans="2:8" ht="30" hidden="1" x14ac:dyDescent="0.25">
      <c r="B533" s="8">
        <v>175990</v>
      </c>
      <c r="C533" s="9" t="s">
        <v>6</v>
      </c>
      <c r="D533" s="9" t="s">
        <v>69</v>
      </c>
      <c r="E533" s="10">
        <v>44246</v>
      </c>
      <c r="F533" s="14">
        <v>44246.276608796295</v>
      </c>
      <c r="G533" s="8">
        <v>102</v>
      </c>
      <c r="H533" s="9" t="s">
        <v>70</v>
      </c>
    </row>
    <row r="534" spans="2:8" ht="30" hidden="1" x14ac:dyDescent="0.25">
      <c r="B534" s="8">
        <v>175991</v>
      </c>
      <c r="C534" s="9" t="s">
        <v>6</v>
      </c>
      <c r="D534" s="9" t="s">
        <v>69</v>
      </c>
      <c r="E534" s="10">
        <v>44246</v>
      </c>
      <c r="F534" s="14">
        <v>44246.277488425927</v>
      </c>
      <c r="G534" s="8">
        <v>106</v>
      </c>
      <c r="H534" s="9" t="s">
        <v>70</v>
      </c>
    </row>
    <row r="535" spans="2:8" ht="30" hidden="1" x14ac:dyDescent="0.25">
      <c r="B535" s="8">
        <v>175992</v>
      </c>
      <c r="C535" s="9" t="s">
        <v>6</v>
      </c>
      <c r="D535" s="9" t="s">
        <v>69</v>
      </c>
      <c r="E535" s="10">
        <v>44246</v>
      </c>
      <c r="F535" s="14">
        <v>44246.277592592596</v>
      </c>
      <c r="G535" s="8">
        <v>112</v>
      </c>
      <c r="H535" s="9" t="s">
        <v>70</v>
      </c>
    </row>
    <row r="536" spans="2:8" ht="30" hidden="1" x14ac:dyDescent="0.25">
      <c r="B536" s="8">
        <v>175993</v>
      </c>
      <c r="C536" s="9" t="s">
        <v>6</v>
      </c>
      <c r="D536" s="9" t="s">
        <v>67</v>
      </c>
      <c r="E536" s="10">
        <v>44246</v>
      </c>
      <c r="F536" s="14">
        <v>44246.27788194445</v>
      </c>
      <c r="G536" s="8">
        <v>113</v>
      </c>
      <c r="H536" s="9" t="s">
        <v>71</v>
      </c>
    </row>
    <row r="537" spans="2:8" ht="30" hidden="1" x14ac:dyDescent="0.25">
      <c r="B537" s="8">
        <v>175994</v>
      </c>
      <c r="C537" s="9" t="s">
        <v>6</v>
      </c>
      <c r="D537" s="9" t="s">
        <v>67</v>
      </c>
      <c r="E537" s="10">
        <v>44246</v>
      </c>
      <c r="F537" s="14">
        <v>44246.278043981489</v>
      </c>
      <c r="G537" s="8">
        <v>123</v>
      </c>
      <c r="H537" s="9" t="s">
        <v>71</v>
      </c>
    </row>
    <row r="538" spans="2:8" ht="30" hidden="1" x14ac:dyDescent="0.25">
      <c r="B538" s="8">
        <v>175995</v>
      </c>
      <c r="C538" s="9" t="s">
        <v>6</v>
      </c>
      <c r="D538" s="9" t="s">
        <v>69</v>
      </c>
      <c r="E538" s="10">
        <v>44246</v>
      </c>
      <c r="F538" s="14">
        <v>44246.278472222228</v>
      </c>
      <c r="G538" s="8">
        <v>113</v>
      </c>
      <c r="H538" s="9" t="s">
        <v>72</v>
      </c>
    </row>
    <row r="539" spans="2:8" ht="30" hidden="1" x14ac:dyDescent="0.25">
      <c r="B539" s="8">
        <v>175996</v>
      </c>
      <c r="C539" s="9" t="s">
        <v>6</v>
      </c>
      <c r="D539" s="9" t="s">
        <v>69</v>
      </c>
      <c r="E539" s="10">
        <v>44246</v>
      </c>
      <c r="F539" s="14">
        <v>44246.278518518528</v>
      </c>
      <c r="G539" s="8">
        <v>123</v>
      </c>
      <c r="H539" s="9" t="s">
        <v>71</v>
      </c>
    </row>
    <row r="540" spans="2:8" ht="45" hidden="1" x14ac:dyDescent="0.25">
      <c r="B540" s="8">
        <v>175998</v>
      </c>
      <c r="C540" s="9" t="s">
        <v>6</v>
      </c>
      <c r="D540" s="9" t="s">
        <v>75</v>
      </c>
      <c r="E540" s="10">
        <v>44246</v>
      </c>
      <c r="F540" s="14">
        <v>44246.286215277774</v>
      </c>
      <c r="G540" s="8">
        <v>112</v>
      </c>
      <c r="H540" s="9" t="s">
        <v>76</v>
      </c>
    </row>
    <row r="541" spans="2:8" ht="30" hidden="1" x14ac:dyDescent="0.25">
      <c r="B541" s="8">
        <v>176008</v>
      </c>
      <c r="C541" s="9" t="s">
        <v>6</v>
      </c>
      <c r="D541" s="9" t="s">
        <v>75</v>
      </c>
      <c r="E541" s="10">
        <v>44246</v>
      </c>
      <c r="F541" s="14">
        <v>44246.290543981479</v>
      </c>
      <c r="G541" s="8">
        <v>113</v>
      </c>
      <c r="H541" s="9" t="s">
        <v>85</v>
      </c>
    </row>
    <row r="542" spans="2:8" ht="45" hidden="1" x14ac:dyDescent="0.25">
      <c r="B542" s="8">
        <v>176009</v>
      </c>
      <c r="C542" s="9" t="s">
        <v>6</v>
      </c>
      <c r="D542" s="9" t="s">
        <v>75</v>
      </c>
      <c r="E542" s="10">
        <v>44246</v>
      </c>
      <c r="F542" s="14">
        <v>44246.290613425925</v>
      </c>
      <c r="G542" s="8">
        <v>123</v>
      </c>
      <c r="H542" s="9" t="s">
        <v>85</v>
      </c>
    </row>
    <row r="543" spans="2:8" ht="30" hidden="1" x14ac:dyDescent="0.25">
      <c r="B543" s="8">
        <v>176011</v>
      </c>
      <c r="C543" s="9" t="s">
        <v>6</v>
      </c>
      <c r="D543" s="9" t="s">
        <v>75</v>
      </c>
      <c r="E543" s="10">
        <v>44246</v>
      </c>
      <c r="F543" s="14">
        <v>44246.290763888886</v>
      </c>
      <c r="G543" s="8">
        <v>156</v>
      </c>
      <c r="H543" s="9" t="s">
        <v>48</v>
      </c>
    </row>
    <row r="544" spans="2:8" ht="45" hidden="1" x14ac:dyDescent="0.25">
      <c r="B544" s="8">
        <v>176014</v>
      </c>
      <c r="C544" s="9" t="s">
        <v>6</v>
      </c>
      <c r="D544" s="9" t="s">
        <v>88</v>
      </c>
      <c r="E544" s="10">
        <v>44246</v>
      </c>
      <c r="F544" s="14">
        <v>44246.292245370372</v>
      </c>
      <c r="G544" s="8">
        <v>102</v>
      </c>
      <c r="H544" s="9" t="s">
        <v>89</v>
      </c>
    </row>
    <row r="545" spans="2:8" ht="30" hidden="1" x14ac:dyDescent="0.25">
      <c r="B545" s="8">
        <v>176018</v>
      </c>
      <c r="C545" s="9" t="s">
        <v>6</v>
      </c>
      <c r="D545" s="9" t="s">
        <v>88</v>
      </c>
      <c r="E545" s="10">
        <v>44246</v>
      </c>
      <c r="F545" s="14">
        <v>44246.293113425927</v>
      </c>
      <c r="G545" s="8">
        <v>106</v>
      </c>
      <c r="H545" s="9" t="s">
        <v>89</v>
      </c>
    </row>
    <row r="546" spans="2:8" ht="30" hidden="1" x14ac:dyDescent="0.25">
      <c r="B546" s="8">
        <v>176019</v>
      </c>
      <c r="C546" s="9" t="s">
        <v>6</v>
      </c>
      <c r="D546" s="9" t="s">
        <v>88</v>
      </c>
      <c r="E546" s="10">
        <v>44246</v>
      </c>
      <c r="F546" s="14">
        <v>44246.293217592596</v>
      </c>
      <c r="G546" s="8">
        <v>112</v>
      </c>
      <c r="H546" s="9" t="s">
        <v>89</v>
      </c>
    </row>
    <row r="547" spans="2:8" ht="30" hidden="1" x14ac:dyDescent="0.25">
      <c r="B547" s="8">
        <v>176020</v>
      </c>
      <c r="C547" s="9" t="s">
        <v>6</v>
      </c>
      <c r="D547" s="9" t="s">
        <v>88</v>
      </c>
      <c r="E547" s="10">
        <v>44246</v>
      </c>
      <c r="F547" s="14">
        <v>44246.293483796304</v>
      </c>
      <c r="G547" s="8">
        <v>113</v>
      </c>
      <c r="H547" s="9" t="s">
        <v>91</v>
      </c>
    </row>
    <row r="548" spans="2:8" ht="30" hidden="1" x14ac:dyDescent="0.25">
      <c r="B548" s="8">
        <v>176021</v>
      </c>
      <c r="C548" s="9" t="s">
        <v>6</v>
      </c>
      <c r="D548" s="9" t="s">
        <v>88</v>
      </c>
      <c r="E548" s="10">
        <v>44246</v>
      </c>
      <c r="F548" s="14">
        <v>44246.293611111119</v>
      </c>
      <c r="G548" s="8">
        <v>135</v>
      </c>
      <c r="H548" s="9" t="s">
        <v>92</v>
      </c>
    </row>
    <row r="549" spans="2:8" ht="30" hidden="1" x14ac:dyDescent="0.25">
      <c r="B549" s="8">
        <v>176023</v>
      </c>
      <c r="C549" s="9" t="s">
        <v>6</v>
      </c>
      <c r="D549" s="9" t="s">
        <v>93</v>
      </c>
      <c r="E549" s="10">
        <v>44246</v>
      </c>
      <c r="F549" s="14">
        <v>44246.294004629621</v>
      </c>
      <c r="G549" s="8">
        <v>112</v>
      </c>
      <c r="H549" s="9" t="s">
        <v>94</v>
      </c>
    </row>
    <row r="550" spans="2:8" ht="30" hidden="1" x14ac:dyDescent="0.25">
      <c r="B550" s="8">
        <v>176032</v>
      </c>
      <c r="C550" s="9" t="s">
        <v>6</v>
      </c>
      <c r="D550" s="9" t="s">
        <v>88</v>
      </c>
      <c r="E550" s="10">
        <v>44246</v>
      </c>
      <c r="F550" s="14">
        <v>44246.295752314822</v>
      </c>
      <c r="G550" s="8">
        <v>113</v>
      </c>
      <c r="H550" s="9" t="s">
        <v>91</v>
      </c>
    </row>
    <row r="551" spans="2:8" ht="30" hidden="1" x14ac:dyDescent="0.25">
      <c r="B551" s="8">
        <v>176033</v>
      </c>
      <c r="C551" s="9" t="s">
        <v>6</v>
      </c>
      <c r="D551" s="9" t="s">
        <v>88</v>
      </c>
      <c r="E551" s="10">
        <v>44246</v>
      </c>
      <c r="F551" s="14">
        <v>44246.29586805556</v>
      </c>
      <c r="G551" s="8">
        <v>123</v>
      </c>
      <c r="H551" s="9" t="s">
        <v>92</v>
      </c>
    </row>
    <row r="552" spans="2:8" ht="30" hidden="1" x14ac:dyDescent="0.25">
      <c r="B552" s="8">
        <v>176034</v>
      </c>
      <c r="C552" s="9" t="s">
        <v>6</v>
      </c>
      <c r="D552" s="9" t="s">
        <v>108</v>
      </c>
      <c r="E552" s="10">
        <v>44246</v>
      </c>
      <c r="F552" s="14">
        <v>44246.296388888884</v>
      </c>
      <c r="G552" s="8">
        <v>102</v>
      </c>
      <c r="H552" s="9" t="s">
        <v>109</v>
      </c>
    </row>
    <row r="553" spans="2:8" ht="30" hidden="1" x14ac:dyDescent="0.25">
      <c r="B553" s="8">
        <v>176036</v>
      </c>
      <c r="C553" s="9" t="s">
        <v>6</v>
      </c>
      <c r="D553" s="9" t="s">
        <v>108</v>
      </c>
      <c r="E553" s="10">
        <v>44246</v>
      </c>
      <c r="F553" s="14">
        <v>44246.296898148146</v>
      </c>
      <c r="G553" s="8">
        <v>106</v>
      </c>
      <c r="H553" s="9" t="s">
        <v>109</v>
      </c>
    </row>
    <row r="554" spans="2:8" ht="30" hidden="1" x14ac:dyDescent="0.25">
      <c r="B554" s="8">
        <v>176037</v>
      </c>
      <c r="C554" s="9" t="s">
        <v>6</v>
      </c>
      <c r="D554" s="9" t="s">
        <v>108</v>
      </c>
      <c r="E554" s="10">
        <v>44246</v>
      </c>
      <c r="F554" s="14">
        <v>44246.297002314815</v>
      </c>
      <c r="G554" s="8">
        <v>112</v>
      </c>
      <c r="H554" s="9" t="s">
        <v>109</v>
      </c>
    </row>
    <row r="555" spans="2:8" ht="30" hidden="1" x14ac:dyDescent="0.25">
      <c r="B555" s="8">
        <v>176039</v>
      </c>
      <c r="C555" s="9" t="s">
        <v>6</v>
      </c>
      <c r="D555" s="9" t="s">
        <v>108</v>
      </c>
      <c r="E555" s="10">
        <v>44246</v>
      </c>
      <c r="F555" s="14">
        <v>44246.297465277778</v>
      </c>
      <c r="G555" s="8">
        <v>113</v>
      </c>
      <c r="H555" s="9" t="s">
        <v>112</v>
      </c>
    </row>
    <row r="556" spans="2:8" ht="30" hidden="1" x14ac:dyDescent="0.25">
      <c r="B556" s="8">
        <v>176040</v>
      </c>
      <c r="C556" s="9" t="s">
        <v>6</v>
      </c>
      <c r="D556" s="9" t="s">
        <v>108</v>
      </c>
      <c r="E556" s="10">
        <v>44246</v>
      </c>
      <c r="F556" s="14">
        <v>44246.297615740739</v>
      </c>
      <c r="G556" s="8">
        <v>123</v>
      </c>
      <c r="H556" s="9" t="s">
        <v>113</v>
      </c>
    </row>
    <row r="557" spans="2:8" ht="30" hidden="1" x14ac:dyDescent="0.25">
      <c r="B557" s="8">
        <v>176046</v>
      </c>
      <c r="C557" s="9" t="s">
        <v>6</v>
      </c>
      <c r="D557" s="9" t="s">
        <v>93</v>
      </c>
      <c r="E557" s="10">
        <v>44246</v>
      </c>
      <c r="F557" s="14">
        <v>44246.298912037026</v>
      </c>
      <c r="G557" s="8">
        <v>113</v>
      </c>
      <c r="H557" s="9" t="s">
        <v>113</v>
      </c>
    </row>
    <row r="558" spans="2:8" ht="30" hidden="1" x14ac:dyDescent="0.25">
      <c r="B558" s="8">
        <v>176047</v>
      </c>
      <c r="C558" s="9" t="s">
        <v>6</v>
      </c>
      <c r="D558" s="9" t="s">
        <v>93</v>
      </c>
      <c r="E558" s="10">
        <v>44246</v>
      </c>
      <c r="F558" s="14">
        <v>44246.299039351841</v>
      </c>
      <c r="G558" s="8">
        <v>123</v>
      </c>
      <c r="H558" s="9" t="s">
        <v>113</v>
      </c>
    </row>
    <row r="559" spans="2:8" ht="30" hidden="1" x14ac:dyDescent="0.25">
      <c r="B559" s="8">
        <v>176079</v>
      </c>
      <c r="C559" s="9" t="s">
        <v>6</v>
      </c>
      <c r="D559" s="9" t="s">
        <v>130</v>
      </c>
      <c r="E559" s="10">
        <v>44246</v>
      </c>
      <c r="F559" s="14">
        <v>44246.309004629627</v>
      </c>
      <c r="G559" s="8">
        <v>112</v>
      </c>
      <c r="H559" s="9" t="s">
        <v>131</v>
      </c>
    </row>
    <row r="560" spans="2:8" ht="30" hidden="1" x14ac:dyDescent="0.25">
      <c r="B560" s="8">
        <v>176084</v>
      </c>
      <c r="C560" s="9" t="s">
        <v>6</v>
      </c>
      <c r="D560" s="9" t="s">
        <v>130</v>
      </c>
      <c r="E560" s="10">
        <v>44246</v>
      </c>
      <c r="F560" s="14">
        <v>44246.313622685178</v>
      </c>
      <c r="G560" s="8">
        <v>113</v>
      </c>
      <c r="H560" s="9" t="s">
        <v>140</v>
      </c>
    </row>
    <row r="561" spans="2:8" ht="30" hidden="1" x14ac:dyDescent="0.25">
      <c r="B561" s="8">
        <v>176085</v>
      </c>
      <c r="C561" s="9" t="s">
        <v>6</v>
      </c>
      <c r="D561" s="9" t="s">
        <v>130</v>
      </c>
      <c r="E561" s="10">
        <v>44246</v>
      </c>
      <c r="F561" s="14">
        <v>44246.313668981478</v>
      </c>
      <c r="G561" s="8">
        <v>123</v>
      </c>
      <c r="H561" s="9" t="s">
        <v>140</v>
      </c>
    </row>
    <row r="562" spans="2:8" ht="30" hidden="1" x14ac:dyDescent="0.25">
      <c r="B562" s="8">
        <v>176086</v>
      </c>
      <c r="C562" s="9" t="s">
        <v>6</v>
      </c>
      <c r="D562" s="9" t="s">
        <v>135</v>
      </c>
      <c r="E562" s="10">
        <v>44246</v>
      </c>
      <c r="F562" s="14">
        <v>44246.314305555556</v>
      </c>
      <c r="G562" s="8">
        <v>102</v>
      </c>
      <c r="H562" s="9" t="s">
        <v>136</v>
      </c>
    </row>
    <row r="563" spans="2:8" ht="30" hidden="1" x14ac:dyDescent="0.25">
      <c r="B563" s="8">
        <v>176088</v>
      </c>
      <c r="C563" s="9" t="s">
        <v>6</v>
      </c>
      <c r="D563" s="9" t="s">
        <v>135</v>
      </c>
      <c r="E563" s="10">
        <v>44246</v>
      </c>
      <c r="F563" s="14">
        <v>44246.314884259264</v>
      </c>
      <c r="G563" s="8">
        <v>106</v>
      </c>
      <c r="H563" s="9" t="s">
        <v>136</v>
      </c>
    </row>
    <row r="564" spans="2:8" ht="45" hidden="1" x14ac:dyDescent="0.25">
      <c r="B564" s="8">
        <v>176089</v>
      </c>
      <c r="C564" s="9" t="s">
        <v>6</v>
      </c>
      <c r="D564" s="9" t="s">
        <v>135</v>
      </c>
      <c r="E564" s="10">
        <v>44246</v>
      </c>
      <c r="F564" s="14">
        <v>44246.314988425933</v>
      </c>
      <c r="G564" s="8">
        <v>112</v>
      </c>
      <c r="H564" s="9" t="s">
        <v>136</v>
      </c>
    </row>
    <row r="565" spans="2:8" ht="30" hidden="1" x14ac:dyDescent="0.25">
      <c r="B565" s="8">
        <v>176090</v>
      </c>
      <c r="C565" s="9" t="s">
        <v>6</v>
      </c>
      <c r="D565" s="9" t="s">
        <v>135</v>
      </c>
      <c r="E565" s="10">
        <v>44246</v>
      </c>
      <c r="F565" s="14">
        <v>44246.31557870371</v>
      </c>
      <c r="G565" s="8">
        <v>113</v>
      </c>
      <c r="H565" s="9" t="s">
        <v>139</v>
      </c>
    </row>
    <row r="566" spans="2:8" ht="30" hidden="1" x14ac:dyDescent="0.25">
      <c r="B566" s="8">
        <v>176091</v>
      </c>
      <c r="C566" s="9" t="s">
        <v>6</v>
      </c>
      <c r="D566" s="9" t="s">
        <v>135</v>
      </c>
      <c r="E566" s="10">
        <v>44246</v>
      </c>
      <c r="F566" s="14">
        <v>44246.315717592603</v>
      </c>
      <c r="G566" s="8">
        <v>123</v>
      </c>
      <c r="H566" s="9" t="s">
        <v>140</v>
      </c>
    </row>
    <row r="567" spans="2:8" ht="30" hidden="1" x14ac:dyDescent="0.25">
      <c r="B567" s="8">
        <v>176094</v>
      </c>
      <c r="C567" s="9" t="s">
        <v>6</v>
      </c>
      <c r="D567" s="9" t="s">
        <v>142</v>
      </c>
      <c r="E567" s="10">
        <v>44246</v>
      </c>
      <c r="F567" s="14">
        <v>44246.317060185182</v>
      </c>
      <c r="G567" s="8">
        <v>112</v>
      </c>
      <c r="H567" s="9" t="s">
        <v>143</v>
      </c>
    </row>
    <row r="568" spans="2:8" ht="30" hidden="1" x14ac:dyDescent="0.25">
      <c r="B568" s="8">
        <v>176103</v>
      </c>
      <c r="C568" s="9" t="s">
        <v>6</v>
      </c>
      <c r="D568" s="9" t="s">
        <v>146</v>
      </c>
      <c r="E568" s="10">
        <v>44246</v>
      </c>
      <c r="F568" s="14">
        <v>44246.319479166661</v>
      </c>
      <c r="G568" s="8">
        <v>112</v>
      </c>
      <c r="H568" s="9" t="s">
        <v>147</v>
      </c>
    </row>
    <row r="569" spans="2:8" ht="30" hidden="1" x14ac:dyDescent="0.25">
      <c r="B569" s="8">
        <v>176106</v>
      </c>
      <c r="C569" s="9" t="s">
        <v>6</v>
      </c>
      <c r="D569" s="9" t="s">
        <v>150</v>
      </c>
      <c r="E569" s="10">
        <v>44246</v>
      </c>
      <c r="F569" s="14">
        <v>44246.319976851853</v>
      </c>
      <c r="G569" s="8">
        <v>102</v>
      </c>
      <c r="H569" s="9" t="s">
        <v>151</v>
      </c>
    </row>
    <row r="570" spans="2:8" ht="30" hidden="1" x14ac:dyDescent="0.25">
      <c r="B570" s="8">
        <v>176107</v>
      </c>
      <c r="C570" s="9" t="s">
        <v>6</v>
      </c>
      <c r="D570" s="9" t="s">
        <v>150</v>
      </c>
      <c r="E570" s="10">
        <v>44246</v>
      </c>
      <c r="F570" s="14">
        <v>44246.320659722223</v>
      </c>
      <c r="G570" s="8">
        <v>106</v>
      </c>
      <c r="H570" s="9" t="s">
        <v>151</v>
      </c>
    </row>
    <row r="571" spans="2:8" ht="30" hidden="1" x14ac:dyDescent="0.25">
      <c r="B571" s="8">
        <v>176108</v>
      </c>
      <c r="C571" s="9" t="s">
        <v>6</v>
      </c>
      <c r="D571" s="9" t="s">
        <v>150</v>
      </c>
      <c r="E571" s="10">
        <v>44246</v>
      </c>
      <c r="F571" s="14">
        <v>44246.320763888893</v>
      </c>
      <c r="G571" s="8">
        <v>112</v>
      </c>
      <c r="H571" s="9" t="s">
        <v>151</v>
      </c>
    </row>
    <row r="572" spans="2:8" ht="45" hidden="1" x14ac:dyDescent="0.25">
      <c r="B572" s="8">
        <v>176109</v>
      </c>
      <c r="C572" s="9" t="s">
        <v>6</v>
      </c>
      <c r="D572" s="9" t="s">
        <v>150</v>
      </c>
      <c r="E572" s="10">
        <v>44246</v>
      </c>
      <c r="F572" s="14">
        <v>44246.32166666667</v>
      </c>
      <c r="G572" s="8">
        <v>113</v>
      </c>
      <c r="H572" s="9" t="s">
        <v>152</v>
      </c>
    </row>
    <row r="573" spans="2:8" ht="30" hidden="1" x14ac:dyDescent="0.25">
      <c r="B573" s="8">
        <v>176110</v>
      </c>
      <c r="C573" s="9" t="s">
        <v>6</v>
      </c>
      <c r="D573" s="9" t="s">
        <v>150</v>
      </c>
      <c r="E573" s="10">
        <v>44246</v>
      </c>
      <c r="F573" s="14">
        <v>44246.321782407409</v>
      </c>
      <c r="G573" s="8">
        <v>123</v>
      </c>
      <c r="H573" s="9" t="s">
        <v>153</v>
      </c>
    </row>
    <row r="574" spans="2:8" ht="30" hidden="1" x14ac:dyDescent="0.25">
      <c r="B574" s="8">
        <v>176111</v>
      </c>
      <c r="C574" s="9" t="s">
        <v>6</v>
      </c>
      <c r="D574" s="9" t="s">
        <v>154</v>
      </c>
      <c r="E574" s="10">
        <v>44246</v>
      </c>
      <c r="F574" s="14">
        <v>44246.323333333334</v>
      </c>
      <c r="G574" s="8">
        <v>102</v>
      </c>
      <c r="H574" s="9" t="s">
        <v>155</v>
      </c>
    </row>
    <row r="575" spans="2:8" ht="30" hidden="1" x14ac:dyDescent="0.25">
      <c r="B575" s="8">
        <v>176112</v>
      </c>
      <c r="C575" s="9" t="s">
        <v>6</v>
      </c>
      <c r="D575" s="9" t="s">
        <v>154</v>
      </c>
      <c r="E575" s="10">
        <v>44246</v>
      </c>
      <c r="F575" s="14">
        <v>44246.323946759265</v>
      </c>
      <c r="G575" s="8">
        <v>106</v>
      </c>
      <c r="H575" s="9" t="s">
        <v>155</v>
      </c>
    </row>
    <row r="576" spans="2:8" ht="30" hidden="1" x14ac:dyDescent="0.25">
      <c r="B576" s="8">
        <v>176113</v>
      </c>
      <c r="C576" s="9" t="s">
        <v>6</v>
      </c>
      <c r="D576" s="9" t="s">
        <v>154</v>
      </c>
      <c r="E576" s="10">
        <v>44246</v>
      </c>
      <c r="F576" s="14">
        <v>44246.324050925934</v>
      </c>
      <c r="G576" s="8">
        <v>112</v>
      </c>
      <c r="H576" s="9" t="s">
        <v>155</v>
      </c>
    </row>
    <row r="577" spans="2:8" ht="30" hidden="1" x14ac:dyDescent="0.25">
      <c r="B577" s="8">
        <v>176114</v>
      </c>
      <c r="C577" s="9" t="s">
        <v>6</v>
      </c>
      <c r="D577" s="9" t="s">
        <v>154</v>
      </c>
      <c r="E577" s="10">
        <v>44246</v>
      </c>
      <c r="F577" s="14">
        <v>44246.32484953705</v>
      </c>
      <c r="G577" s="8">
        <v>113</v>
      </c>
      <c r="H577" s="9" t="s">
        <v>158</v>
      </c>
    </row>
    <row r="578" spans="2:8" ht="30" hidden="1" x14ac:dyDescent="0.25">
      <c r="B578" s="8">
        <v>176115</v>
      </c>
      <c r="C578" s="9" t="s">
        <v>6</v>
      </c>
      <c r="D578" s="9" t="s">
        <v>146</v>
      </c>
      <c r="E578" s="10">
        <v>44246</v>
      </c>
      <c r="F578" s="14">
        <v>44246.324918981481</v>
      </c>
      <c r="G578" s="8">
        <v>113</v>
      </c>
      <c r="H578" s="9" t="s">
        <v>159</v>
      </c>
    </row>
    <row r="579" spans="2:8" ht="30" hidden="1" x14ac:dyDescent="0.25">
      <c r="B579" s="8">
        <v>176116</v>
      </c>
      <c r="C579" s="9" t="s">
        <v>6</v>
      </c>
      <c r="D579" s="9" t="s">
        <v>146</v>
      </c>
      <c r="E579" s="10">
        <v>44246</v>
      </c>
      <c r="F579" s="14">
        <v>44246.324930555558</v>
      </c>
      <c r="G579" s="8">
        <v>123</v>
      </c>
      <c r="H579" s="9" t="s">
        <v>159</v>
      </c>
    </row>
    <row r="580" spans="2:8" ht="30" hidden="1" x14ac:dyDescent="0.25">
      <c r="B580" s="8">
        <v>176117</v>
      </c>
      <c r="C580" s="9" t="s">
        <v>6</v>
      </c>
      <c r="D580" s="9" t="s">
        <v>154</v>
      </c>
      <c r="E580" s="10">
        <v>44246</v>
      </c>
      <c r="F580" s="14">
        <v>44246.324988425942</v>
      </c>
      <c r="G580" s="8">
        <v>123</v>
      </c>
      <c r="H580" s="9" t="s">
        <v>159</v>
      </c>
    </row>
    <row r="581" spans="2:8" ht="30" hidden="1" x14ac:dyDescent="0.25">
      <c r="B581" s="8">
        <v>176121</v>
      </c>
      <c r="C581" s="9" t="s">
        <v>6</v>
      </c>
      <c r="D581" s="9" t="s">
        <v>142</v>
      </c>
      <c r="E581" s="10">
        <v>44246</v>
      </c>
      <c r="F581" s="14">
        <v>44246.327673611107</v>
      </c>
      <c r="G581" s="8">
        <v>113</v>
      </c>
      <c r="H581" s="9" t="s">
        <v>153</v>
      </c>
    </row>
    <row r="582" spans="2:8" ht="30" hidden="1" x14ac:dyDescent="0.25">
      <c r="B582" s="8">
        <v>176122</v>
      </c>
      <c r="C582" s="9" t="s">
        <v>6</v>
      </c>
      <c r="D582" s="9" t="s">
        <v>142</v>
      </c>
      <c r="E582" s="10">
        <v>44246</v>
      </c>
      <c r="F582" s="14">
        <v>44246.3278125</v>
      </c>
      <c r="G582" s="8">
        <v>123</v>
      </c>
      <c r="H582" s="9" t="s">
        <v>153</v>
      </c>
    </row>
    <row r="583" spans="2:8" ht="30" hidden="1" x14ac:dyDescent="0.25">
      <c r="B583" s="8">
        <v>176163</v>
      </c>
      <c r="C583" s="9" t="s">
        <v>6</v>
      </c>
      <c r="D583" s="9" t="s">
        <v>186</v>
      </c>
      <c r="E583" s="10">
        <v>44246</v>
      </c>
      <c r="F583" s="14">
        <v>44246.420659722222</v>
      </c>
      <c r="G583" s="8">
        <v>112</v>
      </c>
      <c r="H583" s="9" t="s">
        <v>187</v>
      </c>
    </row>
    <row r="584" spans="2:8" ht="30" hidden="1" x14ac:dyDescent="0.25">
      <c r="B584" s="8">
        <v>176169</v>
      </c>
      <c r="C584" s="9" t="s">
        <v>6</v>
      </c>
      <c r="D584" s="9" t="s">
        <v>186</v>
      </c>
      <c r="E584" s="10">
        <v>44246</v>
      </c>
      <c r="F584" s="14">
        <v>44246.42569444445</v>
      </c>
      <c r="G584" s="8">
        <v>113</v>
      </c>
      <c r="H584" s="9" t="s">
        <v>192</v>
      </c>
    </row>
    <row r="585" spans="2:8" ht="45" hidden="1" x14ac:dyDescent="0.25">
      <c r="B585" s="8">
        <v>176170</v>
      </c>
      <c r="C585" s="9" t="s">
        <v>6</v>
      </c>
      <c r="D585" s="9" t="s">
        <v>186</v>
      </c>
      <c r="E585" s="10">
        <v>44246</v>
      </c>
      <c r="F585" s="14">
        <v>44246.425763888896</v>
      </c>
      <c r="G585" s="8">
        <v>123</v>
      </c>
      <c r="H585" s="9" t="s">
        <v>192</v>
      </c>
    </row>
    <row r="586" spans="2:8" ht="30" hidden="1" x14ac:dyDescent="0.25">
      <c r="B586" s="8">
        <v>176171</v>
      </c>
      <c r="C586" s="9" t="s">
        <v>6</v>
      </c>
      <c r="D586" s="9" t="s">
        <v>186</v>
      </c>
      <c r="E586" s="10">
        <v>44246</v>
      </c>
      <c r="F586" s="14">
        <v>44246.425891203711</v>
      </c>
      <c r="G586" s="8">
        <v>156</v>
      </c>
      <c r="H586" s="9" t="s">
        <v>48</v>
      </c>
    </row>
    <row r="587" spans="2:8" ht="30" hidden="1" x14ac:dyDescent="0.25">
      <c r="B587" s="8">
        <v>176172</v>
      </c>
      <c r="C587" s="9" t="s">
        <v>6</v>
      </c>
      <c r="D587" s="9" t="s">
        <v>193</v>
      </c>
      <c r="E587" s="10">
        <v>44246</v>
      </c>
      <c r="F587" s="14">
        <v>44246.438333333332</v>
      </c>
      <c r="G587" s="8">
        <v>102</v>
      </c>
      <c r="H587" s="9" t="s">
        <v>194</v>
      </c>
    </row>
    <row r="588" spans="2:8" ht="30" hidden="1" x14ac:dyDescent="0.25">
      <c r="B588" s="8">
        <v>176173</v>
      </c>
      <c r="C588" s="9" t="s">
        <v>6</v>
      </c>
      <c r="D588" s="9" t="s">
        <v>193</v>
      </c>
      <c r="E588" s="10">
        <v>44246</v>
      </c>
      <c r="F588" s="14">
        <v>44246.43922453704</v>
      </c>
      <c r="G588" s="8">
        <v>106</v>
      </c>
      <c r="H588" s="9" t="s">
        <v>194</v>
      </c>
    </row>
    <row r="589" spans="2:8" ht="30" hidden="1" x14ac:dyDescent="0.25">
      <c r="B589" s="8">
        <v>176174</v>
      </c>
      <c r="C589" s="9" t="s">
        <v>6</v>
      </c>
      <c r="D589" s="9" t="s">
        <v>193</v>
      </c>
      <c r="E589" s="10">
        <v>44246</v>
      </c>
      <c r="F589" s="14">
        <v>44246.439328703709</v>
      </c>
      <c r="G589" s="8">
        <v>112</v>
      </c>
      <c r="H589" s="9" t="s">
        <v>194</v>
      </c>
    </row>
    <row r="590" spans="2:8" ht="45" hidden="1" x14ac:dyDescent="0.25">
      <c r="B590" s="8">
        <v>176175</v>
      </c>
      <c r="C590" s="9" t="s">
        <v>6</v>
      </c>
      <c r="D590" s="9" t="s">
        <v>193</v>
      </c>
      <c r="E590" s="10">
        <v>44246</v>
      </c>
      <c r="F590" s="14">
        <v>44246.440312500003</v>
      </c>
      <c r="G590" s="8">
        <v>113</v>
      </c>
      <c r="H590" s="9" t="s">
        <v>195</v>
      </c>
    </row>
    <row r="591" spans="2:8" ht="30" hidden="1" x14ac:dyDescent="0.25">
      <c r="B591" s="8">
        <v>176176</v>
      </c>
      <c r="C591" s="9" t="s">
        <v>6</v>
      </c>
      <c r="D591" s="9" t="s">
        <v>193</v>
      </c>
      <c r="E591" s="10">
        <v>44246</v>
      </c>
      <c r="F591" s="14">
        <v>44246.440370370372</v>
      </c>
      <c r="G591" s="8">
        <v>123</v>
      </c>
      <c r="H591" s="9" t="s">
        <v>196</v>
      </c>
    </row>
    <row r="592" spans="2:8" ht="30" hidden="1" x14ac:dyDescent="0.25">
      <c r="B592" s="8">
        <v>176179</v>
      </c>
      <c r="C592" s="9" t="s">
        <v>6</v>
      </c>
      <c r="D592" s="9" t="s">
        <v>201</v>
      </c>
      <c r="E592" s="10">
        <v>44246</v>
      </c>
      <c r="F592" s="14">
        <v>44246.448611111111</v>
      </c>
      <c r="G592" s="8">
        <v>112</v>
      </c>
      <c r="H592" s="9" t="s">
        <v>202</v>
      </c>
    </row>
    <row r="593" spans="2:8" ht="30" hidden="1" x14ac:dyDescent="0.25">
      <c r="B593" s="8">
        <v>176183</v>
      </c>
      <c r="C593" s="9" t="s">
        <v>6</v>
      </c>
      <c r="D593" s="9" t="s">
        <v>201</v>
      </c>
      <c r="E593" s="10">
        <v>44246</v>
      </c>
      <c r="F593" s="14">
        <v>44246.453275462962</v>
      </c>
      <c r="G593" s="8">
        <v>113</v>
      </c>
      <c r="H593" s="9" t="s">
        <v>207</v>
      </c>
    </row>
    <row r="594" spans="2:8" ht="30" hidden="1" x14ac:dyDescent="0.25">
      <c r="B594" s="8">
        <v>176184</v>
      </c>
      <c r="C594" s="9" t="s">
        <v>6</v>
      </c>
      <c r="D594" s="9" t="s">
        <v>201</v>
      </c>
      <c r="E594" s="10">
        <v>44246</v>
      </c>
      <c r="F594" s="14">
        <v>44246.4534375</v>
      </c>
      <c r="G594" s="8">
        <v>123</v>
      </c>
      <c r="H594" s="9" t="s">
        <v>207</v>
      </c>
    </row>
    <row r="595" spans="2:8" ht="30" hidden="1" x14ac:dyDescent="0.25">
      <c r="B595" s="8">
        <v>176185</v>
      </c>
      <c r="C595" s="9" t="s">
        <v>6</v>
      </c>
      <c r="D595" s="9" t="s">
        <v>204</v>
      </c>
      <c r="E595" s="10">
        <v>44246</v>
      </c>
      <c r="F595" s="14">
        <v>44246.453726851854</v>
      </c>
      <c r="G595" s="8">
        <v>102</v>
      </c>
      <c r="H595" s="9" t="s">
        <v>205</v>
      </c>
    </row>
    <row r="596" spans="2:8" ht="30" hidden="1" x14ac:dyDescent="0.25">
      <c r="B596" s="8">
        <v>176186</v>
      </c>
      <c r="C596" s="9" t="s">
        <v>6</v>
      </c>
      <c r="D596" s="9" t="s">
        <v>204</v>
      </c>
      <c r="E596" s="10">
        <v>44246</v>
      </c>
      <c r="F596" s="14">
        <v>44246.454560185186</v>
      </c>
      <c r="G596" s="8">
        <v>106</v>
      </c>
      <c r="H596" s="9" t="s">
        <v>205</v>
      </c>
    </row>
    <row r="597" spans="2:8" ht="30" hidden="1" x14ac:dyDescent="0.25">
      <c r="B597" s="8">
        <v>176187</v>
      </c>
      <c r="C597" s="9" t="s">
        <v>6</v>
      </c>
      <c r="D597" s="9" t="s">
        <v>204</v>
      </c>
      <c r="E597" s="10">
        <v>44246</v>
      </c>
      <c r="F597" s="14">
        <v>44246.454664351855</v>
      </c>
      <c r="G597" s="8">
        <v>112</v>
      </c>
      <c r="H597" s="9" t="s">
        <v>205</v>
      </c>
    </row>
    <row r="598" spans="2:8" ht="45" hidden="1" x14ac:dyDescent="0.25">
      <c r="B598" s="8">
        <v>176188</v>
      </c>
      <c r="C598" s="9" t="s">
        <v>6</v>
      </c>
      <c r="D598" s="9" t="s">
        <v>209</v>
      </c>
      <c r="E598" s="10">
        <v>44246</v>
      </c>
      <c r="F598" s="14">
        <v>44246.455254629633</v>
      </c>
      <c r="G598" s="8">
        <v>112</v>
      </c>
      <c r="H598" s="9" t="s">
        <v>210</v>
      </c>
    </row>
    <row r="599" spans="2:8" ht="30" hidden="1" x14ac:dyDescent="0.25">
      <c r="B599" s="8">
        <v>176189</v>
      </c>
      <c r="C599" s="9" t="s">
        <v>6</v>
      </c>
      <c r="D599" s="9" t="s">
        <v>204</v>
      </c>
      <c r="E599" s="10">
        <v>44246</v>
      </c>
      <c r="F599" s="14">
        <v>44246.455370370379</v>
      </c>
      <c r="G599" s="8">
        <v>113</v>
      </c>
      <c r="H599" s="9" t="s">
        <v>208</v>
      </c>
    </row>
    <row r="600" spans="2:8" ht="30" hidden="1" x14ac:dyDescent="0.25">
      <c r="B600" s="8">
        <v>176190</v>
      </c>
      <c r="C600" s="9" t="s">
        <v>6</v>
      </c>
      <c r="D600" s="9" t="s">
        <v>204</v>
      </c>
      <c r="E600" s="10">
        <v>44246</v>
      </c>
      <c r="F600" s="14">
        <v>44246.455462962971</v>
      </c>
      <c r="G600" s="8">
        <v>135</v>
      </c>
      <c r="H600" s="9" t="s">
        <v>207</v>
      </c>
    </row>
    <row r="601" spans="2:8" ht="30" hidden="1" x14ac:dyDescent="0.25">
      <c r="B601" s="8">
        <v>176191</v>
      </c>
      <c r="C601" s="9" t="s">
        <v>6</v>
      </c>
      <c r="D601" s="9" t="s">
        <v>204</v>
      </c>
      <c r="E601" s="10">
        <v>44246</v>
      </c>
      <c r="F601" s="14">
        <v>44246.456770833342</v>
      </c>
      <c r="G601" s="8">
        <v>113</v>
      </c>
      <c r="H601" s="9" t="s">
        <v>208</v>
      </c>
    </row>
    <row r="602" spans="2:8" ht="30" hidden="1" x14ac:dyDescent="0.25">
      <c r="B602" s="8">
        <v>176192</v>
      </c>
      <c r="C602" s="9" t="s">
        <v>6</v>
      </c>
      <c r="D602" s="9" t="s">
        <v>204</v>
      </c>
      <c r="E602" s="10">
        <v>44246</v>
      </c>
      <c r="F602" s="14">
        <v>44246.456840277788</v>
      </c>
      <c r="G602" s="8">
        <v>123</v>
      </c>
      <c r="H602" s="9" t="s">
        <v>207</v>
      </c>
    </row>
    <row r="603" spans="2:8" ht="45" hidden="1" x14ac:dyDescent="0.25">
      <c r="B603" s="8">
        <v>176196</v>
      </c>
      <c r="C603" s="9" t="s">
        <v>6</v>
      </c>
      <c r="D603" s="9" t="s">
        <v>209</v>
      </c>
      <c r="E603" s="10">
        <v>44246</v>
      </c>
      <c r="F603" s="14">
        <v>44246.459768518522</v>
      </c>
      <c r="G603" s="8">
        <v>113</v>
      </c>
      <c r="H603" s="9" t="s">
        <v>211</v>
      </c>
    </row>
    <row r="604" spans="2:8" ht="30" hidden="1" x14ac:dyDescent="0.25">
      <c r="B604" s="8">
        <v>176197</v>
      </c>
      <c r="C604" s="9" t="s">
        <v>6</v>
      </c>
      <c r="D604" s="9" t="s">
        <v>209</v>
      </c>
      <c r="E604" s="10">
        <v>44246</v>
      </c>
      <c r="F604" s="14">
        <v>44246.459780092599</v>
      </c>
      <c r="G604" s="8">
        <v>123</v>
      </c>
      <c r="H604" s="9" t="s">
        <v>211</v>
      </c>
    </row>
    <row r="605" spans="2:8" ht="30" hidden="1" x14ac:dyDescent="0.25">
      <c r="B605" s="8">
        <v>176198</v>
      </c>
      <c r="C605" s="9" t="s">
        <v>6</v>
      </c>
      <c r="D605" s="9" t="s">
        <v>209</v>
      </c>
      <c r="E605" s="10">
        <v>44246</v>
      </c>
      <c r="F605" s="14">
        <v>44246.459907407414</v>
      </c>
      <c r="G605" s="8">
        <v>156</v>
      </c>
      <c r="H605" s="9" t="s">
        <v>48</v>
      </c>
    </row>
    <row r="606" spans="2:8" ht="30" hidden="1" x14ac:dyDescent="0.25">
      <c r="B606" s="8">
        <v>176204</v>
      </c>
      <c r="C606" s="9" t="s">
        <v>6</v>
      </c>
      <c r="D606" s="9" t="s">
        <v>193</v>
      </c>
      <c r="E606" s="10">
        <v>44246</v>
      </c>
      <c r="F606" s="14">
        <v>44246.625520833331</v>
      </c>
      <c r="G606" s="8">
        <v>139</v>
      </c>
      <c r="H606" s="9" t="s">
        <v>195</v>
      </c>
    </row>
    <row r="607" spans="2:8" ht="30" hidden="1" x14ac:dyDescent="0.25">
      <c r="B607" s="8">
        <v>176205</v>
      </c>
      <c r="C607" s="9" t="s">
        <v>6</v>
      </c>
      <c r="D607" s="9" t="s">
        <v>193</v>
      </c>
      <c r="E607" s="10">
        <v>44246</v>
      </c>
      <c r="F607" s="14">
        <v>44246.626828703695</v>
      </c>
      <c r="G607" s="8">
        <v>144</v>
      </c>
      <c r="H607" s="9" t="s">
        <v>196</v>
      </c>
    </row>
    <row r="608" spans="2:8" ht="30" hidden="1" x14ac:dyDescent="0.25">
      <c r="B608" s="8">
        <v>176206</v>
      </c>
      <c r="C608" s="9" t="s">
        <v>6</v>
      </c>
      <c r="D608" s="9" t="s">
        <v>193</v>
      </c>
      <c r="E608" s="10">
        <v>44246</v>
      </c>
      <c r="F608" s="14">
        <v>44246.62737268518</v>
      </c>
      <c r="G608" s="8">
        <v>149</v>
      </c>
      <c r="H608" s="9" t="s">
        <v>194</v>
      </c>
    </row>
    <row r="609" spans="2:8" ht="30" hidden="1" x14ac:dyDescent="0.25">
      <c r="B609" s="8">
        <v>176207</v>
      </c>
      <c r="C609" s="9" t="s">
        <v>6</v>
      </c>
      <c r="D609" s="9" t="s">
        <v>193</v>
      </c>
      <c r="E609" s="10">
        <v>44246</v>
      </c>
      <c r="F609" s="14">
        <v>44246.627789351849</v>
      </c>
      <c r="G609" s="8">
        <v>151</v>
      </c>
      <c r="H609" s="9" t="s">
        <v>194</v>
      </c>
    </row>
    <row r="610" spans="2:8" ht="30" hidden="1" x14ac:dyDescent="0.25">
      <c r="B610" s="8">
        <v>176208</v>
      </c>
      <c r="C610" s="9" t="s">
        <v>6</v>
      </c>
      <c r="D610" s="9" t="s">
        <v>193</v>
      </c>
      <c r="E610" s="10">
        <v>44246</v>
      </c>
      <c r="F610" s="14">
        <v>44246.627928240741</v>
      </c>
      <c r="G610" s="8">
        <v>156</v>
      </c>
      <c r="H610" s="9" t="s">
        <v>48</v>
      </c>
    </row>
    <row r="611" spans="2:8" ht="30" hidden="1" x14ac:dyDescent="0.25">
      <c r="B611" s="8">
        <v>176215</v>
      </c>
      <c r="C611" s="9" t="s">
        <v>6</v>
      </c>
      <c r="D611" s="9" t="s">
        <v>204</v>
      </c>
      <c r="E611" s="10">
        <v>44246</v>
      </c>
      <c r="F611" s="14">
        <v>44246.647465277791</v>
      </c>
      <c r="G611" s="8">
        <v>139</v>
      </c>
      <c r="H611" s="9" t="s">
        <v>208</v>
      </c>
    </row>
    <row r="612" spans="2:8" ht="45" hidden="1" x14ac:dyDescent="0.25">
      <c r="B612" s="8">
        <v>176217</v>
      </c>
      <c r="C612" s="9" t="s">
        <v>6</v>
      </c>
      <c r="D612" s="9" t="s">
        <v>204</v>
      </c>
      <c r="E612" s="10">
        <v>44246</v>
      </c>
      <c r="F612" s="14">
        <v>44246.647847222237</v>
      </c>
      <c r="G612" s="8">
        <v>144</v>
      </c>
      <c r="H612" s="9" t="s">
        <v>207</v>
      </c>
    </row>
    <row r="613" spans="2:8" ht="30" hidden="1" x14ac:dyDescent="0.25">
      <c r="B613" s="8">
        <v>176219</v>
      </c>
      <c r="C613" s="9" t="s">
        <v>6</v>
      </c>
      <c r="D613" s="9" t="s">
        <v>204</v>
      </c>
      <c r="E613" s="10">
        <v>44246</v>
      </c>
      <c r="F613" s="14">
        <v>44246.648715277792</v>
      </c>
      <c r="G613" s="8">
        <v>149</v>
      </c>
      <c r="H613" s="9" t="s">
        <v>205</v>
      </c>
    </row>
    <row r="614" spans="2:8" ht="30" hidden="1" x14ac:dyDescent="0.25">
      <c r="B614" s="8">
        <v>176220</v>
      </c>
      <c r="C614" s="9" t="s">
        <v>6</v>
      </c>
      <c r="D614" s="9" t="s">
        <v>201</v>
      </c>
      <c r="E614" s="10">
        <v>44246</v>
      </c>
      <c r="F614" s="14">
        <v>44246.649571759262</v>
      </c>
      <c r="G614" s="8">
        <v>139</v>
      </c>
      <c r="H614" s="9" t="s">
        <v>207</v>
      </c>
    </row>
    <row r="615" spans="2:8" ht="30" hidden="1" x14ac:dyDescent="0.25">
      <c r="B615" s="8">
        <v>176221</v>
      </c>
      <c r="C615" s="9" t="s">
        <v>6</v>
      </c>
      <c r="D615" s="9" t="s">
        <v>204</v>
      </c>
      <c r="E615" s="10">
        <v>44246</v>
      </c>
      <c r="F615" s="14">
        <v>44246.649583333347</v>
      </c>
      <c r="G615" s="8">
        <v>151</v>
      </c>
      <c r="H615" s="9" t="s">
        <v>205</v>
      </c>
    </row>
    <row r="616" spans="2:8" ht="30" hidden="1" x14ac:dyDescent="0.25">
      <c r="B616" s="8">
        <v>176222</v>
      </c>
      <c r="C616" s="9" t="s">
        <v>6</v>
      </c>
      <c r="D616" s="9" t="s">
        <v>204</v>
      </c>
      <c r="E616" s="10">
        <v>44246</v>
      </c>
      <c r="F616" s="14">
        <v>44246.649699074085</v>
      </c>
      <c r="G616" s="8">
        <v>156</v>
      </c>
      <c r="H616" s="9" t="s">
        <v>48</v>
      </c>
    </row>
    <row r="617" spans="2:8" ht="45" hidden="1" x14ac:dyDescent="0.25">
      <c r="B617" s="8">
        <v>176223</v>
      </c>
      <c r="C617" s="9" t="s">
        <v>6</v>
      </c>
      <c r="D617" s="9" t="s">
        <v>201</v>
      </c>
      <c r="E617" s="10">
        <v>44246</v>
      </c>
      <c r="F617" s="14">
        <v>44246.650057870371</v>
      </c>
      <c r="G617" s="8">
        <v>144</v>
      </c>
      <c r="H617" s="9" t="s">
        <v>207</v>
      </c>
    </row>
    <row r="618" spans="2:8" ht="45" hidden="1" x14ac:dyDescent="0.25">
      <c r="B618" s="8">
        <v>176224</v>
      </c>
      <c r="C618" s="9" t="s">
        <v>6</v>
      </c>
      <c r="D618" s="9" t="s">
        <v>201</v>
      </c>
      <c r="E618" s="10">
        <v>44246</v>
      </c>
      <c r="F618" s="14">
        <v>44246.650208333333</v>
      </c>
      <c r="G618" s="8">
        <v>156</v>
      </c>
      <c r="H618" s="9" t="s">
        <v>48</v>
      </c>
    </row>
    <row r="619" spans="2:8" ht="30" hidden="1" x14ac:dyDescent="0.25">
      <c r="B619" s="8">
        <v>176225</v>
      </c>
      <c r="C619" s="9" t="s">
        <v>6</v>
      </c>
      <c r="D619" s="9" t="s">
        <v>88</v>
      </c>
      <c r="E619" s="10">
        <v>44246</v>
      </c>
      <c r="F619" s="14">
        <v>44246.660787037043</v>
      </c>
      <c r="G619" s="8">
        <v>139</v>
      </c>
      <c r="H619" s="9" t="s">
        <v>91</v>
      </c>
    </row>
    <row r="620" spans="2:8" ht="30" hidden="1" x14ac:dyDescent="0.25">
      <c r="B620" s="8">
        <v>176226</v>
      </c>
      <c r="C620" s="9" t="s">
        <v>6</v>
      </c>
      <c r="D620" s="9" t="s">
        <v>88</v>
      </c>
      <c r="E620" s="10">
        <v>44246</v>
      </c>
      <c r="F620" s="14">
        <v>44246.661180555559</v>
      </c>
      <c r="G620" s="8">
        <v>144</v>
      </c>
      <c r="H620" s="9" t="s">
        <v>92</v>
      </c>
    </row>
    <row r="621" spans="2:8" ht="30" hidden="1" x14ac:dyDescent="0.25">
      <c r="B621" s="8">
        <v>176227</v>
      </c>
      <c r="C621" s="9" t="s">
        <v>6</v>
      </c>
      <c r="D621" s="9" t="s">
        <v>88</v>
      </c>
      <c r="E621" s="10">
        <v>44246</v>
      </c>
      <c r="F621" s="14">
        <v>44246.661886574075</v>
      </c>
      <c r="G621" s="8">
        <v>149</v>
      </c>
      <c r="H621" s="9" t="s">
        <v>89</v>
      </c>
    </row>
    <row r="622" spans="2:8" ht="30" hidden="1" x14ac:dyDescent="0.25">
      <c r="B622" s="8">
        <v>176228</v>
      </c>
      <c r="C622" s="9" t="s">
        <v>6</v>
      </c>
      <c r="D622" s="9" t="s">
        <v>88</v>
      </c>
      <c r="E622" s="10">
        <v>44246</v>
      </c>
      <c r="F622" s="14">
        <v>44246.662326388891</v>
      </c>
      <c r="G622" s="8">
        <v>151</v>
      </c>
      <c r="H622" s="9" t="s">
        <v>89</v>
      </c>
    </row>
    <row r="623" spans="2:8" ht="30" hidden="1" x14ac:dyDescent="0.25">
      <c r="B623" s="8">
        <v>176229</v>
      </c>
      <c r="C623" s="9" t="s">
        <v>6</v>
      </c>
      <c r="D623" s="9" t="s">
        <v>88</v>
      </c>
      <c r="E623" s="10">
        <v>44246</v>
      </c>
      <c r="F623" s="14">
        <v>44246.662488425929</v>
      </c>
      <c r="G623" s="8">
        <v>156</v>
      </c>
      <c r="H623" s="9" t="s">
        <v>48</v>
      </c>
    </row>
    <row r="624" spans="2:8" ht="30" hidden="1" x14ac:dyDescent="0.25">
      <c r="B624" s="8">
        <v>176230</v>
      </c>
      <c r="C624" s="9" t="s">
        <v>6</v>
      </c>
      <c r="D624" s="9" t="s">
        <v>67</v>
      </c>
      <c r="E624" s="10">
        <v>44246</v>
      </c>
      <c r="F624" s="14">
        <v>44246.666122685194</v>
      </c>
      <c r="G624" s="8">
        <v>139</v>
      </c>
      <c r="H624" s="9" t="s">
        <v>71</v>
      </c>
    </row>
    <row r="625" spans="2:8" ht="30" hidden="1" x14ac:dyDescent="0.25">
      <c r="B625" s="8">
        <v>176231</v>
      </c>
      <c r="C625" s="9" t="s">
        <v>6</v>
      </c>
      <c r="D625" s="9" t="s">
        <v>67</v>
      </c>
      <c r="E625" s="10">
        <v>44246</v>
      </c>
      <c r="F625" s="14">
        <v>44246.666585648156</v>
      </c>
      <c r="G625" s="8">
        <v>144</v>
      </c>
      <c r="H625" s="9" t="s">
        <v>71</v>
      </c>
    </row>
    <row r="626" spans="2:8" ht="30" hidden="1" x14ac:dyDescent="0.25">
      <c r="B626" s="8">
        <v>176232</v>
      </c>
      <c r="C626" s="9" t="s">
        <v>6</v>
      </c>
      <c r="D626" s="9" t="s">
        <v>67</v>
      </c>
      <c r="E626" s="10">
        <v>44246</v>
      </c>
      <c r="F626" s="14">
        <v>44246.666736111118</v>
      </c>
      <c r="G626" s="8">
        <v>156</v>
      </c>
      <c r="H626" s="9" t="s">
        <v>48</v>
      </c>
    </row>
    <row r="627" spans="2:8" ht="30" hidden="1" x14ac:dyDescent="0.25">
      <c r="B627" s="8">
        <v>176239</v>
      </c>
      <c r="C627" s="9" t="s">
        <v>6</v>
      </c>
      <c r="D627" s="9" t="s">
        <v>93</v>
      </c>
      <c r="E627" s="10">
        <v>44246</v>
      </c>
      <c r="F627" s="14">
        <v>44246.669166666652</v>
      </c>
      <c r="G627" s="8">
        <v>139</v>
      </c>
      <c r="H627" s="9" t="s">
        <v>113</v>
      </c>
    </row>
    <row r="628" spans="2:8" ht="30" hidden="1" x14ac:dyDescent="0.25">
      <c r="B628" s="8">
        <v>176243</v>
      </c>
      <c r="C628" s="9" t="s">
        <v>6</v>
      </c>
      <c r="D628" s="9" t="s">
        <v>93</v>
      </c>
      <c r="E628" s="10">
        <v>44246</v>
      </c>
      <c r="F628" s="14">
        <v>44246.669675925914</v>
      </c>
      <c r="G628" s="8">
        <v>144</v>
      </c>
      <c r="H628" s="9" t="s">
        <v>113</v>
      </c>
    </row>
    <row r="629" spans="2:8" ht="45" hidden="1" x14ac:dyDescent="0.25">
      <c r="B629" s="8">
        <v>176245</v>
      </c>
      <c r="C629" s="9" t="s">
        <v>6</v>
      </c>
      <c r="D629" s="9" t="s">
        <v>93</v>
      </c>
      <c r="E629" s="10">
        <v>44246</v>
      </c>
      <c r="F629" s="14">
        <v>44246.669814814806</v>
      </c>
      <c r="G629" s="8">
        <v>156</v>
      </c>
      <c r="H629" s="9" t="s">
        <v>48</v>
      </c>
    </row>
    <row r="630" spans="2:8" ht="30" hidden="1" x14ac:dyDescent="0.25">
      <c r="B630" s="8">
        <v>176254</v>
      </c>
      <c r="C630" s="9" t="s">
        <v>6</v>
      </c>
      <c r="D630" s="9" t="s">
        <v>69</v>
      </c>
      <c r="E630" s="10">
        <v>44246</v>
      </c>
      <c r="F630" s="14">
        <v>44246.680127314823</v>
      </c>
      <c r="G630" s="8">
        <v>139</v>
      </c>
      <c r="H630" s="9" t="s">
        <v>72</v>
      </c>
    </row>
    <row r="631" spans="2:8" ht="30" hidden="1" x14ac:dyDescent="0.25">
      <c r="B631" s="8">
        <v>176255</v>
      </c>
      <c r="C631" s="9" t="s">
        <v>6</v>
      </c>
      <c r="D631" s="9" t="s">
        <v>69</v>
      </c>
      <c r="E631" s="10">
        <v>44246</v>
      </c>
      <c r="F631" s="14">
        <v>44246.680486111116</v>
      </c>
      <c r="G631" s="8">
        <v>144</v>
      </c>
      <c r="H631" s="9" t="s">
        <v>71</v>
      </c>
    </row>
    <row r="632" spans="2:8" ht="30" hidden="1" x14ac:dyDescent="0.25">
      <c r="B632" s="8">
        <v>176258</v>
      </c>
      <c r="C632" s="9" t="s">
        <v>6</v>
      </c>
      <c r="D632" s="9" t="s">
        <v>69</v>
      </c>
      <c r="E632" s="10">
        <v>44246</v>
      </c>
      <c r="F632" s="14">
        <v>44246.681365740747</v>
      </c>
      <c r="G632" s="8">
        <v>149</v>
      </c>
      <c r="H632" s="9" t="s">
        <v>70</v>
      </c>
    </row>
    <row r="633" spans="2:8" ht="30" hidden="1" x14ac:dyDescent="0.25">
      <c r="B633" s="8">
        <v>176261</v>
      </c>
      <c r="C633" s="9" t="s">
        <v>6</v>
      </c>
      <c r="D633" s="9" t="s">
        <v>69</v>
      </c>
      <c r="E633" s="10">
        <v>44246</v>
      </c>
      <c r="F633" s="14">
        <v>44246.681805555563</v>
      </c>
      <c r="G633" s="8">
        <v>151</v>
      </c>
      <c r="H633" s="9" t="s">
        <v>70</v>
      </c>
    </row>
    <row r="634" spans="2:8" ht="45" hidden="1" x14ac:dyDescent="0.25">
      <c r="B634" s="8">
        <v>176262</v>
      </c>
      <c r="C634" s="9" t="s">
        <v>6</v>
      </c>
      <c r="D634" s="9" t="s">
        <v>69</v>
      </c>
      <c r="E634" s="10">
        <v>44246</v>
      </c>
      <c r="F634" s="14">
        <v>44246.681944444455</v>
      </c>
      <c r="G634" s="8">
        <v>156</v>
      </c>
      <c r="H634" s="9" t="s">
        <v>48</v>
      </c>
    </row>
    <row r="635" spans="2:8" ht="30" hidden="1" x14ac:dyDescent="0.25">
      <c r="B635" s="8">
        <v>176281</v>
      </c>
      <c r="C635" s="9" t="s">
        <v>6</v>
      </c>
      <c r="D635" s="9" t="s">
        <v>150</v>
      </c>
      <c r="E635" s="10">
        <v>44246</v>
      </c>
      <c r="F635" s="14">
        <v>44246.687164351853</v>
      </c>
      <c r="G635" s="8">
        <v>139</v>
      </c>
      <c r="H635" s="9" t="s">
        <v>152</v>
      </c>
    </row>
    <row r="636" spans="2:8" ht="30" hidden="1" x14ac:dyDescent="0.25">
      <c r="B636" s="8">
        <v>176282</v>
      </c>
      <c r="C636" s="9" t="s">
        <v>6</v>
      </c>
      <c r="D636" s="9" t="s">
        <v>150</v>
      </c>
      <c r="E636" s="10">
        <v>44246</v>
      </c>
      <c r="F636" s="14">
        <v>44246.687511574077</v>
      </c>
      <c r="G636" s="8">
        <v>144</v>
      </c>
      <c r="H636" s="9" t="s">
        <v>153</v>
      </c>
    </row>
    <row r="637" spans="2:8" ht="45" hidden="1" x14ac:dyDescent="0.25">
      <c r="B637" s="8">
        <v>176283</v>
      </c>
      <c r="C637" s="9" t="s">
        <v>6</v>
      </c>
      <c r="D637" s="9" t="s">
        <v>150</v>
      </c>
      <c r="E637" s="10">
        <v>44246</v>
      </c>
      <c r="F637" s="14">
        <v>44246.688263888893</v>
      </c>
      <c r="G637" s="8">
        <v>149</v>
      </c>
      <c r="H637" s="9" t="s">
        <v>151</v>
      </c>
    </row>
    <row r="638" spans="2:8" ht="30" hidden="1" x14ac:dyDescent="0.25">
      <c r="B638" s="8">
        <v>176284</v>
      </c>
      <c r="C638" s="9" t="s">
        <v>6</v>
      </c>
      <c r="D638" s="9" t="s">
        <v>150</v>
      </c>
      <c r="E638" s="10">
        <v>44246</v>
      </c>
      <c r="F638" s="14">
        <v>44246.688877314817</v>
      </c>
      <c r="G638" s="8">
        <v>151</v>
      </c>
      <c r="H638" s="9" t="s">
        <v>151</v>
      </c>
    </row>
    <row r="639" spans="2:8" ht="30" hidden="1" x14ac:dyDescent="0.25">
      <c r="B639" s="8">
        <v>176285</v>
      </c>
      <c r="C639" s="9" t="s">
        <v>6</v>
      </c>
      <c r="D639" s="9" t="s">
        <v>150</v>
      </c>
      <c r="E639" s="10">
        <v>44246</v>
      </c>
      <c r="F639" s="14">
        <v>44246.689039351855</v>
      </c>
      <c r="G639" s="8">
        <v>156</v>
      </c>
      <c r="H639" s="9" t="s">
        <v>48</v>
      </c>
    </row>
    <row r="640" spans="2:8" ht="30" hidden="1" x14ac:dyDescent="0.25">
      <c r="B640" s="8">
        <v>176291</v>
      </c>
      <c r="C640" s="9" t="s">
        <v>6</v>
      </c>
      <c r="D640" s="9" t="s">
        <v>135</v>
      </c>
      <c r="E640" s="10">
        <v>44246</v>
      </c>
      <c r="F640" s="14">
        <v>44246.69707175927</v>
      </c>
      <c r="G640" s="8">
        <v>139</v>
      </c>
      <c r="H640" s="9" t="s">
        <v>139</v>
      </c>
    </row>
    <row r="641" spans="2:8" ht="30" hidden="1" x14ac:dyDescent="0.25">
      <c r="B641" s="8">
        <v>176292</v>
      </c>
      <c r="C641" s="9" t="s">
        <v>6</v>
      </c>
      <c r="D641" s="9" t="s">
        <v>135</v>
      </c>
      <c r="E641" s="10">
        <v>44246</v>
      </c>
      <c r="F641" s="14">
        <v>44246.698368055571</v>
      </c>
      <c r="G641" s="8">
        <v>144</v>
      </c>
      <c r="H641" s="9" t="s">
        <v>140</v>
      </c>
    </row>
    <row r="642" spans="2:8" ht="30" hidden="1" x14ac:dyDescent="0.25">
      <c r="B642" s="8">
        <v>176293</v>
      </c>
      <c r="C642" s="9" t="s">
        <v>6</v>
      </c>
      <c r="D642" s="9" t="s">
        <v>135</v>
      </c>
      <c r="E642" s="10">
        <v>44246</v>
      </c>
      <c r="F642" s="14">
        <v>44246.698819444457</v>
      </c>
      <c r="G642" s="8">
        <v>149</v>
      </c>
      <c r="H642" s="9" t="s">
        <v>136</v>
      </c>
    </row>
    <row r="643" spans="2:8" ht="30" hidden="1" x14ac:dyDescent="0.25">
      <c r="B643" s="8">
        <v>176294</v>
      </c>
      <c r="C643" s="9" t="s">
        <v>6</v>
      </c>
      <c r="D643" s="9" t="s">
        <v>135</v>
      </c>
      <c r="E643" s="10">
        <v>44246</v>
      </c>
      <c r="F643" s="14">
        <v>44246.699363425942</v>
      </c>
      <c r="G643" s="8">
        <v>151</v>
      </c>
      <c r="H643" s="9" t="s">
        <v>136</v>
      </c>
    </row>
    <row r="644" spans="2:8" ht="30" hidden="1" x14ac:dyDescent="0.25">
      <c r="B644" s="8">
        <v>176295</v>
      </c>
      <c r="C644" s="9" t="s">
        <v>6</v>
      </c>
      <c r="D644" s="9" t="s">
        <v>135</v>
      </c>
      <c r="E644" s="10">
        <v>44246</v>
      </c>
      <c r="F644" s="14">
        <v>44246.699502314834</v>
      </c>
      <c r="G644" s="8">
        <v>156</v>
      </c>
      <c r="H644" s="9" t="s">
        <v>48</v>
      </c>
    </row>
    <row r="645" spans="2:8" ht="30" hidden="1" x14ac:dyDescent="0.25">
      <c r="B645" s="8">
        <v>176299</v>
      </c>
      <c r="C645" s="9" t="s">
        <v>6</v>
      </c>
      <c r="D645" s="9" t="s">
        <v>154</v>
      </c>
      <c r="E645" s="10">
        <v>44246</v>
      </c>
      <c r="F645" s="14">
        <v>44246.70671296298</v>
      </c>
      <c r="G645" s="8">
        <v>139</v>
      </c>
      <c r="H645" s="9" t="s">
        <v>158</v>
      </c>
    </row>
    <row r="646" spans="2:8" ht="30" hidden="1" x14ac:dyDescent="0.25">
      <c r="B646" s="8">
        <v>176302</v>
      </c>
      <c r="C646" s="9" t="s">
        <v>6</v>
      </c>
      <c r="D646" s="9" t="s">
        <v>154</v>
      </c>
      <c r="E646" s="10">
        <v>44246</v>
      </c>
      <c r="F646" s="14">
        <v>44246.708090277796</v>
      </c>
      <c r="G646" s="8">
        <v>144</v>
      </c>
      <c r="H646" s="9" t="s">
        <v>159</v>
      </c>
    </row>
    <row r="647" spans="2:8" ht="45" hidden="1" x14ac:dyDescent="0.25">
      <c r="B647" s="8">
        <v>176304</v>
      </c>
      <c r="C647" s="9" t="s">
        <v>6</v>
      </c>
      <c r="D647" s="9" t="s">
        <v>154</v>
      </c>
      <c r="E647" s="10">
        <v>44246</v>
      </c>
      <c r="F647" s="14">
        <v>44246.708877314835</v>
      </c>
      <c r="G647" s="8">
        <v>149</v>
      </c>
      <c r="H647" s="9" t="s">
        <v>155</v>
      </c>
    </row>
    <row r="648" spans="2:8" ht="30" hidden="1" x14ac:dyDescent="0.25">
      <c r="B648" s="8">
        <v>176305</v>
      </c>
      <c r="C648" s="9" t="s">
        <v>6</v>
      </c>
      <c r="D648" s="9" t="s">
        <v>108</v>
      </c>
      <c r="E648" s="10">
        <v>44246</v>
      </c>
      <c r="F648" s="14">
        <v>44246.709201388891</v>
      </c>
      <c r="G648" s="8">
        <v>139</v>
      </c>
      <c r="H648" s="9" t="s">
        <v>112</v>
      </c>
    </row>
    <row r="649" spans="2:8" ht="30" hidden="1" x14ac:dyDescent="0.25">
      <c r="B649" s="8">
        <v>176308</v>
      </c>
      <c r="C649" s="9" t="s">
        <v>6</v>
      </c>
      <c r="D649" s="9" t="s">
        <v>108</v>
      </c>
      <c r="E649" s="10">
        <v>44246</v>
      </c>
      <c r="F649" s="14">
        <v>44246.709548611114</v>
      </c>
      <c r="G649" s="8">
        <v>144</v>
      </c>
      <c r="H649" s="9" t="s">
        <v>113</v>
      </c>
    </row>
    <row r="650" spans="2:8" ht="30" hidden="1" x14ac:dyDescent="0.25">
      <c r="B650" s="8">
        <v>176309</v>
      </c>
      <c r="C650" s="9" t="s">
        <v>6</v>
      </c>
      <c r="D650" s="9" t="s">
        <v>154</v>
      </c>
      <c r="E650" s="10">
        <v>44246</v>
      </c>
      <c r="F650" s="14">
        <v>44246.709675925944</v>
      </c>
      <c r="G650" s="8">
        <v>151</v>
      </c>
      <c r="H650" s="9" t="s">
        <v>155</v>
      </c>
    </row>
    <row r="651" spans="2:8" ht="30" hidden="1" x14ac:dyDescent="0.25">
      <c r="B651" s="8">
        <v>176311</v>
      </c>
      <c r="C651" s="9" t="s">
        <v>6</v>
      </c>
      <c r="D651" s="9" t="s">
        <v>154</v>
      </c>
      <c r="E651" s="10">
        <v>44246</v>
      </c>
      <c r="F651" s="14">
        <v>44246.709803240759</v>
      </c>
      <c r="G651" s="8">
        <v>156</v>
      </c>
      <c r="H651" s="9" t="s">
        <v>48</v>
      </c>
    </row>
    <row r="652" spans="2:8" ht="30" hidden="1" x14ac:dyDescent="0.25">
      <c r="B652" s="8">
        <v>176312</v>
      </c>
      <c r="C652" s="9" t="s">
        <v>6</v>
      </c>
      <c r="D652" s="9" t="s">
        <v>146</v>
      </c>
      <c r="E652" s="10">
        <v>44246</v>
      </c>
      <c r="F652" s="14">
        <v>44246.710034722229</v>
      </c>
      <c r="G652" s="8">
        <v>139</v>
      </c>
      <c r="H652" s="9" t="s">
        <v>159</v>
      </c>
    </row>
    <row r="653" spans="2:8" ht="30" hidden="1" x14ac:dyDescent="0.25">
      <c r="B653" s="8">
        <v>176315</v>
      </c>
      <c r="C653" s="9" t="s">
        <v>6</v>
      </c>
      <c r="D653" s="9" t="s">
        <v>108</v>
      </c>
      <c r="E653" s="10">
        <v>44246</v>
      </c>
      <c r="F653" s="14">
        <v>44246.710381944446</v>
      </c>
      <c r="G653" s="8">
        <v>149</v>
      </c>
      <c r="H653" s="9" t="s">
        <v>109</v>
      </c>
    </row>
    <row r="654" spans="2:8" ht="30" hidden="1" x14ac:dyDescent="0.25">
      <c r="B654" s="8">
        <v>176316</v>
      </c>
      <c r="C654" s="9" t="s">
        <v>6</v>
      </c>
      <c r="D654" s="9" t="s">
        <v>146</v>
      </c>
      <c r="E654" s="10">
        <v>44246</v>
      </c>
      <c r="F654" s="14">
        <v>44246.710474537045</v>
      </c>
      <c r="G654" s="8">
        <v>144</v>
      </c>
      <c r="H654" s="9" t="s">
        <v>159</v>
      </c>
    </row>
    <row r="655" spans="2:8" ht="30" hidden="1" x14ac:dyDescent="0.25">
      <c r="B655" s="8">
        <v>176317</v>
      </c>
      <c r="C655" s="9" t="s">
        <v>6</v>
      </c>
      <c r="D655" s="9" t="s">
        <v>146</v>
      </c>
      <c r="E655" s="10">
        <v>44246</v>
      </c>
      <c r="F655" s="14">
        <v>44246.710601851861</v>
      </c>
      <c r="G655" s="8">
        <v>156</v>
      </c>
      <c r="H655" s="9" t="s">
        <v>48</v>
      </c>
    </row>
    <row r="656" spans="2:8" ht="30" hidden="1" x14ac:dyDescent="0.25">
      <c r="B656" s="8">
        <v>176318</v>
      </c>
      <c r="C656" s="9" t="s">
        <v>6</v>
      </c>
      <c r="D656" s="9" t="s">
        <v>108</v>
      </c>
      <c r="E656" s="10">
        <v>44246</v>
      </c>
      <c r="F656" s="14">
        <v>44246.710787037038</v>
      </c>
      <c r="G656" s="8">
        <v>151</v>
      </c>
      <c r="H656" s="9" t="s">
        <v>109</v>
      </c>
    </row>
    <row r="657" spans="2:8" ht="30" hidden="1" x14ac:dyDescent="0.25">
      <c r="B657" s="8">
        <v>176319</v>
      </c>
      <c r="C657" s="9" t="s">
        <v>6</v>
      </c>
      <c r="D657" s="9" t="s">
        <v>108</v>
      </c>
      <c r="E657" s="10">
        <v>44246</v>
      </c>
      <c r="F657" s="14">
        <v>44246.710914351854</v>
      </c>
      <c r="G657" s="8">
        <v>156</v>
      </c>
      <c r="H657" s="9" t="s">
        <v>48</v>
      </c>
    </row>
    <row r="658" spans="2:8" ht="30" hidden="1" x14ac:dyDescent="0.25">
      <c r="B658" s="8">
        <v>176341</v>
      </c>
      <c r="C658" s="9" t="s">
        <v>6</v>
      </c>
      <c r="D658" s="9" t="s">
        <v>142</v>
      </c>
      <c r="E658" s="10">
        <v>44246</v>
      </c>
      <c r="F658" s="14">
        <v>44246.727986111102</v>
      </c>
      <c r="G658" s="8">
        <v>139</v>
      </c>
      <c r="H658" s="9" t="s">
        <v>153</v>
      </c>
    </row>
    <row r="659" spans="2:8" ht="30" hidden="1" x14ac:dyDescent="0.25">
      <c r="B659" s="8">
        <v>176343</v>
      </c>
      <c r="C659" s="9" t="s">
        <v>6</v>
      </c>
      <c r="D659" s="9" t="s">
        <v>142</v>
      </c>
      <c r="E659" s="10">
        <v>44246</v>
      </c>
      <c r="F659" s="14">
        <v>44246.728437499987</v>
      </c>
      <c r="G659" s="8">
        <v>144</v>
      </c>
      <c r="H659" s="9" t="s">
        <v>153</v>
      </c>
    </row>
    <row r="660" spans="2:8" ht="30" hidden="1" x14ac:dyDescent="0.25">
      <c r="B660" s="8">
        <v>176344</v>
      </c>
      <c r="C660" s="9" t="s">
        <v>6</v>
      </c>
      <c r="D660" s="9" t="s">
        <v>142</v>
      </c>
      <c r="E660" s="10">
        <v>44246</v>
      </c>
      <c r="F660" s="14">
        <v>44246.728564814803</v>
      </c>
      <c r="G660" s="8">
        <v>156</v>
      </c>
      <c r="H660" s="9" t="s">
        <v>48</v>
      </c>
    </row>
    <row r="661" spans="2:8" ht="45" hidden="1" x14ac:dyDescent="0.25">
      <c r="B661" s="8">
        <v>176352</v>
      </c>
      <c r="C661" s="9" t="s">
        <v>6</v>
      </c>
      <c r="D661" s="9" t="s">
        <v>130</v>
      </c>
      <c r="E661" s="10">
        <v>44246</v>
      </c>
      <c r="F661" s="14">
        <v>44246.745613425919</v>
      </c>
      <c r="G661" s="8">
        <v>139</v>
      </c>
      <c r="H661" s="9" t="s">
        <v>140</v>
      </c>
    </row>
    <row r="662" spans="2:8" ht="30" hidden="1" x14ac:dyDescent="0.25">
      <c r="B662" s="8">
        <v>176353</v>
      </c>
      <c r="C662" s="9" t="s">
        <v>6</v>
      </c>
      <c r="D662" s="9" t="s">
        <v>130</v>
      </c>
      <c r="E662" s="10">
        <v>44246</v>
      </c>
      <c r="F662" s="14">
        <v>44246.746064814804</v>
      </c>
      <c r="G662" s="8">
        <v>144</v>
      </c>
      <c r="H662" s="9" t="s">
        <v>140</v>
      </c>
    </row>
    <row r="663" spans="2:8" ht="30" hidden="1" x14ac:dyDescent="0.25">
      <c r="B663" s="8">
        <v>176354</v>
      </c>
      <c r="C663" s="9" t="s">
        <v>6</v>
      </c>
      <c r="D663" s="9" t="s">
        <v>130</v>
      </c>
      <c r="E663" s="10">
        <v>44246</v>
      </c>
      <c r="F663" s="14">
        <v>44246.74619212962</v>
      </c>
      <c r="G663" s="8">
        <v>156</v>
      </c>
      <c r="H663" s="9" t="s">
        <v>48</v>
      </c>
    </row>
    <row r="664" spans="2:8" ht="30" hidden="1" x14ac:dyDescent="0.25">
      <c r="B664" s="8">
        <v>176373</v>
      </c>
      <c r="C664" s="9" t="s">
        <v>6</v>
      </c>
      <c r="D664" s="9" t="s">
        <v>67</v>
      </c>
      <c r="E664" s="10">
        <v>44249</v>
      </c>
      <c r="F664" s="14">
        <v>44249.273136574069</v>
      </c>
      <c r="G664" s="8">
        <v>112</v>
      </c>
      <c r="H664" s="9" t="s">
        <v>68</v>
      </c>
    </row>
    <row r="665" spans="2:8" ht="30" hidden="1" x14ac:dyDescent="0.25">
      <c r="B665" s="8">
        <v>176374</v>
      </c>
      <c r="C665" s="9" t="s">
        <v>6</v>
      </c>
      <c r="D665" s="9" t="s">
        <v>69</v>
      </c>
      <c r="E665" s="10">
        <v>44249</v>
      </c>
      <c r="F665" s="14">
        <v>44249.276458333334</v>
      </c>
      <c r="G665" s="8">
        <v>102</v>
      </c>
      <c r="H665" s="9" t="s">
        <v>70</v>
      </c>
    </row>
    <row r="666" spans="2:8" ht="30" hidden="1" x14ac:dyDescent="0.25">
      <c r="B666" s="8">
        <v>176375</v>
      </c>
      <c r="C666" s="9" t="s">
        <v>6</v>
      </c>
      <c r="D666" s="9" t="s">
        <v>67</v>
      </c>
      <c r="E666" s="10">
        <v>44249</v>
      </c>
      <c r="F666" s="14">
        <v>44249.277280092589</v>
      </c>
      <c r="G666" s="8">
        <v>113</v>
      </c>
      <c r="H666" s="9" t="s">
        <v>71</v>
      </c>
    </row>
    <row r="667" spans="2:8" ht="30" hidden="1" x14ac:dyDescent="0.25">
      <c r="B667" s="8">
        <v>176376</v>
      </c>
      <c r="C667" s="9" t="s">
        <v>6</v>
      </c>
      <c r="D667" s="9" t="s">
        <v>69</v>
      </c>
      <c r="E667" s="10">
        <v>44249</v>
      </c>
      <c r="F667" s="14">
        <v>44249.277395833335</v>
      </c>
      <c r="G667" s="8">
        <v>106</v>
      </c>
      <c r="H667" s="9" t="s">
        <v>70</v>
      </c>
    </row>
    <row r="668" spans="2:8" ht="30" hidden="1" x14ac:dyDescent="0.25">
      <c r="B668" s="8">
        <v>176377</v>
      </c>
      <c r="C668" s="9" t="s">
        <v>6</v>
      </c>
      <c r="D668" s="9" t="s">
        <v>67</v>
      </c>
      <c r="E668" s="10">
        <v>44249</v>
      </c>
      <c r="F668" s="14">
        <v>44249.27743055555</v>
      </c>
      <c r="G668" s="8">
        <v>123</v>
      </c>
      <c r="H668" s="9" t="s">
        <v>71</v>
      </c>
    </row>
    <row r="669" spans="2:8" ht="45" hidden="1" x14ac:dyDescent="0.25">
      <c r="B669" s="8">
        <v>176378</v>
      </c>
      <c r="C669" s="9" t="s">
        <v>6</v>
      </c>
      <c r="D669" s="9" t="s">
        <v>69</v>
      </c>
      <c r="E669" s="10">
        <v>44249</v>
      </c>
      <c r="F669" s="14">
        <v>44249.277500000004</v>
      </c>
      <c r="G669" s="8">
        <v>112</v>
      </c>
      <c r="H669" s="9" t="s">
        <v>70</v>
      </c>
    </row>
    <row r="670" spans="2:8" ht="30" hidden="1" x14ac:dyDescent="0.25">
      <c r="B670" s="8">
        <v>176379</v>
      </c>
      <c r="C670" s="9" t="s">
        <v>6</v>
      </c>
      <c r="D670" s="9" t="s">
        <v>69</v>
      </c>
      <c r="E670" s="10">
        <v>44249</v>
      </c>
      <c r="F670" s="14">
        <v>44249.277754629635</v>
      </c>
      <c r="G670" s="8">
        <v>113</v>
      </c>
      <c r="H670" s="9" t="s">
        <v>72</v>
      </c>
    </row>
    <row r="671" spans="2:8" ht="30" hidden="1" x14ac:dyDescent="0.25">
      <c r="B671" s="8">
        <v>176380</v>
      </c>
      <c r="C671" s="9" t="s">
        <v>6</v>
      </c>
      <c r="D671" s="9" t="s">
        <v>69</v>
      </c>
      <c r="E671" s="10">
        <v>44249</v>
      </c>
      <c r="F671" s="14">
        <v>44249.277847222227</v>
      </c>
      <c r="G671" s="8">
        <v>123</v>
      </c>
      <c r="H671" s="9" t="s">
        <v>71</v>
      </c>
    </row>
    <row r="672" spans="2:8" ht="30" hidden="1" x14ac:dyDescent="0.25">
      <c r="B672" s="8">
        <v>176382</v>
      </c>
      <c r="C672" s="9" t="s">
        <v>6</v>
      </c>
      <c r="D672" s="9" t="s">
        <v>75</v>
      </c>
      <c r="E672" s="10">
        <v>44249</v>
      </c>
      <c r="F672" s="14">
        <v>44249.286724537036</v>
      </c>
      <c r="G672" s="8">
        <v>112</v>
      </c>
      <c r="H672" s="9" t="s">
        <v>76</v>
      </c>
    </row>
    <row r="673" spans="2:8" ht="30" hidden="1" x14ac:dyDescent="0.25">
      <c r="B673" s="8">
        <v>176392</v>
      </c>
      <c r="C673" s="9" t="s">
        <v>6</v>
      </c>
      <c r="D673" s="9" t="s">
        <v>88</v>
      </c>
      <c r="E673" s="10">
        <v>44249</v>
      </c>
      <c r="F673" s="14">
        <v>44249.291851851849</v>
      </c>
      <c r="G673" s="8">
        <v>102</v>
      </c>
      <c r="H673" s="9" t="s">
        <v>89</v>
      </c>
    </row>
    <row r="674" spans="2:8" ht="30" hidden="1" x14ac:dyDescent="0.25">
      <c r="B674" s="8">
        <v>176393</v>
      </c>
      <c r="C674" s="9" t="s">
        <v>6</v>
      </c>
      <c r="D674" s="9" t="s">
        <v>75</v>
      </c>
      <c r="E674" s="10">
        <v>44249</v>
      </c>
      <c r="F674" s="14">
        <v>44249.292013888888</v>
      </c>
      <c r="G674" s="8">
        <v>113</v>
      </c>
      <c r="H674" s="9" t="s">
        <v>85</v>
      </c>
    </row>
    <row r="675" spans="2:8" ht="30" hidden="1" x14ac:dyDescent="0.25">
      <c r="B675" s="8">
        <v>176394</v>
      </c>
      <c r="C675" s="9" t="s">
        <v>6</v>
      </c>
      <c r="D675" s="9" t="s">
        <v>75</v>
      </c>
      <c r="E675" s="10">
        <v>44249</v>
      </c>
      <c r="F675" s="14">
        <v>44249.292048611111</v>
      </c>
      <c r="G675" s="8">
        <v>123</v>
      </c>
      <c r="H675" s="9" t="s">
        <v>85</v>
      </c>
    </row>
    <row r="676" spans="2:8" ht="30" hidden="1" x14ac:dyDescent="0.25">
      <c r="B676" s="8">
        <v>176395</v>
      </c>
      <c r="C676" s="9" t="s">
        <v>6</v>
      </c>
      <c r="D676" s="9" t="s">
        <v>75</v>
      </c>
      <c r="E676" s="10">
        <v>44249</v>
      </c>
      <c r="F676" s="14">
        <v>44249.292164351849</v>
      </c>
      <c r="G676" s="8">
        <v>156</v>
      </c>
      <c r="H676" s="9" t="s">
        <v>48</v>
      </c>
    </row>
    <row r="677" spans="2:8" ht="30" hidden="1" x14ac:dyDescent="0.25">
      <c r="B677" s="8">
        <v>176396</v>
      </c>
      <c r="C677" s="9" t="s">
        <v>6</v>
      </c>
      <c r="D677" s="9" t="s">
        <v>88</v>
      </c>
      <c r="E677" s="10">
        <v>44249</v>
      </c>
      <c r="F677" s="14">
        <v>44249.292395833334</v>
      </c>
      <c r="G677" s="8">
        <v>106</v>
      </c>
      <c r="H677" s="9" t="s">
        <v>89</v>
      </c>
    </row>
    <row r="678" spans="2:8" ht="30" hidden="1" x14ac:dyDescent="0.25">
      <c r="B678" s="8">
        <v>176397</v>
      </c>
      <c r="C678" s="9" t="s">
        <v>6</v>
      </c>
      <c r="D678" s="9" t="s">
        <v>88</v>
      </c>
      <c r="E678" s="10">
        <v>44249</v>
      </c>
      <c r="F678" s="14">
        <v>44249.292500000003</v>
      </c>
      <c r="G678" s="8">
        <v>112</v>
      </c>
      <c r="H678" s="9" t="s">
        <v>89</v>
      </c>
    </row>
    <row r="679" spans="2:8" ht="30" hidden="1" x14ac:dyDescent="0.25">
      <c r="B679" s="8">
        <v>176398</v>
      </c>
      <c r="C679" s="9" t="s">
        <v>6</v>
      </c>
      <c r="D679" s="9" t="s">
        <v>88</v>
      </c>
      <c r="E679" s="10">
        <v>44249</v>
      </c>
      <c r="F679" s="14">
        <v>44249.293090277781</v>
      </c>
      <c r="G679" s="8">
        <v>113</v>
      </c>
      <c r="H679" s="9" t="s">
        <v>91</v>
      </c>
    </row>
    <row r="680" spans="2:8" ht="45" hidden="1" x14ac:dyDescent="0.25">
      <c r="B680" s="8">
        <v>176399</v>
      </c>
      <c r="C680" s="9" t="s">
        <v>6</v>
      </c>
      <c r="D680" s="9" t="s">
        <v>88</v>
      </c>
      <c r="E680" s="10">
        <v>44249</v>
      </c>
      <c r="F680" s="14">
        <v>44249.29319444445</v>
      </c>
      <c r="G680" s="8">
        <v>135</v>
      </c>
      <c r="H680" s="9" t="s">
        <v>92</v>
      </c>
    </row>
    <row r="681" spans="2:8" ht="30" hidden="1" x14ac:dyDescent="0.25">
      <c r="B681" s="8">
        <v>176400</v>
      </c>
      <c r="C681" s="9" t="s">
        <v>6</v>
      </c>
      <c r="D681" s="9" t="s">
        <v>93</v>
      </c>
      <c r="E681" s="10">
        <v>44249</v>
      </c>
      <c r="F681" s="14">
        <v>44249.294687499991</v>
      </c>
      <c r="G681" s="8">
        <v>112</v>
      </c>
      <c r="H681" s="9" t="s">
        <v>94</v>
      </c>
    </row>
    <row r="682" spans="2:8" ht="30" hidden="1" x14ac:dyDescent="0.25">
      <c r="B682" s="8">
        <v>176402</v>
      </c>
      <c r="C682" s="9" t="s">
        <v>6</v>
      </c>
      <c r="D682" s="9" t="s">
        <v>88</v>
      </c>
      <c r="E682" s="10">
        <v>44249</v>
      </c>
      <c r="F682" s="14">
        <v>44249.295138888891</v>
      </c>
      <c r="G682" s="8">
        <v>113</v>
      </c>
      <c r="H682" s="9" t="s">
        <v>91</v>
      </c>
    </row>
    <row r="683" spans="2:8" ht="30" hidden="1" x14ac:dyDescent="0.25">
      <c r="B683" s="8">
        <v>176404</v>
      </c>
      <c r="C683" s="9" t="s">
        <v>6</v>
      </c>
      <c r="D683" s="9" t="s">
        <v>88</v>
      </c>
      <c r="E683" s="10">
        <v>44249</v>
      </c>
      <c r="F683" s="14">
        <v>44249.295300925929</v>
      </c>
      <c r="G683" s="8">
        <v>123</v>
      </c>
      <c r="H683" s="9" t="s">
        <v>92</v>
      </c>
    </row>
    <row r="684" spans="2:8" ht="30" hidden="1" x14ac:dyDescent="0.25">
      <c r="B684" s="8">
        <v>176406</v>
      </c>
      <c r="C684" s="9" t="s">
        <v>6</v>
      </c>
      <c r="D684" s="9" t="s">
        <v>108</v>
      </c>
      <c r="E684" s="10">
        <v>44249</v>
      </c>
      <c r="F684" s="14">
        <v>44249.29684027777</v>
      </c>
      <c r="G684" s="8">
        <v>102</v>
      </c>
      <c r="H684" s="9" t="s">
        <v>109</v>
      </c>
    </row>
    <row r="685" spans="2:8" ht="45" hidden="1" x14ac:dyDescent="0.25">
      <c r="B685" s="8">
        <v>176408</v>
      </c>
      <c r="C685" s="9" t="s">
        <v>6</v>
      </c>
      <c r="D685" s="9" t="s">
        <v>108</v>
      </c>
      <c r="E685" s="10">
        <v>44249</v>
      </c>
      <c r="F685" s="14">
        <v>44249.297349537032</v>
      </c>
      <c r="G685" s="8">
        <v>106</v>
      </c>
      <c r="H685" s="9" t="s">
        <v>109</v>
      </c>
    </row>
    <row r="686" spans="2:8" ht="30" hidden="1" x14ac:dyDescent="0.25">
      <c r="B686" s="8">
        <v>176409</v>
      </c>
      <c r="C686" s="9" t="s">
        <v>6</v>
      </c>
      <c r="D686" s="9" t="s">
        <v>108</v>
      </c>
      <c r="E686" s="10">
        <v>44249</v>
      </c>
      <c r="F686" s="14">
        <v>44249.297453703701</v>
      </c>
      <c r="G686" s="8">
        <v>112</v>
      </c>
      <c r="H686" s="9" t="s">
        <v>109</v>
      </c>
    </row>
    <row r="687" spans="2:8" ht="30" hidden="1" x14ac:dyDescent="0.25">
      <c r="B687" s="8">
        <v>176410</v>
      </c>
      <c r="C687" s="9" t="s">
        <v>6</v>
      </c>
      <c r="D687" s="9" t="s">
        <v>108</v>
      </c>
      <c r="E687" s="10">
        <v>44249</v>
      </c>
      <c r="F687" s="14">
        <v>44249.297476851847</v>
      </c>
      <c r="G687" s="8">
        <v>123</v>
      </c>
      <c r="H687" s="9" t="s">
        <v>113</v>
      </c>
    </row>
    <row r="688" spans="2:8" ht="30" hidden="1" x14ac:dyDescent="0.25">
      <c r="B688" s="8">
        <v>176411</v>
      </c>
      <c r="C688" s="9" t="s">
        <v>6</v>
      </c>
      <c r="D688" s="9" t="s">
        <v>108</v>
      </c>
      <c r="E688" s="10">
        <v>44249</v>
      </c>
      <c r="F688" s="14">
        <v>44249.297476851847</v>
      </c>
      <c r="G688" s="8">
        <v>113</v>
      </c>
      <c r="H688" s="9" t="s">
        <v>112</v>
      </c>
    </row>
    <row r="689" spans="2:8" ht="30" hidden="1" x14ac:dyDescent="0.25">
      <c r="B689" s="8">
        <v>176444</v>
      </c>
      <c r="C689" s="9" t="s">
        <v>6</v>
      </c>
      <c r="D689" s="9" t="s">
        <v>93</v>
      </c>
      <c r="E689" s="10">
        <v>44249</v>
      </c>
      <c r="F689" s="14">
        <v>44249.305613425917</v>
      </c>
      <c r="G689" s="8">
        <v>113</v>
      </c>
      <c r="H689" s="9" t="s">
        <v>113</v>
      </c>
    </row>
    <row r="690" spans="2:8" ht="30" hidden="1" x14ac:dyDescent="0.25">
      <c r="B690" s="8">
        <v>176445</v>
      </c>
      <c r="C690" s="9" t="s">
        <v>6</v>
      </c>
      <c r="D690" s="9" t="s">
        <v>93</v>
      </c>
      <c r="E690" s="10">
        <v>44249</v>
      </c>
      <c r="F690" s="14">
        <v>44249.305763888879</v>
      </c>
      <c r="G690" s="8">
        <v>123</v>
      </c>
      <c r="H690" s="9" t="s">
        <v>113</v>
      </c>
    </row>
    <row r="691" spans="2:8" ht="45" hidden="1" x14ac:dyDescent="0.25">
      <c r="B691" s="8">
        <v>176451</v>
      </c>
      <c r="C691" s="9" t="s">
        <v>6</v>
      </c>
      <c r="D691" s="9" t="s">
        <v>130</v>
      </c>
      <c r="E691" s="10">
        <v>44249</v>
      </c>
      <c r="F691" s="14">
        <v>44249.309317129628</v>
      </c>
      <c r="G691" s="8">
        <v>112</v>
      </c>
      <c r="H691" s="9" t="s">
        <v>131</v>
      </c>
    </row>
    <row r="692" spans="2:8" ht="30" hidden="1" x14ac:dyDescent="0.25">
      <c r="B692" s="8">
        <v>176453</v>
      </c>
      <c r="C692" s="9" t="s">
        <v>6</v>
      </c>
      <c r="D692" s="9" t="s">
        <v>135</v>
      </c>
      <c r="E692" s="10">
        <v>44249</v>
      </c>
      <c r="F692" s="14">
        <v>44249.313750000001</v>
      </c>
      <c r="G692" s="8">
        <v>102</v>
      </c>
      <c r="H692" s="9" t="s">
        <v>136</v>
      </c>
    </row>
    <row r="693" spans="2:8" ht="30" hidden="1" x14ac:dyDescent="0.25">
      <c r="B693" s="8">
        <v>176457</v>
      </c>
      <c r="C693" s="9" t="s">
        <v>6</v>
      </c>
      <c r="D693" s="9" t="s">
        <v>135</v>
      </c>
      <c r="E693" s="10">
        <v>44249</v>
      </c>
      <c r="F693" s="14">
        <v>44249.31453703704</v>
      </c>
      <c r="G693" s="8">
        <v>106</v>
      </c>
      <c r="H693" s="9" t="s">
        <v>136</v>
      </c>
    </row>
    <row r="694" spans="2:8" ht="30" hidden="1" x14ac:dyDescent="0.25">
      <c r="B694" s="8">
        <v>176458</v>
      </c>
      <c r="C694" s="9" t="s">
        <v>6</v>
      </c>
      <c r="D694" s="9" t="s">
        <v>135</v>
      </c>
      <c r="E694" s="10">
        <v>44249</v>
      </c>
      <c r="F694" s="14">
        <v>44249.314641203709</v>
      </c>
      <c r="G694" s="8">
        <v>112</v>
      </c>
      <c r="H694" s="9" t="s">
        <v>136</v>
      </c>
    </row>
    <row r="695" spans="2:8" ht="30" hidden="1" x14ac:dyDescent="0.25">
      <c r="B695" s="8">
        <v>176460</v>
      </c>
      <c r="C695" s="9" t="s">
        <v>6</v>
      </c>
      <c r="D695" s="9" t="s">
        <v>135</v>
      </c>
      <c r="E695" s="10">
        <v>44249</v>
      </c>
      <c r="F695" s="14">
        <v>44249.316030092596</v>
      </c>
      <c r="G695" s="8">
        <v>123</v>
      </c>
      <c r="H695" s="9" t="s">
        <v>140</v>
      </c>
    </row>
    <row r="696" spans="2:8" ht="30" hidden="1" x14ac:dyDescent="0.25">
      <c r="B696" s="8">
        <v>176461</v>
      </c>
      <c r="C696" s="9" t="s">
        <v>6</v>
      </c>
      <c r="D696" s="9" t="s">
        <v>135</v>
      </c>
      <c r="E696" s="10">
        <v>44249</v>
      </c>
      <c r="F696" s="14">
        <v>44249.316030092596</v>
      </c>
      <c r="G696" s="8">
        <v>113</v>
      </c>
      <c r="H696" s="9" t="s">
        <v>139</v>
      </c>
    </row>
    <row r="697" spans="2:8" ht="30" hidden="1" x14ac:dyDescent="0.25">
      <c r="B697" s="8">
        <v>176465</v>
      </c>
      <c r="C697" s="9" t="s">
        <v>6</v>
      </c>
      <c r="D697" s="9" t="s">
        <v>142</v>
      </c>
      <c r="E697" s="10">
        <v>44249</v>
      </c>
      <c r="F697" s="14">
        <v>44249.317303240743</v>
      </c>
      <c r="G697" s="8">
        <v>112</v>
      </c>
      <c r="H697" s="9" t="s">
        <v>143</v>
      </c>
    </row>
    <row r="698" spans="2:8" ht="45" hidden="1" x14ac:dyDescent="0.25">
      <c r="B698" s="8">
        <v>176469</v>
      </c>
      <c r="C698" s="9" t="s">
        <v>6</v>
      </c>
      <c r="D698" s="9" t="s">
        <v>130</v>
      </c>
      <c r="E698" s="10">
        <v>44249</v>
      </c>
      <c r="F698" s="14">
        <v>44249.319108796291</v>
      </c>
      <c r="G698" s="8">
        <v>113</v>
      </c>
      <c r="H698" s="9" t="s">
        <v>140</v>
      </c>
    </row>
    <row r="699" spans="2:8" ht="30" hidden="1" x14ac:dyDescent="0.25">
      <c r="B699" s="8">
        <v>176470</v>
      </c>
      <c r="C699" s="9" t="s">
        <v>6</v>
      </c>
      <c r="D699" s="9" t="s">
        <v>130</v>
      </c>
      <c r="E699" s="10">
        <v>44249</v>
      </c>
      <c r="F699" s="14">
        <v>44249.319155092591</v>
      </c>
      <c r="G699" s="8">
        <v>123</v>
      </c>
      <c r="H699" s="9" t="s">
        <v>140</v>
      </c>
    </row>
    <row r="700" spans="2:8" ht="30" hidden="1" x14ac:dyDescent="0.25">
      <c r="B700" s="8">
        <v>176471</v>
      </c>
      <c r="C700" s="9" t="s">
        <v>6</v>
      </c>
      <c r="D700" s="9" t="s">
        <v>146</v>
      </c>
      <c r="E700" s="10">
        <v>44249</v>
      </c>
      <c r="F700" s="14">
        <v>44249.319166666661</v>
      </c>
      <c r="G700" s="8">
        <v>112</v>
      </c>
      <c r="H700" s="9" t="s">
        <v>147</v>
      </c>
    </row>
    <row r="701" spans="2:8" ht="30" hidden="1" x14ac:dyDescent="0.25">
      <c r="B701" s="8">
        <v>176476</v>
      </c>
      <c r="C701" s="9" t="s">
        <v>6</v>
      </c>
      <c r="D701" s="9" t="s">
        <v>150</v>
      </c>
      <c r="E701" s="10">
        <v>44249</v>
      </c>
      <c r="F701" s="14">
        <v>44249.321053240739</v>
      </c>
      <c r="G701" s="8">
        <v>102</v>
      </c>
      <c r="H701" s="9" t="s">
        <v>151</v>
      </c>
    </row>
    <row r="702" spans="2:8" ht="30" hidden="1" x14ac:dyDescent="0.25">
      <c r="B702" s="8">
        <v>176477</v>
      </c>
      <c r="C702" s="9" t="s">
        <v>6</v>
      </c>
      <c r="D702" s="9" t="s">
        <v>142</v>
      </c>
      <c r="E702" s="10">
        <v>44249</v>
      </c>
      <c r="F702" s="14">
        <v>44249.321805555555</v>
      </c>
      <c r="G702" s="8">
        <v>113</v>
      </c>
      <c r="H702" s="9" t="s">
        <v>153</v>
      </c>
    </row>
    <row r="703" spans="2:8" ht="45" hidden="1" x14ac:dyDescent="0.25">
      <c r="B703" s="8">
        <v>176478</v>
      </c>
      <c r="C703" s="9" t="s">
        <v>6</v>
      </c>
      <c r="D703" s="9" t="s">
        <v>150</v>
      </c>
      <c r="E703" s="10">
        <v>44249</v>
      </c>
      <c r="F703" s="14">
        <v>44249.321875000001</v>
      </c>
      <c r="G703" s="8">
        <v>106</v>
      </c>
      <c r="H703" s="9" t="s">
        <v>151</v>
      </c>
    </row>
    <row r="704" spans="2:8" ht="30" hidden="1" x14ac:dyDescent="0.25">
      <c r="B704" s="8">
        <v>176479</v>
      </c>
      <c r="C704" s="9" t="s">
        <v>6</v>
      </c>
      <c r="D704" s="9" t="s">
        <v>142</v>
      </c>
      <c r="E704" s="10">
        <v>44249</v>
      </c>
      <c r="F704" s="14">
        <v>44249.321967592594</v>
      </c>
      <c r="G704" s="8">
        <v>123</v>
      </c>
      <c r="H704" s="9" t="s">
        <v>153</v>
      </c>
    </row>
    <row r="705" spans="2:8" ht="30" hidden="1" x14ac:dyDescent="0.25">
      <c r="B705" s="8">
        <v>176480</v>
      </c>
      <c r="C705" s="9" t="s">
        <v>6</v>
      </c>
      <c r="D705" s="9" t="s">
        <v>150</v>
      </c>
      <c r="E705" s="10">
        <v>44249</v>
      </c>
      <c r="F705" s="14">
        <v>44249.321979166671</v>
      </c>
      <c r="G705" s="8">
        <v>112</v>
      </c>
      <c r="H705" s="9" t="s">
        <v>151</v>
      </c>
    </row>
    <row r="706" spans="2:8" ht="30" hidden="1" x14ac:dyDescent="0.25">
      <c r="B706" s="8">
        <v>176481</v>
      </c>
      <c r="C706" s="9" t="s">
        <v>6</v>
      </c>
      <c r="D706" s="9" t="s">
        <v>150</v>
      </c>
      <c r="E706" s="10">
        <v>44249</v>
      </c>
      <c r="F706" s="14">
        <v>44249.322696759264</v>
      </c>
      <c r="G706" s="8">
        <v>123</v>
      </c>
      <c r="H706" s="9" t="s">
        <v>153</v>
      </c>
    </row>
    <row r="707" spans="2:8" ht="30" hidden="1" x14ac:dyDescent="0.25">
      <c r="B707" s="8">
        <v>176482</v>
      </c>
      <c r="C707" s="9" t="s">
        <v>6</v>
      </c>
      <c r="D707" s="9" t="s">
        <v>150</v>
      </c>
      <c r="E707" s="10">
        <v>44249</v>
      </c>
      <c r="F707" s="14">
        <v>44249.322696759264</v>
      </c>
      <c r="G707" s="8">
        <v>113</v>
      </c>
      <c r="H707" s="9" t="s">
        <v>152</v>
      </c>
    </row>
    <row r="708" spans="2:8" ht="45" hidden="1" x14ac:dyDescent="0.25">
      <c r="B708" s="8">
        <v>176483</v>
      </c>
      <c r="C708" s="9" t="s">
        <v>6</v>
      </c>
      <c r="D708" s="9" t="s">
        <v>154</v>
      </c>
      <c r="E708" s="10">
        <v>44249</v>
      </c>
      <c r="F708" s="14">
        <v>44249.323090277772</v>
      </c>
      <c r="G708" s="8">
        <v>102</v>
      </c>
      <c r="H708" s="9" t="s">
        <v>155</v>
      </c>
    </row>
    <row r="709" spans="2:8" ht="30" hidden="1" x14ac:dyDescent="0.25">
      <c r="B709" s="8">
        <v>176484</v>
      </c>
      <c r="C709" s="9" t="s">
        <v>6</v>
      </c>
      <c r="D709" s="9" t="s">
        <v>154</v>
      </c>
      <c r="E709" s="10">
        <v>44249</v>
      </c>
      <c r="F709" s="14">
        <v>44249.323645833327</v>
      </c>
      <c r="G709" s="8">
        <v>106</v>
      </c>
      <c r="H709" s="9" t="s">
        <v>155</v>
      </c>
    </row>
    <row r="710" spans="2:8" ht="30" hidden="1" x14ac:dyDescent="0.25">
      <c r="B710" s="8">
        <v>176485</v>
      </c>
      <c r="C710" s="9" t="s">
        <v>6</v>
      </c>
      <c r="D710" s="9" t="s">
        <v>154</v>
      </c>
      <c r="E710" s="10">
        <v>44249</v>
      </c>
      <c r="F710" s="14">
        <v>44249.323749999996</v>
      </c>
      <c r="G710" s="8">
        <v>112</v>
      </c>
      <c r="H710" s="9" t="s">
        <v>155</v>
      </c>
    </row>
    <row r="711" spans="2:8" ht="45" hidden="1" x14ac:dyDescent="0.25">
      <c r="B711" s="8">
        <v>176486</v>
      </c>
      <c r="C711" s="9" t="s">
        <v>6</v>
      </c>
      <c r="D711" s="9" t="s">
        <v>146</v>
      </c>
      <c r="E711" s="10">
        <v>44249</v>
      </c>
      <c r="F711" s="14">
        <v>44249.323807870365</v>
      </c>
      <c r="G711" s="8">
        <v>113</v>
      </c>
      <c r="H711" s="9" t="s">
        <v>159</v>
      </c>
    </row>
    <row r="712" spans="2:8" ht="30" hidden="1" x14ac:dyDescent="0.25">
      <c r="B712" s="8">
        <v>176487</v>
      </c>
      <c r="C712" s="9" t="s">
        <v>6</v>
      </c>
      <c r="D712" s="9" t="s">
        <v>146</v>
      </c>
      <c r="E712" s="10">
        <v>44249</v>
      </c>
      <c r="F712" s="14">
        <v>44249.323819444442</v>
      </c>
      <c r="G712" s="8">
        <v>123</v>
      </c>
      <c r="H712" s="9" t="s">
        <v>159</v>
      </c>
    </row>
    <row r="713" spans="2:8" ht="30" hidden="1" x14ac:dyDescent="0.25">
      <c r="B713" s="8">
        <v>176488</v>
      </c>
      <c r="C713" s="9" t="s">
        <v>6</v>
      </c>
      <c r="D713" s="9" t="s">
        <v>154</v>
      </c>
      <c r="E713" s="10">
        <v>44249</v>
      </c>
      <c r="F713" s="14">
        <v>44249.324398148143</v>
      </c>
      <c r="G713" s="8">
        <v>113</v>
      </c>
      <c r="H713" s="9" t="s">
        <v>158</v>
      </c>
    </row>
    <row r="714" spans="2:8" ht="30" hidden="1" x14ac:dyDescent="0.25">
      <c r="B714" s="8">
        <v>176489</v>
      </c>
      <c r="C714" s="9" t="s">
        <v>6</v>
      </c>
      <c r="D714" s="9" t="s">
        <v>154</v>
      </c>
      <c r="E714" s="10">
        <v>44249</v>
      </c>
      <c r="F714" s="14">
        <v>44249.324421296289</v>
      </c>
      <c r="G714" s="8">
        <v>123</v>
      </c>
      <c r="H714" s="9" t="s">
        <v>159</v>
      </c>
    </row>
    <row r="715" spans="2:8" ht="30" hidden="1" x14ac:dyDescent="0.25">
      <c r="B715" s="8">
        <v>176529</v>
      </c>
      <c r="C715" s="9" t="s">
        <v>6</v>
      </c>
      <c r="D715" s="9" t="s">
        <v>186</v>
      </c>
      <c r="E715" s="10">
        <v>44249</v>
      </c>
      <c r="F715" s="14">
        <v>44249.421539351853</v>
      </c>
      <c r="G715" s="8">
        <v>112</v>
      </c>
      <c r="H715" s="9" t="s">
        <v>187</v>
      </c>
    </row>
    <row r="716" spans="2:8" ht="30" hidden="1" x14ac:dyDescent="0.25">
      <c r="B716" s="8">
        <v>176535</v>
      </c>
      <c r="C716" s="9" t="s">
        <v>6</v>
      </c>
      <c r="D716" s="9" t="s">
        <v>186</v>
      </c>
      <c r="E716" s="10">
        <v>44249</v>
      </c>
      <c r="F716" s="14">
        <v>44249.432083333333</v>
      </c>
      <c r="G716" s="8">
        <v>113</v>
      </c>
      <c r="H716" s="9" t="s">
        <v>192</v>
      </c>
    </row>
    <row r="717" spans="2:8" ht="30" hidden="1" x14ac:dyDescent="0.25">
      <c r="B717" s="8">
        <v>176536</v>
      </c>
      <c r="C717" s="9" t="s">
        <v>6</v>
      </c>
      <c r="D717" s="9" t="s">
        <v>186</v>
      </c>
      <c r="E717" s="10">
        <v>44249</v>
      </c>
      <c r="F717" s="14">
        <v>44249.432164351849</v>
      </c>
      <c r="G717" s="8">
        <v>123</v>
      </c>
      <c r="H717" s="9" t="s">
        <v>192</v>
      </c>
    </row>
    <row r="718" spans="2:8" ht="30" hidden="1" x14ac:dyDescent="0.25">
      <c r="B718" s="8">
        <v>176537</v>
      </c>
      <c r="C718" s="9" t="s">
        <v>6</v>
      </c>
      <c r="D718" s="9" t="s">
        <v>186</v>
      </c>
      <c r="E718" s="10">
        <v>44249</v>
      </c>
      <c r="F718" s="14">
        <v>44249.432326388887</v>
      </c>
      <c r="G718" s="8">
        <v>156</v>
      </c>
      <c r="H718" s="9" t="s">
        <v>48</v>
      </c>
    </row>
    <row r="719" spans="2:8" ht="30" hidden="1" x14ac:dyDescent="0.25">
      <c r="B719" s="8">
        <v>176538</v>
      </c>
      <c r="C719" s="9" t="s">
        <v>6</v>
      </c>
      <c r="D719" s="9" t="s">
        <v>193</v>
      </c>
      <c r="E719" s="10">
        <v>44249</v>
      </c>
      <c r="F719" s="14">
        <v>44249.439479166664</v>
      </c>
      <c r="G719" s="8">
        <v>102</v>
      </c>
      <c r="H719" s="9" t="s">
        <v>194</v>
      </c>
    </row>
    <row r="720" spans="2:8" ht="30" hidden="1" x14ac:dyDescent="0.25">
      <c r="B720" s="8">
        <v>176539</v>
      </c>
      <c r="C720" s="9" t="s">
        <v>6</v>
      </c>
      <c r="D720" s="9" t="s">
        <v>193</v>
      </c>
      <c r="E720" s="10">
        <v>44249</v>
      </c>
      <c r="F720" s="14">
        <v>44249.440266203703</v>
      </c>
      <c r="G720" s="8">
        <v>106</v>
      </c>
      <c r="H720" s="9" t="s">
        <v>194</v>
      </c>
    </row>
    <row r="721" spans="2:8" ht="30" hidden="1" x14ac:dyDescent="0.25">
      <c r="B721" s="8">
        <v>176540</v>
      </c>
      <c r="C721" s="9" t="s">
        <v>6</v>
      </c>
      <c r="D721" s="9" t="s">
        <v>193</v>
      </c>
      <c r="E721" s="10">
        <v>44249</v>
      </c>
      <c r="F721" s="14">
        <v>44249.440370370372</v>
      </c>
      <c r="G721" s="8">
        <v>112</v>
      </c>
      <c r="H721" s="9" t="s">
        <v>194</v>
      </c>
    </row>
    <row r="722" spans="2:8" ht="30" hidden="1" x14ac:dyDescent="0.25">
      <c r="B722" s="8">
        <v>176541</v>
      </c>
      <c r="C722" s="9" t="s">
        <v>6</v>
      </c>
      <c r="D722" s="9" t="s">
        <v>193</v>
      </c>
      <c r="E722" s="10">
        <v>44249</v>
      </c>
      <c r="F722" s="14">
        <v>44249.440694444449</v>
      </c>
      <c r="G722" s="8">
        <v>113</v>
      </c>
      <c r="H722" s="9" t="s">
        <v>195</v>
      </c>
    </row>
    <row r="723" spans="2:8" ht="30" hidden="1" x14ac:dyDescent="0.25">
      <c r="B723" s="8">
        <v>176542</v>
      </c>
      <c r="C723" s="9" t="s">
        <v>6</v>
      </c>
      <c r="D723" s="9" t="s">
        <v>193</v>
      </c>
      <c r="E723" s="10">
        <v>44249</v>
      </c>
      <c r="F723" s="14">
        <v>44249.440787037041</v>
      </c>
      <c r="G723" s="8">
        <v>123</v>
      </c>
      <c r="H723" s="9" t="s">
        <v>196</v>
      </c>
    </row>
    <row r="724" spans="2:8" ht="45" hidden="1" x14ac:dyDescent="0.25">
      <c r="B724" s="8">
        <v>176544</v>
      </c>
      <c r="C724" s="9" t="s">
        <v>6</v>
      </c>
      <c r="D724" s="9" t="s">
        <v>201</v>
      </c>
      <c r="E724" s="10">
        <v>44249</v>
      </c>
      <c r="F724" s="14">
        <v>44249.447835648149</v>
      </c>
      <c r="G724" s="8">
        <v>112</v>
      </c>
      <c r="H724" s="9" t="s">
        <v>202</v>
      </c>
    </row>
    <row r="725" spans="2:8" ht="30" hidden="1" x14ac:dyDescent="0.25">
      <c r="B725" s="8">
        <v>176551</v>
      </c>
      <c r="C725" s="9" t="s">
        <v>6</v>
      </c>
      <c r="D725" s="9" t="s">
        <v>201</v>
      </c>
      <c r="E725" s="10">
        <v>44249</v>
      </c>
      <c r="F725" s="14">
        <v>44249.453379629631</v>
      </c>
      <c r="G725" s="8">
        <v>113</v>
      </c>
      <c r="H725" s="9" t="s">
        <v>207</v>
      </c>
    </row>
    <row r="726" spans="2:8" ht="30" hidden="1" x14ac:dyDescent="0.25">
      <c r="B726" s="8">
        <v>176552</v>
      </c>
      <c r="C726" s="9" t="s">
        <v>6</v>
      </c>
      <c r="D726" s="9" t="s">
        <v>201</v>
      </c>
      <c r="E726" s="10">
        <v>44249</v>
      </c>
      <c r="F726" s="14">
        <v>44249.45349537037</v>
      </c>
      <c r="G726" s="8">
        <v>123</v>
      </c>
      <c r="H726" s="9" t="s">
        <v>207</v>
      </c>
    </row>
    <row r="727" spans="2:8" ht="30" hidden="1" x14ac:dyDescent="0.25">
      <c r="B727" s="8">
        <v>176553</v>
      </c>
      <c r="C727" s="9" t="s">
        <v>6</v>
      </c>
      <c r="D727" s="9" t="s">
        <v>204</v>
      </c>
      <c r="E727" s="10">
        <v>44249</v>
      </c>
      <c r="F727" s="14">
        <v>44249.453657407408</v>
      </c>
      <c r="G727" s="8">
        <v>102</v>
      </c>
      <c r="H727" s="9" t="s">
        <v>205</v>
      </c>
    </row>
    <row r="728" spans="2:8" ht="30" hidden="1" x14ac:dyDescent="0.25">
      <c r="B728" s="8">
        <v>176554</v>
      </c>
      <c r="C728" s="9" t="s">
        <v>6</v>
      </c>
      <c r="D728" s="9" t="s">
        <v>204</v>
      </c>
      <c r="E728" s="10">
        <v>44249</v>
      </c>
      <c r="F728" s="14">
        <v>44249.454247685186</v>
      </c>
      <c r="G728" s="8">
        <v>106</v>
      </c>
      <c r="H728" s="9" t="s">
        <v>205</v>
      </c>
    </row>
    <row r="729" spans="2:8" ht="30" hidden="1" x14ac:dyDescent="0.25">
      <c r="B729" s="8">
        <v>176555</v>
      </c>
      <c r="C729" s="9" t="s">
        <v>6</v>
      </c>
      <c r="D729" s="9" t="s">
        <v>204</v>
      </c>
      <c r="E729" s="10">
        <v>44249</v>
      </c>
      <c r="F729" s="14">
        <v>44249.454351851855</v>
      </c>
      <c r="G729" s="8">
        <v>112</v>
      </c>
      <c r="H729" s="9" t="s">
        <v>205</v>
      </c>
    </row>
    <row r="730" spans="2:8" ht="30" hidden="1" x14ac:dyDescent="0.25">
      <c r="B730" s="8">
        <v>176559</v>
      </c>
      <c r="C730" s="9" t="s">
        <v>6</v>
      </c>
      <c r="D730" s="9" t="s">
        <v>204</v>
      </c>
      <c r="E730" s="10">
        <v>44249</v>
      </c>
      <c r="F730" s="14">
        <v>44249.455000000002</v>
      </c>
      <c r="G730" s="8">
        <v>113</v>
      </c>
      <c r="H730" s="9" t="s">
        <v>208</v>
      </c>
    </row>
    <row r="731" spans="2:8" ht="30" hidden="1" x14ac:dyDescent="0.25">
      <c r="B731" s="8">
        <v>176560</v>
      </c>
      <c r="C731" s="9" t="s">
        <v>6</v>
      </c>
      <c r="D731" s="9" t="s">
        <v>204</v>
      </c>
      <c r="E731" s="10">
        <v>44249</v>
      </c>
      <c r="F731" s="14">
        <v>44249.455034722225</v>
      </c>
      <c r="G731" s="8">
        <v>123</v>
      </c>
      <c r="H731" s="9" t="s">
        <v>207</v>
      </c>
    </row>
    <row r="732" spans="2:8" ht="30" hidden="1" x14ac:dyDescent="0.25">
      <c r="B732" s="8">
        <v>176561</v>
      </c>
      <c r="C732" s="9" t="s">
        <v>6</v>
      </c>
      <c r="D732" s="9" t="s">
        <v>209</v>
      </c>
      <c r="E732" s="10">
        <v>44249</v>
      </c>
      <c r="F732" s="14">
        <v>44249.456296296295</v>
      </c>
      <c r="G732" s="8">
        <v>112</v>
      </c>
      <c r="H732" s="9" t="s">
        <v>210</v>
      </c>
    </row>
    <row r="733" spans="2:8" ht="30" hidden="1" x14ac:dyDescent="0.25">
      <c r="B733" s="8">
        <v>176562</v>
      </c>
      <c r="C733" s="9" t="s">
        <v>6</v>
      </c>
      <c r="D733" s="9" t="s">
        <v>209</v>
      </c>
      <c r="E733" s="10">
        <v>44249</v>
      </c>
      <c r="F733" s="14">
        <v>44249.466956018514</v>
      </c>
      <c r="G733" s="8">
        <v>113</v>
      </c>
      <c r="H733" s="9" t="s">
        <v>211</v>
      </c>
    </row>
    <row r="734" spans="2:8" ht="30" hidden="1" x14ac:dyDescent="0.25">
      <c r="B734" s="8">
        <v>176563</v>
      </c>
      <c r="C734" s="9" t="s">
        <v>6</v>
      </c>
      <c r="D734" s="9" t="s">
        <v>209</v>
      </c>
      <c r="E734" s="10">
        <v>44249</v>
      </c>
      <c r="F734" s="14">
        <v>44249.467071759253</v>
      </c>
      <c r="G734" s="8">
        <v>123</v>
      </c>
      <c r="H734" s="9" t="s">
        <v>211</v>
      </c>
    </row>
    <row r="735" spans="2:8" ht="45" hidden="1" x14ac:dyDescent="0.25">
      <c r="B735" s="8">
        <v>176564</v>
      </c>
      <c r="C735" s="9" t="s">
        <v>6</v>
      </c>
      <c r="D735" s="9" t="s">
        <v>209</v>
      </c>
      <c r="E735" s="10">
        <v>44249</v>
      </c>
      <c r="F735" s="14">
        <v>44249.467222222214</v>
      </c>
      <c r="G735" s="8">
        <v>156</v>
      </c>
      <c r="H735" s="9" t="s">
        <v>48</v>
      </c>
    </row>
    <row r="736" spans="2:8" ht="30" hidden="1" x14ac:dyDescent="0.25">
      <c r="B736" s="8">
        <v>176570</v>
      </c>
      <c r="C736" s="9" t="s">
        <v>6</v>
      </c>
      <c r="D736" s="9" t="s">
        <v>193</v>
      </c>
      <c r="E736" s="10">
        <v>44249</v>
      </c>
      <c r="F736" s="14">
        <v>44249.631099537044</v>
      </c>
      <c r="G736" s="8">
        <v>139</v>
      </c>
      <c r="H736" s="9" t="s">
        <v>195</v>
      </c>
    </row>
    <row r="737" spans="2:8" ht="30" hidden="1" x14ac:dyDescent="0.25">
      <c r="B737" s="8">
        <v>176571</v>
      </c>
      <c r="C737" s="9" t="s">
        <v>6</v>
      </c>
      <c r="D737" s="9" t="s">
        <v>193</v>
      </c>
      <c r="E737" s="10">
        <v>44249</v>
      </c>
      <c r="F737" s="14">
        <v>44249.632442129638</v>
      </c>
      <c r="G737" s="8">
        <v>144</v>
      </c>
      <c r="H737" s="9" t="s">
        <v>196</v>
      </c>
    </row>
    <row r="738" spans="2:8" ht="30" hidden="1" x14ac:dyDescent="0.25">
      <c r="B738" s="8">
        <v>176572</v>
      </c>
      <c r="C738" s="9" t="s">
        <v>6</v>
      </c>
      <c r="D738" s="9" t="s">
        <v>193</v>
      </c>
      <c r="E738" s="10">
        <v>44249</v>
      </c>
      <c r="F738" s="14">
        <v>44249.633090277785</v>
      </c>
      <c r="G738" s="8">
        <v>149</v>
      </c>
      <c r="H738" s="9" t="s">
        <v>194</v>
      </c>
    </row>
    <row r="739" spans="2:8" ht="30" hidden="1" x14ac:dyDescent="0.25">
      <c r="B739" s="8">
        <v>176573</v>
      </c>
      <c r="C739" s="9" t="s">
        <v>6</v>
      </c>
      <c r="D739" s="9" t="s">
        <v>193</v>
      </c>
      <c r="E739" s="10">
        <v>44249</v>
      </c>
      <c r="F739" s="14">
        <v>44249.633414351862</v>
      </c>
      <c r="G739" s="8">
        <v>151</v>
      </c>
      <c r="H739" s="9" t="s">
        <v>194</v>
      </c>
    </row>
    <row r="740" spans="2:8" ht="45" hidden="1" x14ac:dyDescent="0.25">
      <c r="B740" s="8">
        <v>176574</v>
      </c>
      <c r="C740" s="9" t="s">
        <v>6</v>
      </c>
      <c r="D740" s="9" t="s">
        <v>193</v>
      </c>
      <c r="E740" s="10">
        <v>44249</v>
      </c>
      <c r="F740" s="14">
        <v>44249.633564814823</v>
      </c>
      <c r="G740" s="8">
        <v>156</v>
      </c>
      <c r="H740" s="9" t="s">
        <v>48</v>
      </c>
    </row>
    <row r="741" spans="2:8" ht="30" hidden="1" x14ac:dyDescent="0.25">
      <c r="B741" s="8">
        <v>176580</v>
      </c>
      <c r="C741" s="9" t="s">
        <v>6</v>
      </c>
      <c r="D741" s="9" t="s">
        <v>201</v>
      </c>
      <c r="E741" s="10">
        <v>44249</v>
      </c>
      <c r="F741" s="14">
        <v>44249.644537037035</v>
      </c>
      <c r="G741" s="8">
        <v>139</v>
      </c>
      <c r="H741" s="9" t="s">
        <v>207</v>
      </c>
    </row>
    <row r="742" spans="2:8" ht="30" hidden="1" x14ac:dyDescent="0.25">
      <c r="B742" s="8">
        <v>176581</v>
      </c>
      <c r="C742" s="9" t="s">
        <v>6</v>
      </c>
      <c r="D742" s="9" t="s">
        <v>201</v>
      </c>
      <c r="E742" s="10">
        <v>44249</v>
      </c>
      <c r="F742" s="14">
        <v>44249.64498842592</v>
      </c>
      <c r="G742" s="8">
        <v>144</v>
      </c>
      <c r="H742" s="9" t="s">
        <v>207</v>
      </c>
    </row>
    <row r="743" spans="2:8" ht="30" hidden="1" x14ac:dyDescent="0.25">
      <c r="B743" s="8">
        <v>176582</v>
      </c>
      <c r="C743" s="9" t="s">
        <v>6</v>
      </c>
      <c r="D743" s="9" t="s">
        <v>201</v>
      </c>
      <c r="E743" s="10">
        <v>44249</v>
      </c>
      <c r="F743" s="14">
        <v>44249.645115740735</v>
      </c>
      <c r="G743" s="8">
        <v>156</v>
      </c>
      <c r="H743" s="9" t="s">
        <v>48</v>
      </c>
    </row>
    <row r="744" spans="2:8" ht="30" hidden="1" x14ac:dyDescent="0.25">
      <c r="B744" s="8">
        <v>176583</v>
      </c>
      <c r="C744" s="9" t="s">
        <v>6</v>
      </c>
      <c r="D744" s="9" t="s">
        <v>67</v>
      </c>
      <c r="E744" s="10">
        <v>44249</v>
      </c>
      <c r="F744" s="14">
        <v>44249.653182870366</v>
      </c>
      <c r="G744" s="8">
        <v>139</v>
      </c>
      <c r="H744" s="9" t="s">
        <v>71</v>
      </c>
    </row>
    <row r="745" spans="2:8" ht="30" hidden="1" x14ac:dyDescent="0.25">
      <c r="B745" s="8">
        <v>176584</v>
      </c>
      <c r="C745" s="9" t="s">
        <v>6</v>
      </c>
      <c r="D745" s="9" t="s">
        <v>67</v>
      </c>
      <c r="E745" s="10">
        <v>44249</v>
      </c>
      <c r="F745" s="14">
        <v>44249.653611111105</v>
      </c>
      <c r="G745" s="8">
        <v>144</v>
      </c>
      <c r="H745" s="9" t="s">
        <v>71</v>
      </c>
    </row>
    <row r="746" spans="2:8" ht="30" hidden="1" x14ac:dyDescent="0.25">
      <c r="B746" s="8">
        <v>176585</v>
      </c>
      <c r="C746" s="9" t="s">
        <v>6</v>
      </c>
      <c r="D746" s="9" t="s">
        <v>67</v>
      </c>
      <c r="E746" s="10">
        <v>44249</v>
      </c>
      <c r="F746" s="14">
        <v>44249.653726851844</v>
      </c>
      <c r="G746" s="8">
        <v>156</v>
      </c>
      <c r="H746" s="9" t="s">
        <v>48</v>
      </c>
    </row>
    <row r="747" spans="2:8" ht="30" hidden="1" x14ac:dyDescent="0.25">
      <c r="B747" s="8">
        <v>176591</v>
      </c>
      <c r="C747" s="9" t="s">
        <v>6</v>
      </c>
      <c r="D747" s="9" t="s">
        <v>69</v>
      </c>
      <c r="E747" s="10">
        <v>44249</v>
      </c>
      <c r="F747" s="14">
        <v>44249.659768518526</v>
      </c>
      <c r="G747" s="8">
        <v>139</v>
      </c>
      <c r="H747" s="9" t="s">
        <v>72</v>
      </c>
    </row>
    <row r="748" spans="2:8" ht="30" hidden="1" x14ac:dyDescent="0.25">
      <c r="B748" s="8">
        <v>176592</v>
      </c>
      <c r="C748" s="9" t="s">
        <v>6</v>
      </c>
      <c r="D748" s="9" t="s">
        <v>69</v>
      </c>
      <c r="E748" s="10">
        <v>44249</v>
      </c>
      <c r="F748" s="14">
        <v>44249.660150462973</v>
      </c>
      <c r="G748" s="8">
        <v>144</v>
      </c>
      <c r="H748" s="9" t="s">
        <v>71</v>
      </c>
    </row>
    <row r="749" spans="2:8" ht="30" hidden="1" x14ac:dyDescent="0.25">
      <c r="B749" s="8">
        <v>176593</v>
      </c>
      <c r="C749" s="9" t="s">
        <v>6</v>
      </c>
      <c r="D749" s="9" t="s">
        <v>69</v>
      </c>
      <c r="E749" s="10">
        <v>44249</v>
      </c>
      <c r="F749" s="14">
        <v>44249.660925925935</v>
      </c>
      <c r="G749" s="8">
        <v>149</v>
      </c>
      <c r="H749" s="9" t="s">
        <v>70</v>
      </c>
    </row>
    <row r="750" spans="2:8" ht="30" hidden="1" x14ac:dyDescent="0.25">
      <c r="B750" s="8">
        <v>176594</v>
      </c>
      <c r="C750" s="9" t="s">
        <v>6</v>
      </c>
      <c r="D750" s="9" t="s">
        <v>69</v>
      </c>
      <c r="E750" s="10">
        <v>44249</v>
      </c>
      <c r="F750" s="14">
        <v>44249.661643518528</v>
      </c>
      <c r="G750" s="8">
        <v>151</v>
      </c>
      <c r="H750" s="9" t="s">
        <v>70</v>
      </c>
    </row>
    <row r="751" spans="2:8" ht="30" hidden="1" x14ac:dyDescent="0.25">
      <c r="B751" s="8">
        <v>176595</v>
      </c>
      <c r="C751" s="9" t="s">
        <v>6</v>
      </c>
      <c r="D751" s="9" t="s">
        <v>69</v>
      </c>
      <c r="E751" s="10">
        <v>44249</v>
      </c>
      <c r="F751" s="14">
        <v>44249.661805555566</v>
      </c>
      <c r="G751" s="8">
        <v>156</v>
      </c>
      <c r="H751" s="9" t="s">
        <v>48</v>
      </c>
    </row>
    <row r="752" spans="2:8" ht="30" hidden="1" x14ac:dyDescent="0.25">
      <c r="B752" s="8">
        <v>176612</v>
      </c>
      <c r="C752" s="9" t="s">
        <v>6</v>
      </c>
      <c r="D752" s="9" t="s">
        <v>88</v>
      </c>
      <c r="E752" s="10">
        <v>44249</v>
      </c>
      <c r="F752" s="14">
        <v>44249.670983796299</v>
      </c>
      <c r="G752" s="8">
        <v>139</v>
      </c>
      <c r="H752" s="9" t="s">
        <v>91</v>
      </c>
    </row>
    <row r="753" spans="2:8" ht="30" hidden="1" x14ac:dyDescent="0.25">
      <c r="B753" s="8">
        <v>176614</v>
      </c>
      <c r="C753" s="9" t="s">
        <v>6</v>
      </c>
      <c r="D753" s="9" t="s">
        <v>88</v>
      </c>
      <c r="E753" s="10">
        <v>44249</v>
      </c>
      <c r="F753" s="14">
        <v>44249.671469907407</v>
      </c>
      <c r="G753" s="8">
        <v>144</v>
      </c>
      <c r="H753" s="9" t="s">
        <v>92</v>
      </c>
    </row>
    <row r="754" spans="2:8" ht="30" hidden="1" x14ac:dyDescent="0.25">
      <c r="B754" s="8">
        <v>176615</v>
      </c>
      <c r="C754" s="9" t="s">
        <v>6</v>
      </c>
      <c r="D754" s="9" t="s">
        <v>93</v>
      </c>
      <c r="E754" s="10">
        <v>44249</v>
      </c>
      <c r="F754" s="14">
        <v>44249.671516203693</v>
      </c>
      <c r="G754" s="8">
        <v>139</v>
      </c>
      <c r="H754" s="9" t="s">
        <v>113</v>
      </c>
    </row>
    <row r="755" spans="2:8" ht="30" hidden="1" x14ac:dyDescent="0.25">
      <c r="B755" s="8">
        <v>176616</v>
      </c>
      <c r="C755" s="9" t="s">
        <v>6</v>
      </c>
      <c r="D755" s="9" t="s">
        <v>88</v>
      </c>
      <c r="E755" s="10">
        <v>44249</v>
      </c>
      <c r="F755" s="14">
        <v>44249.671782407408</v>
      </c>
      <c r="G755" s="8">
        <v>149</v>
      </c>
      <c r="H755" s="9" t="s">
        <v>89</v>
      </c>
    </row>
    <row r="756" spans="2:8" ht="30" hidden="1" x14ac:dyDescent="0.25">
      <c r="B756" s="8">
        <v>176617</v>
      </c>
      <c r="C756" s="9" t="s">
        <v>6</v>
      </c>
      <c r="D756" s="9" t="s">
        <v>93</v>
      </c>
      <c r="E756" s="10">
        <v>44249</v>
      </c>
      <c r="F756" s="14">
        <v>44249.671990740731</v>
      </c>
      <c r="G756" s="8">
        <v>144</v>
      </c>
      <c r="H756" s="9" t="s">
        <v>113</v>
      </c>
    </row>
    <row r="757" spans="2:8" ht="30" hidden="1" x14ac:dyDescent="0.25">
      <c r="B757" s="8">
        <v>176618</v>
      </c>
      <c r="C757" s="9" t="s">
        <v>6</v>
      </c>
      <c r="D757" s="9" t="s">
        <v>93</v>
      </c>
      <c r="E757" s="10">
        <v>44249</v>
      </c>
      <c r="F757" s="14">
        <v>44249.672141203693</v>
      </c>
      <c r="G757" s="8">
        <v>156</v>
      </c>
      <c r="H757" s="9" t="s">
        <v>48</v>
      </c>
    </row>
    <row r="758" spans="2:8" ht="30" hidden="1" x14ac:dyDescent="0.25">
      <c r="B758" s="8">
        <v>176619</v>
      </c>
      <c r="C758" s="9" t="s">
        <v>6</v>
      </c>
      <c r="D758" s="9" t="s">
        <v>88</v>
      </c>
      <c r="E758" s="10">
        <v>44249</v>
      </c>
      <c r="F758" s="14">
        <v>44249.672569444447</v>
      </c>
      <c r="G758" s="8">
        <v>151</v>
      </c>
      <c r="H758" s="9" t="s">
        <v>89</v>
      </c>
    </row>
    <row r="759" spans="2:8" ht="30" hidden="1" x14ac:dyDescent="0.25">
      <c r="B759" s="8">
        <v>176620</v>
      </c>
      <c r="C759" s="9" t="s">
        <v>6</v>
      </c>
      <c r="D759" s="9" t="s">
        <v>88</v>
      </c>
      <c r="E759" s="10">
        <v>44249</v>
      </c>
      <c r="F759" s="14">
        <v>44249.672708333339</v>
      </c>
      <c r="G759" s="8">
        <v>156</v>
      </c>
      <c r="H759" s="9" t="s">
        <v>48</v>
      </c>
    </row>
    <row r="760" spans="2:8" ht="30" hidden="1" x14ac:dyDescent="0.25">
      <c r="B760" s="8">
        <v>176624</v>
      </c>
      <c r="C760" s="9" t="s">
        <v>6</v>
      </c>
      <c r="D760" s="9" t="s">
        <v>108</v>
      </c>
      <c r="E760" s="10">
        <v>44249</v>
      </c>
      <c r="F760" s="14">
        <v>44249.678854166661</v>
      </c>
      <c r="G760" s="8">
        <v>139</v>
      </c>
      <c r="H760" s="9" t="s">
        <v>112</v>
      </c>
    </row>
    <row r="761" spans="2:8" ht="45" hidden="1" x14ac:dyDescent="0.25">
      <c r="B761" s="8">
        <v>176628</v>
      </c>
      <c r="C761" s="9" t="s">
        <v>6</v>
      </c>
      <c r="D761" s="9" t="s">
        <v>108</v>
      </c>
      <c r="E761" s="10">
        <v>44249</v>
      </c>
      <c r="F761" s="14">
        <v>44249.680196759247</v>
      </c>
      <c r="G761" s="8">
        <v>144</v>
      </c>
      <c r="H761" s="9" t="s">
        <v>113</v>
      </c>
    </row>
    <row r="762" spans="2:8" ht="30" hidden="1" x14ac:dyDescent="0.25">
      <c r="B762" s="8">
        <v>176629</v>
      </c>
      <c r="C762" s="9" t="s">
        <v>6</v>
      </c>
      <c r="D762" s="9" t="s">
        <v>108</v>
      </c>
      <c r="E762" s="10">
        <v>44249</v>
      </c>
      <c r="F762" s="14">
        <v>44249.680439814802</v>
      </c>
      <c r="G762" s="8">
        <v>149</v>
      </c>
      <c r="H762" s="9" t="s">
        <v>109</v>
      </c>
    </row>
    <row r="763" spans="2:8" ht="30" hidden="1" x14ac:dyDescent="0.25">
      <c r="B763" s="8">
        <v>176630</v>
      </c>
      <c r="C763" s="9" t="s">
        <v>6</v>
      </c>
      <c r="D763" s="9" t="s">
        <v>108</v>
      </c>
      <c r="E763" s="10">
        <v>44249</v>
      </c>
      <c r="F763" s="14">
        <v>44249.680856481471</v>
      </c>
      <c r="G763" s="8">
        <v>151</v>
      </c>
      <c r="H763" s="9" t="s">
        <v>109</v>
      </c>
    </row>
    <row r="764" spans="2:8" ht="30" hidden="1" x14ac:dyDescent="0.25">
      <c r="B764" s="8">
        <v>176631</v>
      </c>
      <c r="C764" s="9" t="s">
        <v>6</v>
      </c>
      <c r="D764" s="9" t="s">
        <v>108</v>
      </c>
      <c r="E764" s="10">
        <v>44249</v>
      </c>
      <c r="F764" s="14">
        <v>44249.68097222221</v>
      </c>
      <c r="G764" s="8">
        <v>156</v>
      </c>
      <c r="H764" s="9" t="s">
        <v>48</v>
      </c>
    </row>
    <row r="765" spans="2:8" ht="30" hidden="1" x14ac:dyDescent="0.25">
      <c r="B765" s="8">
        <v>176632</v>
      </c>
      <c r="C765" s="9" t="s">
        <v>6</v>
      </c>
      <c r="D765" s="9" t="s">
        <v>135</v>
      </c>
      <c r="E765" s="10">
        <v>44249</v>
      </c>
      <c r="F765" s="14">
        <v>44249.68418981482</v>
      </c>
      <c r="G765" s="8">
        <v>139</v>
      </c>
      <c r="H765" s="9" t="s">
        <v>139</v>
      </c>
    </row>
    <row r="766" spans="2:8" ht="30" hidden="1" x14ac:dyDescent="0.25">
      <c r="B766" s="8">
        <v>176634</v>
      </c>
      <c r="C766" s="9" t="s">
        <v>6</v>
      </c>
      <c r="D766" s="9" t="s">
        <v>135</v>
      </c>
      <c r="E766" s="10">
        <v>44249</v>
      </c>
      <c r="F766" s="14">
        <v>44249.685520833344</v>
      </c>
      <c r="G766" s="8">
        <v>144</v>
      </c>
      <c r="H766" s="9" t="s">
        <v>140</v>
      </c>
    </row>
    <row r="767" spans="2:8" ht="30" hidden="1" x14ac:dyDescent="0.25">
      <c r="B767" s="8">
        <v>176636</v>
      </c>
      <c r="C767" s="9" t="s">
        <v>6</v>
      </c>
      <c r="D767" s="9" t="s">
        <v>135</v>
      </c>
      <c r="E767" s="10">
        <v>44249</v>
      </c>
      <c r="F767" s="14">
        <v>44249.686388888898</v>
      </c>
      <c r="G767" s="8">
        <v>149</v>
      </c>
      <c r="H767" s="9" t="s">
        <v>136</v>
      </c>
    </row>
    <row r="768" spans="2:8" ht="30" hidden="1" x14ac:dyDescent="0.25">
      <c r="B768" s="8">
        <v>176638</v>
      </c>
      <c r="C768" s="9" t="s">
        <v>6</v>
      </c>
      <c r="D768" s="9" t="s">
        <v>135</v>
      </c>
      <c r="E768" s="10">
        <v>44249</v>
      </c>
      <c r="F768" s="14">
        <v>44249.687245370376</v>
      </c>
      <c r="G768" s="8">
        <v>151</v>
      </c>
      <c r="H768" s="9" t="s">
        <v>136</v>
      </c>
    </row>
    <row r="769" spans="2:8" ht="30" hidden="1" x14ac:dyDescent="0.25">
      <c r="B769" s="8">
        <v>176640</v>
      </c>
      <c r="C769" s="9" t="s">
        <v>6</v>
      </c>
      <c r="D769" s="9" t="s">
        <v>135</v>
      </c>
      <c r="E769" s="10">
        <v>44249</v>
      </c>
      <c r="F769" s="14">
        <v>44249.687384259269</v>
      </c>
      <c r="G769" s="8">
        <v>156</v>
      </c>
      <c r="H769" s="9" t="s">
        <v>48</v>
      </c>
    </row>
    <row r="770" spans="2:8" ht="45" hidden="1" x14ac:dyDescent="0.25">
      <c r="B770" s="8">
        <v>176642</v>
      </c>
      <c r="C770" s="9" t="s">
        <v>6</v>
      </c>
      <c r="D770" s="9" t="s">
        <v>204</v>
      </c>
      <c r="E770" s="10">
        <v>44249</v>
      </c>
      <c r="F770" s="14">
        <v>44249.694108796299</v>
      </c>
      <c r="G770" s="8">
        <v>139</v>
      </c>
      <c r="H770" s="9" t="s">
        <v>208</v>
      </c>
    </row>
    <row r="771" spans="2:8" ht="30" hidden="1" x14ac:dyDescent="0.25">
      <c r="B771" s="8">
        <v>176643</v>
      </c>
      <c r="C771" s="9" t="s">
        <v>6</v>
      </c>
      <c r="D771" s="9" t="s">
        <v>204</v>
      </c>
      <c r="E771" s="10">
        <v>44249</v>
      </c>
      <c r="F771" s="14">
        <v>44249.694594907407</v>
      </c>
      <c r="G771" s="8">
        <v>144</v>
      </c>
      <c r="H771" s="9" t="s">
        <v>207</v>
      </c>
    </row>
    <row r="772" spans="2:8" ht="30" hidden="1" x14ac:dyDescent="0.25">
      <c r="B772" s="8">
        <v>176644</v>
      </c>
      <c r="C772" s="9" t="s">
        <v>6</v>
      </c>
      <c r="D772" s="9" t="s">
        <v>204</v>
      </c>
      <c r="E772" s="10">
        <v>44249</v>
      </c>
      <c r="F772" s="14">
        <v>44249.694965277777</v>
      </c>
      <c r="G772" s="8">
        <v>149</v>
      </c>
      <c r="H772" s="9" t="s">
        <v>205</v>
      </c>
    </row>
    <row r="773" spans="2:8" ht="30" hidden="1" x14ac:dyDescent="0.25">
      <c r="B773" s="8">
        <v>176645</v>
      </c>
      <c r="C773" s="9" t="s">
        <v>6</v>
      </c>
      <c r="D773" s="9" t="s">
        <v>204</v>
      </c>
      <c r="E773" s="10">
        <v>44249</v>
      </c>
      <c r="F773" s="14">
        <v>44249.695833333331</v>
      </c>
      <c r="G773" s="8">
        <v>151</v>
      </c>
      <c r="H773" s="9" t="s">
        <v>205</v>
      </c>
    </row>
    <row r="774" spans="2:8" ht="30" hidden="1" x14ac:dyDescent="0.25">
      <c r="B774" s="8">
        <v>176646</v>
      </c>
      <c r="C774" s="9" t="s">
        <v>6</v>
      </c>
      <c r="D774" s="9" t="s">
        <v>204</v>
      </c>
      <c r="E774" s="10">
        <v>44249</v>
      </c>
      <c r="F774" s="14">
        <v>44249.695960648147</v>
      </c>
      <c r="G774" s="8">
        <v>156</v>
      </c>
      <c r="H774" s="9" t="s">
        <v>48</v>
      </c>
    </row>
    <row r="775" spans="2:8" ht="30" hidden="1" x14ac:dyDescent="0.25">
      <c r="B775" s="8">
        <v>176647</v>
      </c>
      <c r="C775" s="9" t="s">
        <v>6</v>
      </c>
      <c r="D775" s="9" t="s">
        <v>130</v>
      </c>
      <c r="E775" s="10">
        <v>44249</v>
      </c>
      <c r="F775" s="14">
        <v>44249.696342592593</v>
      </c>
      <c r="G775" s="8">
        <v>139</v>
      </c>
      <c r="H775" s="9" t="s">
        <v>140</v>
      </c>
    </row>
    <row r="776" spans="2:8" ht="30" hidden="1" x14ac:dyDescent="0.25">
      <c r="B776" s="8">
        <v>176648</v>
      </c>
      <c r="C776" s="9" t="s">
        <v>6</v>
      </c>
      <c r="D776" s="9" t="s">
        <v>146</v>
      </c>
      <c r="E776" s="10">
        <v>44249</v>
      </c>
      <c r="F776" s="14">
        <v>44249.69667824074</v>
      </c>
      <c r="G776" s="8">
        <v>139</v>
      </c>
      <c r="H776" s="9" t="s">
        <v>159</v>
      </c>
    </row>
    <row r="777" spans="2:8" ht="30" hidden="1" x14ac:dyDescent="0.25">
      <c r="B777" s="8">
        <v>176649</v>
      </c>
      <c r="C777" s="9" t="s">
        <v>6</v>
      </c>
      <c r="D777" s="9" t="s">
        <v>146</v>
      </c>
      <c r="E777" s="10">
        <v>44249</v>
      </c>
      <c r="F777" s="14">
        <v>44249.697037037033</v>
      </c>
      <c r="G777" s="8">
        <v>144</v>
      </c>
      <c r="H777" s="9" t="s">
        <v>159</v>
      </c>
    </row>
    <row r="778" spans="2:8" ht="30" hidden="1" x14ac:dyDescent="0.25">
      <c r="B778" s="8">
        <v>176650</v>
      </c>
      <c r="C778" s="9" t="s">
        <v>6</v>
      </c>
      <c r="D778" s="9" t="s">
        <v>146</v>
      </c>
      <c r="E778" s="10">
        <v>44249</v>
      </c>
      <c r="F778" s="14">
        <v>44249.697152777771</v>
      </c>
      <c r="G778" s="8">
        <v>156</v>
      </c>
      <c r="H778" s="9" t="s">
        <v>48</v>
      </c>
    </row>
    <row r="779" spans="2:8" ht="30" hidden="1" x14ac:dyDescent="0.25">
      <c r="B779" s="8">
        <v>176652</v>
      </c>
      <c r="C779" s="9" t="s">
        <v>6</v>
      </c>
      <c r="D779" s="9" t="s">
        <v>130</v>
      </c>
      <c r="E779" s="10">
        <v>44249</v>
      </c>
      <c r="F779" s="14">
        <v>44249.69767361111</v>
      </c>
      <c r="G779" s="8">
        <v>144</v>
      </c>
      <c r="H779" s="9" t="s">
        <v>140</v>
      </c>
    </row>
    <row r="780" spans="2:8" ht="30" hidden="1" x14ac:dyDescent="0.25">
      <c r="B780" s="8">
        <v>176654</v>
      </c>
      <c r="C780" s="9" t="s">
        <v>6</v>
      </c>
      <c r="D780" s="9" t="s">
        <v>130</v>
      </c>
      <c r="E780" s="10">
        <v>44249</v>
      </c>
      <c r="F780" s="14">
        <v>44249.697824074072</v>
      </c>
      <c r="G780" s="8">
        <v>156</v>
      </c>
      <c r="H780" s="9" t="s">
        <v>48</v>
      </c>
    </row>
    <row r="781" spans="2:8" ht="45" hidden="1" x14ac:dyDescent="0.25">
      <c r="B781" s="8">
        <v>176661</v>
      </c>
      <c r="C781" s="9" t="s">
        <v>6</v>
      </c>
      <c r="D781" s="9" t="s">
        <v>150</v>
      </c>
      <c r="E781" s="10">
        <v>44249</v>
      </c>
      <c r="F781" s="14">
        <v>44249.701458333337</v>
      </c>
      <c r="G781" s="8">
        <v>139</v>
      </c>
      <c r="H781" s="9" t="s">
        <v>152</v>
      </c>
    </row>
    <row r="782" spans="2:8" ht="30" hidden="1" x14ac:dyDescent="0.25">
      <c r="B782" s="8">
        <v>176663</v>
      </c>
      <c r="C782" s="9" t="s">
        <v>6</v>
      </c>
      <c r="D782" s="9" t="s">
        <v>150</v>
      </c>
      <c r="E782" s="10">
        <v>44249</v>
      </c>
      <c r="F782" s="14">
        <v>44249.701898148152</v>
      </c>
      <c r="G782" s="8">
        <v>144</v>
      </c>
      <c r="H782" s="9" t="s">
        <v>153</v>
      </c>
    </row>
    <row r="783" spans="2:8" ht="30" hidden="1" x14ac:dyDescent="0.25">
      <c r="B783" s="8">
        <v>176664</v>
      </c>
      <c r="C783" s="9" t="s">
        <v>6</v>
      </c>
      <c r="D783" s="9" t="s">
        <v>150</v>
      </c>
      <c r="E783" s="10">
        <v>44249</v>
      </c>
      <c r="F783" s="14">
        <v>44249.702743055561</v>
      </c>
      <c r="G783" s="8">
        <v>149</v>
      </c>
      <c r="H783" s="9" t="s">
        <v>151</v>
      </c>
    </row>
    <row r="784" spans="2:8" ht="30" hidden="1" x14ac:dyDescent="0.25">
      <c r="B784" s="8">
        <v>176666</v>
      </c>
      <c r="C784" s="9" t="s">
        <v>6</v>
      </c>
      <c r="D784" s="9" t="s">
        <v>150</v>
      </c>
      <c r="E784" s="10">
        <v>44249</v>
      </c>
      <c r="F784" s="14">
        <v>44249.703275462969</v>
      </c>
      <c r="G784" s="8">
        <v>151</v>
      </c>
      <c r="H784" s="9" t="s">
        <v>151</v>
      </c>
    </row>
    <row r="785" spans="2:8" ht="30" hidden="1" x14ac:dyDescent="0.25">
      <c r="B785" s="8">
        <v>176667</v>
      </c>
      <c r="C785" s="9" t="s">
        <v>6</v>
      </c>
      <c r="D785" s="9" t="s">
        <v>150</v>
      </c>
      <c r="E785" s="10">
        <v>44249</v>
      </c>
      <c r="F785" s="14">
        <v>44249.703402777785</v>
      </c>
      <c r="G785" s="8">
        <v>156</v>
      </c>
      <c r="H785" s="9" t="s">
        <v>48</v>
      </c>
    </row>
    <row r="786" spans="2:8" ht="30" hidden="1" x14ac:dyDescent="0.25">
      <c r="B786" s="8">
        <v>176693</v>
      </c>
      <c r="C786" s="9" t="s">
        <v>6</v>
      </c>
      <c r="D786" s="9" t="s">
        <v>154</v>
      </c>
      <c r="E786" s="10">
        <v>44249</v>
      </c>
      <c r="F786" s="14">
        <v>44249.712905092587</v>
      </c>
      <c r="G786" s="8">
        <v>139</v>
      </c>
      <c r="H786" s="9" t="s">
        <v>158</v>
      </c>
    </row>
    <row r="787" spans="2:8" ht="30" hidden="1" x14ac:dyDescent="0.25">
      <c r="B787" s="8">
        <v>176696</v>
      </c>
      <c r="C787" s="9" t="s">
        <v>6</v>
      </c>
      <c r="D787" s="9" t="s">
        <v>142</v>
      </c>
      <c r="E787" s="10">
        <v>44249</v>
      </c>
      <c r="F787" s="14">
        <v>44249.713368055556</v>
      </c>
      <c r="G787" s="8">
        <v>139</v>
      </c>
      <c r="H787" s="9" t="s">
        <v>153</v>
      </c>
    </row>
    <row r="788" spans="2:8" ht="30" hidden="1" x14ac:dyDescent="0.25">
      <c r="B788" s="8">
        <v>176697</v>
      </c>
      <c r="C788" s="9" t="s">
        <v>6</v>
      </c>
      <c r="D788" s="9" t="s">
        <v>154</v>
      </c>
      <c r="E788" s="10">
        <v>44249</v>
      </c>
      <c r="F788" s="14">
        <v>44249.713391203695</v>
      </c>
      <c r="G788" s="8">
        <v>144</v>
      </c>
      <c r="H788" s="9" t="s">
        <v>159</v>
      </c>
    </row>
    <row r="789" spans="2:8" ht="45" hidden="1" x14ac:dyDescent="0.25">
      <c r="B789" s="8">
        <v>176698</v>
      </c>
      <c r="C789" s="9" t="s">
        <v>6</v>
      </c>
      <c r="D789" s="9" t="s">
        <v>142</v>
      </c>
      <c r="E789" s="10">
        <v>44249</v>
      </c>
      <c r="F789" s="14">
        <v>44249.713761574072</v>
      </c>
      <c r="G789" s="8">
        <v>144</v>
      </c>
      <c r="H789" s="9" t="s">
        <v>153</v>
      </c>
    </row>
    <row r="790" spans="2:8" ht="30" hidden="1" x14ac:dyDescent="0.25">
      <c r="B790" s="8">
        <v>176699</v>
      </c>
      <c r="C790" s="9" t="s">
        <v>6</v>
      </c>
      <c r="D790" s="9" t="s">
        <v>142</v>
      </c>
      <c r="E790" s="10">
        <v>44249</v>
      </c>
      <c r="F790" s="14">
        <v>44249.713877314811</v>
      </c>
      <c r="G790" s="8">
        <v>156</v>
      </c>
      <c r="H790" s="9" t="s">
        <v>48</v>
      </c>
    </row>
    <row r="791" spans="2:8" ht="30" hidden="1" x14ac:dyDescent="0.25">
      <c r="B791" s="8">
        <v>176700</v>
      </c>
      <c r="C791" s="9" t="s">
        <v>6</v>
      </c>
      <c r="D791" s="9" t="s">
        <v>154</v>
      </c>
      <c r="E791" s="10">
        <v>44249</v>
      </c>
      <c r="F791" s="14">
        <v>44249.713969907396</v>
      </c>
      <c r="G791" s="8">
        <v>149</v>
      </c>
      <c r="H791" s="9" t="s">
        <v>155</v>
      </c>
    </row>
    <row r="792" spans="2:8" ht="30" hidden="1" x14ac:dyDescent="0.25">
      <c r="B792" s="8">
        <v>176701</v>
      </c>
      <c r="C792" s="9" t="s">
        <v>6</v>
      </c>
      <c r="D792" s="9" t="s">
        <v>154</v>
      </c>
      <c r="E792" s="10">
        <v>44249</v>
      </c>
      <c r="F792" s="14">
        <v>44249.714884259251</v>
      </c>
      <c r="G792" s="8">
        <v>151</v>
      </c>
      <c r="H792" s="9" t="s">
        <v>155</v>
      </c>
    </row>
    <row r="793" spans="2:8" ht="30" hidden="1" x14ac:dyDescent="0.25">
      <c r="B793" s="8">
        <v>176702</v>
      </c>
      <c r="C793" s="9" t="s">
        <v>6</v>
      </c>
      <c r="D793" s="9" t="s">
        <v>154</v>
      </c>
      <c r="E793" s="10">
        <v>44249</v>
      </c>
      <c r="F793" s="14">
        <v>44249.715034722212</v>
      </c>
      <c r="G793" s="8">
        <v>156</v>
      </c>
      <c r="H793" s="9" t="s">
        <v>48</v>
      </c>
    </row>
    <row r="794" spans="2:8" ht="30" hidden="1" x14ac:dyDescent="0.25">
      <c r="B794" s="8">
        <v>176725</v>
      </c>
      <c r="C794" s="9" t="s">
        <v>6</v>
      </c>
      <c r="D794" s="9" t="s">
        <v>67</v>
      </c>
      <c r="E794" s="10">
        <v>44250</v>
      </c>
      <c r="F794" s="14">
        <v>44250.272291666668</v>
      </c>
      <c r="G794" s="8">
        <v>112</v>
      </c>
      <c r="H794" s="9" t="s">
        <v>68</v>
      </c>
    </row>
    <row r="795" spans="2:8" ht="30" hidden="1" x14ac:dyDescent="0.25">
      <c r="B795" s="8">
        <v>176726</v>
      </c>
      <c r="C795" s="9" t="s">
        <v>6</v>
      </c>
      <c r="D795" s="9" t="s">
        <v>69</v>
      </c>
      <c r="E795" s="10">
        <v>44250</v>
      </c>
      <c r="F795" s="14">
        <v>44250.276666666665</v>
      </c>
      <c r="G795" s="8">
        <v>102</v>
      </c>
      <c r="H795" s="9" t="s">
        <v>70</v>
      </c>
    </row>
    <row r="796" spans="2:8" ht="30" hidden="1" x14ac:dyDescent="0.25">
      <c r="B796" s="8">
        <v>176727</v>
      </c>
      <c r="C796" s="9" t="s">
        <v>6</v>
      </c>
      <c r="D796" s="9" t="s">
        <v>67</v>
      </c>
      <c r="E796" s="10">
        <v>44250</v>
      </c>
      <c r="F796" s="14">
        <v>44250.277256944442</v>
      </c>
      <c r="G796" s="8">
        <v>113</v>
      </c>
      <c r="H796" s="9" t="s">
        <v>71</v>
      </c>
    </row>
    <row r="797" spans="2:8" ht="30" hidden="1" x14ac:dyDescent="0.25">
      <c r="B797" s="8">
        <v>176728</v>
      </c>
      <c r="C797" s="9" t="s">
        <v>6</v>
      </c>
      <c r="D797" s="9" t="s">
        <v>67</v>
      </c>
      <c r="E797" s="10">
        <v>44250</v>
      </c>
      <c r="F797" s="14">
        <v>44250.277326388888</v>
      </c>
      <c r="G797" s="8">
        <v>123</v>
      </c>
      <c r="H797" s="9" t="s">
        <v>71</v>
      </c>
    </row>
    <row r="798" spans="2:8" ht="30" hidden="1" x14ac:dyDescent="0.25">
      <c r="B798" s="8">
        <v>176729</v>
      </c>
      <c r="C798" s="9" t="s">
        <v>6</v>
      </c>
      <c r="D798" s="9" t="s">
        <v>69</v>
      </c>
      <c r="E798" s="10">
        <v>44250</v>
      </c>
      <c r="F798" s="14">
        <v>44250.277569444443</v>
      </c>
      <c r="G798" s="8">
        <v>106</v>
      </c>
      <c r="H798" s="9" t="s">
        <v>70</v>
      </c>
    </row>
    <row r="799" spans="2:8" ht="30" hidden="1" x14ac:dyDescent="0.25">
      <c r="B799" s="8">
        <v>176730</v>
      </c>
      <c r="C799" s="9" t="s">
        <v>6</v>
      </c>
      <c r="D799" s="9" t="s">
        <v>69</v>
      </c>
      <c r="E799" s="10">
        <v>44250</v>
      </c>
      <c r="F799" s="14">
        <v>44250.277673611112</v>
      </c>
      <c r="G799" s="8">
        <v>112</v>
      </c>
      <c r="H799" s="9" t="s">
        <v>70</v>
      </c>
    </row>
    <row r="800" spans="2:8" ht="30" hidden="1" x14ac:dyDescent="0.25">
      <c r="B800" s="8">
        <v>176731</v>
      </c>
      <c r="C800" s="9" t="s">
        <v>6</v>
      </c>
      <c r="D800" s="9" t="s">
        <v>69</v>
      </c>
      <c r="E800" s="10">
        <v>44250</v>
      </c>
      <c r="F800" s="14">
        <v>44250.278043981489</v>
      </c>
      <c r="G800" s="8">
        <v>113</v>
      </c>
      <c r="H800" s="9" t="s">
        <v>72</v>
      </c>
    </row>
    <row r="801" spans="2:8" ht="30" hidden="1" x14ac:dyDescent="0.25">
      <c r="B801" s="8">
        <v>176732</v>
      </c>
      <c r="C801" s="9" t="s">
        <v>6</v>
      </c>
      <c r="D801" s="9" t="s">
        <v>69</v>
      </c>
      <c r="E801" s="10">
        <v>44250</v>
      </c>
      <c r="F801" s="14">
        <v>44250.278171296304</v>
      </c>
      <c r="G801" s="8">
        <v>123</v>
      </c>
      <c r="H801" s="9" t="s">
        <v>71</v>
      </c>
    </row>
    <row r="802" spans="2:8" ht="30" hidden="1" x14ac:dyDescent="0.25">
      <c r="B802" s="8">
        <v>176734</v>
      </c>
      <c r="C802" s="9" t="s">
        <v>6</v>
      </c>
      <c r="D802" s="9" t="s">
        <v>75</v>
      </c>
      <c r="E802" s="10">
        <v>44250</v>
      </c>
      <c r="F802" s="14">
        <v>44250.285648148143</v>
      </c>
      <c r="G802" s="8">
        <v>112</v>
      </c>
      <c r="H802" s="9" t="s">
        <v>76</v>
      </c>
    </row>
    <row r="803" spans="2:8" ht="30" hidden="1" x14ac:dyDescent="0.25">
      <c r="B803" s="8">
        <v>176744</v>
      </c>
      <c r="C803" s="9" t="s">
        <v>6</v>
      </c>
      <c r="D803" s="9" t="s">
        <v>75</v>
      </c>
      <c r="E803" s="10">
        <v>44250</v>
      </c>
      <c r="F803" s="14">
        <v>44250.290613425917</v>
      </c>
      <c r="G803" s="8">
        <v>113</v>
      </c>
      <c r="H803" s="9" t="s">
        <v>85</v>
      </c>
    </row>
    <row r="804" spans="2:8" ht="45" hidden="1" x14ac:dyDescent="0.25">
      <c r="B804" s="8">
        <v>176745</v>
      </c>
      <c r="C804" s="9" t="s">
        <v>6</v>
      </c>
      <c r="D804" s="9" t="s">
        <v>75</v>
      </c>
      <c r="E804" s="10">
        <v>44250</v>
      </c>
      <c r="F804" s="14">
        <v>44250.290624999994</v>
      </c>
      <c r="G804" s="8">
        <v>123</v>
      </c>
      <c r="H804" s="9" t="s">
        <v>85</v>
      </c>
    </row>
    <row r="805" spans="2:8" ht="30" hidden="1" x14ac:dyDescent="0.25">
      <c r="B805" s="8">
        <v>176747</v>
      </c>
      <c r="C805" s="9" t="s">
        <v>6</v>
      </c>
      <c r="D805" s="9" t="s">
        <v>75</v>
      </c>
      <c r="E805" s="10">
        <v>44250</v>
      </c>
      <c r="F805" s="14">
        <v>44250.290740740733</v>
      </c>
      <c r="G805" s="8">
        <v>156</v>
      </c>
      <c r="H805" s="9" t="s">
        <v>48</v>
      </c>
    </row>
    <row r="806" spans="2:8" ht="30" hidden="1" x14ac:dyDescent="0.25">
      <c r="B806" s="8">
        <v>176753</v>
      </c>
      <c r="C806" s="9" t="s">
        <v>6</v>
      </c>
      <c r="D806" s="9" t="s">
        <v>88</v>
      </c>
      <c r="E806" s="10">
        <v>44250</v>
      </c>
      <c r="F806" s="14">
        <v>44250.292453703703</v>
      </c>
      <c r="G806" s="8">
        <v>102</v>
      </c>
      <c r="H806" s="9" t="s">
        <v>89</v>
      </c>
    </row>
    <row r="807" spans="2:8" ht="30" hidden="1" x14ac:dyDescent="0.25">
      <c r="B807" s="8">
        <v>176754</v>
      </c>
      <c r="C807" s="9" t="s">
        <v>6</v>
      </c>
      <c r="D807" s="9" t="s">
        <v>88</v>
      </c>
      <c r="E807" s="10">
        <v>44250</v>
      </c>
      <c r="F807" s="14">
        <v>44250.293055555558</v>
      </c>
      <c r="G807" s="8">
        <v>106</v>
      </c>
      <c r="H807" s="9" t="s">
        <v>89</v>
      </c>
    </row>
    <row r="808" spans="2:8" ht="30" hidden="1" x14ac:dyDescent="0.25">
      <c r="B808" s="8">
        <v>176755</v>
      </c>
      <c r="C808" s="9" t="s">
        <v>6</v>
      </c>
      <c r="D808" s="9" t="s">
        <v>88</v>
      </c>
      <c r="E808" s="10">
        <v>44250</v>
      </c>
      <c r="F808" s="14">
        <v>44250.293159722227</v>
      </c>
      <c r="G808" s="8">
        <v>112</v>
      </c>
      <c r="H808" s="9" t="s">
        <v>89</v>
      </c>
    </row>
    <row r="809" spans="2:8" ht="30" hidden="1" x14ac:dyDescent="0.25">
      <c r="B809" s="8">
        <v>176756</v>
      </c>
      <c r="C809" s="9" t="s">
        <v>6</v>
      </c>
      <c r="D809" s="9" t="s">
        <v>93</v>
      </c>
      <c r="E809" s="10">
        <v>44250</v>
      </c>
      <c r="F809" s="14">
        <v>44250.293611111105</v>
      </c>
      <c r="G809" s="8">
        <v>112</v>
      </c>
      <c r="H809" s="9" t="s">
        <v>94</v>
      </c>
    </row>
    <row r="810" spans="2:8" ht="30" hidden="1" x14ac:dyDescent="0.25">
      <c r="B810" s="8">
        <v>176757</v>
      </c>
      <c r="C810" s="9" t="s">
        <v>6</v>
      </c>
      <c r="D810" s="9" t="s">
        <v>88</v>
      </c>
      <c r="E810" s="10">
        <v>44250</v>
      </c>
      <c r="F810" s="14">
        <v>44250.293715277781</v>
      </c>
      <c r="G810" s="8">
        <v>113</v>
      </c>
      <c r="H810" s="9" t="s">
        <v>91</v>
      </c>
    </row>
    <row r="811" spans="2:8" ht="30" hidden="1" x14ac:dyDescent="0.25">
      <c r="B811" s="8">
        <v>176758</v>
      </c>
      <c r="C811" s="9" t="s">
        <v>6</v>
      </c>
      <c r="D811" s="9" t="s">
        <v>88</v>
      </c>
      <c r="E811" s="10">
        <v>44250</v>
      </c>
      <c r="F811" s="14">
        <v>44250.293854166674</v>
      </c>
      <c r="G811" s="8">
        <v>123</v>
      </c>
      <c r="H811" s="9" t="s">
        <v>92</v>
      </c>
    </row>
    <row r="812" spans="2:8" ht="30" hidden="1" x14ac:dyDescent="0.25">
      <c r="B812" s="8">
        <v>176769</v>
      </c>
      <c r="C812" s="9" t="s">
        <v>6</v>
      </c>
      <c r="D812" s="9" t="s">
        <v>108</v>
      </c>
      <c r="E812" s="10">
        <v>44250</v>
      </c>
      <c r="F812" s="14">
        <v>44250.297349537032</v>
      </c>
      <c r="G812" s="8">
        <v>102</v>
      </c>
      <c r="H812" s="9" t="s">
        <v>109</v>
      </c>
    </row>
    <row r="813" spans="2:8" ht="30" hidden="1" x14ac:dyDescent="0.25">
      <c r="B813" s="8">
        <v>176771</v>
      </c>
      <c r="C813" s="9" t="s">
        <v>6</v>
      </c>
      <c r="D813" s="9" t="s">
        <v>108</v>
      </c>
      <c r="E813" s="10">
        <v>44250</v>
      </c>
      <c r="F813" s="14">
        <v>44250.297916666663</v>
      </c>
      <c r="G813" s="8">
        <v>106</v>
      </c>
      <c r="H813" s="9" t="s">
        <v>109</v>
      </c>
    </row>
    <row r="814" spans="2:8" ht="30" hidden="1" x14ac:dyDescent="0.25">
      <c r="B814" s="8">
        <v>176773</v>
      </c>
      <c r="C814" s="9" t="s">
        <v>6</v>
      </c>
      <c r="D814" s="9" t="s">
        <v>108</v>
      </c>
      <c r="E814" s="10">
        <v>44250</v>
      </c>
      <c r="F814" s="14">
        <v>44250.298020833332</v>
      </c>
      <c r="G814" s="8">
        <v>112</v>
      </c>
      <c r="H814" s="9" t="s">
        <v>109</v>
      </c>
    </row>
    <row r="815" spans="2:8" ht="45" hidden="1" x14ac:dyDescent="0.25">
      <c r="B815" s="8">
        <v>176774</v>
      </c>
      <c r="C815" s="9" t="s">
        <v>6</v>
      </c>
      <c r="D815" s="9" t="s">
        <v>108</v>
      </c>
      <c r="E815" s="10">
        <v>44250</v>
      </c>
      <c r="F815" s="14">
        <v>44250.298229166663</v>
      </c>
      <c r="G815" s="8">
        <v>123</v>
      </c>
      <c r="H815" s="9" t="s">
        <v>113</v>
      </c>
    </row>
    <row r="816" spans="2:8" ht="30" hidden="1" x14ac:dyDescent="0.25">
      <c r="B816" s="8">
        <v>176775</v>
      </c>
      <c r="C816" s="9" t="s">
        <v>6</v>
      </c>
      <c r="D816" s="9" t="s">
        <v>108</v>
      </c>
      <c r="E816" s="10">
        <v>44250</v>
      </c>
      <c r="F816" s="14">
        <v>44250.298229166663</v>
      </c>
      <c r="G816" s="8">
        <v>113</v>
      </c>
      <c r="H816" s="9" t="s">
        <v>112</v>
      </c>
    </row>
    <row r="817" spans="2:8" ht="30" hidden="1" x14ac:dyDescent="0.25">
      <c r="B817" s="8">
        <v>176778</v>
      </c>
      <c r="C817" s="9" t="s">
        <v>6</v>
      </c>
      <c r="D817" s="9" t="s">
        <v>93</v>
      </c>
      <c r="E817" s="10">
        <v>44250</v>
      </c>
      <c r="F817" s="14">
        <v>44250.298657407402</v>
      </c>
      <c r="G817" s="8">
        <v>113</v>
      </c>
      <c r="H817" s="9" t="s">
        <v>113</v>
      </c>
    </row>
    <row r="818" spans="2:8" ht="30" hidden="1" x14ac:dyDescent="0.25">
      <c r="B818" s="8">
        <v>176779</v>
      </c>
      <c r="C818" s="9" t="s">
        <v>6</v>
      </c>
      <c r="D818" s="9" t="s">
        <v>93</v>
      </c>
      <c r="E818" s="10">
        <v>44250</v>
      </c>
      <c r="F818" s="14">
        <v>44250.298784722218</v>
      </c>
      <c r="G818" s="8">
        <v>123</v>
      </c>
      <c r="H818" s="9" t="s">
        <v>113</v>
      </c>
    </row>
    <row r="819" spans="2:8" ht="30" hidden="1" x14ac:dyDescent="0.25">
      <c r="B819" s="8">
        <v>176813</v>
      </c>
      <c r="C819" s="9" t="s">
        <v>6</v>
      </c>
      <c r="D819" s="9" t="s">
        <v>130</v>
      </c>
      <c r="E819" s="10">
        <v>44250</v>
      </c>
      <c r="F819" s="14">
        <v>44250.309178240743</v>
      </c>
      <c r="G819" s="8">
        <v>112</v>
      </c>
      <c r="H819" s="9" t="s">
        <v>131</v>
      </c>
    </row>
    <row r="820" spans="2:8" ht="30" hidden="1" x14ac:dyDescent="0.25">
      <c r="B820" s="8">
        <v>176817</v>
      </c>
      <c r="C820" s="9" t="s">
        <v>6</v>
      </c>
      <c r="D820" s="9" t="s">
        <v>135</v>
      </c>
      <c r="E820" s="10">
        <v>44250</v>
      </c>
      <c r="F820" s="14">
        <v>44250.313263888886</v>
      </c>
      <c r="G820" s="8">
        <v>102</v>
      </c>
      <c r="H820" s="9" t="s">
        <v>136</v>
      </c>
    </row>
    <row r="821" spans="2:8" ht="45" hidden="1" x14ac:dyDescent="0.25">
      <c r="B821" s="8">
        <v>176819</v>
      </c>
      <c r="C821" s="9" t="s">
        <v>6</v>
      </c>
      <c r="D821" s="9" t="s">
        <v>130</v>
      </c>
      <c r="E821" s="10">
        <v>44250</v>
      </c>
      <c r="F821" s="14">
        <v>44250.313692129632</v>
      </c>
      <c r="G821" s="8">
        <v>113</v>
      </c>
      <c r="H821" s="9" t="s">
        <v>140</v>
      </c>
    </row>
    <row r="822" spans="2:8" ht="30" hidden="1" x14ac:dyDescent="0.25">
      <c r="B822" s="8">
        <v>176820</v>
      </c>
      <c r="C822" s="9" t="s">
        <v>6</v>
      </c>
      <c r="D822" s="9" t="s">
        <v>130</v>
      </c>
      <c r="E822" s="10">
        <v>44250</v>
      </c>
      <c r="F822" s="14">
        <v>44250.313773148147</v>
      </c>
      <c r="G822" s="8">
        <v>135</v>
      </c>
      <c r="H822" s="9" t="s">
        <v>140</v>
      </c>
    </row>
    <row r="823" spans="2:8" ht="30" hidden="1" x14ac:dyDescent="0.25">
      <c r="B823" s="8">
        <v>176821</v>
      </c>
      <c r="C823" s="9" t="s">
        <v>6</v>
      </c>
      <c r="D823" s="9" t="s">
        <v>135</v>
      </c>
      <c r="E823" s="10">
        <v>44250</v>
      </c>
      <c r="F823" s="14">
        <v>44250.314085648148</v>
      </c>
      <c r="G823" s="8">
        <v>106</v>
      </c>
      <c r="H823" s="9" t="s">
        <v>136</v>
      </c>
    </row>
    <row r="824" spans="2:8" ht="30" hidden="1" x14ac:dyDescent="0.25">
      <c r="B824" s="8">
        <v>176822</v>
      </c>
      <c r="C824" s="9" t="s">
        <v>6</v>
      </c>
      <c r="D824" s="9" t="s">
        <v>135</v>
      </c>
      <c r="E824" s="10">
        <v>44250</v>
      </c>
      <c r="F824" s="14">
        <v>44250.314189814817</v>
      </c>
      <c r="G824" s="8">
        <v>112</v>
      </c>
      <c r="H824" s="9" t="s">
        <v>136</v>
      </c>
    </row>
    <row r="825" spans="2:8" ht="30" hidden="1" x14ac:dyDescent="0.25">
      <c r="B825" s="8">
        <v>176823</v>
      </c>
      <c r="C825" s="9" t="s">
        <v>6</v>
      </c>
      <c r="D825" s="9" t="s">
        <v>135</v>
      </c>
      <c r="E825" s="10">
        <v>44250</v>
      </c>
      <c r="F825" s="14">
        <v>44250.314375000002</v>
      </c>
      <c r="G825" s="8">
        <v>113</v>
      </c>
      <c r="H825" s="9" t="s">
        <v>139</v>
      </c>
    </row>
    <row r="826" spans="2:8" ht="30" hidden="1" x14ac:dyDescent="0.25">
      <c r="B826" s="8">
        <v>176824</v>
      </c>
      <c r="C826" s="9" t="s">
        <v>6</v>
      </c>
      <c r="D826" s="9" t="s">
        <v>135</v>
      </c>
      <c r="E826" s="10">
        <v>44250</v>
      </c>
      <c r="F826" s="14">
        <v>44250.31449074074</v>
      </c>
      <c r="G826" s="8">
        <v>123</v>
      </c>
      <c r="H826" s="9" t="s">
        <v>140</v>
      </c>
    </row>
    <row r="827" spans="2:8" ht="30" hidden="1" x14ac:dyDescent="0.25">
      <c r="B827" s="8">
        <v>176826</v>
      </c>
      <c r="C827" s="9" t="s">
        <v>6</v>
      </c>
      <c r="D827" s="9" t="s">
        <v>130</v>
      </c>
      <c r="E827" s="10">
        <v>44250</v>
      </c>
      <c r="F827" s="14">
        <v>44250.315196759257</v>
      </c>
      <c r="G827" s="8">
        <v>113</v>
      </c>
      <c r="H827" s="9" t="s">
        <v>140</v>
      </c>
    </row>
    <row r="828" spans="2:8" ht="30" hidden="1" x14ac:dyDescent="0.25">
      <c r="B828" s="8">
        <v>176827</v>
      </c>
      <c r="C828" s="9" t="s">
        <v>6</v>
      </c>
      <c r="D828" s="9" t="s">
        <v>130</v>
      </c>
      <c r="E828" s="10">
        <v>44250</v>
      </c>
      <c r="F828" s="14">
        <v>44250.315277777772</v>
      </c>
      <c r="G828" s="8">
        <v>123</v>
      </c>
      <c r="H828" s="9" t="s">
        <v>140</v>
      </c>
    </row>
    <row r="829" spans="2:8" ht="45" hidden="1" x14ac:dyDescent="0.25">
      <c r="B829" s="8">
        <v>176831</v>
      </c>
      <c r="C829" s="9" t="s">
        <v>6</v>
      </c>
      <c r="D829" s="9" t="s">
        <v>142</v>
      </c>
      <c r="E829" s="10">
        <v>44250</v>
      </c>
      <c r="F829" s="14">
        <v>44250.316620370373</v>
      </c>
      <c r="G829" s="8">
        <v>112</v>
      </c>
      <c r="H829" s="9" t="s">
        <v>143</v>
      </c>
    </row>
    <row r="830" spans="2:8" ht="30" hidden="1" x14ac:dyDescent="0.25">
      <c r="B830" s="8">
        <v>176835</v>
      </c>
      <c r="C830" s="9" t="s">
        <v>6</v>
      </c>
      <c r="D830" s="9" t="s">
        <v>146</v>
      </c>
      <c r="E830" s="10">
        <v>44250</v>
      </c>
      <c r="F830" s="14">
        <v>44250.320173611108</v>
      </c>
      <c r="G830" s="8">
        <v>112</v>
      </c>
      <c r="H830" s="9" t="s">
        <v>147</v>
      </c>
    </row>
    <row r="831" spans="2:8" ht="30" hidden="1" x14ac:dyDescent="0.25">
      <c r="B831" s="8">
        <v>176838</v>
      </c>
      <c r="C831" s="9" t="s">
        <v>6</v>
      </c>
      <c r="D831" s="9" t="s">
        <v>150</v>
      </c>
      <c r="E831" s="10">
        <v>44250</v>
      </c>
      <c r="F831" s="14">
        <v>44250.320509259254</v>
      </c>
      <c r="G831" s="8">
        <v>102</v>
      </c>
      <c r="H831" s="9" t="s">
        <v>151</v>
      </c>
    </row>
    <row r="832" spans="2:8" ht="30" hidden="1" x14ac:dyDescent="0.25">
      <c r="B832" s="8">
        <v>176839</v>
      </c>
      <c r="C832" s="9" t="s">
        <v>6</v>
      </c>
      <c r="D832" s="9" t="s">
        <v>150</v>
      </c>
      <c r="E832" s="10">
        <v>44250</v>
      </c>
      <c r="F832" s="14">
        <v>44250.321087962962</v>
      </c>
      <c r="G832" s="8">
        <v>106</v>
      </c>
      <c r="H832" s="9" t="s">
        <v>151</v>
      </c>
    </row>
    <row r="833" spans="2:8" ht="30" hidden="1" x14ac:dyDescent="0.25">
      <c r="B833" s="8">
        <v>176840</v>
      </c>
      <c r="C833" s="9" t="s">
        <v>6</v>
      </c>
      <c r="D833" s="9" t="s">
        <v>150</v>
      </c>
      <c r="E833" s="10">
        <v>44250</v>
      </c>
      <c r="F833" s="14">
        <v>44250.321192129632</v>
      </c>
      <c r="G833" s="8">
        <v>112</v>
      </c>
      <c r="H833" s="9" t="s">
        <v>151</v>
      </c>
    </row>
    <row r="834" spans="2:8" ht="30" hidden="1" x14ac:dyDescent="0.25">
      <c r="B834" s="8">
        <v>176841</v>
      </c>
      <c r="C834" s="9" t="s">
        <v>6</v>
      </c>
      <c r="D834" s="9" t="s">
        <v>150</v>
      </c>
      <c r="E834" s="10">
        <v>44250</v>
      </c>
      <c r="F834" s="14">
        <v>44250.321435185186</v>
      </c>
      <c r="G834" s="8">
        <v>113</v>
      </c>
      <c r="H834" s="9" t="s">
        <v>152</v>
      </c>
    </row>
    <row r="835" spans="2:8" ht="30" hidden="1" x14ac:dyDescent="0.25">
      <c r="B835" s="8">
        <v>176842</v>
      </c>
      <c r="C835" s="9" t="s">
        <v>6</v>
      </c>
      <c r="D835" s="9" t="s">
        <v>150</v>
      </c>
      <c r="E835" s="10">
        <v>44250</v>
      </c>
      <c r="F835" s="14">
        <v>44250.321527777778</v>
      </c>
      <c r="G835" s="8">
        <v>123</v>
      </c>
      <c r="H835" s="9" t="s">
        <v>153</v>
      </c>
    </row>
    <row r="836" spans="2:8" ht="45" hidden="1" x14ac:dyDescent="0.25">
      <c r="B836" s="8">
        <v>176843</v>
      </c>
      <c r="C836" s="9" t="s">
        <v>6</v>
      </c>
      <c r="D836" s="9" t="s">
        <v>142</v>
      </c>
      <c r="E836" s="10">
        <v>44250</v>
      </c>
      <c r="F836" s="14">
        <v>44250.321655092594</v>
      </c>
      <c r="G836" s="8">
        <v>113</v>
      </c>
      <c r="H836" s="9" t="s">
        <v>153</v>
      </c>
    </row>
    <row r="837" spans="2:8" ht="30" hidden="1" x14ac:dyDescent="0.25">
      <c r="B837" s="8">
        <v>176844</v>
      </c>
      <c r="C837" s="9" t="s">
        <v>6</v>
      </c>
      <c r="D837" s="9" t="s">
        <v>142</v>
      </c>
      <c r="E837" s="10">
        <v>44250</v>
      </c>
      <c r="F837" s="14">
        <v>44250.321736111109</v>
      </c>
      <c r="G837" s="8">
        <v>123</v>
      </c>
      <c r="H837" s="9" t="s">
        <v>153</v>
      </c>
    </row>
    <row r="838" spans="2:8" ht="30" hidden="1" x14ac:dyDescent="0.25">
      <c r="B838" s="8">
        <v>176845</v>
      </c>
      <c r="C838" s="9" t="s">
        <v>6</v>
      </c>
      <c r="D838" s="9" t="s">
        <v>154</v>
      </c>
      <c r="E838" s="10">
        <v>44250</v>
      </c>
      <c r="F838" s="14">
        <v>44250.323506944442</v>
      </c>
      <c r="G838" s="8">
        <v>102</v>
      </c>
      <c r="H838" s="9" t="s">
        <v>155</v>
      </c>
    </row>
    <row r="839" spans="2:8" ht="30" hidden="1" x14ac:dyDescent="0.25">
      <c r="B839" s="8">
        <v>176846</v>
      </c>
      <c r="C839" s="9" t="s">
        <v>6</v>
      </c>
      <c r="D839" s="9" t="s">
        <v>154</v>
      </c>
      <c r="E839" s="10">
        <v>44250</v>
      </c>
      <c r="F839" s="14">
        <v>44250.32402777778</v>
      </c>
      <c r="G839" s="8">
        <v>106</v>
      </c>
      <c r="H839" s="9" t="s">
        <v>155</v>
      </c>
    </row>
    <row r="840" spans="2:8" ht="30" hidden="1" x14ac:dyDescent="0.25">
      <c r="B840" s="8">
        <v>176847</v>
      </c>
      <c r="C840" s="9" t="s">
        <v>6</v>
      </c>
      <c r="D840" s="9" t="s">
        <v>154</v>
      </c>
      <c r="E840" s="10">
        <v>44250</v>
      </c>
      <c r="F840" s="14">
        <v>44250.32413194445</v>
      </c>
      <c r="G840" s="8">
        <v>112</v>
      </c>
      <c r="H840" s="9" t="s">
        <v>155</v>
      </c>
    </row>
    <row r="841" spans="2:8" ht="30" hidden="1" x14ac:dyDescent="0.25">
      <c r="B841" s="8">
        <v>176848</v>
      </c>
      <c r="C841" s="9" t="s">
        <v>6</v>
      </c>
      <c r="D841" s="9" t="s">
        <v>146</v>
      </c>
      <c r="E841" s="10">
        <v>44250</v>
      </c>
      <c r="F841" s="14">
        <v>44250.325266203705</v>
      </c>
      <c r="G841" s="8">
        <v>113</v>
      </c>
      <c r="H841" s="9" t="s">
        <v>159</v>
      </c>
    </row>
    <row r="842" spans="2:8" ht="45" hidden="1" x14ac:dyDescent="0.25">
      <c r="B842" s="8">
        <v>176849</v>
      </c>
      <c r="C842" s="9" t="s">
        <v>6</v>
      </c>
      <c r="D842" s="9" t="s">
        <v>146</v>
      </c>
      <c r="E842" s="10">
        <v>44250</v>
      </c>
      <c r="F842" s="14">
        <v>44250.325277777782</v>
      </c>
      <c r="G842" s="8">
        <v>123</v>
      </c>
      <c r="H842" s="9" t="s">
        <v>159</v>
      </c>
    </row>
    <row r="843" spans="2:8" ht="30" hidden="1" x14ac:dyDescent="0.25">
      <c r="B843" s="8">
        <v>176850</v>
      </c>
      <c r="C843" s="9" t="s">
        <v>6</v>
      </c>
      <c r="D843" s="9" t="s">
        <v>154</v>
      </c>
      <c r="E843" s="10">
        <v>44250</v>
      </c>
      <c r="F843" s="14">
        <v>44250.325532407413</v>
      </c>
      <c r="G843" s="8">
        <v>113</v>
      </c>
      <c r="H843" s="9" t="s">
        <v>158</v>
      </c>
    </row>
    <row r="844" spans="2:8" ht="30" hidden="1" x14ac:dyDescent="0.25">
      <c r="B844" s="8">
        <v>176853</v>
      </c>
      <c r="C844" s="9" t="s">
        <v>6</v>
      </c>
      <c r="D844" s="9" t="s">
        <v>154</v>
      </c>
      <c r="E844" s="10">
        <v>44250</v>
      </c>
      <c r="F844" s="14">
        <v>44250.325648148151</v>
      </c>
      <c r="G844" s="8">
        <v>123</v>
      </c>
      <c r="H844" s="9" t="s">
        <v>159</v>
      </c>
    </row>
    <row r="845" spans="2:8" ht="30" hidden="1" x14ac:dyDescent="0.25">
      <c r="B845" s="8">
        <v>176893</v>
      </c>
      <c r="C845" s="9" t="s">
        <v>6</v>
      </c>
      <c r="D845" s="9" t="s">
        <v>186</v>
      </c>
      <c r="E845" s="10">
        <v>44250</v>
      </c>
      <c r="F845" s="14">
        <v>44250.421469907407</v>
      </c>
      <c r="G845" s="8">
        <v>112</v>
      </c>
      <c r="H845" s="9" t="s">
        <v>187</v>
      </c>
    </row>
    <row r="846" spans="2:8" ht="30" hidden="1" x14ac:dyDescent="0.25">
      <c r="B846" s="8">
        <v>176899</v>
      </c>
      <c r="C846" s="9" t="s">
        <v>6</v>
      </c>
      <c r="D846" s="9" t="s">
        <v>186</v>
      </c>
      <c r="E846" s="10">
        <v>44250</v>
      </c>
      <c r="F846" s="14">
        <v>44250.426180555551</v>
      </c>
      <c r="G846" s="8">
        <v>113</v>
      </c>
      <c r="H846" s="9" t="s">
        <v>192</v>
      </c>
    </row>
    <row r="847" spans="2:8" ht="30" hidden="1" x14ac:dyDescent="0.25">
      <c r="B847" s="8">
        <v>176900</v>
      </c>
      <c r="C847" s="9" t="s">
        <v>6</v>
      </c>
      <c r="D847" s="9" t="s">
        <v>186</v>
      </c>
      <c r="E847" s="10">
        <v>44250</v>
      </c>
      <c r="F847" s="14">
        <v>44250.42628472222</v>
      </c>
      <c r="G847" s="8">
        <v>123</v>
      </c>
      <c r="H847" s="9" t="s">
        <v>192</v>
      </c>
    </row>
    <row r="848" spans="2:8" ht="30" hidden="1" x14ac:dyDescent="0.25">
      <c r="B848" s="8">
        <v>176901</v>
      </c>
      <c r="C848" s="9" t="s">
        <v>6</v>
      </c>
      <c r="D848" s="9" t="s">
        <v>186</v>
      </c>
      <c r="E848" s="10">
        <v>44250</v>
      </c>
      <c r="F848" s="14">
        <v>44250.426435185182</v>
      </c>
      <c r="G848" s="8">
        <v>156</v>
      </c>
      <c r="H848" s="9" t="s">
        <v>48</v>
      </c>
    </row>
    <row r="849" spans="2:8" ht="45" hidden="1" x14ac:dyDescent="0.25">
      <c r="B849" s="8">
        <v>176902</v>
      </c>
      <c r="C849" s="9" t="s">
        <v>6</v>
      </c>
      <c r="D849" s="9" t="s">
        <v>193</v>
      </c>
      <c r="E849" s="10">
        <v>44250</v>
      </c>
      <c r="F849" s="14">
        <v>44250.438587962963</v>
      </c>
      <c r="G849" s="8">
        <v>102</v>
      </c>
      <c r="H849" s="9" t="s">
        <v>194</v>
      </c>
    </row>
    <row r="850" spans="2:8" ht="30" hidden="1" x14ac:dyDescent="0.25">
      <c r="B850" s="8">
        <v>176903</v>
      </c>
      <c r="C850" s="9" t="s">
        <v>6</v>
      </c>
      <c r="D850" s="9" t="s">
        <v>193</v>
      </c>
      <c r="E850" s="10">
        <v>44250</v>
      </c>
      <c r="F850" s="14">
        <v>44250.439212962963</v>
      </c>
      <c r="G850" s="8">
        <v>106</v>
      </c>
      <c r="H850" s="9" t="s">
        <v>194</v>
      </c>
    </row>
    <row r="851" spans="2:8" ht="30" hidden="1" x14ac:dyDescent="0.25">
      <c r="B851" s="8">
        <v>176904</v>
      </c>
      <c r="C851" s="9" t="s">
        <v>6</v>
      </c>
      <c r="D851" s="9" t="s">
        <v>193</v>
      </c>
      <c r="E851" s="10">
        <v>44250</v>
      </c>
      <c r="F851" s="14">
        <v>44250.439317129632</v>
      </c>
      <c r="G851" s="8">
        <v>112</v>
      </c>
      <c r="H851" s="9" t="s">
        <v>194</v>
      </c>
    </row>
    <row r="852" spans="2:8" ht="30" hidden="1" x14ac:dyDescent="0.25">
      <c r="B852" s="8">
        <v>176905</v>
      </c>
      <c r="C852" s="9" t="s">
        <v>6</v>
      </c>
      <c r="D852" s="9" t="s">
        <v>193</v>
      </c>
      <c r="E852" s="10">
        <v>44250</v>
      </c>
      <c r="F852" s="14">
        <v>44250.440081018518</v>
      </c>
      <c r="G852" s="8">
        <v>113</v>
      </c>
      <c r="H852" s="9" t="s">
        <v>195</v>
      </c>
    </row>
    <row r="853" spans="2:8" ht="30" hidden="1" x14ac:dyDescent="0.25">
      <c r="B853" s="8">
        <v>176906</v>
      </c>
      <c r="C853" s="9" t="s">
        <v>6</v>
      </c>
      <c r="D853" s="9" t="s">
        <v>193</v>
      </c>
      <c r="E853" s="10">
        <v>44250</v>
      </c>
      <c r="F853" s="14">
        <v>44250.440115740741</v>
      </c>
      <c r="G853" s="8">
        <v>123</v>
      </c>
      <c r="H853" s="9" t="s">
        <v>196</v>
      </c>
    </row>
    <row r="854" spans="2:8" ht="30" hidden="1" x14ac:dyDescent="0.25">
      <c r="B854" s="8">
        <v>176908</v>
      </c>
      <c r="C854" s="9" t="s">
        <v>6</v>
      </c>
      <c r="D854" s="9" t="s">
        <v>201</v>
      </c>
      <c r="E854" s="10">
        <v>44250</v>
      </c>
      <c r="F854" s="14">
        <v>44250.448148148149</v>
      </c>
      <c r="G854" s="8">
        <v>112</v>
      </c>
      <c r="H854" s="9" t="s">
        <v>202</v>
      </c>
    </row>
    <row r="855" spans="2:8" ht="30" hidden="1" x14ac:dyDescent="0.25">
      <c r="B855" s="8">
        <v>176913</v>
      </c>
      <c r="C855" s="9" t="s">
        <v>6</v>
      </c>
      <c r="D855" s="9" t="s">
        <v>204</v>
      </c>
      <c r="E855" s="10">
        <v>44250</v>
      </c>
      <c r="F855" s="14">
        <v>44250.452581018522</v>
      </c>
      <c r="G855" s="8">
        <v>102</v>
      </c>
      <c r="H855" s="9" t="s">
        <v>205</v>
      </c>
    </row>
    <row r="856" spans="2:8" ht="30" hidden="1" x14ac:dyDescent="0.25">
      <c r="B856" s="8">
        <v>176915</v>
      </c>
      <c r="C856" s="9" t="s">
        <v>6</v>
      </c>
      <c r="D856" s="9" t="s">
        <v>201</v>
      </c>
      <c r="E856" s="10">
        <v>44250</v>
      </c>
      <c r="F856" s="14">
        <v>44250.453275462962</v>
      </c>
      <c r="G856" s="8">
        <v>113</v>
      </c>
      <c r="H856" s="9" t="s">
        <v>207</v>
      </c>
    </row>
    <row r="857" spans="2:8" ht="30" hidden="1" x14ac:dyDescent="0.25">
      <c r="B857" s="8">
        <v>176917</v>
      </c>
      <c r="C857" s="9" t="s">
        <v>6</v>
      </c>
      <c r="D857" s="9" t="s">
        <v>201</v>
      </c>
      <c r="E857" s="10">
        <v>44250</v>
      </c>
      <c r="F857" s="14">
        <v>44250.453414351854</v>
      </c>
      <c r="G857" s="8">
        <v>123</v>
      </c>
      <c r="H857" s="9" t="s">
        <v>207</v>
      </c>
    </row>
    <row r="858" spans="2:8" ht="30" hidden="1" x14ac:dyDescent="0.25">
      <c r="B858" s="8">
        <v>176919</v>
      </c>
      <c r="C858" s="9" t="s">
        <v>6</v>
      </c>
      <c r="D858" s="9" t="s">
        <v>204</v>
      </c>
      <c r="E858" s="10">
        <v>44250</v>
      </c>
      <c r="F858" s="14">
        <v>44250.453472222231</v>
      </c>
      <c r="G858" s="8">
        <v>106</v>
      </c>
      <c r="H858" s="9" t="s">
        <v>205</v>
      </c>
    </row>
    <row r="859" spans="2:8" ht="30" hidden="1" x14ac:dyDescent="0.25">
      <c r="B859" s="8">
        <v>176920</v>
      </c>
      <c r="C859" s="9" t="s">
        <v>6</v>
      </c>
      <c r="D859" s="9" t="s">
        <v>204</v>
      </c>
      <c r="E859" s="10">
        <v>44250</v>
      </c>
      <c r="F859" s="14">
        <v>44250.4535763889</v>
      </c>
      <c r="G859" s="8">
        <v>112</v>
      </c>
      <c r="H859" s="9" t="s">
        <v>205</v>
      </c>
    </row>
    <row r="860" spans="2:8" ht="30" hidden="1" x14ac:dyDescent="0.25">
      <c r="B860" s="8">
        <v>176921</v>
      </c>
      <c r="C860" s="9" t="s">
        <v>6</v>
      </c>
      <c r="D860" s="9" t="s">
        <v>204</v>
      </c>
      <c r="E860" s="10">
        <v>44250</v>
      </c>
      <c r="F860" s="14">
        <v>44250.454444444455</v>
      </c>
      <c r="G860" s="8">
        <v>113</v>
      </c>
      <c r="H860" s="9" t="s">
        <v>208</v>
      </c>
    </row>
    <row r="861" spans="2:8" ht="30" hidden="1" x14ac:dyDescent="0.25">
      <c r="B861" s="8">
        <v>176922</v>
      </c>
      <c r="C861" s="9" t="s">
        <v>6</v>
      </c>
      <c r="D861" s="9" t="s">
        <v>204</v>
      </c>
      <c r="E861" s="10">
        <v>44250</v>
      </c>
      <c r="F861" s="14">
        <v>44250.454456018531</v>
      </c>
      <c r="G861" s="8">
        <v>123</v>
      </c>
      <c r="H861" s="9" t="s">
        <v>207</v>
      </c>
    </row>
    <row r="862" spans="2:8" ht="45" hidden="1" x14ac:dyDescent="0.25">
      <c r="B862" s="8">
        <v>176923</v>
      </c>
      <c r="C862" s="9" t="s">
        <v>6</v>
      </c>
      <c r="D862" s="9" t="s">
        <v>209</v>
      </c>
      <c r="E862" s="10">
        <v>44250</v>
      </c>
      <c r="F862" s="14">
        <v>44250.455960648149</v>
      </c>
      <c r="G862" s="8">
        <v>112</v>
      </c>
      <c r="H862" s="9" t="s">
        <v>210</v>
      </c>
    </row>
    <row r="863" spans="2:8" ht="30" hidden="1" x14ac:dyDescent="0.25">
      <c r="B863" s="8">
        <v>176924</v>
      </c>
      <c r="C863" s="9" t="s">
        <v>6</v>
      </c>
      <c r="D863" s="9" t="s">
        <v>209</v>
      </c>
      <c r="E863" s="10">
        <v>44250</v>
      </c>
      <c r="F863" s="14">
        <v>44250.466458333336</v>
      </c>
      <c r="G863" s="8">
        <v>113</v>
      </c>
      <c r="H863" s="9" t="s">
        <v>211</v>
      </c>
    </row>
    <row r="864" spans="2:8" ht="30" hidden="1" x14ac:dyDescent="0.25">
      <c r="B864" s="8">
        <v>176925</v>
      </c>
      <c r="C864" s="9" t="s">
        <v>6</v>
      </c>
      <c r="D864" s="9" t="s">
        <v>209</v>
      </c>
      <c r="E864" s="10">
        <v>44250</v>
      </c>
      <c r="F864" s="14">
        <v>44250.466458333336</v>
      </c>
      <c r="G864" s="8">
        <v>123</v>
      </c>
      <c r="H864" s="9" t="s">
        <v>211</v>
      </c>
    </row>
    <row r="865" spans="2:8" ht="30" hidden="1" x14ac:dyDescent="0.25">
      <c r="B865" s="8">
        <v>176926</v>
      </c>
      <c r="C865" s="9" t="s">
        <v>6</v>
      </c>
      <c r="D865" s="9" t="s">
        <v>209</v>
      </c>
      <c r="E865" s="10">
        <v>44250</v>
      </c>
      <c r="F865" s="14">
        <v>44250.466608796298</v>
      </c>
      <c r="G865" s="8">
        <v>156</v>
      </c>
      <c r="H865" s="9" t="s">
        <v>48</v>
      </c>
    </row>
    <row r="866" spans="2:8" ht="30" hidden="1" x14ac:dyDescent="0.25">
      <c r="B866" s="8">
        <v>176932</v>
      </c>
      <c r="C866" s="9" t="s">
        <v>6</v>
      </c>
      <c r="D866" s="9" t="s">
        <v>193</v>
      </c>
      <c r="E866" s="10">
        <v>44250</v>
      </c>
      <c r="F866" s="14">
        <v>44250.622245370367</v>
      </c>
      <c r="G866" s="8">
        <v>139</v>
      </c>
      <c r="H866" s="9" t="s">
        <v>195</v>
      </c>
    </row>
    <row r="867" spans="2:8" ht="30" hidden="1" x14ac:dyDescent="0.25">
      <c r="B867" s="8">
        <v>176933</v>
      </c>
      <c r="C867" s="9" t="s">
        <v>6</v>
      </c>
      <c r="D867" s="9" t="s">
        <v>193</v>
      </c>
      <c r="E867" s="10">
        <v>44250</v>
      </c>
      <c r="F867" s="14">
        <v>44250.62359953703</v>
      </c>
      <c r="G867" s="8">
        <v>144</v>
      </c>
      <c r="H867" s="9" t="s">
        <v>196</v>
      </c>
    </row>
    <row r="868" spans="2:8" ht="30" hidden="1" x14ac:dyDescent="0.25">
      <c r="B868" s="8">
        <v>176934</v>
      </c>
      <c r="C868" s="9" t="s">
        <v>6</v>
      </c>
      <c r="D868" s="9" t="s">
        <v>193</v>
      </c>
      <c r="E868" s="10">
        <v>44250</v>
      </c>
      <c r="F868" s="14">
        <v>44250.624143518515</v>
      </c>
      <c r="G868" s="8">
        <v>149</v>
      </c>
      <c r="H868" s="9" t="s">
        <v>194</v>
      </c>
    </row>
    <row r="869" spans="2:8" ht="30" hidden="1" x14ac:dyDescent="0.25">
      <c r="B869" s="8">
        <v>176935</v>
      </c>
      <c r="C869" s="9" t="s">
        <v>6</v>
      </c>
      <c r="D869" s="9" t="s">
        <v>193</v>
      </c>
      <c r="E869" s="10">
        <v>44250</v>
      </c>
      <c r="F869" s="14">
        <v>44250.624988425923</v>
      </c>
      <c r="G869" s="8">
        <v>151</v>
      </c>
      <c r="H869" s="9" t="s">
        <v>194</v>
      </c>
    </row>
    <row r="870" spans="2:8" ht="30" hidden="1" x14ac:dyDescent="0.25">
      <c r="B870" s="8">
        <v>176936</v>
      </c>
      <c r="C870" s="9" t="s">
        <v>6</v>
      </c>
      <c r="D870" s="9" t="s">
        <v>193</v>
      </c>
      <c r="E870" s="10">
        <v>44250</v>
      </c>
      <c r="F870" s="14">
        <v>44250.625115740739</v>
      </c>
      <c r="G870" s="8">
        <v>156</v>
      </c>
      <c r="H870" s="9" t="s">
        <v>48</v>
      </c>
    </row>
    <row r="871" spans="2:8" ht="30" hidden="1" x14ac:dyDescent="0.25">
      <c r="B871" s="8">
        <v>176940</v>
      </c>
      <c r="C871" s="9" t="s">
        <v>6</v>
      </c>
      <c r="D871" s="9" t="s">
        <v>67</v>
      </c>
      <c r="E871" s="10">
        <v>44250</v>
      </c>
      <c r="F871" s="14">
        <v>44250.644305555557</v>
      </c>
      <c r="G871" s="8">
        <v>139</v>
      </c>
      <c r="H871" s="9" t="s">
        <v>71</v>
      </c>
    </row>
    <row r="872" spans="2:8" ht="30" hidden="1" x14ac:dyDescent="0.25">
      <c r="B872" s="8">
        <v>176942</v>
      </c>
      <c r="C872" s="9" t="s">
        <v>6</v>
      </c>
      <c r="D872" s="9" t="s">
        <v>204</v>
      </c>
      <c r="E872" s="10">
        <v>44250</v>
      </c>
      <c r="F872" s="14">
        <v>44250.644548611126</v>
      </c>
      <c r="G872" s="8">
        <v>139</v>
      </c>
      <c r="H872" s="9" t="s">
        <v>208</v>
      </c>
    </row>
    <row r="873" spans="2:8" ht="30" hidden="1" x14ac:dyDescent="0.25">
      <c r="B873" s="8">
        <v>176943</v>
      </c>
      <c r="C873" s="9" t="s">
        <v>6</v>
      </c>
      <c r="D873" s="9" t="s">
        <v>67</v>
      </c>
      <c r="E873" s="10">
        <v>44250</v>
      </c>
      <c r="F873" s="14">
        <v>44250.644652777781</v>
      </c>
      <c r="G873" s="8">
        <v>144</v>
      </c>
      <c r="H873" s="9" t="s">
        <v>71</v>
      </c>
    </row>
    <row r="874" spans="2:8" ht="30" hidden="1" x14ac:dyDescent="0.25">
      <c r="B874" s="8">
        <v>176945</v>
      </c>
      <c r="C874" s="9" t="s">
        <v>6</v>
      </c>
      <c r="D874" s="9" t="s">
        <v>67</v>
      </c>
      <c r="E874" s="10">
        <v>44250</v>
      </c>
      <c r="F874" s="14">
        <v>44250.644814814819</v>
      </c>
      <c r="G874" s="8">
        <v>156</v>
      </c>
      <c r="H874" s="9" t="s">
        <v>48</v>
      </c>
    </row>
    <row r="875" spans="2:8" ht="45" hidden="1" x14ac:dyDescent="0.25">
      <c r="B875" s="8">
        <v>176946</v>
      </c>
      <c r="C875" s="9" t="s">
        <v>6</v>
      </c>
      <c r="D875" s="9" t="s">
        <v>204</v>
      </c>
      <c r="E875" s="10">
        <v>44250</v>
      </c>
      <c r="F875" s="14">
        <v>44250.645034722234</v>
      </c>
      <c r="G875" s="8">
        <v>144</v>
      </c>
      <c r="H875" s="9" t="s">
        <v>207</v>
      </c>
    </row>
    <row r="876" spans="2:8" ht="30" hidden="1" x14ac:dyDescent="0.25">
      <c r="B876" s="8">
        <v>176948</v>
      </c>
      <c r="C876" s="9" t="s">
        <v>6</v>
      </c>
      <c r="D876" s="9" t="s">
        <v>204</v>
      </c>
      <c r="E876" s="10">
        <v>44250</v>
      </c>
      <c r="F876" s="14">
        <v>44250.645682870381</v>
      </c>
      <c r="G876" s="8">
        <v>149</v>
      </c>
      <c r="H876" s="9" t="s">
        <v>205</v>
      </c>
    </row>
    <row r="877" spans="2:8" ht="30" hidden="1" x14ac:dyDescent="0.25">
      <c r="B877" s="8">
        <v>176949</v>
      </c>
      <c r="C877" s="9" t="s">
        <v>6</v>
      </c>
      <c r="D877" s="9" t="s">
        <v>204</v>
      </c>
      <c r="E877" s="10">
        <v>44250</v>
      </c>
      <c r="F877" s="14">
        <v>44250.645972222235</v>
      </c>
      <c r="G877" s="8">
        <v>151</v>
      </c>
      <c r="H877" s="9" t="s">
        <v>205</v>
      </c>
    </row>
    <row r="878" spans="2:8" ht="30" hidden="1" x14ac:dyDescent="0.25">
      <c r="B878" s="8">
        <v>176950</v>
      </c>
      <c r="C878" s="9" t="s">
        <v>6</v>
      </c>
      <c r="D878" s="9" t="s">
        <v>204</v>
      </c>
      <c r="E878" s="10">
        <v>44250</v>
      </c>
      <c r="F878" s="14">
        <v>44250.646134259274</v>
      </c>
      <c r="G878" s="8">
        <v>156</v>
      </c>
      <c r="H878" s="9" t="s">
        <v>48</v>
      </c>
    </row>
    <row r="879" spans="2:8" ht="30" hidden="1" x14ac:dyDescent="0.25">
      <c r="B879" s="8">
        <v>176953</v>
      </c>
      <c r="C879" s="9" t="s">
        <v>6</v>
      </c>
      <c r="D879" s="9" t="s">
        <v>201</v>
      </c>
      <c r="E879" s="10">
        <v>44250</v>
      </c>
      <c r="F879" s="14">
        <v>44250.650590277779</v>
      </c>
      <c r="G879" s="8">
        <v>139</v>
      </c>
      <c r="H879" s="9" t="s">
        <v>207</v>
      </c>
    </row>
    <row r="880" spans="2:8" ht="45" hidden="1" x14ac:dyDescent="0.25">
      <c r="B880" s="8">
        <v>176954</v>
      </c>
      <c r="C880" s="9" t="s">
        <v>6</v>
      </c>
      <c r="D880" s="9" t="s">
        <v>201</v>
      </c>
      <c r="E880" s="10">
        <v>44250</v>
      </c>
      <c r="F880" s="14">
        <v>44250.651099537041</v>
      </c>
      <c r="G880" s="8">
        <v>144</v>
      </c>
      <c r="H880" s="9" t="s">
        <v>207</v>
      </c>
    </row>
    <row r="881" spans="2:8" ht="30" hidden="1" x14ac:dyDescent="0.25">
      <c r="B881" s="8">
        <v>176955</v>
      </c>
      <c r="C881" s="9" t="s">
        <v>6</v>
      </c>
      <c r="D881" s="9" t="s">
        <v>201</v>
      </c>
      <c r="E881" s="10">
        <v>44250</v>
      </c>
      <c r="F881" s="14">
        <v>44250.65121527778</v>
      </c>
      <c r="G881" s="8">
        <v>156</v>
      </c>
      <c r="H881" s="9" t="s">
        <v>48</v>
      </c>
    </row>
    <row r="882" spans="2:8" ht="30" hidden="1" x14ac:dyDescent="0.25">
      <c r="B882" s="8">
        <v>176959</v>
      </c>
      <c r="C882" s="9" t="s">
        <v>6</v>
      </c>
      <c r="D882" s="9" t="s">
        <v>69</v>
      </c>
      <c r="E882" s="10">
        <v>44250</v>
      </c>
      <c r="F882" s="14">
        <v>44250.658518518525</v>
      </c>
      <c r="G882" s="8">
        <v>139</v>
      </c>
      <c r="H882" s="9" t="s">
        <v>72</v>
      </c>
    </row>
    <row r="883" spans="2:8" ht="30" hidden="1" x14ac:dyDescent="0.25">
      <c r="B883" s="8">
        <v>176960</v>
      </c>
      <c r="C883" s="9" t="s">
        <v>6</v>
      </c>
      <c r="D883" s="9" t="s">
        <v>69</v>
      </c>
      <c r="E883" s="10">
        <v>44250</v>
      </c>
      <c r="F883" s="14">
        <v>44250.659814814819</v>
      </c>
      <c r="G883" s="8">
        <v>144</v>
      </c>
      <c r="H883" s="9" t="s">
        <v>71</v>
      </c>
    </row>
    <row r="884" spans="2:8" ht="30" hidden="1" x14ac:dyDescent="0.25">
      <c r="B884" s="8">
        <v>176962</v>
      </c>
      <c r="C884" s="9" t="s">
        <v>6</v>
      </c>
      <c r="D884" s="9" t="s">
        <v>69</v>
      </c>
      <c r="E884" s="10">
        <v>44250</v>
      </c>
      <c r="F884" s="14">
        <v>44250.660497685189</v>
      </c>
      <c r="G884" s="8">
        <v>149</v>
      </c>
      <c r="H884" s="9" t="s">
        <v>70</v>
      </c>
    </row>
    <row r="885" spans="2:8" ht="30" hidden="1" x14ac:dyDescent="0.25">
      <c r="B885" s="8">
        <v>176965</v>
      </c>
      <c r="C885" s="9" t="s">
        <v>6</v>
      </c>
      <c r="D885" s="9" t="s">
        <v>69</v>
      </c>
      <c r="E885" s="10">
        <v>44250</v>
      </c>
      <c r="F885" s="14">
        <v>44250.660902777781</v>
      </c>
      <c r="G885" s="8">
        <v>151</v>
      </c>
      <c r="H885" s="9" t="s">
        <v>70</v>
      </c>
    </row>
    <row r="886" spans="2:8" ht="30" hidden="1" x14ac:dyDescent="0.25">
      <c r="B886" s="8">
        <v>176966</v>
      </c>
      <c r="C886" s="9" t="s">
        <v>6</v>
      </c>
      <c r="D886" s="9" t="s">
        <v>69</v>
      </c>
      <c r="E886" s="10">
        <v>44250</v>
      </c>
      <c r="F886" s="14">
        <v>44250.661041666674</v>
      </c>
      <c r="G886" s="8">
        <v>156</v>
      </c>
      <c r="H886" s="9" t="s">
        <v>48</v>
      </c>
    </row>
    <row r="887" spans="2:8" ht="30" hidden="1" x14ac:dyDescent="0.25">
      <c r="B887" s="8">
        <v>176967</v>
      </c>
      <c r="C887" s="9" t="s">
        <v>6</v>
      </c>
      <c r="D887" s="9" t="s">
        <v>88</v>
      </c>
      <c r="E887" s="10">
        <v>44250</v>
      </c>
      <c r="F887" s="14">
        <v>44250.661979166674</v>
      </c>
      <c r="G887" s="8">
        <v>139</v>
      </c>
      <c r="H887" s="9" t="s">
        <v>91</v>
      </c>
    </row>
    <row r="888" spans="2:8" ht="30" hidden="1" x14ac:dyDescent="0.25">
      <c r="B888" s="8">
        <v>176968</v>
      </c>
      <c r="C888" s="9" t="s">
        <v>6</v>
      </c>
      <c r="D888" s="9" t="s">
        <v>88</v>
      </c>
      <c r="E888" s="10">
        <v>44250</v>
      </c>
      <c r="F888" s="14">
        <v>44250.663310185191</v>
      </c>
      <c r="G888" s="8">
        <v>144</v>
      </c>
      <c r="H888" s="9" t="s">
        <v>92</v>
      </c>
    </row>
    <row r="889" spans="2:8" ht="30" hidden="1" x14ac:dyDescent="0.25">
      <c r="B889" s="8">
        <v>176969</v>
      </c>
      <c r="C889" s="9" t="s">
        <v>6</v>
      </c>
      <c r="D889" s="9" t="s">
        <v>88</v>
      </c>
      <c r="E889" s="10">
        <v>44250</v>
      </c>
      <c r="F889" s="14">
        <v>44250.663946759269</v>
      </c>
      <c r="G889" s="8">
        <v>149</v>
      </c>
      <c r="H889" s="9" t="s">
        <v>89</v>
      </c>
    </row>
    <row r="890" spans="2:8" ht="30" hidden="1" x14ac:dyDescent="0.25">
      <c r="B890" s="8">
        <v>176970</v>
      </c>
      <c r="C890" s="9" t="s">
        <v>6</v>
      </c>
      <c r="D890" s="9" t="s">
        <v>88</v>
      </c>
      <c r="E890" s="10">
        <v>44250</v>
      </c>
      <c r="F890" s="14">
        <v>44250.664803240747</v>
      </c>
      <c r="G890" s="8">
        <v>151</v>
      </c>
      <c r="H890" s="9" t="s">
        <v>89</v>
      </c>
    </row>
    <row r="891" spans="2:8" ht="45" hidden="1" x14ac:dyDescent="0.25">
      <c r="B891" s="8">
        <v>176971</v>
      </c>
      <c r="C891" s="9" t="s">
        <v>6</v>
      </c>
      <c r="D891" s="9" t="s">
        <v>88</v>
      </c>
      <c r="E891" s="10">
        <v>44250</v>
      </c>
      <c r="F891" s="14">
        <v>44250.664942129639</v>
      </c>
      <c r="G891" s="8">
        <v>156</v>
      </c>
      <c r="H891" s="9" t="s">
        <v>48</v>
      </c>
    </row>
    <row r="892" spans="2:8" ht="30" hidden="1" x14ac:dyDescent="0.25">
      <c r="B892" s="8">
        <v>176972</v>
      </c>
      <c r="C892" s="9" t="s">
        <v>6</v>
      </c>
      <c r="D892" s="9" t="s">
        <v>93</v>
      </c>
      <c r="E892" s="10">
        <v>44250</v>
      </c>
      <c r="F892" s="14">
        <v>44250.665532407402</v>
      </c>
      <c r="G892" s="8">
        <v>139</v>
      </c>
      <c r="H892" s="9" t="s">
        <v>113</v>
      </c>
    </row>
    <row r="893" spans="2:8" ht="30" hidden="1" x14ac:dyDescent="0.25">
      <c r="B893" s="8">
        <v>176976</v>
      </c>
      <c r="C893" s="9" t="s">
        <v>6</v>
      </c>
      <c r="D893" s="9" t="s">
        <v>93</v>
      </c>
      <c r="E893" s="10">
        <v>44250</v>
      </c>
      <c r="F893" s="14">
        <v>44250.666805555549</v>
      </c>
      <c r="G893" s="8">
        <v>144</v>
      </c>
      <c r="H893" s="9" t="s">
        <v>113</v>
      </c>
    </row>
    <row r="894" spans="2:8" ht="30" hidden="1" x14ac:dyDescent="0.25">
      <c r="B894" s="8">
        <v>176977</v>
      </c>
      <c r="C894" s="9" t="s">
        <v>6</v>
      </c>
      <c r="D894" s="9" t="s">
        <v>93</v>
      </c>
      <c r="E894" s="10">
        <v>44250</v>
      </c>
      <c r="F894" s="14">
        <v>44250.666921296288</v>
      </c>
      <c r="G894" s="8">
        <v>156</v>
      </c>
      <c r="H894" s="9" t="s">
        <v>48</v>
      </c>
    </row>
    <row r="895" spans="2:8" ht="30" hidden="1" x14ac:dyDescent="0.25">
      <c r="B895" s="8">
        <v>177001</v>
      </c>
      <c r="C895" s="9" t="s">
        <v>6</v>
      </c>
      <c r="D895" s="9" t="s">
        <v>108</v>
      </c>
      <c r="E895" s="10">
        <v>44250</v>
      </c>
      <c r="F895" s="14">
        <v>44250.679293981484</v>
      </c>
      <c r="G895" s="8">
        <v>139</v>
      </c>
      <c r="H895" s="9" t="s">
        <v>112</v>
      </c>
    </row>
    <row r="896" spans="2:8" ht="30" hidden="1" x14ac:dyDescent="0.25">
      <c r="B896" s="8">
        <v>177004</v>
      </c>
      <c r="C896" s="9" t="s">
        <v>6</v>
      </c>
      <c r="D896" s="9" t="s">
        <v>108</v>
      </c>
      <c r="E896" s="10">
        <v>44250</v>
      </c>
      <c r="F896" s="14">
        <v>44250.679699074077</v>
      </c>
      <c r="G896" s="8">
        <v>144</v>
      </c>
      <c r="H896" s="9" t="s">
        <v>113</v>
      </c>
    </row>
    <row r="897" spans="2:8" ht="30" hidden="1" x14ac:dyDescent="0.25">
      <c r="B897" s="8">
        <v>177006</v>
      </c>
      <c r="C897" s="9" t="s">
        <v>6</v>
      </c>
      <c r="D897" s="9" t="s">
        <v>108</v>
      </c>
      <c r="E897" s="10">
        <v>44250</v>
      </c>
      <c r="F897" s="14">
        <v>44250.680069444446</v>
      </c>
      <c r="G897" s="8">
        <v>149</v>
      </c>
      <c r="H897" s="9" t="s">
        <v>109</v>
      </c>
    </row>
    <row r="898" spans="2:8" ht="30" hidden="1" x14ac:dyDescent="0.25">
      <c r="B898" s="8">
        <v>177009</v>
      </c>
      <c r="C898" s="9" t="s">
        <v>6</v>
      </c>
      <c r="D898" s="9" t="s">
        <v>108</v>
      </c>
      <c r="E898" s="10">
        <v>44250</v>
      </c>
      <c r="F898" s="14">
        <v>44250.680532407408</v>
      </c>
      <c r="G898" s="8">
        <v>151</v>
      </c>
      <c r="H898" s="9" t="s">
        <v>109</v>
      </c>
    </row>
    <row r="899" spans="2:8" ht="30" hidden="1" x14ac:dyDescent="0.25">
      <c r="B899" s="8">
        <v>177010</v>
      </c>
      <c r="C899" s="9" t="s">
        <v>6</v>
      </c>
      <c r="D899" s="9" t="s">
        <v>108</v>
      </c>
      <c r="E899" s="10">
        <v>44250</v>
      </c>
      <c r="F899" s="14">
        <v>44250.68068287037</v>
      </c>
      <c r="G899" s="8">
        <v>156</v>
      </c>
      <c r="H899" s="9" t="s">
        <v>48</v>
      </c>
    </row>
    <row r="900" spans="2:8" ht="30" hidden="1" x14ac:dyDescent="0.25">
      <c r="B900" s="8">
        <v>177014</v>
      </c>
      <c r="C900" s="9" t="s">
        <v>6</v>
      </c>
      <c r="D900" s="9" t="s">
        <v>135</v>
      </c>
      <c r="E900" s="10">
        <v>44250</v>
      </c>
      <c r="F900" s="14">
        <v>44250.68368055555</v>
      </c>
      <c r="G900" s="8">
        <v>139</v>
      </c>
      <c r="H900" s="9" t="s">
        <v>139</v>
      </c>
    </row>
    <row r="901" spans="2:8" ht="30" hidden="1" x14ac:dyDescent="0.25">
      <c r="B901" s="8">
        <v>177015</v>
      </c>
      <c r="C901" s="9" t="s">
        <v>6</v>
      </c>
      <c r="D901" s="9" t="s">
        <v>135</v>
      </c>
      <c r="E901" s="10">
        <v>44250</v>
      </c>
      <c r="F901" s="14">
        <v>44250.684178240735</v>
      </c>
      <c r="G901" s="8">
        <v>144</v>
      </c>
      <c r="H901" s="9" t="s">
        <v>140</v>
      </c>
    </row>
    <row r="902" spans="2:8" ht="30" hidden="1" x14ac:dyDescent="0.25">
      <c r="B902" s="8">
        <v>177016</v>
      </c>
      <c r="C902" s="9" t="s">
        <v>6</v>
      </c>
      <c r="D902" s="9" t="s">
        <v>135</v>
      </c>
      <c r="E902" s="10">
        <v>44250</v>
      </c>
      <c r="F902" s="14">
        <v>44250.684525462959</v>
      </c>
      <c r="G902" s="8">
        <v>149</v>
      </c>
      <c r="H902" s="9" t="s">
        <v>136</v>
      </c>
    </row>
    <row r="903" spans="2:8" ht="45" hidden="1" x14ac:dyDescent="0.25">
      <c r="B903" s="8">
        <v>177018</v>
      </c>
      <c r="C903" s="9" t="s">
        <v>6</v>
      </c>
      <c r="D903" s="9" t="s">
        <v>135</v>
      </c>
      <c r="E903" s="10">
        <v>44250</v>
      </c>
      <c r="F903" s="14">
        <v>44250.685208333329</v>
      </c>
      <c r="G903" s="8">
        <v>151</v>
      </c>
      <c r="H903" s="9" t="s">
        <v>136</v>
      </c>
    </row>
    <row r="904" spans="2:8" ht="30" hidden="1" x14ac:dyDescent="0.25">
      <c r="B904" s="8">
        <v>177020</v>
      </c>
      <c r="C904" s="9" t="s">
        <v>6</v>
      </c>
      <c r="D904" s="9" t="s">
        <v>135</v>
      </c>
      <c r="E904" s="10">
        <v>44250</v>
      </c>
      <c r="F904" s="14">
        <v>44250.685358796291</v>
      </c>
      <c r="G904" s="8">
        <v>156</v>
      </c>
      <c r="H904" s="9" t="s">
        <v>48</v>
      </c>
    </row>
    <row r="905" spans="2:8" ht="30" hidden="1" x14ac:dyDescent="0.25">
      <c r="B905" s="8">
        <v>177022</v>
      </c>
      <c r="C905" s="9" t="s">
        <v>6</v>
      </c>
      <c r="D905" s="9" t="s">
        <v>146</v>
      </c>
      <c r="E905" s="10">
        <v>44250</v>
      </c>
      <c r="F905" s="14">
        <v>44250.690092592595</v>
      </c>
      <c r="G905" s="8">
        <v>139</v>
      </c>
      <c r="H905" s="9" t="s">
        <v>159</v>
      </c>
    </row>
    <row r="906" spans="2:8" ht="30" hidden="1" x14ac:dyDescent="0.25">
      <c r="B906" s="8">
        <v>177023</v>
      </c>
      <c r="C906" s="9" t="s">
        <v>6</v>
      </c>
      <c r="D906" s="9" t="s">
        <v>146</v>
      </c>
      <c r="E906" s="10">
        <v>44250</v>
      </c>
      <c r="F906" s="14">
        <v>44250.690601851857</v>
      </c>
      <c r="G906" s="8">
        <v>144</v>
      </c>
      <c r="H906" s="9" t="s">
        <v>159</v>
      </c>
    </row>
    <row r="907" spans="2:8" ht="30" hidden="1" x14ac:dyDescent="0.25">
      <c r="B907" s="8">
        <v>177024</v>
      </c>
      <c r="C907" s="9" t="s">
        <v>6</v>
      </c>
      <c r="D907" s="9" t="s">
        <v>146</v>
      </c>
      <c r="E907" s="10">
        <v>44250</v>
      </c>
      <c r="F907" s="14">
        <v>44250.690717592595</v>
      </c>
      <c r="G907" s="8">
        <v>156</v>
      </c>
      <c r="H907" s="9" t="s">
        <v>48</v>
      </c>
    </row>
    <row r="908" spans="2:8" ht="30" hidden="1" x14ac:dyDescent="0.25">
      <c r="B908" s="8">
        <v>177032</v>
      </c>
      <c r="C908" s="9" t="s">
        <v>6</v>
      </c>
      <c r="D908" s="9" t="s">
        <v>142</v>
      </c>
      <c r="E908" s="10">
        <v>44250</v>
      </c>
      <c r="F908" s="14">
        <v>44250.698541666665</v>
      </c>
      <c r="G908" s="8">
        <v>139</v>
      </c>
      <c r="H908" s="9" t="s">
        <v>153</v>
      </c>
    </row>
    <row r="909" spans="2:8" ht="30" hidden="1" x14ac:dyDescent="0.25">
      <c r="B909" s="8">
        <v>177035</v>
      </c>
      <c r="C909" s="9" t="s">
        <v>6</v>
      </c>
      <c r="D909" s="9" t="s">
        <v>130</v>
      </c>
      <c r="E909" s="10">
        <v>44250</v>
      </c>
      <c r="F909" s="14">
        <v>44250.698738425919</v>
      </c>
      <c r="G909" s="8">
        <v>139</v>
      </c>
      <c r="H909" s="9" t="s">
        <v>140</v>
      </c>
    </row>
    <row r="910" spans="2:8" ht="30" hidden="1" x14ac:dyDescent="0.25">
      <c r="B910" s="8">
        <v>177036</v>
      </c>
      <c r="C910" s="9" t="s">
        <v>6</v>
      </c>
      <c r="D910" s="9" t="s">
        <v>130</v>
      </c>
      <c r="E910" s="10">
        <v>44250</v>
      </c>
      <c r="F910" s="14">
        <v>44250.699201388881</v>
      </c>
      <c r="G910" s="8">
        <v>144</v>
      </c>
      <c r="H910" s="9" t="s">
        <v>140</v>
      </c>
    </row>
    <row r="911" spans="2:8" ht="30" hidden="1" x14ac:dyDescent="0.25">
      <c r="B911" s="8">
        <v>177037</v>
      </c>
      <c r="C911" s="9" t="s">
        <v>6</v>
      </c>
      <c r="D911" s="9" t="s">
        <v>130</v>
      </c>
      <c r="E911" s="10">
        <v>44250</v>
      </c>
      <c r="F911" s="14">
        <v>44250.699351851843</v>
      </c>
      <c r="G911" s="8">
        <v>156</v>
      </c>
      <c r="H911" s="9" t="s">
        <v>48</v>
      </c>
    </row>
    <row r="912" spans="2:8" ht="30" hidden="1" x14ac:dyDescent="0.25">
      <c r="B912" s="8">
        <v>177041</v>
      </c>
      <c r="C912" s="9" t="s">
        <v>6</v>
      </c>
      <c r="D912" s="9" t="s">
        <v>142</v>
      </c>
      <c r="E912" s="10">
        <v>44250</v>
      </c>
      <c r="F912" s="14">
        <v>44250.699930555551</v>
      </c>
      <c r="G912" s="8">
        <v>144</v>
      </c>
      <c r="H912" s="9" t="s">
        <v>153</v>
      </c>
    </row>
    <row r="913" spans="2:8" ht="30" hidden="1" x14ac:dyDescent="0.25">
      <c r="B913" s="8">
        <v>177044</v>
      </c>
      <c r="C913" s="9" t="s">
        <v>6</v>
      </c>
      <c r="D913" s="9" t="s">
        <v>142</v>
      </c>
      <c r="E913" s="10">
        <v>44250</v>
      </c>
      <c r="F913" s="14">
        <v>44250.700081018513</v>
      </c>
      <c r="G913" s="8">
        <v>156</v>
      </c>
      <c r="H913" s="9" t="s">
        <v>48</v>
      </c>
    </row>
    <row r="914" spans="2:8" ht="30" hidden="1" x14ac:dyDescent="0.25">
      <c r="B914" s="8">
        <v>177050</v>
      </c>
      <c r="C914" s="9" t="s">
        <v>6</v>
      </c>
      <c r="D914" s="9" t="s">
        <v>154</v>
      </c>
      <c r="E914" s="10">
        <v>44250</v>
      </c>
      <c r="F914" s="14">
        <v>44250.708726851859</v>
      </c>
      <c r="G914" s="8">
        <v>139</v>
      </c>
      <c r="H914" s="9" t="s">
        <v>158</v>
      </c>
    </row>
    <row r="915" spans="2:8" ht="30" hidden="1" x14ac:dyDescent="0.25">
      <c r="B915" s="8">
        <v>177051</v>
      </c>
      <c r="C915" s="9" t="s">
        <v>6</v>
      </c>
      <c r="D915" s="9" t="s">
        <v>154</v>
      </c>
      <c r="E915" s="10">
        <v>44250</v>
      </c>
      <c r="F915" s="14">
        <v>44250.709212962967</v>
      </c>
      <c r="G915" s="8">
        <v>144</v>
      </c>
      <c r="H915" s="9" t="s">
        <v>159</v>
      </c>
    </row>
    <row r="916" spans="2:8" ht="45" hidden="1" x14ac:dyDescent="0.25">
      <c r="B916" s="8">
        <v>177052</v>
      </c>
      <c r="C916" s="9" t="s">
        <v>6</v>
      </c>
      <c r="D916" s="9" t="s">
        <v>154</v>
      </c>
      <c r="E916" s="10">
        <v>44250</v>
      </c>
      <c r="F916" s="14">
        <v>44250.70993055556</v>
      </c>
      <c r="G916" s="8">
        <v>149</v>
      </c>
      <c r="H916" s="9" t="s">
        <v>155</v>
      </c>
    </row>
    <row r="917" spans="2:8" ht="30" hidden="1" x14ac:dyDescent="0.25">
      <c r="B917" s="8">
        <v>177053</v>
      </c>
      <c r="C917" s="9" t="s">
        <v>6</v>
      </c>
      <c r="D917" s="9" t="s">
        <v>154</v>
      </c>
      <c r="E917" s="10">
        <v>44250</v>
      </c>
      <c r="F917" s="14">
        <v>44250.710497685192</v>
      </c>
      <c r="G917" s="8">
        <v>151</v>
      </c>
      <c r="H917" s="9" t="s">
        <v>155</v>
      </c>
    </row>
    <row r="918" spans="2:8" ht="30" hidden="1" x14ac:dyDescent="0.25">
      <c r="B918" s="8">
        <v>177054</v>
      </c>
      <c r="C918" s="9" t="s">
        <v>6</v>
      </c>
      <c r="D918" s="9" t="s">
        <v>154</v>
      </c>
      <c r="E918" s="10">
        <v>44250</v>
      </c>
      <c r="F918" s="14">
        <v>44250.710648148153</v>
      </c>
      <c r="G918" s="8">
        <v>156</v>
      </c>
      <c r="H918" s="9" t="s">
        <v>48</v>
      </c>
    </row>
    <row r="919" spans="2:8" ht="30" hidden="1" x14ac:dyDescent="0.25">
      <c r="B919" s="8">
        <v>177073</v>
      </c>
      <c r="C919" s="9" t="s">
        <v>6</v>
      </c>
      <c r="D919" s="9" t="s">
        <v>150</v>
      </c>
      <c r="E919" s="10">
        <v>44250</v>
      </c>
      <c r="F919" s="14">
        <v>44250.756956018522</v>
      </c>
      <c r="G919" s="8">
        <v>139</v>
      </c>
      <c r="H919" s="9" t="s">
        <v>152</v>
      </c>
    </row>
    <row r="920" spans="2:8" ht="30" hidden="1" x14ac:dyDescent="0.25">
      <c r="B920" s="8">
        <v>177074</v>
      </c>
      <c r="C920" s="9" t="s">
        <v>6</v>
      </c>
      <c r="D920" s="9" t="s">
        <v>150</v>
      </c>
      <c r="E920" s="10">
        <v>44250</v>
      </c>
      <c r="F920" s="14">
        <v>44250.757418981484</v>
      </c>
      <c r="G920" s="8">
        <v>144</v>
      </c>
      <c r="H920" s="9" t="s">
        <v>153</v>
      </c>
    </row>
    <row r="921" spans="2:8" ht="30" hidden="1" x14ac:dyDescent="0.25">
      <c r="B921" s="8">
        <v>177075</v>
      </c>
      <c r="C921" s="9" t="s">
        <v>6</v>
      </c>
      <c r="D921" s="9" t="s">
        <v>150</v>
      </c>
      <c r="E921" s="10">
        <v>44250</v>
      </c>
      <c r="F921" s="14">
        <v>44250.758090277777</v>
      </c>
      <c r="G921" s="8">
        <v>149</v>
      </c>
      <c r="H921" s="9" t="s">
        <v>151</v>
      </c>
    </row>
    <row r="922" spans="2:8" ht="45" hidden="1" x14ac:dyDescent="0.25">
      <c r="B922" s="8">
        <v>177076</v>
      </c>
      <c r="C922" s="9" t="s">
        <v>6</v>
      </c>
      <c r="D922" s="9" t="s">
        <v>150</v>
      </c>
      <c r="E922" s="10">
        <v>44250</v>
      </c>
      <c r="F922" s="14">
        <v>44250.758645833332</v>
      </c>
      <c r="G922" s="8">
        <v>151</v>
      </c>
      <c r="H922" s="9" t="s">
        <v>151</v>
      </c>
    </row>
    <row r="923" spans="2:8" ht="30" hidden="1" x14ac:dyDescent="0.25">
      <c r="B923" s="8">
        <v>177077</v>
      </c>
      <c r="C923" s="9" t="s">
        <v>6</v>
      </c>
      <c r="D923" s="9" t="s">
        <v>150</v>
      </c>
      <c r="E923" s="10">
        <v>44250</v>
      </c>
      <c r="F923" s="14">
        <v>44250.758796296293</v>
      </c>
      <c r="G923" s="8">
        <v>156</v>
      </c>
      <c r="H923" s="9" t="s">
        <v>48</v>
      </c>
    </row>
    <row r="924" spans="2:8" ht="30" hidden="1" x14ac:dyDescent="0.25">
      <c r="B924" s="8">
        <v>177095</v>
      </c>
      <c r="C924" s="9" t="s">
        <v>6</v>
      </c>
      <c r="D924" s="9" t="s">
        <v>67</v>
      </c>
      <c r="E924" s="10">
        <v>44251</v>
      </c>
      <c r="F924" s="14">
        <v>44251.272268518514</v>
      </c>
      <c r="G924" s="8">
        <v>112</v>
      </c>
      <c r="H924" s="9" t="s">
        <v>68</v>
      </c>
    </row>
    <row r="925" spans="2:8" ht="30" hidden="1" x14ac:dyDescent="0.25">
      <c r="B925" s="8">
        <v>177096</v>
      </c>
      <c r="C925" s="9" t="s">
        <v>6</v>
      </c>
      <c r="D925" s="9" t="s">
        <v>69</v>
      </c>
      <c r="E925" s="10">
        <v>44251</v>
      </c>
      <c r="F925" s="14">
        <v>44251.275509259256</v>
      </c>
      <c r="G925" s="8">
        <v>102</v>
      </c>
      <c r="H925" s="9" t="s">
        <v>70</v>
      </c>
    </row>
    <row r="926" spans="2:8" ht="45" hidden="1" x14ac:dyDescent="0.25">
      <c r="B926" s="8">
        <v>177097</v>
      </c>
      <c r="C926" s="9" t="s">
        <v>6</v>
      </c>
      <c r="D926" s="9" t="s">
        <v>69</v>
      </c>
      <c r="E926" s="10">
        <v>44251</v>
      </c>
      <c r="F926" s="14">
        <v>44251.276134259257</v>
      </c>
      <c r="G926" s="8">
        <v>106</v>
      </c>
      <c r="H926" s="9" t="s">
        <v>70</v>
      </c>
    </row>
    <row r="927" spans="2:8" ht="30" hidden="1" x14ac:dyDescent="0.25">
      <c r="B927" s="8">
        <v>177098</v>
      </c>
      <c r="C927" s="9" t="s">
        <v>6</v>
      </c>
      <c r="D927" s="9" t="s">
        <v>69</v>
      </c>
      <c r="E927" s="10">
        <v>44251</v>
      </c>
      <c r="F927" s="14">
        <v>44251.276238425926</v>
      </c>
      <c r="G927" s="8">
        <v>112</v>
      </c>
      <c r="H927" s="9" t="s">
        <v>70</v>
      </c>
    </row>
    <row r="928" spans="2:8" ht="30" hidden="1" x14ac:dyDescent="0.25">
      <c r="B928" s="8">
        <v>177099</v>
      </c>
      <c r="C928" s="9" t="s">
        <v>6</v>
      </c>
      <c r="D928" s="9" t="s">
        <v>69</v>
      </c>
      <c r="E928" s="10">
        <v>44251</v>
      </c>
      <c r="F928" s="14">
        <v>44251.276921296303</v>
      </c>
      <c r="G928" s="8">
        <v>113</v>
      </c>
      <c r="H928" s="9" t="s">
        <v>72</v>
      </c>
    </row>
    <row r="929" spans="2:8" ht="30" hidden="1" x14ac:dyDescent="0.25">
      <c r="B929" s="8">
        <v>177100</v>
      </c>
      <c r="C929" s="9" t="s">
        <v>6</v>
      </c>
      <c r="D929" s="9" t="s">
        <v>69</v>
      </c>
      <c r="E929" s="10">
        <v>44251</v>
      </c>
      <c r="F929" s="14">
        <v>44251.277037037042</v>
      </c>
      <c r="G929" s="8">
        <v>123</v>
      </c>
      <c r="H929" s="9" t="s">
        <v>71</v>
      </c>
    </row>
    <row r="930" spans="2:8" ht="30" hidden="1" x14ac:dyDescent="0.25">
      <c r="B930" s="8">
        <v>177101</v>
      </c>
      <c r="C930" s="9" t="s">
        <v>6</v>
      </c>
      <c r="D930" s="9" t="s">
        <v>67</v>
      </c>
      <c r="E930" s="10">
        <v>44251</v>
      </c>
      <c r="F930" s="14">
        <v>44251.282013888886</v>
      </c>
      <c r="G930" s="8">
        <v>113</v>
      </c>
      <c r="H930" s="9" t="s">
        <v>71</v>
      </c>
    </row>
    <row r="931" spans="2:8" ht="30" hidden="1" x14ac:dyDescent="0.25">
      <c r="B931" s="8">
        <v>177102</v>
      </c>
      <c r="C931" s="9" t="s">
        <v>6</v>
      </c>
      <c r="D931" s="9" t="s">
        <v>67</v>
      </c>
      <c r="E931" s="10">
        <v>44251</v>
      </c>
      <c r="F931" s="14">
        <v>44251.282094907401</v>
      </c>
      <c r="G931" s="8">
        <v>123</v>
      </c>
      <c r="H931" s="9" t="s">
        <v>71</v>
      </c>
    </row>
    <row r="932" spans="2:8" ht="30" hidden="1" x14ac:dyDescent="0.25">
      <c r="B932" s="8">
        <v>177104</v>
      </c>
      <c r="C932" s="9" t="s">
        <v>6</v>
      </c>
      <c r="D932" s="9" t="s">
        <v>75</v>
      </c>
      <c r="E932" s="10">
        <v>44251</v>
      </c>
      <c r="F932" s="14">
        <v>44251.286145833328</v>
      </c>
      <c r="G932" s="8">
        <v>112</v>
      </c>
      <c r="H932" s="9" t="s">
        <v>76</v>
      </c>
    </row>
    <row r="933" spans="2:8" ht="30" hidden="1" x14ac:dyDescent="0.25">
      <c r="B933" s="8">
        <v>177115</v>
      </c>
      <c r="C933" s="9" t="s">
        <v>6</v>
      </c>
      <c r="D933" s="9" t="s">
        <v>75</v>
      </c>
      <c r="E933" s="10">
        <v>44251</v>
      </c>
      <c r="F933" s="14">
        <v>44251.29075231481</v>
      </c>
      <c r="G933" s="8">
        <v>113</v>
      </c>
      <c r="H933" s="9" t="s">
        <v>85</v>
      </c>
    </row>
    <row r="934" spans="2:8" ht="30" hidden="1" x14ac:dyDescent="0.25">
      <c r="B934" s="8">
        <v>177118</v>
      </c>
      <c r="C934" s="9" t="s">
        <v>6</v>
      </c>
      <c r="D934" s="9" t="s">
        <v>75</v>
      </c>
      <c r="E934" s="10">
        <v>44251</v>
      </c>
      <c r="F934" s="14">
        <v>44251.290810185179</v>
      </c>
      <c r="G934" s="8">
        <v>123</v>
      </c>
      <c r="H934" s="9" t="s">
        <v>85</v>
      </c>
    </row>
    <row r="935" spans="2:8" ht="30" hidden="1" x14ac:dyDescent="0.25">
      <c r="B935" s="8">
        <v>177119</v>
      </c>
      <c r="C935" s="9" t="s">
        <v>6</v>
      </c>
      <c r="D935" s="9" t="s">
        <v>75</v>
      </c>
      <c r="E935" s="10">
        <v>44251</v>
      </c>
      <c r="F935" s="14">
        <v>44251.290925925918</v>
      </c>
      <c r="G935" s="8">
        <v>156</v>
      </c>
      <c r="H935" s="9" t="s">
        <v>48</v>
      </c>
    </row>
    <row r="936" spans="2:8" ht="30" hidden="1" x14ac:dyDescent="0.25">
      <c r="B936" s="8">
        <v>177120</v>
      </c>
      <c r="C936" s="9" t="s">
        <v>6</v>
      </c>
      <c r="D936" s="9" t="s">
        <v>88</v>
      </c>
      <c r="E936" s="10">
        <v>44251</v>
      </c>
      <c r="F936" s="14">
        <v>44251.292199074072</v>
      </c>
      <c r="G936" s="8">
        <v>102</v>
      </c>
      <c r="H936" s="9" t="s">
        <v>89</v>
      </c>
    </row>
    <row r="937" spans="2:8" ht="30" hidden="1" x14ac:dyDescent="0.25">
      <c r="B937" s="8">
        <v>177121</v>
      </c>
      <c r="C937" s="9" t="s">
        <v>6</v>
      </c>
      <c r="D937" s="9" t="s">
        <v>88</v>
      </c>
      <c r="E937" s="10">
        <v>44251</v>
      </c>
      <c r="F937" s="14">
        <v>44251.292731481481</v>
      </c>
      <c r="G937" s="8">
        <v>106</v>
      </c>
      <c r="H937" s="9" t="s">
        <v>89</v>
      </c>
    </row>
    <row r="938" spans="2:8" ht="30" hidden="1" x14ac:dyDescent="0.25">
      <c r="B938" s="8">
        <v>177122</v>
      </c>
      <c r="C938" s="9" t="s">
        <v>6</v>
      </c>
      <c r="D938" s="9" t="s">
        <v>88</v>
      </c>
      <c r="E938" s="10">
        <v>44251</v>
      </c>
      <c r="F938" s="14">
        <v>44251.29283564815</v>
      </c>
      <c r="G938" s="8">
        <v>112</v>
      </c>
      <c r="H938" s="9" t="s">
        <v>89</v>
      </c>
    </row>
    <row r="939" spans="2:8" ht="30" hidden="1" x14ac:dyDescent="0.25">
      <c r="B939" s="8">
        <v>177123</v>
      </c>
      <c r="C939" s="9" t="s">
        <v>6</v>
      </c>
      <c r="D939" s="9" t="s">
        <v>88</v>
      </c>
      <c r="E939" s="10">
        <v>44251</v>
      </c>
      <c r="F939" s="14">
        <v>44251.293333333335</v>
      </c>
      <c r="G939" s="8">
        <v>113</v>
      </c>
      <c r="H939" s="9" t="s">
        <v>91</v>
      </c>
    </row>
    <row r="940" spans="2:8" ht="45" hidden="1" x14ac:dyDescent="0.25">
      <c r="B940" s="8">
        <v>177124</v>
      </c>
      <c r="C940" s="9" t="s">
        <v>6</v>
      </c>
      <c r="D940" s="9" t="s">
        <v>88</v>
      </c>
      <c r="E940" s="10">
        <v>44251</v>
      </c>
      <c r="F940" s="14">
        <v>44251.293368055558</v>
      </c>
      <c r="G940" s="8">
        <v>123</v>
      </c>
      <c r="H940" s="9" t="s">
        <v>92</v>
      </c>
    </row>
    <row r="941" spans="2:8" ht="30" hidden="1" x14ac:dyDescent="0.25">
      <c r="B941" s="8">
        <v>177126</v>
      </c>
      <c r="C941" s="9" t="s">
        <v>6</v>
      </c>
      <c r="D941" s="9" t="s">
        <v>93</v>
      </c>
      <c r="E941" s="10">
        <v>44251</v>
      </c>
      <c r="F941" s="14">
        <v>44251.294583333329</v>
      </c>
      <c r="G941" s="8">
        <v>112</v>
      </c>
      <c r="H941" s="9" t="s">
        <v>94</v>
      </c>
    </row>
    <row r="942" spans="2:8" ht="45" hidden="1" x14ac:dyDescent="0.25">
      <c r="B942" s="8">
        <v>177135</v>
      </c>
      <c r="C942" s="9" t="s">
        <v>6</v>
      </c>
      <c r="D942" s="9" t="s">
        <v>108</v>
      </c>
      <c r="E942" s="10">
        <v>44251</v>
      </c>
      <c r="F942" s="14">
        <v>44251.296249999992</v>
      </c>
      <c r="G942" s="8">
        <v>102</v>
      </c>
      <c r="H942" s="9" t="s">
        <v>109</v>
      </c>
    </row>
    <row r="943" spans="2:8" ht="30" hidden="1" x14ac:dyDescent="0.25">
      <c r="B943" s="8">
        <v>177137</v>
      </c>
      <c r="C943" s="9" t="s">
        <v>6</v>
      </c>
      <c r="D943" s="9" t="s">
        <v>108</v>
      </c>
      <c r="E943" s="10">
        <v>44251</v>
      </c>
      <c r="F943" s="14">
        <v>44251.296944444439</v>
      </c>
      <c r="G943" s="8">
        <v>106</v>
      </c>
      <c r="H943" s="9" t="s">
        <v>109</v>
      </c>
    </row>
    <row r="944" spans="2:8" ht="30" hidden="1" x14ac:dyDescent="0.25">
      <c r="B944" s="8">
        <v>177139</v>
      </c>
      <c r="C944" s="9" t="s">
        <v>6</v>
      </c>
      <c r="D944" s="9" t="s">
        <v>108</v>
      </c>
      <c r="E944" s="10">
        <v>44251</v>
      </c>
      <c r="F944" s="14">
        <v>44251.297048611108</v>
      </c>
      <c r="G944" s="8">
        <v>112</v>
      </c>
      <c r="H944" s="9" t="s">
        <v>109</v>
      </c>
    </row>
    <row r="945" spans="2:8" ht="30" hidden="1" x14ac:dyDescent="0.25">
      <c r="B945" s="8">
        <v>177141</v>
      </c>
      <c r="C945" s="9" t="s">
        <v>6</v>
      </c>
      <c r="D945" s="9" t="s">
        <v>108</v>
      </c>
      <c r="E945" s="10">
        <v>44251</v>
      </c>
      <c r="F945" s="14">
        <v>44251.297962962963</v>
      </c>
      <c r="G945" s="8">
        <v>113</v>
      </c>
      <c r="H945" s="9" t="s">
        <v>112</v>
      </c>
    </row>
    <row r="946" spans="2:8" ht="30" hidden="1" x14ac:dyDescent="0.25">
      <c r="B946" s="8">
        <v>177144</v>
      </c>
      <c r="C946" s="9" t="s">
        <v>6</v>
      </c>
      <c r="D946" s="9" t="s">
        <v>108</v>
      </c>
      <c r="E946" s="10">
        <v>44251</v>
      </c>
      <c r="F946" s="14">
        <v>44251.298043981478</v>
      </c>
      <c r="G946" s="8">
        <v>123</v>
      </c>
      <c r="H946" s="9" t="s">
        <v>113</v>
      </c>
    </row>
    <row r="947" spans="2:8" ht="30" hidden="1" x14ac:dyDescent="0.25">
      <c r="B947" s="8">
        <v>177154</v>
      </c>
      <c r="C947" s="9" t="s">
        <v>6</v>
      </c>
      <c r="D947" s="9" t="s">
        <v>93</v>
      </c>
      <c r="E947" s="10">
        <v>44251</v>
      </c>
      <c r="F947" s="14">
        <v>44251.29956018518</v>
      </c>
      <c r="G947" s="8">
        <v>113</v>
      </c>
      <c r="H947" s="9" t="s">
        <v>113</v>
      </c>
    </row>
    <row r="948" spans="2:8" ht="30" hidden="1" x14ac:dyDescent="0.25">
      <c r="B948" s="8">
        <v>177155</v>
      </c>
      <c r="C948" s="9" t="s">
        <v>6</v>
      </c>
      <c r="D948" s="9" t="s">
        <v>93</v>
      </c>
      <c r="E948" s="10">
        <v>44251</v>
      </c>
      <c r="F948" s="14">
        <v>44251.299710648142</v>
      </c>
      <c r="G948" s="8">
        <v>123</v>
      </c>
      <c r="H948" s="9" t="s">
        <v>113</v>
      </c>
    </row>
    <row r="949" spans="2:8" ht="30" hidden="1" x14ac:dyDescent="0.25">
      <c r="B949" s="8">
        <v>177179</v>
      </c>
      <c r="C949" s="9" t="s">
        <v>6</v>
      </c>
      <c r="D949" s="9" t="s">
        <v>130</v>
      </c>
      <c r="E949" s="10">
        <v>44251</v>
      </c>
      <c r="F949" s="14">
        <v>44251.309791666667</v>
      </c>
      <c r="G949" s="8">
        <v>112</v>
      </c>
      <c r="H949" s="9" t="s">
        <v>131</v>
      </c>
    </row>
    <row r="950" spans="2:8" ht="45" hidden="1" x14ac:dyDescent="0.25">
      <c r="B950" s="8">
        <v>177181</v>
      </c>
      <c r="C950" s="9" t="s">
        <v>6</v>
      </c>
      <c r="D950" s="9" t="s">
        <v>135</v>
      </c>
      <c r="E950" s="10">
        <v>44251</v>
      </c>
      <c r="F950" s="14">
        <v>44251.313946759255</v>
      </c>
      <c r="G950" s="8">
        <v>102</v>
      </c>
      <c r="H950" s="9" t="s">
        <v>136</v>
      </c>
    </row>
    <row r="951" spans="2:8" ht="30" hidden="1" x14ac:dyDescent="0.25">
      <c r="B951" s="8">
        <v>177183</v>
      </c>
      <c r="C951" s="9" t="s">
        <v>6</v>
      </c>
      <c r="D951" s="9" t="s">
        <v>130</v>
      </c>
      <c r="E951" s="10">
        <v>44251</v>
      </c>
      <c r="F951" s="14">
        <v>44251.314259259263</v>
      </c>
      <c r="G951" s="8">
        <v>113</v>
      </c>
      <c r="H951" s="9" t="s">
        <v>140</v>
      </c>
    </row>
    <row r="952" spans="2:8" ht="30" hidden="1" x14ac:dyDescent="0.25">
      <c r="B952" s="8">
        <v>177184</v>
      </c>
      <c r="C952" s="9" t="s">
        <v>6</v>
      </c>
      <c r="D952" s="9" t="s">
        <v>130</v>
      </c>
      <c r="E952" s="10">
        <v>44251</v>
      </c>
      <c r="F952" s="14">
        <v>44251.314421296302</v>
      </c>
      <c r="G952" s="8">
        <v>123</v>
      </c>
      <c r="H952" s="9" t="s">
        <v>140</v>
      </c>
    </row>
    <row r="953" spans="2:8" ht="30" hidden="1" x14ac:dyDescent="0.25">
      <c r="B953" s="8">
        <v>177185</v>
      </c>
      <c r="C953" s="9" t="s">
        <v>6</v>
      </c>
      <c r="D953" s="9" t="s">
        <v>135</v>
      </c>
      <c r="E953" s="10">
        <v>44251</v>
      </c>
      <c r="F953" s="14">
        <v>44251.314583333333</v>
      </c>
      <c r="G953" s="8">
        <v>106</v>
      </c>
      <c r="H953" s="9" t="s">
        <v>136</v>
      </c>
    </row>
    <row r="954" spans="2:8" ht="30" hidden="1" x14ac:dyDescent="0.25">
      <c r="B954" s="8">
        <v>177186</v>
      </c>
      <c r="C954" s="9" t="s">
        <v>6</v>
      </c>
      <c r="D954" s="9" t="s">
        <v>135</v>
      </c>
      <c r="E954" s="10">
        <v>44251</v>
      </c>
      <c r="F954" s="14">
        <v>44251.314687500002</v>
      </c>
      <c r="G954" s="8">
        <v>112</v>
      </c>
      <c r="H954" s="9" t="s">
        <v>136</v>
      </c>
    </row>
    <row r="955" spans="2:8" ht="30" hidden="1" x14ac:dyDescent="0.25">
      <c r="B955" s="8">
        <v>177187</v>
      </c>
      <c r="C955" s="9" t="s">
        <v>6</v>
      </c>
      <c r="D955" s="9" t="s">
        <v>135</v>
      </c>
      <c r="E955" s="10">
        <v>44251</v>
      </c>
      <c r="F955" s="14">
        <v>44251.315497685187</v>
      </c>
      <c r="G955" s="8">
        <v>113</v>
      </c>
      <c r="H955" s="9" t="s">
        <v>139</v>
      </c>
    </row>
    <row r="956" spans="2:8" ht="30" hidden="1" x14ac:dyDescent="0.25">
      <c r="B956" s="8">
        <v>177188</v>
      </c>
      <c r="C956" s="9" t="s">
        <v>6</v>
      </c>
      <c r="D956" s="9" t="s">
        <v>135</v>
      </c>
      <c r="E956" s="10">
        <v>44251</v>
      </c>
      <c r="F956" s="14">
        <v>44251.315578703703</v>
      </c>
      <c r="G956" s="8">
        <v>123</v>
      </c>
      <c r="H956" s="9" t="s">
        <v>140</v>
      </c>
    </row>
    <row r="957" spans="2:8" ht="30" hidden="1" x14ac:dyDescent="0.25">
      <c r="B957" s="8">
        <v>177192</v>
      </c>
      <c r="C957" s="9" t="s">
        <v>6</v>
      </c>
      <c r="D957" s="9" t="s">
        <v>142</v>
      </c>
      <c r="E957" s="10">
        <v>44251</v>
      </c>
      <c r="F957" s="14">
        <v>44251.317476851851</v>
      </c>
      <c r="G957" s="8">
        <v>112</v>
      </c>
      <c r="H957" s="9" t="s">
        <v>143</v>
      </c>
    </row>
    <row r="958" spans="2:8" ht="30" hidden="1" x14ac:dyDescent="0.25">
      <c r="B958" s="8">
        <v>177203</v>
      </c>
      <c r="C958" s="9" t="s">
        <v>6</v>
      </c>
      <c r="D958" s="9" t="s">
        <v>146</v>
      </c>
      <c r="E958" s="10">
        <v>44251</v>
      </c>
      <c r="F958" s="14">
        <v>44251.320231481477</v>
      </c>
      <c r="G958" s="8">
        <v>112</v>
      </c>
      <c r="H958" s="9" t="s">
        <v>147</v>
      </c>
    </row>
    <row r="959" spans="2:8" ht="30" hidden="1" x14ac:dyDescent="0.25">
      <c r="B959" s="8">
        <v>177204</v>
      </c>
      <c r="C959" s="9" t="s">
        <v>6</v>
      </c>
      <c r="D959" s="9" t="s">
        <v>150</v>
      </c>
      <c r="E959" s="10">
        <v>44251</v>
      </c>
      <c r="F959" s="14">
        <v>44251.320590277777</v>
      </c>
      <c r="G959" s="8">
        <v>102</v>
      </c>
      <c r="H959" s="9" t="s">
        <v>151</v>
      </c>
    </row>
    <row r="960" spans="2:8" ht="30" hidden="1" x14ac:dyDescent="0.25">
      <c r="B960" s="8">
        <v>177205</v>
      </c>
      <c r="C960" s="9" t="s">
        <v>6</v>
      </c>
      <c r="D960" s="9" t="s">
        <v>150</v>
      </c>
      <c r="E960" s="10">
        <v>44251</v>
      </c>
      <c r="F960" s="14">
        <v>44251.321539351855</v>
      </c>
      <c r="G960" s="8">
        <v>106</v>
      </c>
      <c r="H960" s="9" t="s">
        <v>151</v>
      </c>
    </row>
    <row r="961" spans="2:8" ht="30" hidden="1" x14ac:dyDescent="0.25">
      <c r="B961" s="8">
        <v>177206</v>
      </c>
      <c r="C961" s="9" t="s">
        <v>6</v>
      </c>
      <c r="D961" s="9" t="s">
        <v>150</v>
      </c>
      <c r="E961" s="10">
        <v>44251</v>
      </c>
      <c r="F961" s="14">
        <v>44251.321643518524</v>
      </c>
      <c r="G961" s="8">
        <v>112</v>
      </c>
      <c r="H961" s="9" t="s">
        <v>151</v>
      </c>
    </row>
    <row r="962" spans="2:8" ht="30" hidden="1" x14ac:dyDescent="0.25">
      <c r="B962" s="8">
        <v>177207</v>
      </c>
      <c r="C962" s="9" t="s">
        <v>6</v>
      </c>
      <c r="D962" s="9" t="s">
        <v>142</v>
      </c>
      <c r="E962" s="10">
        <v>44251</v>
      </c>
      <c r="F962" s="14">
        <v>44251.321898148148</v>
      </c>
      <c r="G962" s="8">
        <v>113</v>
      </c>
      <c r="H962" s="9" t="s">
        <v>153</v>
      </c>
    </row>
    <row r="963" spans="2:8" ht="30" hidden="1" x14ac:dyDescent="0.25">
      <c r="B963" s="8">
        <v>177208</v>
      </c>
      <c r="C963" s="9" t="s">
        <v>6</v>
      </c>
      <c r="D963" s="9" t="s">
        <v>142</v>
      </c>
      <c r="E963" s="10">
        <v>44251</v>
      </c>
      <c r="F963" s="14">
        <v>44251.321909722225</v>
      </c>
      <c r="G963" s="8">
        <v>123</v>
      </c>
      <c r="H963" s="9" t="s">
        <v>153</v>
      </c>
    </row>
    <row r="964" spans="2:8" ht="30" hidden="1" x14ac:dyDescent="0.25">
      <c r="B964" s="8">
        <v>177209</v>
      </c>
      <c r="C964" s="9" t="s">
        <v>6</v>
      </c>
      <c r="D964" s="9" t="s">
        <v>150</v>
      </c>
      <c r="E964" s="10">
        <v>44251</v>
      </c>
      <c r="F964" s="14">
        <v>44251.322256944448</v>
      </c>
      <c r="G964" s="8">
        <v>113</v>
      </c>
      <c r="H964" s="9" t="s">
        <v>152</v>
      </c>
    </row>
    <row r="965" spans="2:8" ht="30" hidden="1" x14ac:dyDescent="0.25">
      <c r="B965" s="8">
        <v>177210</v>
      </c>
      <c r="C965" s="9" t="s">
        <v>6</v>
      </c>
      <c r="D965" s="9" t="s">
        <v>150</v>
      </c>
      <c r="E965" s="10">
        <v>44251</v>
      </c>
      <c r="F965" s="14">
        <v>44251.322326388894</v>
      </c>
      <c r="G965" s="8">
        <v>123</v>
      </c>
      <c r="H965" s="9" t="s">
        <v>153</v>
      </c>
    </row>
    <row r="966" spans="2:8" ht="45" hidden="1" x14ac:dyDescent="0.25">
      <c r="B966" s="8">
        <v>177211</v>
      </c>
      <c r="C966" s="9" t="s">
        <v>6</v>
      </c>
      <c r="D966" s="9" t="s">
        <v>154</v>
      </c>
      <c r="E966" s="10">
        <v>44251</v>
      </c>
      <c r="F966" s="14">
        <v>44251.322893518518</v>
      </c>
      <c r="G966" s="8">
        <v>102</v>
      </c>
      <c r="H966" s="9" t="s">
        <v>155</v>
      </c>
    </row>
    <row r="967" spans="2:8" ht="30" hidden="1" x14ac:dyDescent="0.25">
      <c r="B967" s="8">
        <v>177212</v>
      </c>
      <c r="C967" s="9" t="s">
        <v>6</v>
      </c>
      <c r="D967" s="9" t="s">
        <v>154</v>
      </c>
      <c r="E967" s="10">
        <v>44251</v>
      </c>
      <c r="F967" s="14">
        <v>44251.323807870373</v>
      </c>
      <c r="G967" s="8">
        <v>106</v>
      </c>
      <c r="H967" s="9" t="s">
        <v>155</v>
      </c>
    </row>
    <row r="968" spans="2:8" ht="30" hidden="1" x14ac:dyDescent="0.25">
      <c r="B968" s="8">
        <v>177213</v>
      </c>
      <c r="C968" s="9" t="s">
        <v>6</v>
      </c>
      <c r="D968" s="9" t="s">
        <v>154</v>
      </c>
      <c r="E968" s="10">
        <v>44251</v>
      </c>
      <c r="F968" s="14">
        <v>44251.323912037042</v>
      </c>
      <c r="G968" s="8">
        <v>112</v>
      </c>
      <c r="H968" s="9" t="s">
        <v>155</v>
      </c>
    </row>
    <row r="969" spans="2:8" ht="30" hidden="1" x14ac:dyDescent="0.25">
      <c r="B969" s="8">
        <v>177214</v>
      </c>
      <c r="C969" s="9" t="s">
        <v>6</v>
      </c>
      <c r="D969" s="9" t="s">
        <v>154</v>
      </c>
      <c r="E969" s="10">
        <v>44251</v>
      </c>
      <c r="F969" s="14">
        <v>44251.324259259265</v>
      </c>
      <c r="G969" s="8">
        <v>113</v>
      </c>
      <c r="H969" s="9" t="s">
        <v>158</v>
      </c>
    </row>
    <row r="970" spans="2:8" ht="30" hidden="1" x14ac:dyDescent="0.25">
      <c r="B970" s="8">
        <v>177215</v>
      </c>
      <c r="C970" s="9" t="s">
        <v>6</v>
      </c>
      <c r="D970" s="9" t="s">
        <v>154</v>
      </c>
      <c r="E970" s="10">
        <v>44251</v>
      </c>
      <c r="F970" s="14">
        <v>44251.324398148157</v>
      </c>
      <c r="G970" s="8">
        <v>123</v>
      </c>
      <c r="H970" s="9" t="s">
        <v>159</v>
      </c>
    </row>
    <row r="971" spans="2:8" ht="30" hidden="1" x14ac:dyDescent="0.25">
      <c r="B971" s="8">
        <v>177216</v>
      </c>
      <c r="C971" s="9" t="s">
        <v>6</v>
      </c>
      <c r="D971" s="9" t="s">
        <v>146</v>
      </c>
      <c r="E971" s="10">
        <v>44251</v>
      </c>
      <c r="F971" s="14">
        <v>44251.325057870359</v>
      </c>
      <c r="G971" s="8">
        <v>123</v>
      </c>
      <c r="H971" s="9" t="s">
        <v>159</v>
      </c>
    </row>
    <row r="972" spans="2:8" ht="45" hidden="1" x14ac:dyDescent="0.25">
      <c r="B972" s="8">
        <v>177217</v>
      </c>
      <c r="C972" s="9" t="s">
        <v>6</v>
      </c>
      <c r="D972" s="9" t="s">
        <v>146</v>
      </c>
      <c r="E972" s="10">
        <v>44251</v>
      </c>
      <c r="F972" s="14">
        <v>44251.325057870359</v>
      </c>
      <c r="G972" s="8">
        <v>113</v>
      </c>
      <c r="H972" s="9" t="s">
        <v>159</v>
      </c>
    </row>
    <row r="973" spans="2:8" ht="30" hidden="1" x14ac:dyDescent="0.25">
      <c r="B973" s="8">
        <v>177255</v>
      </c>
      <c r="C973" s="9" t="s">
        <v>6</v>
      </c>
      <c r="D973" s="9" t="s">
        <v>186</v>
      </c>
      <c r="E973" s="10">
        <v>44251</v>
      </c>
      <c r="F973" s="14">
        <v>44251.421469907407</v>
      </c>
      <c r="G973" s="8">
        <v>112</v>
      </c>
      <c r="H973" s="9" t="s">
        <v>187</v>
      </c>
    </row>
    <row r="974" spans="2:8" ht="30" hidden="1" x14ac:dyDescent="0.25">
      <c r="B974" s="8">
        <v>177261</v>
      </c>
      <c r="C974" s="9" t="s">
        <v>6</v>
      </c>
      <c r="D974" s="9" t="s">
        <v>186</v>
      </c>
      <c r="E974" s="10">
        <v>44251</v>
      </c>
      <c r="F974" s="14">
        <v>44251.426539351851</v>
      </c>
      <c r="G974" s="8">
        <v>123</v>
      </c>
      <c r="H974" s="9" t="s">
        <v>192</v>
      </c>
    </row>
    <row r="975" spans="2:8" ht="30" hidden="1" x14ac:dyDescent="0.25">
      <c r="B975" s="8">
        <v>177262</v>
      </c>
      <c r="C975" s="9" t="s">
        <v>6</v>
      </c>
      <c r="D975" s="9" t="s">
        <v>186</v>
      </c>
      <c r="E975" s="10">
        <v>44251</v>
      </c>
      <c r="F975" s="14">
        <v>44251.426539351851</v>
      </c>
      <c r="G975" s="8">
        <v>113</v>
      </c>
      <c r="H975" s="9" t="s">
        <v>192</v>
      </c>
    </row>
    <row r="976" spans="2:8" ht="30" hidden="1" x14ac:dyDescent="0.25">
      <c r="B976" s="8">
        <v>177263</v>
      </c>
      <c r="C976" s="9" t="s">
        <v>6</v>
      </c>
      <c r="D976" s="9" t="s">
        <v>186</v>
      </c>
      <c r="E976" s="10">
        <v>44251</v>
      </c>
      <c r="F976" s="14">
        <v>44251.426689814813</v>
      </c>
      <c r="G976" s="8">
        <v>156</v>
      </c>
      <c r="H976" s="9" t="s">
        <v>48</v>
      </c>
    </row>
    <row r="977" spans="2:8" ht="30" hidden="1" x14ac:dyDescent="0.25">
      <c r="B977" s="8">
        <v>177264</v>
      </c>
      <c r="C977" s="9" t="s">
        <v>6</v>
      </c>
      <c r="D977" s="9" t="s">
        <v>193</v>
      </c>
      <c r="E977" s="10">
        <v>44251</v>
      </c>
      <c r="F977" s="14">
        <v>44251.439074074071</v>
      </c>
      <c r="G977" s="8">
        <v>102</v>
      </c>
      <c r="H977" s="9" t="s">
        <v>194</v>
      </c>
    </row>
    <row r="978" spans="2:8" ht="30" hidden="1" x14ac:dyDescent="0.25">
      <c r="B978" s="8">
        <v>177265</v>
      </c>
      <c r="C978" s="9" t="s">
        <v>6</v>
      </c>
      <c r="D978" s="9" t="s">
        <v>193</v>
      </c>
      <c r="E978" s="10">
        <v>44251</v>
      </c>
      <c r="F978" s="14">
        <v>44251.439768518518</v>
      </c>
      <c r="G978" s="8">
        <v>106</v>
      </c>
      <c r="H978" s="9" t="s">
        <v>194</v>
      </c>
    </row>
    <row r="979" spans="2:8" ht="30" hidden="1" x14ac:dyDescent="0.25">
      <c r="B979" s="8">
        <v>177266</v>
      </c>
      <c r="C979" s="9" t="s">
        <v>6</v>
      </c>
      <c r="D979" s="9" t="s">
        <v>193</v>
      </c>
      <c r="E979" s="10">
        <v>44251</v>
      </c>
      <c r="F979" s="14">
        <v>44251.439872685187</v>
      </c>
      <c r="G979" s="8">
        <v>112</v>
      </c>
      <c r="H979" s="9" t="s">
        <v>194</v>
      </c>
    </row>
    <row r="980" spans="2:8" ht="45" hidden="1" x14ac:dyDescent="0.25">
      <c r="B980" s="8">
        <v>177267</v>
      </c>
      <c r="C980" s="9" t="s">
        <v>6</v>
      </c>
      <c r="D980" s="9" t="s">
        <v>193</v>
      </c>
      <c r="E980" s="10">
        <v>44251</v>
      </c>
      <c r="F980" s="14">
        <v>44251.440798611111</v>
      </c>
      <c r="G980" s="8">
        <v>113</v>
      </c>
      <c r="H980" s="9" t="s">
        <v>195</v>
      </c>
    </row>
    <row r="981" spans="2:8" ht="30" hidden="1" x14ac:dyDescent="0.25">
      <c r="B981" s="8">
        <v>177268</v>
      </c>
      <c r="C981" s="9" t="s">
        <v>6</v>
      </c>
      <c r="D981" s="9" t="s">
        <v>193</v>
      </c>
      <c r="E981" s="10">
        <v>44251</v>
      </c>
      <c r="F981" s="14">
        <v>44251.440844907411</v>
      </c>
      <c r="G981" s="8">
        <v>123</v>
      </c>
      <c r="H981" s="9" t="s">
        <v>196</v>
      </c>
    </row>
    <row r="982" spans="2:8" ht="30" hidden="1" x14ac:dyDescent="0.25">
      <c r="B982" s="8">
        <v>177271</v>
      </c>
      <c r="C982" s="9" t="s">
        <v>6</v>
      </c>
      <c r="D982" s="9" t="s">
        <v>201</v>
      </c>
      <c r="E982" s="10">
        <v>44251</v>
      </c>
      <c r="F982" s="14">
        <v>44251.448692129627</v>
      </c>
      <c r="G982" s="8">
        <v>112</v>
      </c>
      <c r="H982" s="9" t="s">
        <v>202</v>
      </c>
    </row>
    <row r="983" spans="2:8" ht="30" hidden="1" x14ac:dyDescent="0.25">
      <c r="B983" s="8">
        <v>177278</v>
      </c>
      <c r="C983" s="9" t="s">
        <v>6</v>
      </c>
      <c r="D983" s="9" t="s">
        <v>204</v>
      </c>
      <c r="E983" s="10">
        <v>44251</v>
      </c>
      <c r="F983" s="14">
        <v>44251.453055555561</v>
      </c>
      <c r="G983" s="8">
        <v>102</v>
      </c>
      <c r="H983" s="9" t="s">
        <v>205</v>
      </c>
    </row>
    <row r="984" spans="2:8" ht="30" hidden="1" x14ac:dyDescent="0.25">
      <c r="B984" s="8">
        <v>177279</v>
      </c>
      <c r="C984" s="9" t="s">
        <v>6</v>
      </c>
      <c r="D984" s="9" t="s">
        <v>204</v>
      </c>
      <c r="E984" s="10">
        <v>44251</v>
      </c>
      <c r="F984" s="14">
        <v>44251.453831018523</v>
      </c>
      <c r="G984" s="8">
        <v>106</v>
      </c>
      <c r="H984" s="9" t="s">
        <v>205</v>
      </c>
    </row>
    <row r="985" spans="2:8" ht="45" hidden="1" x14ac:dyDescent="0.25">
      <c r="B985" s="8">
        <v>177280</v>
      </c>
      <c r="C985" s="9" t="s">
        <v>6</v>
      </c>
      <c r="D985" s="9" t="s">
        <v>204</v>
      </c>
      <c r="E985" s="10">
        <v>44251</v>
      </c>
      <c r="F985" s="14">
        <v>44251.453935185193</v>
      </c>
      <c r="G985" s="8">
        <v>112</v>
      </c>
      <c r="H985" s="9" t="s">
        <v>205</v>
      </c>
    </row>
    <row r="986" spans="2:8" ht="45" hidden="1" x14ac:dyDescent="0.25">
      <c r="B986" s="8">
        <v>177281</v>
      </c>
      <c r="C986" s="9" t="s">
        <v>6</v>
      </c>
      <c r="D986" s="9" t="s">
        <v>204</v>
      </c>
      <c r="E986" s="10">
        <v>44251</v>
      </c>
      <c r="F986" s="14">
        <v>44251.454930555563</v>
      </c>
      <c r="G986" s="8">
        <v>113</v>
      </c>
      <c r="H986" s="9" t="s">
        <v>208</v>
      </c>
    </row>
    <row r="987" spans="2:8" ht="30" hidden="1" x14ac:dyDescent="0.25">
      <c r="B987" s="8">
        <v>177282</v>
      </c>
      <c r="C987" s="9" t="s">
        <v>6</v>
      </c>
      <c r="D987" s="9" t="s">
        <v>204</v>
      </c>
      <c r="E987" s="10">
        <v>44251</v>
      </c>
      <c r="F987" s="14">
        <v>44251.455011574079</v>
      </c>
      <c r="G987" s="8">
        <v>123</v>
      </c>
      <c r="H987" s="9" t="s">
        <v>207</v>
      </c>
    </row>
    <row r="988" spans="2:8" ht="30" hidden="1" x14ac:dyDescent="0.25">
      <c r="B988" s="8">
        <v>177283</v>
      </c>
      <c r="C988" s="9" t="s">
        <v>6</v>
      </c>
      <c r="D988" s="9" t="s">
        <v>209</v>
      </c>
      <c r="E988" s="10">
        <v>44251</v>
      </c>
      <c r="F988" s="14">
        <v>44251.455231481486</v>
      </c>
      <c r="G988" s="8">
        <v>112</v>
      </c>
      <c r="H988" s="9" t="s">
        <v>210</v>
      </c>
    </row>
    <row r="989" spans="2:8" ht="30" hidden="1" x14ac:dyDescent="0.25">
      <c r="B989" s="8">
        <v>177284</v>
      </c>
      <c r="C989" s="9" t="s">
        <v>6</v>
      </c>
      <c r="D989" s="9" t="s">
        <v>201</v>
      </c>
      <c r="E989" s="10">
        <v>44251</v>
      </c>
      <c r="F989" s="14">
        <v>44251.459560185183</v>
      </c>
      <c r="G989" s="8">
        <v>113</v>
      </c>
      <c r="H989" s="9" t="s">
        <v>207</v>
      </c>
    </row>
    <row r="990" spans="2:8" ht="30" hidden="1" x14ac:dyDescent="0.25">
      <c r="B990" s="8">
        <v>177285</v>
      </c>
      <c r="C990" s="9" t="s">
        <v>6</v>
      </c>
      <c r="D990" s="9" t="s">
        <v>201</v>
      </c>
      <c r="E990" s="10">
        <v>44251</v>
      </c>
      <c r="F990" s="14">
        <v>44251.459664351853</v>
      </c>
      <c r="G990" s="8">
        <v>123</v>
      </c>
      <c r="H990" s="9" t="s">
        <v>207</v>
      </c>
    </row>
    <row r="991" spans="2:8" ht="30" hidden="1" x14ac:dyDescent="0.25">
      <c r="B991" s="8">
        <v>177286</v>
      </c>
      <c r="C991" s="9" t="s">
        <v>6</v>
      </c>
      <c r="D991" s="9" t="s">
        <v>209</v>
      </c>
      <c r="E991" s="10">
        <v>44251</v>
      </c>
      <c r="F991" s="14">
        <v>44251.460011574083</v>
      </c>
      <c r="G991" s="8">
        <v>113</v>
      </c>
      <c r="H991" s="9" t="s">
        <v>211</v>
      </c>
    </row>
    <row r="992" spans="2:8" ht="30" hidden="1" x14ac:dyDescent="0.25">
      <c r="B992" s="8">
        <v>177287</v>
      </c>
      <c r="C992" s="9" t="s">
        <v>6</v>
      </c>
      <c r="D992" s="9" t="s">
        <v>209</v>
      </c>
      <c r="E992" s="10">
        <v>44251</v>
      </c>
      <c r="F992" s="14">
        <v>44251.460034722229</v>
      </c>
      <c r="G992" s="8">
        <v>123</v>
      </c>
      <c r="H992" s="9" t="s">
        <v>211</v>
      </c>
    </row>
    <row r="993" spans="2:8" ht="30" hidden="1" x14ac:dyDescent="0.25">
      <c r="B993" s="8">
        <v>177288</v>
      </c>
      <c r="C993" s="9" t="s">
        <v>6</v>
      </c>
      <c r="D993" s="9" t="s">
        <v>209</v>
      </c>
      <c r="E993" s="10">
        <v>44251</v>
      </c>
      <c r="F993" s="14">
        <v>44251.460173611122</v>
      </c>
      <c r="G993" s="8">
        <v>156</v>
      </c>
      <c r="H993" s="9" t="s">
        <v>48</v>
      </c>
    </row>
    <row r="994" spans="2:8" ht="30" hidden="1" x14ac:dyDescent="0.25">
      <c r="B994" s="8">
        <v>177294</v>
      </c>
      <c r="C994" s="9" t="s">
        <v>6</v>
      </c>
      <c r="D994" s="9" t="s">
        <v>193</v>
      </c>
      <c r="E994" s="10">
        <v>44251</v>
      </c>
      <c r="F994" s="14">
        <v>44251.624502314822</v>
      </c>
      <c r="G994" s="8">
        <v>139</v>
      </c>
      <c r="H994" s="9" t="s">
        <v>195</v>
      </c>
    </row>
    <row r="995" spans="2:8" ht="30" hidden="1" x14ac:dyDescent="0.25">
      <c r="B995" s="8">
        <v>177295</v>
      </c>
      <c r="C995" s="9" t="s">
        <v>6</v>
      </c>
      <c r="D995" s="9" t="s">
        <v>193</v>
      </c>
      <c r="E995" s="10">
        <v>44251</v>
      </c>
      <c r="F995" s="14">
        <v>44251.625011574084</v>
      </c>
      <c r="G995" s="8">
        <v>144</v>
      </c>
      <c r="H995" s="9" t="s">
        <v>196</v>
      </c>
    </row>
    <row r="996" spans="2:8" ht="30" hidden="1" x14ac:dyDescent="0.25">
      <c r="B996" s="8">
        <v>177296</v>
      </c>
      <c r="C996" s="9" t="s">
        <v>6</v>
      </c>
      <c r="D996" s="9" t="s">
        <v>193</v>
      </c>
      <c r="E996" s="10">
        <v>44251</v>
      </c>
      <c r="F996" s="14">
        <v>44251.625902777785</v>
      </c>
      <c r="G996" s="8">
        <v>149</v>
      </c>
      <c r="H996" s="9" t="s">
        <v>194</v>
      </c>
    </row>
    <row r="997" spans="2:8" ht="30" hidden="1" x14ac:dyDescent="0.25">
      <c r="B997" s="8">
        <v>177297</v>
      </c>
      <c r="C997" s="9" t="s">
        <v>6</v>
      </c>
      <c r="D997" s="9" t="s">
        <v>193</v>
      </c>
      <c r="E997" s="10">
        <v>44251</v>
      </c>
      <c r="F997" s="14">
        <v>44251.626226851862</v>
      </c>
      <c r="G997" s="8">
        <v>151</v>
      </c>
      <c r="H997" s="9" t="s">
        <v>194</v>
      </c>
    </row>
    <row r="998" spans="2:8" ht="30" hidden="1" x14ac:dyDescent="0.25">
      <c r="B998" s="8">
        <v>177298</v>
      </c>
      <c r="C998" s="9" t="s">
        <v>6</v>
      </c>
      <c r="D998" s="9" t="s">
        <v>193</v>
      </c>
      <c r="E998" s="10">
        <v>44251</v>
      </c>
      <c r="F998" s="14">
        <v>44251.626354166678</v>
      </c>
      <c r="G998" s="8">
        <v>156</v>
      </c>
      <c r="H998" s="9" t="s">
        <v>48</v>
      </c>
    </row>
    <row r="999" spans="2:8" ht="30" hidden="1" x14ac:dyDescent="0.25">
      <c r="B999" s="8">
        <v>177302</v>
      </c>
      <c r="C999" s="9" t="s">
        <v>6</v>
      </c>
      <c r="D999" s="9" t="s">
        <v>204</v>
      </c>
      <c r="E999" s="10">
        <v>44251</v>
      </c>
      <c r="F999" s="14">
        <v>44251.638506944451</v>
      </c>
      <c r="G999" s="8">
        <v>139</v>
      </c>
      <c r="H999" s="9" t="s">
        <v>208</v>
      </c>
    </row>
    <row r="1000" spans="2:8" ht="30" hidden="1" x14ac:dyDescent="0.25">
      <c r="B1000" s="8">
        <v>177303</v>
      </c>
      <c r="C1000" s="9" t="s">
        <v>6</v>
      </c>
      <c r="D1000" s="9" t="s">
        <v>204</v>
      </c>
      <c r="E1000" s="10">
        <v>44251</v>
      </c>
      <c r="F1000" s="14">
        <v>44251.63899305556</v>
      </c>
      <c r="G1000" s="8">
        <v>144</v>
      </c>
      <c r="H1000" s="9" t="s">
        <v>207</v>
      </c>
    </row>
    <row r="1001" spans="2:8" ht="45" hidden="1" x14ac:dyDescent="0.25">
      <c r="B1001" s="8">
        <v>177304</v>
      </c>
      <c r="C1001" s="9" t="s">
        <v>6</v>
      </c>
      <c r="D1001" s="9" t="s">
        <v>204</v>
      </c>
      <c r="E1001" s="10">
        <v>44251</v>
      </c>
      <c r="F1001" s="14">
        <v>44251.639756944445</v>
      </c>
      <c r="G1001" s="8">
        <v>149</v>
      </c>
      <c r="H1001" s="9" t="s">
        <v>205</v>
      </c>
    </row>
    <row r="1002" spans="2:8" ht="45" hidden="1" x14ac:dyDescent="0.25">
      <c r="B1002" s="8">
        <v>177305</v>
      </c>
      <c r="C1002" s="9" t="s">
        <v>6</v>
      </c>
      <c r="D1002" s="9" t="s">
        <v>204</v>
      </c>
      <c r="E1002" s="10">
        <v>44251</v>
      </c>
      <c r="F1002" s="14">
        <v>44251.640266203707</v>
      </c>
      <c r="G1002" s="8">
        <v>151</v>
      </c>
      <c r="H1002" s="9" t="s">
        <v>205</v>
      </c>
    </row>
    <row r="1003" spans="2:8" ht="30" hidden="1" x14ac:dyDescent="0.25">
      <c r="B1003" s="8">
        <v>177306</v>
      </c>
      <c r="C1003" s="9" t="s">
        <v>6</v>
      </c>
      <c r="D1003" s="9" t="s">
        <v>204</v>
      </c>
      <c r="E1003" s="10">
        <v>44251</v>
      </c>
      <c r="F1003" s="14">
        <v>44251.640428240746</v>
      </c>
      <c r="G1003" s="8">
        <v>156</v>
      </c>
      <c r="H1003" s="9" t="s">
        <v>48</v>
      </c>
    </row>
    <row r="1004" spans="2:8" ht="30" hidden="1" x14ac:dyDescent="0.25">
      <c r="B1004" s="8">
        <v>177307</v>
      </c>
      <c r="C1004" s="9" t="s">
        <v>6</v>
      </c>
      <c r="D1004" s="9" t="s">
        <v>69</v>
      </c>
      <c r="E1004" s="10">
        <v>44251</v>
      </c>
      <c r="F1004" s="14">
        <v>44251.641261574085</v>
      </c>
      <c r="G1004" s="8">
        <v>139</v>
      </c>
      <c r="H1004" s="9" t="s">
        <v>72</v>
      </c>
    </row>
    <row r="1005" spans="2:8" ht="30" hidden="1" x14ac:dyDescent="0.25">
      <c r="B1005" s="8">
        <v>177310</v>
      </c>
      <c r="C1005" s="9" t="s">
        <v>6</v>
      </c>
      <c r="D1005" s="9" t="s">
        <v>69</v>
      </c>
      <c r="E1005" s="10">
        <v>44251</v>
      </c>
      <c r="F1005" s="14">
        <v>44251.642557870378</v>
      </c>
      <c r="G1005" s="8">
        <v>144</v>
      </c>
      <c r="H1005" s="9" t="s">
        <v>71</v>
      </c>
    </row>
    <row r="1006" spans="2:8" ht="30" hidden="1" x14ac:dyDescent="0.25">
      <c r="B1006" s="8">
        <v>177311</v>
      </c>
      <c r="C1006" s="9" t="s">
        <v>6</v>
      </c>
      <c r="D1006" s="9" t="s">
        <v>69</v>
      </c>
      <c r="E1006" s="10">
        <v>44251</v>
      </c>
      <c r="F1006" s="14">
        <v>44251.642800925933</v>
      </c>
      <c r="G1006" s="8">
        <v>149</v>
      </c>
      <c r="H1006" s="9" t="s">
        <v>70</v>
      </c>
    </row>
    <row r="1007" spans="2:8" ht="45" hidden="1" x14ac:dyDescent="0.25">
      <c r="B1007" s="8">
        <v>177313</v>
      </c>
      <c r="C1007" s="9" t="s">
        <v>6</v>
      </c>
      <c r="D1007" s="9" t="s">
        <v>69</v>
      </c>
      <c r="E1007" s="10">
        <v>44251</v>
      </c>
      <c r="F1007" s="14">
        <v>44251.643356481487</v>
      </c>
      <c r="G1007" s="8">
        <v>151</v>
      </c>
      <c r="H1007" s="9" t="s">
        <v>70</v>
      </c>
    </row>
    <row r="1008" spans="2:8" ht="30" hidden="1" x14ac:dyDescent="0.25">
      <c r="B1008" s="8">
        <v>177314</v>
      </c>
      <c r="C1008" s="9" t="s">
        <v>6</v>
      </c>
      <c r="D1008" s="9" t="s">
        <v>69</v>
      </c>
      <c r="E1008" s="10">
        <v>44251</v>
      </c>
      <c r="F1008" s="14">
        <v>44251.643506944449</v>
      </c>
      <c r="G1008" s="8">
        <v>156</v>
      </c>
      <c r="H1008" s="9" t="s">
        <v>48</v>
      </c>
    </row>
    <row r="1009" spans="2:8" ht="30" hidden="1" x14ac:dyDescent="0.25">
      <c r="B1009" s="8">
        <v>177317</v>
      </c>
      <c r="C1009" s="9" t="s">
        <v>6</v>
      </c>
      <c r="D1009" s="9" t="s">
        <v>201</v>
      </c>
      <c r="E1009" s="10">
        <v>44251</v>
      </c>
      <c r="F1009" s="14">
        <v>44251.647094907406</v>
      </c>
      <c r="G1009" s="8">
        <v>139</v>
      </c>
      <c r="H1009" s="9" t="s">
        <v>207</v>
      </c>
    </row>
    <row r="1010" spans="2:8" ht="30" hidden="1" x14ac:dyDescent="0.25">
      <c r="B1010" s="8">
        <v>177318</v>
      </c>
      <c r="C1010" s="9" t="s">
        <v>6</v>
      </c>
      <c r="D1010" s="9" t="s">
        <v>201</v>
      </c>
      <c r="E1010" s="10">
        <v>44251</v>
      </c>
      <c r="F1010" s="14">
        <v>44251.648437499993</v>
      </c>
      <c r="G1010" s="8">
        <v>144</v>
      </c>
      <c r="H1010" s="9" t="s">
        <v>207</v>
      </c>
    </row>
    <row r="1011" spans="2:8" ht="30" hidden="1" x14ac:dyDescent="0.25">
      <c r="B1011" s="8">
        <v>177319</v>
      </c>
      <c r="C1011" s="9" t="s">
        <v>6</v>
      </c>
      <c r="D1011" s="9" t="s">
        <v>201</v>
      </c>
      <c r="E1011" s="10">
        <v>44251</v>
      </c>
      <c r="F1011" s="14">
        <v>44251.648576388885</v>
      </c>
      <c r="G1011" s="8">
        <v>156</v>
      </c>
      <c r="H1011" s="9" t="s">
        <v>48</v>
      </c>
    </row>
    <row r="1012" spans="2:8" ht="30" hidden="1" x14ac:dyDescent="0.25">
      <c r="B1012" s="8">
        <v>177320</v>
      </c>
      <c r="C1012" s="9" t="s">
        <v>6</v>
      </c>
      <c r="D1012" s="9" t="s">
        <v>67</v>
      </c>
      <c r="E1012" s="10">
        <v>44251</v>
      </c>
      <c r="F1012" s="14">
        <v>44251.657187499994</v>
      </c>
      <c r="G1012" s="8">
        <v>139</v>
      </c>
      <c r="H1012" s="9" t="s">
        <v>71</v>
      </c>
    </row>
    <row r="1013" spans="2:8" ht="30" hidden="1" x14ac:dyDescent="0.25">
      <c r="B1013" s="8">
        <v>177321</v>
      </c>
      <c r="C1013" s="9" t="s">
        <v>6</v>
      </c>
      <c r="D1013" s="9" t="s">
        <v>67</v>
      </c>
      <c r="E1013" s="10">
        <v>44251</v>
      </c>
      <c r="F1013" s="14">
        <v>44251.657638888879</v>
      </c>
      <c r="G1013" s="8">
        <v>144</v>
      </c>
      <c r="H1013" s="9" t="s">
        <v>71</v>
      </c>
    </row>
    <row r="1014" spans="2:8" ht="30" hidden="1" x14ac:dyDescent="0.25">
      <c r="B1014" s="8">
        <v>177322</v>
      </c>
      <c r="C1014" s="9" t="s">
        <v>6</v>
      </c>
      <c r="D1014" s="9" t="s">
        <v>67</v>
      </c>
      <c r="E1014" s="10">
        <v>44251</v>
      </c>
      <c r="F1014" s="14">
        <v>44251.657766203694</v>
      </c>
      <c r="G1014" s="8">
        <v>156</v>
      </c>
      <c r="H1014" s="9" t="s">
        <v>48</v>
      </c>
    </row>
    <row r="1015" spans="2:8" ht="30" hidden="1" x14ac:dyDescent="0.25">
      <c r="B1015" s="8">
        <v>177328</v>
      </c>
      <c r="C1015" s="9" t="s">
        <v>6</v>
      </c>
      <c r="D1015" s="9" t="s">
        <v>108</v>
      </c>
      <c r="E1015" s="10">
        <v>44251</v>
      </c>
      <c r="F1015" s="14">
        <v>44251.66738425925</v>
      </c>
      <c r="G1015" s="8">
        <v>139</v>
      </c>
      <c r="H1015" s="9" t="s">
        <v>112</v>
      </c>
    </row>
    <row r="1016" spans="2:8" ht="30" hidden="1" x14ac:dyDescent="0.25">
      <c r="B1016" s="8">
        <v>177330</v>
      </c>
      <c r="C1016" s="9" t="s">
        <v>6</v>
      </c>
      <c r="D1016" s="9" t="s">
        <v>108</v>
      </c>
      <c r="E1016" s="10">
        <v>44251</v>
      </c>
      <c r="F1016" s="14">
        <v>44251.667766203696</v>
      </c>
      <c r="G1016" s="8">
        <v>144</v>
      </c>
      <c r="H1016" s="9" t="s">
        <v>113</v>
      </c>
    </row>
    <row r="1017" spans="2:8" ht="30" hidden="1" x14ac:dyDescent="0.25">
      <c r="B1017" s="8">
        <v>177334</v>
      </c>
      <c r="C1017" s="9" t="s">
        <v>6</v>
      </c>
      <c r="D1017" s="9" t="s">
        <v>108</v>
      </c>
      <c r="E1017" s="10">
        <v>44251</v>
      </c>
      <c r="F1017" s="14">
        <v>44251.668530092582</v>
      </c>
      <c r="G1017" s="8">
        <v>149</v>
      </c>
      <c r="H1017" s="9" t="s">
        <v>109</v>
      </c>
    </row>
    <row r="1018" spans="2:8" ht="30" hidden="1" x14ac:dyDescent="0.25">
      <c r="B1018" s="8">
        <v>177338</v>
      </c>
      <c r="C1018" s="9" t="s">
        <v>6</v>
      </c>
      <c r="D1018" s="9" t="s">
        <v>108</v>
      </c>
      <c r="E1018" s="10">
        <v>44251</v>
      </c>
      <c r="F1018" s="14">
        <v>44251.669293981467</v>
      </c>
      <c r="G1018" s="8">
        <v>151</v>
      </c>
      <c r="H1018" s="9" t="s">
        <v>109</v>
      </c>
    </row>
    <row r="1019" spans="2:8" ht="30" hidden="1" x14ac:dyDescent="0.25">
      <c r="B1019" s="8">
        <v>177339</v>
      </c>
      <c r="C1019" s="9" t="s">
        <v>6</v>
      </c>
      <c r="D1019" s="9" t="s">
        <v>108</v>
      </c>
      <c r="E1019" s="10">
        <v>44251</v>
      </c>
      <c r="F1019" s="14">
        <v>44251.669444444429</v>
      </c>
      <c r="G1019" s="8">
        <v>156</v>
      </c>
      <c r="H1019" s="9" t="s">
        <v>48</v>
      </c>
    </row>
    <row r="1020" spans="2:8" ht="45" hidden="1" x14ac:dyDescent="0.25">
      <c r="B1020" s="8">
        <v>177350</v>
      </c>
      <c r="C1020" s="9" t="s">
        <v>6</v>
      </c>
      <c r="D1020" s="9" t="s">
        <v>88</v>
      </c>
      <c r="E1020" s="10">
        <v>44251</v>
      </c>
      <c r="F1020" s="14">
        <v>44251.673171296301</v>
      </c>
      <c r="G1020" s="8">
        <v>139</v>
      </c>
      <c r="H1020" s="9" t="s">
        <v>91</v>
      </c>
    </row>
    <row r="1021" spans="2:8" ht="30" hidden="1" x14ac:dyDescent="0.25">
      <c r="B1021" s="8">
        <v>177354</v>
      </c>
      <c r="C1021" s="9" t="s">
        <v>6</v>
      </c>
      <c r="D1021" s="9" t="s">
        <v>88</v>
      </c>
      <c r="E1021" s="10">
        <v>44251</v>
      </c>
      <c r="F1021" s="14">
        <v>44251.674409722225</v>
      </c>
      <c r="G1021" s="8">
        <v>144</v>
      </c>
      <c r="H1021" s="9" t="s">
        <v>92</v>
      </c>
    </row>
    <row r="1022" spans="2:8" ht="30" hidden="1" x14ac:dyDescent="0.25">
      <c r="B1022" s="8">
        <v>177356</v>
      </c>
      <c r="C1022" s="9" t="s">
        <v>6</v>
      </c>
      <c r="D1022" s="9" t="s">
        <v>88</v>
      </c>
      <c r="E1022" s="10">
        <v>44251</v>
      </c>
      <c r="F1022" s="14">
        <v>44251.674942129634</v>
      </c>
      <c r="G1022" s="8">
        <v>149</v>
      </c>
      <c r="H1022" s="9" t="s">
        <v>89</v>
      </c>
    </row>
    <row r="1023" spans="2:8" ht="30" hidden="1" x14ac:dyDescent="0.25">
      <c r="B1023" s="8">
        <v>177359</v>
      </c>
      <c r="C1023" s="9" t="s">
        <v>6</v>
      </c>
      <c r="D1023" s="9" t="s">
        <v>88</v>
      </c>
      <c r="E1023" s="10">
        <v>44251</v>
      </c>
      <c r="F1023" s="14">
        <v>44251.675486111119</v>
      </c>
      <c r="G1023" s="8">
        <v>151</v>
      </c>
      <c r="H1023" s="9" t="s">
        <v>89</v>
      </c>
    </row>
    <row r="1024" spans="2:8" ht="30" hidden="1" x14ac:dyDescent="0.25">
      <c r="B1024" s="8">
        <v>177360</v>
      </c>
      <c r="C1024" s="9" t="s">
        <v>6</v>
      </c>
      <c r="D1024" s="9" t="s">
        <v>88</v>
      </c>
      <c r="E1024" s="10">
        <v>44251</v>
      </c>
      <c r="F1024" s="14">
        <v>44251.675601851857</v>
      </c>
      <c r="G1024" s="8">
        <v>156</v>
      </c>
      <c r="H1024" s="9" t="s">
        <v>48</v>
      </c>
    </row>
    <row r="1025" spans="2:8" ht="30" hidden="1" x14ac:dyDescent="0.25">
      <c r="B1025" s="8">
        <v>177361</v>
      </c>
      <c r="C1025" s="9" t="s">
        <v>6</v>
      </c>
      <c r="D1025" s="9" t="s">
        <v>93</v>
      </c>
      <c r="E1025" s="10">
        <v>44251</v>
      </c>
      <c r="F1025" s="14">
        <v>44251.676585648143</v>
      </c>
      <c r="G1025" s="8">
        <v>139</v>
      </c>
      <c r="H1025" s="9" t="s">
        <v>113</v>
      </c>
    </row>
    <row r="1026" spans="2:8" ht="30" hidden="1" x14ac:dyDescent="0.25">
      <c r="B1026" s="8">
        <v>177362</v>
      </c>
      <c r="C1026" s="9" t="s">
        <v>6</v>
      </c>
      <c r="D1026" s="9" t="s">
        <v>93</v>
      </c>
      <c r="E1026" s="10">
        <v>44251</v>
      </c>
      <c r="F1026" s="14">
        <v>44251.677094907405</v>
      </c>
      <c r="G1026" s="8">
        <v>144</v>
      </c>
      <c r="H1026" s="9" t="s">
        <v>113</v>
      </c>
    </row>
    <row r="1027" spans="2:8" ht="45" hidden="1" x14ac:dyDescent="0.25">
      <c r="B1027" s="8">
        <v>177363</v>
      </c>
      <c r="C1027" s="9" t="s">
        <v>6</v>
      </c>
      <c r="D1027" s="9" t="s">
        <v>93</v>
      </c>
      <c r="E1027" s="10">
        <v>44251</v>
      </c>
      <c r="F1027" s="14">
        <v>44251.677222222221</v>
      </c>
      <c r="G1027" s="8">
        <v>156</v>
      </c>
      <c r="H1027" s="9" t="s">
        <v>48</v>
      </c>
    </row>
    <row r="1028" spans="2:8" ht="30" hidden="1" x14ac:dyDescent="0.25">
      <c r="B1028" s="8">
        <v>177367</v>
      </c>
      <c r="C1028" s="9" t="s">
        <v>6</v>
      </c>
      <c r="D1028" s="9" t="s">
        <v>135</v>
      </c>
      <c r="E1028" s="10">
        <v>44251</v>
      </c>
      <c r="F1028" s="14">
        <v>44251.681238425925</v>
      </c>
      <c r="G1028" s="8">
        <v>139</v>
      </c>
      <c r="H1028" s="9" t="s">
        <v>139</v>
      </c>
    </row>
    <row r="1029" spans="2:8" ht="45" hidden="1" x14ac:dyDescent="0.25">
      <c r="B1029" s="8">
        <v>177371</v>
      </c>
      <c r="C1029" s="9" t="s">
        <v>6</v>
      </c>
      <c r="D1029" s="9" t="s">
        <v>135</v>
      </c>
      <c r="E1029" s="10">
        <v>44251</v>
      </c>
      <c r="F1029" s="14">
        <v>44251.681747685187</v>
      </c>
      <c r="G1029" s="8">
        <v>144</v>
      </c>
      <c r="H1029" s="9" t="s">
        <v>140</v>
      </c>
    </row>
    <row r="1030" spans="2:8" ht="30" hidden="1" x14ac:dyDescent="0.25">
      <c r="B1030" s="8">
        <v>177374</v>
      </c>
      <c r="C1030" s="9" t="s">
        <v>6</v>
      </c>
      <c r="D1030" s="9" t="s">
        <v>135</v>
      </c>
      <c r="E1030" s="10">
        <v>44251</v>
      </c>
      <c r="F1030" s="14">
        <v>44251.682615740741</v>
      </c>
      <c r="G1030" s="8">
        <v>149</v>
      </c>
      <c r="H1030" s="9" t="s">
        <v>136</v>
      </c>
    </row>
    <row r="1031" spans="2:8" ht="30" hidden="1" x14ac:dyDescent="0.25">
      <c r="B1031" s="8">
        <v>177376</v>
      </c>
      <c r="C1031" s="9" t="s">
        <v>6</v>
      </c>
      <c r="D1031" s="9" t="s">
        <v>135</v>
      </c>
      <c r="E1031" s="10">
        <v>44251</v>
      </c>
      <c r="F1031" s="14">
        <v>44251.682858796295</v>
      </c>
      <c r="G1031" s="8">
        <v>151</v>
      </c>
      <c r="H1031" s="9" t="s">
        <v>136</v>
      </c>
    </row>
    <row r="1032" spans="2:8" ht="30" hidden="1" x14ac:dyDescent="0.25">
      <c r="B1032" s="8">
        <v>177378</v>
      </c>
      <c r="C1032" s="9" t="s">
        <v>6</v>
      </c>
      <c r="D1032" s="9" t="s">
        <v>135</v>
      </c>
      <c r="E1032" s="10">
        <v>44251</v>
      </c>
      <c r="F1032" s="14">
        <v>44251.682997685188</v>
      </c>
      <c r="G1032" s="8">
        <v>156</v>
      </c>
      <c r="H1032" s="9" t="s">
        <v>48</v>
      </c>
    </row>
    <row r="1033" spans="2:8" ht="30" hidden="1" x14ac:dyDescent="0.25">
      <c r="B1033" s="8">
        <v>177394</v>
      </c>
      <c r="C1033" s="9" t="s">
        <v>6</v>
      </c>
      <c r="D1033" s="9" t="s">
        <v>130</v>
      </c>
      <c r="E1033" s="10">
        <v>44251</v>
      </c>
      <c r="F1033" s="14">
        <v>44251.694756944453</v>
      </c>
      <c r="G1033" s="8">
        <v>139</v>
      </c>
      <c r="H1033" s="9" t="s">
        <v>140</v>
      </c>
    </row>
    <row r="1034" spans="2:8" ht="30" hidden="1" x14ac:dyDescent="0.25">
      <c r="B1034" s="8">
        <v>177395</v>
      </c>
      <c r="C1034" s="9" t="s">
        <v>6</v>
      </c>
      <c r="D1034" s="9" t="s">
        <v>130</v>
      </c>
      <c r="E1034" s="10">
        <v>44251</v>
      </c>
      <c r="F1034" s="14">
        <v>44251.695185185192</v>
      </c>
      <c r="G1034" s="8">
        <v>144</v>
      </c>
      <c r="H1034" s="9" t="s">
        <v>140</v>
      </c>
    </row>
    <row r="1035" spans="2:8" ht="30" hidden="1" x14ac:dyDescent="0.25">
      <c r="B1035" s="8">
        <v>177396</v>
      </c>
      <c r="C1035" s="9" t="s">
        <v>6</v>
      </c>
      <c r="D1035" s="9" t="s">
        <v>130</v>
      </c>
      <c r="E1035" s="10">
        <v>44251</v>
      </c>
      <c r="F1035" s="14">
        <v>44251.69534722223</v>
      </c>
      <c r="G1035" s="8">
        <v>156</v>
      </c>
      <c r="H1035" s="9" t="s">
        <v>48</v>
      </c>
    </row>
    <row r="1036" spans="2:8" ht="30" hidden="1" x14ac:dyDescent="0.25">
      <c r="B1036" s="8">
        <v>177400</v>
      </c>
      <c r="C1036" s="9" t="s">
        <v>6</v>
      </c>
      <c r="D1036" s="9" t="s">
        <v>154</v>
      </c>
      <c r="E1036" s="10">
        <v>44251</v>
      </c>
      <c r="F1036" s="14">
        <v>44251.698634259265</v>
      </c>
      <c r="G1036" s="8">
        <v>139</v>
      </c>
      <c r="H1036" s="9" t="s">
        <v>158</v>
      </c>
    </row>
    <row r="1037" spans="2:8" ht="30" hidden="1" x14ac:dyDescent="0.25">
      <c r="B1037" s="8">
        <v>177401</v>
      </c>
      <c r="C1037" s="9" t="s">
        <v>6</v>
      </c>
      <c r="D1037" s="9" t="s">
        <v>154</v>
      </c>
      <c r="E1037" s="10">
        <v>44251</v>
      </c>
      <c r="F1037" s="14">
        <v>44251.699097222227</v>
      </c>
      <c r="G1037" s="8">
        <v>144</v>
      </c>
      <c r="H1037" s="9" t="s">
        <v>159</v>
      </c>
    </row>
    <row r="1038" spans="2:8" ht="30" hidden="1" x14ac:dyDescent="0.25">
      <c r="B1038" s="8">
        <v>177402</v>
      </c>
      <c r="C1038" s="9" t="s">
        <v>6</v>
      </c>
      <c r="D1038" s="9" t="s">
        <v>154</v>
      </c>
      <c r="E1038" s="10">
        <v>44251</v>
      </c>
      <c r="F1038" s="14">
        <v>44251.699861111112</v>
      </c>
      <c r="G1038" s="8">
        <v>149</v>
      </c>
      <c r="H1038" s="9" t="s">
        <v>155</v>
      </c>
    </row>
    <row r="1039" spans="2:8" ht="30" hidden="1" x14ac:dyDescent="0.25">
      <c r="B1039" s="8">
        <v>177403</v>
      </c>
      <c r="C1039" s="9" t="s">
        <v>6</v>
      </c>
      <c r="D1039" s="9" t="s">
        <v>154</v>
      </c>
      <c r="E1039" s="10">
        <v>44251</v>
      </c>
      <c r="F1039" s="14">
        <v>44251.700127314813</v>
      </c>
      <c r="G1039" s="8">
        <v>151</v>
      </c>
      <c r="H1039" s="9" t="s">
        <v>155</v>
      </c>
    </row>
    <row r="1040" spans="2:8" ht="45" hidden="1" x14ac:dyDescent="0.25">
      <c r="B1040" s="8">
        <v>177404</v>
      </c>
      <c r="C1040" s="9" t="s">
        <v>6</v>
      </c>
      <c r="D1040" s="9" t="s">
        <v>154</v>
      </c>
      <c r="E1040" s="10">
        <v>44251</v>
      </c>
      <c r="F1040" s="14">
        <v>44251.700289351851</v>
      </c>
      <c r="G1040" s="8">
        <v>156</v>
      </c>
      <c r="H1040" s="9" t="s">
        <v>48</v>
      </c>
    </row>
    <row r="1041" spans="2:8" ht="30" hidden="1" x14ac:dyDescent="0.25">
      <c r="B1041" s="8">
        <v>177413</v>
      </c>
      <c r="C1041" s="9" t="s">
        <v>6</v>
      </c>
      <c r="D1041" s="9" t="s">
        <v>150</v>
      </c>
      <c r="E1041" s="10">
        <v>44251</v>
      </c>
      <c r="F1041" s="14">
        <v>44251.70584490741</v>
      </c>
      <c r="G1041" s="8">
        <v>139</v>
      </c>
      <c r="H1041" s="9" t="s">
        <v>152</v>
      </c>
    </row>
    <row r="1042" spans="2:8" ht="30" hidden="1" x14ac:dyDescent="0.25">
      <c r="B1042" s="8">
        <v>177415</v>
      </c>
      <c r="C1042" s="9" t="s">
        <v>6</v>
      </c>
      <c r="D1042" s="9" t="s">
        <v>150</v>
      </c>
      <c r="E1042" s="10">
        <v>44251</v>
      </c>
      <c r="F1042" s="14">
        <v>44251.706284722226</v>
      </c>
      <c r="G1042" s="8">
        <v>144</v>
      </c>
      <c r="H1042" s="9" t="s">
        <v>153</v>
      </c>
    </row>
    <row r="1043" spans="2:8" ht="30" hidden="1" x14ac:dyDescent="0.25">
      <c r="B1043" s="8">
        <v>177416</v>
      </c>
      <c r="C1043" s="9" t="s">
        <v>6</v>
      </c>
      <c r="D1043" s="9" t="s">
        <v>142</v>
      </c>
      <c r="E1043" s="10">
        <v>44251</v>
      </c>
      <c r="F1043" s="14">
        <v>44251.706493055557</v>
      </c>
      <c r="G1043" s="8">
        <v>139</v>
      </c>
      <c r="H1043" s="9" t="s">
        <v>153</v>
      </c>
    </row>
    <row r="1044" spans="2:8" ht="30" hidden="1" x14ac:dyDescent="0.25">
      <c r="B1044" s="8">
        <v>177417</v>
      </c>
      <c r="C1044" s="9" t="s">
        <v>6</v>
      </c>
      <c r="D1044" s="9" t="s">
        <v>150</v>
      </c>
      <c r="E1044" s="10">
        <v>44251</v>
      </c>
      <c r="F1044" s="14">
        <v>44251.706805555557</v>
      </c>
      <c r="G1044" s="8">
        <v>149</v>
      </c>
      <c r="H1044" s="9" t="s">
        <v>151</v>
      </c>
    </row>
    <row r="1045" spans="2:8" ht="30" hidden="1" x14ac:dyDescent="0.25">
      <c r="B1045" s="8">
        <v>177418</v>
      </c>
      <c r="C1045" s="9" t="s">
        <v>6</v>
      </c>
      <c r="D1045" s="9" t="s">
        <v>142</v>
      </c>
      <c r="E1045" s="10">
        <v>44251</v>
      </c>
      <c r="F1045" s="14">
        <v>44251.70685185185</v>
      </c>
      <c r="G1045" s="8">
        <v>144</v>
      </c>
      <c r="H1045" s="9" t="s">
        <v>153</v>
      </c>
    </row>
    <row r="1046" spans="2:8" ht="30" hidden="1" x14ac:dyDescent="0.25">
      <c r="B1046" s="8">
        <v>177419</v>
      </c>
      <c r="C1046" s="9" t="s">
        <v>6</v>
      </c>
      <c r="D1046" s="9" t="s">
        <v>142</v>
      </c>
      <c r="E1046" s="10">
        <v>44251</v>
      </c>
      <c r="F1046" s="14">
        <v>44251.706967592589</v>
      </c>
      <c r="G1046" s="8">
        <v>156</v>
      </c>
      <c r="H1046" s="9" t="s">
        <v>48</v>
      </c>
    </row>
    <row r="1047" spans="2:8" ht="30" hidden="1" x14ac:dyDescent="0.25">
      <c r="B1047" s="8">
        <v>177420</v>
      </c>
      <c r="C1047" s="9" t="s">
        <v>6</v>
      </c>
      <c r="D1047" s="9" t="s">
        <v>150</v>
      </c>
      <c r="E1047" s="10">
        <v>44251</v>
      </c>
      <c r="F1047" s="14">
        <v>44251.707337962966</v>
      </c>
      <c r="G1047" s="8">
        <v>151</v>
      </c>
      <c r="H1047" s="9" t="s">
        <v>151</v>
      </c>
    </row>
    <row r="1048" spans="2:8" ht="45" hidden="1" x14ac:dyDescent="0.25">
      <c r="B1048" s="8">
        <v>177421</v>
      </c>
      <c r="C1048" s="9" t="s">
        <v>6</v>
      </c>
      <c r="D1048" s="9" t="s">
        <v>150</v>
      </c>
      <c r="E1048" s="10">
        <v>44251</v>
      </c>
      <c r="F1048" s="14">
        <v>44251.707500000004</v>
      </c>
      <c r="G1048" s="8">
        <v>156</v>
      </c>
      <c r="H1048" s="9" t="s">
        <v>48</v>
      </c>
    </row>
    <row r="1049" spans="2:8" ht="45" hidden="1" x14ac:dyDescent="0.25">
      <c r="B1049" s="8">
        <v>177426</v>
      </c>
      <c r="C1049" s="9" t="s">
        <v>6</v>
      </c>
      <c r="D1049" s="9" t="s">
        <v>146</v>
      </c>
      <c r="E1049" s="10">
        <v>44251</v>
      </c>
      <c r="F1049" s="14">
        <v>44251.712870370357</v>
      </c>
      <c r="G1049" s="8">
        <v>139</v>
      </c>
      <c r="H1049" s="9" t="s">
        <v>159</v>
      </c>
    </row>
    <row r="1050" spans="2:8" ht="30" hidden="1" x14ac:dyDescent="0.25">
      <c r="B1050" s="8">
        <v>177427</v>
      </c>
      <c r="C1050" s="9" t="s">
        <v>6</v>
      </c>
      <c r="D1050" s="9" t="s">
        <v>146</v>
      </c>
      <c r="E1050" s="10">
        <v>44251</v>
      </c>
      <c r="F1050" s="14">
        <v>44251.713298611096</v>
      </c>
      <c r="G1050" s="8">
        <v>144</v>
      </c>
      <c r="H1050" s="9" t="s">
        <v>159</v>
      </c>
    </row>
    <row r="1051" spans="2:8" ht="30" hidden="1" x14ac:dyDescent="0.25">
      <c r="B1051" s="8">
        <v>177428</v>
      </c>
      <c r="C1051" s="9" t="s">
        <v>6</v>
      </c>
      <c r="D1051" s="9" t="s">
        <v>146</v>
      </c>
      <c r="E1051" s="10">
        <v>44251</v>
      </c>
      <c r="F1051" s="14">
        <v>44251.713425925911</v>
      </c>
      <c r="G1051" s="8">
        <v>156</v>
      </c>
      <c r="H1051" s="9" t="s">
        <v>48</v>
      </c>
    </row>
    <row r="1052" spans="2:8" ht="30" hidden="1" x14ac:dyDescent="0.25">
      <c r="B1052" s="8">
        <v>177459</v>
      </c>
      <c r="C1052" s="9" t="s">
        <v>6</v>
      </c>
      <c r="D1052" s="9" t="s">
        <v>67</v>
      </c>
      <c r="E1052" s="10">
        <v>44252</v>
      </c>
      <c r="F1052" s="14">
        <v>44252.272141203699</v>
      </c>
      <c r="G1052" s="8">
        <v>112</v>
      </c>
      <c r="H1052" s="9" t="s">
        <v>68</v>
      </c>
    </row>
    <row r="1053" spans="2:8" ht="30" hidden="1" x14ac:dyDescent="0.25">
      <c r="B1053" s="8">
        <v>177460</v>
      </c>
      <c r="C1053" s="9" t="s">
        <v>6</v>
      </c>
      <c r="D1053" s="9" t="s">
        <v>69</v>
      </c>
      <c r="E1053" s="10">
        <v>44252</v>
      </c>
      <c r="F1053" s="14">
        <v>44252.276585648149</v>
      </c>
      <c r="G1053" s="8">
        <v>102</v>
      </c>
      <c r="H1053" s="9" t="s">
        <v>70</v>
      </c>
    </row>
    <row r="1054" spans="2:8" ht="30" hidden="1" x14ac:dyDescent="0.25">
      <c r="B1054" s="8">
        <v>177461</v>
      </c>
      <c r="C1054" s="9" t="s">
        <v>6</v>
      </c>
      <c r="D1054" s="9" t="s">
        <v>67</v>
      </c>
      <c r="E1054" s="10">
        <v>44252</v>
      </c>
      <c r="F1054" s="14">
        <v>44252.277291666665</v>
      </c>
      <c r="G1054" s="8">
        <v>113</v>
      </c>
      <c r="H1054" s="9" t="s">
        <v>71</v>
      </c>
    </row>
    <row r="1055" spans="2:8" ht="30" hidden="1" x14ac:dyDescent="0.25">
      <c r="B1055" s="8">
        <v>177462</v>
      </c>
      <c r="C1055" s="9" t="s">
        <v>6</v>
      </c>
      <c r="D1055" s="9" t="s">
        <v>67</v>
      </c>
      <c r="E1055" s="10">
        <v>44252</v>
      </c>
      <c r="F1055" s="14">
        <v>44252.277303240742</v>
      </c>
      <c r="G1055" s="8">
        <v>123</v>
      </c>
      <c r="H1055" s="9" t="s">
        <v>71</v>
      </c>
    </row>
    <row r="1056" spans="2:8" ht="30" hidden="1" x14ac:dyDescent="0.25">
      <c r="B1056" s="8">
        <v>177463</v>
      </c>
      <c r="C1056" s="9" t="s">
        <v>6</v>
      </c>
      <c r="D1056" s="9" t="s">
        <v>69</v>
      </c>
      <c r="E1056" s="10">
        <v>44252</v>
      </c>
      <c r="F1056" s="14">
        <v>44252.27752314815</v>
      </c>
      <c r="G1056" s="8">
        <v>106</v>
      </c>
      <c r="H1056" s="9" t="s">
        <v>70</v>
      </c>
    </row>
    <row r="1057" spans="2:8" ht="30" hidden="1" x14ac:dyDescent="0.25">
      <c r="B1057" s="8">
        <v>177464</v>
      </c>
      <c r="C1057" s="9" t="s">
        <v>6</v>
      </c>
      <c r="D1057" s="9" t="s">
        <v>69</v>
      </c>
      <c r="E1057" s="10">
        <v>44252</v>
      </c>
      <c r="F1057" s="14">
        <v>44252.277627314819</v>
      </c>
      <c r="G1057" s="8">
        <v>112</v>
      </c>
      <c r="H1057" s="9" t="s">
        <v>70</v>
      </c>
    </row>
    <row r="1058" spans="2:8" ht="30" hidden="1" x14ac:dyDescent="0.25">
      <c r="B1058" s="8">
        <v>177465</v>
      </c>
      <c r="C1058" s="9" t="s">
        <v>6</v>
      </c>
      <c r="D1058" s="9" t="s">
        <v>69</v>
      </c>
      <c r="E1058" s="10">
        <v>44252</v>
      </c>
      <c r="F1058" s="14">
        <v>44252.278229166666</v>
      </c>
      <c r="G1058" s="8">
        <v>113</v>
      </c>
      <c r="H1058" s="9" t="s">
        <v>72</v>
      </c>
    </row>
    <row r="1059" spans="2:8" ht="45" hidden="1" x14ac:dyDescent="0.25">
      <c r="B1059" s="8">
        <v>177466</v>
      </c>
      <c r="C1059" s="9" t="s">
        <v>6</v>
      </c>
      <c r="D1059" s="9" t="s">
        <v>69</v>
      </c>
      <c r="E1059" s="10">
        <v>44252</v>
      </c>
      <c r="F1059" s="14">
        <v>44252.278356481482</v>
      </c>
      <c r="G1059" s="8">
        <v>123</v>
      </c>
      <c r="H1059" s="9" t="s">
        <v>71</v>
      </c>
    </row>
    <row r="1060" spans="2:8" ht="30" hidden="1" x14ac:dyDescent="0.25">
      <c r="B1060" s="8">
        <v>177468</v>
      </c>
      <c r="C1060" s="9" t="s">
        <v>6</v>
      </c>
      <c r="D1060" s="9" t="s">
        <v>75</v>
      </c>
      <c r="E1060" s="10">
        <v>44252</v>
      </c>
      <c r="F1060" s="14">
        <v>44252.285694444443</v>
      </c>
      <c r="G1060" s="8">
        <v>112</v>
      </c>
      <c r="H1060" s="9" t="s">
        <v>76</v>
      </c>
    </row>
    <row r="1061" spans="2:8" ht="30" hidden="1" x14ac:dyDescent="0.25">
      <c r="B1061" s="8">
        <v>177479</v>
      </c>
      <c r="C1061" s="9" t="s">
        <v>6</v>
      </c>
      <c r="D1061" s="9" t="s">
        <v>88</v>
      </c>
      <c r="E1061" s="10">
        <v>44252</v>
      </c>
      <c r="F1061" s="14">
        <v>44252.292083333334</v>
      </c>
      <c r="G1061" s="8">
        <v>102</v>
      </c>
      <c r="H1061" s="9" t="s">
        <v>89</v>
      </c>
    </row>
    <row r="1062" spans="2:8" ht="30" hidden="1" x14ac:dyDescent="0.25">
      <c r="B1062" s="8">
        <v>177480</v>
      </c>
      <c r="C1062" s="9" t="s">
        <v>6</v>
      </c>
      <c r="D1062" s="9" t="s">
        <v>88</v>
      </c>
      <c r="E1062" s="10">
        <v>44252</v>
      </c>
      <c r="F1062" s="14">
        <v>44252.292974537042</v>
      </c>
      <c r="G1062" s="8">
        <v>106</v>
      </c>
      <c r="H1062" s="9" t="s">
        <v>89</v>
      </c>
    </row>
    <row r="1063" spans="2:8" ht="30" hidden="1" x14ac:dyDescent="0.25">
      <c r="B1063" s="8">
        <v>177481</v>
      </c>
      <c r="C1063" s="9" t="s">
        <v>6</v>
      </c>
      <c r="D1063" s="9" t="s">
        <v>88</v>
      </c>
      <c r="E1063" s="10">
        <v>44252</v>
      </c>
      <c r="F1063" s="14">
        <v>44252.293078703711</v>
      </c>
      <c r="G1063" s="8">
        <v>112</v>
      </c>
      <c r="H1063" s="9" t="s">
        <v>89</v>
      </c>
    </row>
    <row r="1064" spans="2:8" ht="30" hidden="1" x14ac:dyDescent="0.25">
      <c r="B1064" s="8">
        <v>177485</v>
      </c>
      <c r="C1064" s="9" t="s">
        <v>6</v>
      </c>
      <c r="D1064" s="9" t="s">
        <v>88</v>
      </c>
      <c r="E1064" s="10">
        <v>44252</v>
      </c>
      <c r="F1064" s="14">
        <v>44252.294120370381</v>
      </c>
      <c r="G1064" s="8">
        <v>113</v>
      </c>
      <c r="H1064" s="9" t="s">
        <v>91</v>
      </c>
    </row>
    <row r="1065" spans="2:8" ht="30" hidden="1" x14ac:dyDescent="0.25">
      <c r="B1065" s="8">
        <v>177486</v>
      </c>
      <c r="C1065" s="9" t="s">
        <v>6</v>
      </c>
      <c r="D1065" s="9" t="s">
        <v>93</v>
      </c>
      <c r="E1065" s="10">
        <v>44252</v>
      </c>
      <c r="F1065" s="14">
        <v>44252.294178240736</v>
      </c>
      <c r="G1065" s="8">
        <v>112</v>
      </c>
      <c r="H1065" s="9" t="s">
        <v>94</v>
      </c>
    </row>
    <row r="1066" spans="2:8" ht="30" hidden="1" x14ac:dyDescent="0.25">
      <c r="B1066" s="8">
        <v>177487</v>
      </c>
      <c r="C1066" s="9" t="s">
        <v>6</v>
      </c>
      <c r="D1066" s="9" t="s">
        <v>88</v>
      </c>
      <c r="E1066" s="10">
        <v>44252</v>
      </c>
      <c r="F1066" s="14">
        <v>44252.294201388897</v>
      </c>
      <c r="G1066" s="8">
        <v>123</v>
      </c>
      <c r="H1066" s="9" t="s">
        <v>92</v>
      </c>
    </row>
    <row r="1067" spans="2:8" ht="30" hidden="1" x14ac:dyDescent="0.25">
      <c r="B1067" s="8">
        <v>177499</v>
      </c>
      <c r="C1067" s="9" t="s">
        <v>6</v>
      </c>
      <c r="D1067" s="9" t="s">
        <v>75</v>
      </c>
      <c r="E1067" s="10">
        <v>44252</v>
      </c>
      <c r="F1067" s="14">
        <v>44252.29623842593</v>
      </c>
      <c r="G1067" s="8">
        <v>113</v>
      </c>
      <c r="H1067" s="9" t="s">
        <v>85</v>
      </c>
    </row>
    <row r="1068" spans="2:8" ht="30" hidden="1" x14ac:dyDescent="0.25">
      <c r="B1068" s="8">
        <v>177500</v>
      </c>
      <c r="C1068" s="9" t="s">
        <v>6</v>
      </c>
      <c r="D1068" s="9" t="s">
        <v>75</v>
      </c>
      <c r="E1068" s="10">
        <v>44252</v>
      </c>
      <c r="F1068" s="14">
        <v>44252.296250000007</v>
      </c>
      <c r="G1068" s="8">
        <v>123</v>
      </c>
      <c r="H1068" s="9" t="s">
        <v>85</v>
      </c>
    </row>
    <row r="1069" spans="2:8" ht="45" hidden="1" x14ac:dyDescent="0.25">
      <c r="B1069" s="8">
        <v>177501</v>
      </c>
      <c r="C1069" s="9" t="s">
        <v>6</v>
      </c>
      <c r="D1069" s="9" t="s">
        <v>75</v>
      </c>
      <c r="E1069" s="10">
        <v>44252</v>
      </c>
      <c r="F1069" s="14">
        <v>44252.296412037045</v>
      </c>
      <c r="G1069" s="8">
        <v>156</v>
      </c>
      <c r="H1069" s="9" t="s">
        <v>48</v>
      </c>
    </row>
    <row r="1070" spans="2:8" ht="30" hidden="1" x14ac:dyDescent="0.25">
      <c r="B1070" s="8">
        <v>177502</v>
      </c>
      <c r="C1070" s="9" t="s">
        <v>6</v>
      </c>
      <c r="D1070" s="9" t="s">
        <v>108</v>
      </c>
      <c r="E1070" s="10">
        <v>44252</v>
      </c>
      <c r="F1070" s="14">
        <v>44252.297037037031</v>
      </c>
      <c r="G1070" s="8">
        <v>102</v>
      </c>
      <c r="H1070" s="9" t="s">
        <v>109</v>
      </c>
    </row>
    <row r="1071" spans="2:8" ht="30" hidden="1" x14ac:dyDescent="0.25">
      <c r="B1071" s="8">
        <v>177505</v>
      </c>
      <c r="C1071" s="9" t="s">
        <v>6</v>
      </c>
      <c r="D1071" s="9" t="s">
        <v>108</v>
      </c>
      <c r="E1071" s="10">
        <v>44252</v>
      </c>
      <c r="F1071" s="14">
        <v>44252.297696759255</v>
      </c>
      <c r="G1071" s="8">
        <v>106</v>
      </c>
      <c r="H1071" s="9" t="s">
        <v>109</v>
      </c>
    </row>
    <row r="1072" spans="2:8" ht="30" hidden="1" x14ac:dyDescent="0.25">
      <c r="B1072" s="8">
        <v>177506</v>
      </c>
      <c r="C1072" s="9" t="s">
        <v>6</v>
      </c>
      <c r="D1072" s="9" t="s">
        <v>108</v>
      </c>
      <c r="E1072" s="10">
        <v>44252</v>
      </c>
      <c r="F1072" s="14">
        <v>44252.297800925924</v>
      </c>
      <c r="G1072" s="8">
        <v>112</v>
      </c>
      <c r="H1072" s="9" t="s">
        <v>109</v>
      </c>
    </row>
    <row r="1073" spans="2:8" ht="30" hidden="1" x14ac:dyDescent="0.25">
      <c r="B1073" s="8">
        <v>177508</v>
      </c>
      <c r="C1073" s="9" t="s">
        <v>6</v>
      </c>
      <c r="D1073" s="9" t="s">
        <v>108</v>
      </c>
      <c r="E1073" s="10">
        <v>44252</v>
      </c>
      <c r="F1073" s="14">
        <v>44252.298807870371</v>
      </c>
      <c r="G1073" s="8">
        <v>113</v>
      </c>
      <c r="H1073" s="9" t="s">
        <v>112</v>
      </c>
    </row>
    <row r="1074" spans="2:8" ht="30" hidden="1" x14ac:dyDescent="0.25">
      <c r="B1074" s="8">
        <v>177512</v>
      </c>
      <c r="C1074" s="9" t="s">
        <v>6</v>
      </c>
      <c r="D1074" s="9" t="s">
        <v>108</v>
      </c>
      <c r="E1074" s="10">
        <v>44252</v>
      </c>
      <c r="F1074" s="14">
        <v>44252.298946759263</v>
      </c>
      <c r="G1074" s="8">
        <v>123</v>
      </c>
      <c r="H1074" s="9" t="s">
        <v>113</v>
      </c>
    </row>
    <row r="1075" spans="2:8" ht="30" hidden="1" x14ac:dyDescent="0.25">
      <c r="B1075" s="8">
        <v>177534</v>
      </c>
      <c r="C1075" s="9" t="s">
        <v>6</v>
      </c>
      <c r="D1075" s="9" t="s">
        <v>93</v>
      </c>
      <c r="E1075" s="10">
        <v>44252</v>
      </c>
      <c r="F1075" s="14">
        <v>44252.305266203701</v>
      </c>
      <c r="G1075" s="8">
        <v>113</v>
      </c>
      <c r="H1075" s="9" t="s">
        <v>113</v>
      </c>
    </row>
    <row r="1076" spans="2:8" ht="30" hidden="1" x14ac:dyDescent="0.25">
      <c r="B1076" s="8">
        <v>177535</v>
      </c>
      <c r="C1076" s="9" t="s">
        <v>6</v>
      </c>
      <c r="D1076" s="9" t="s">
        <v>93</v>
      </c>
      <c r="E1076" s="10">
        <v>44252</v>
      </c>
      <c r="F1076" s="14">
        <v>44252.305277777778</v>
      </c>
      <c r="G1076" s="8">
        <v>123</v>
      </c>
      <c r="H1076" s="9" t="s">
        <v>113</v>
      </c>
    </row>
    <row r="1077" spans="2:8" ht="30" hidden="1" x14ac:dyDescent="0.25">
      <c r="B1077" s="8">
        <v>177542</v>
      </c>
      <c r="C1077" s="9" t="s">
        <v>6</v>
      </c>
      <c r="D1077" s="9" t="s">
        <v>130</v>
      </c>
      <c r="E1077" s="10">
        <v>44252</v>
      </c>
      <c r="F1077" s="14">
        <v>44252.309270833335</v>
      </c>
      <c r="G1077" s="8">
        <v>112</v>
      </c>
      <c r="H1077" s="9" t="s">
        <v>131</v>
      </c>
    </row>
    <row r="1078" spans="2:8" ht="30" hidden="1" x14ac:dyDescent="0.25">
      <c r="B1078" s="8">
        <v>177545</v>
      </c>
      <c r="C1078" s="9" t="s">
        <v>6</v>
      </c>
      <c r="D1078" s="9" t="s">
        <v>135</v>
      </c>
      <c r="E1078" s="10">
        <v>44252</v>
      </c>
      <c r="F1078" s="14">
        <v>44252.31413194444</v>
      </c>
      <c r="G1078" s="8">
        <v>102</v>
      </c>
      <c r="H1078" s="9" t="s">
        <v>136</v>
      </c>
    </row>
    <row r="1079" spans="2:8" ht="30" hidden="1" x14ac:dyDescent="0.25">
      <c r="B1079" s="8">
        <v>177546</v>
      </c>
      <c r="C1079" s="9" t="s">
        <v>6</v>
      </c>
      <c r="D1079" s="9" t="s">
        <v>130</v>
      </c>
      <c r="E1079" s="10">
        <v>44252</v>
      </c>
      <c r="F1079" s="14">
        <v>44252.314259259263</v>
      </c>
      <c r="G1079" s="8">
        <v>113</v>
      </c>
      <c r="H1079" s="9" t="s">
        <v>140</v>
      </c>
    </row>
    <row r="1080" spans="2:8" ht="30" hidden="1" x14ac:dyDescent="0.25">
      <c r="B1080" s="8">
        <v>177547</v>
      </c>
      <c r="C1080" s="9" t="s">
        <v>6</v>
      </c>
      <c r="D1080" s="9" t="s">
        <v>130</v>
      </c>
      <c r="E1080" s="10">
        <v>44252</v>
      </c>
      <c r="F1080" s="14">
        <v>44252.314293981486</v>
      </c>
      <c r="G1080" s="8">
        <v>123</v>
      </c>
      <c r="H1080" s="9" t="s">
        <v>140</v>
      </c>
    </row>
    <row r="1081" spans="2:8" ht="30" hidden="1" x14ac:dyDescent="0.25">
      <c r="B1081" s="8">
        <v>177549</v>
      </c>
      <c r="C1081" s="9" t="s">
        <v>6</v>
      </c>
      <c r="D1081" s="9" t="s">
        <v>135</v>
      </c>
      <c r="E1081" s="10">
        <v>44252</v>
      </c>
      <c r="F1081" s="14">
        <v>44252.314942129626</v>
      </c>
      <c r="G1081" s="8">
        <v>106</v>
      </c>
      <c r="H1081" s="9" t="s">
        <v>136</v>
      </c>
    </row>
    <row r="1082" spans="2:8" ht="30" hidden="1" x14ac:dyDescent="0.25">
      <c r="B1082" s="8">
        <v>177550</v>
      </c>
      <c r="C1082" s="9" t="s">
        <v>6</v>
      </c>
      <c r="D1082" s="9" t="s">
        <v>135</v>
      </c>
      <c r="E1082" s="10">
        <v>44252</v>
      </c>
      <c r="F1082" s="14">
        <v>44252.315046296295</v>
      </c>
      <c r="G1082" s="8">
        <v>112</v>
      </c>
      <c r="H1082" s="9" t="s">
        <v>136</v>
      </c>
    </row>
    <row r="1083" spans="2:8" ht="30" hidden="1" x14ac:dyDescent="0.25">
      <c r="B1083" s="8">
        <v>177551</v>
      </c>
      <c r="C1083" s="9" t="s">
        <v>6</v>
      </c>
      <c r="D1083" s="9" t="s">
        <v>135</v>
      </c>
      <c r="E1083" s="10">
        <v>44252</v>
      </c>
      <c r="F1083" s="14">
        <v>44252.316168981481</v>
      </c>
      <c r="G1083" s="8">
        <v>113</v>
      </c>
      <c r="H1083" s="9" t="s">
        <v>139</v>
      </c>
    </row>
    <row r="1084" spans="2:8" ht="30" hidden="1" x14ac:dyDescent="0.25">
      <c r="B1084" s="8">
        <v>177552</v>
      </c>
      <c r="C1084" s="9" t="s">
        <v>6</v>
      </c>
      <c r="D1084" s="9" t="s">
        <v>135</v>
      </c>
      <c r="E1084" s="10">
        <v>44252</v>
      </c>
      <c r="F1084" s="14">
        <v>44252.316192129627</v>
      </c>
      <c r="G1084" s="8">
        <v>123</v>
      </c>
      <c r="H1084" s="9" t="s">
        <v>140</v>
      </c>
    </row>
    <row r="1085" spans="2:8" ht="30" hidden="1" x14ac:dyDescent="0.25">
      <c r="B1085" s="8">
        <v>177553</v>
      </c>
      <c r="C1085" s="9" t="s">
        <v>6</v>
      </c>
      <c r="D1085" s="9" t="s">
        <v>142</v>
      </c>
      <c r="E1085" s="10">
        <v>44252</v>
      </c>
      <c r="F1085" s="14">
        <v>44252.316944444443</v>
      </c>
      <c r="G1085" s="8">
        <v>112</v>
      </c>
      <c r="H1085" s="9" t="s">
        <v>143</v>
      </c>
    </row>
    <row r="1086" spans="2:8" ht="30" hidden="1" x14ac:dyDescent="0.25">
      <c r="B1086" s="8">
        <v>177560</v>
      </c>
      <c r="C1086" s="9" t="s">
        <v>6</v>
      </c>
      <c r="D1086" s="9" t="s">
        <v>146</v>
      </c>
      <c r="E1086" s="10">
        <v>44252</v>
      </c>
      <c r="F1086" s="14">
        <v>44252.319479166661</v>
      </c>
      <c r="G1086" s="8">
        <v>112</v>
      </c>
      <c r="H1086" s="9" t="s">
        <v>147</v>
      </c>
    </row>
    <row r="1087" spans="2:8" ht="30" hidden="1" x14ac:dyDescent="0.25">
      <c r="B1087" s="8">
        <v>177568</v>
      </c>
      <c r="C1087" s="9" t="s">
        <v>6</v>
      </c>
      <c r="D1087" s="9" t="s">
        <v>150</v>
      </c>
      <c r="E1087" s="10">
        <v>44252</v>
      </c>
      <c r="F1087" s="14">
        <v>44252.320821759255</v>
      </c>
      <c r="G1087" s="8">
        <v>102</v>
      </c>
      <c r="H1087" s="9" t="s">
        <v>151</v>
      </c>
    </row>
    <row r="1088" spans="2:8" ht="30" hidden="1" x14ac:dyDescent="0.25">
      <c r="B1088" s="8">
        <v>177569</v>
      </c>
      <c r="C1088" s="9" t="s">
        <v>6</v>
      </c>
      <c r="D1088" s="9" t="s">
        <v>150</v>
      </c>
      <c r="E1088" s="10">
        <v>44252</v>
      </c>
      <c r="F1088" s="14">
        <v>44252.321666666663</v>
      </c>
      <c r="G1088" s="8">
        <v>106</v>
      </c>
      <c r="H1088" s="9" t="s">
        <v>151</v>
      </c>
    </row>
    <row r="1089" spans="2:8" ht="45" hidden="1" x14ac:dyDescent="0.25">
      <c r="B1089" s="8">
        <v>177570</v>
      </c>
      <c r="C1089" s="9" t="s">
        <v>6</v>
      </c>
      <c r="D1089" s="9" t="s">
        <v>150</v>
      </c>
      <c r="E1089" s="10">
        <v>44252</v>
      </c>
      <c r="F1089" s="14">
        <v>44252.321770833332</v>
      </c>
      <c r="G1089" s="8">
        <v>112</v>
      </c>
      <c r="H1089" s="9" t="s">
        <v>151</v>
      </c>
    </row>
    <row r="1090" spans="2:8" ht="30" hidden="1" x14ac:dyDescent="0.25">
      <c r="B1090" s="8">
        <v>177571</v>
      </c>
      <c r="C1090" s="9" t="s">
        <v>6</v>
      </c>
      <c r="D1090" s="9" t="s">
        <v>150</v>
      </c>
      <c r="E1090" s="10">
        <v>44252</v>
      </c>
      <c r="F1090" s="14">
        <v>44252.322789351849</v>
      </c>
      <c r="G1090" s="8">
        <v>113</v>
      </c>
      <c r="H1090" s="9" t="s">
        <v>152</v>
      </c>
    </row>
    <row r="1091" spans="2:8" ht="30" hidden="1" x14ac:dyDescent="0.25">
      <c r="B1091" s="8">
        <v>177572</v>
      </c>
      <c r="C1091" s="9" t="s">
        <v>6</v>
      </c>
      <c r="D1091" s="9" t="s">
        <v>150</v>
      </c>
      <c r="E1091" s="10">
        <v>44252</v>
      </c>
      <c r="F1091" s="14">
        <v>44252.322800925926</v>
      </c>
      <c r="G1091" s="8">
        <v>123</v>
      </c>
      <c r="H1091" s="9" t="s">
        <v>153</v>
      </c>
    </row>
    <row r="1092" spans="2:8" ht="45" hidden="1" x14ac:dyDescent="0.25">
      <c r="B1092" s="8">
        <v>177573</v>
      </c>
      <c r="C1092" s="9" t="s">
        <v>6</v>
      </c>
      <c r="D1092" s="9" t="s">
        <v>154</v>
      </c>
      <c r="E1092" s="10">
        <v>44252</v>
      </c>
      <c r="F1092" s="14">
        <v>44252.324004629627</v>
      </c>
      <c r="G1092" s="8">
        <v>102</v>
      </c>
      <c r="H1092" s="9" t="s">
        <v>155</v>
      </c>
    </row>
    <row r="1093" spans="2:8" ht="30" hidden="1" x14ac:dyDescent="0.25">
      <c r="B1093" s="8">
        <v>177574</v>
      </c>
      <c r="C1093" s="9" t="s">
        <v>6</v>
      </c>
      <c r="D1093" s="9" t="s">
        <v>154</v>
      </c>
      <c r="E1093" s="10">
        <v>44252</v>
      </c>
      <c r="F1093" s="14">
        <v>44252.324594907404</v>
      </c>
      <c r="G1093" s="8">
        <v>106</v>
      </c>
      <c r="H1093" s="9" t="s">
        <v>155</v>
      </c>
    </row>
    <row r="1094" spans="2:8" ht="30" hidden="1" x14ac:dyDescent="0.25">
      <c r="B1094" s="8">
        <v>177575</v>
      </c>
      <c r="C1094" s="9" t="s">
        <v>6</v>
      </c>
      <c r="D1094" s="9" t="s">
        <v>154</v>
      </c>
      <c r="E1094" s="10">
        <v>44252</v>
      </c>
      <c r="F1094" s="14">
        <v>44252.324699074074</v>
      </c>
      <c r="G1094" s="8">
        <v>112</v>
      </c>
      <c r="H1094" s="9" t="s">
        <v>155</v>
      </c>
    </row>
    <row r="1095" spans="2:8" ht="30" hidden="1" x14ac:dyDescent="0.25">
      <c r="B1095" s="8">
        <v>177576</v>
      </c>
      <c r="C1095" s="9" t="s">
        <v>6</v>
      </c>
      <c r="D1095" s="9" t="s">
        <v>154</v>
      </c>
      <c r="E1095" s="10">
        <v>44252</v>
      </c>
      <c r="F1095" s="14">
        <v>44252.325185185189</v>
      </c>
      <c r="G1095" s="8">
        <v>113</v>
      </c>
      <c r="H1095" s="9" t="s">
        <v>158</v>
      </c>
    </row>
    <row r="1096" spans="2:8" ht="30" hidden="1" x14ac:dyDescent="0.25">
      <c r="B1096" s="8">
        <v>177577</v>
      </c>
      <c r="C1096" s="9" t="s">
        <v>6</v>
      </c>
      <c r="D1096" s="9" t="s">
        <v>154</v>
      </c>
      <c r="E1096" s="10">
        <v>44252</v>
      </c>
      <c r="F1096" s="14">
        <v>44252.325300925928</v>
      </c>
      <c r="G1096" s="8">
        <v>123</v>
      </c>
      <c r="H1096" s="9" t="s">
        <v>159</v>
      </c>
    </row>
    <row r="1097" spans="2:8" ht="30" hidden="1" x14ac:dyDescent="0.25">
      <c r="B1097" s="8">
        <v>177580</v>
      </c>
      <c r="C1097" s="9" t="s">
        <v>6</v>
      </c>
      <c r="D1097" s="9" t="s">
        <v>142</v>
      </c>
      <c r="E1097" s="10">
        <v>44252</v>
      </c>
      <c r="F1097" s="14">
        <v>44252.327187499999</v>
      </c>
      <c r="G1097" s="8">
        <v>113</v>
      </c>
      <c r="H1097" s="9" t="s">
        <v>153</v>
      </c>
    </row>
    <row r="1098" spans="2:8" ht="30" hidden="1" x14ac:dyDescent="0.25">
      <c r="B1098" s="8">
        <v>177581</v>
      </c>
      <c r="C1098" s="9" t="s">
        <v>6</v>
      </c>
      <c r="D1098" s="9" t="s">
        <v>142</v>
      </c>
      <c r="E1098" s="10">
        <v>44252</v>
      </c>
      <c r="F1098" s="14">
        <v>44252.327291666668</v>
      </c>
      <c r="G1098" s="8">
        <v>123</v>
      </c>
      <c r="H1098" s="9" t="s">
        <v>153</v>
      </c>
    </row>
    <row r="1099" spans="2:8" ht="45" hidden="1" x14ac:dyDescent="0.25">
      <c r="B1099" s="8">
        <v>177588</v>
      </c>
      <c r="C1099" s="9" t="s">
        <v>6</v>
      </c>
      <c r="D1099" s="9" t="s">
        <v>146</v>
      </c>
      <c r="E1099" s="10">
        <v>44252</v>
      </c>
      <c r="F1099" s="14">
        <v>44252.329849537033</v>
      </c>
      <c r="G1099" s="8">
        <v>113</v>
      </c>
      <c r="H1099" s="9" t="s">
        <v>159</v>
      </c>
    </row>
    <row r="1100" spans="2:8" ht="30" hidden="1" x14ac:dyDescent="0.25">
      <c r="B1100" s="8">
        <v>177589</v>
      </c>
      <c r="C1100" s="9" t="s">
        <v>6</v>
      </c>
      <c r="D1100" s="9" t="s">
        <v>146</v>
      </c>
      <c r="E1100" s="10">
        <v>44252</v>
      </c>
      <c r="F1100" s="14">
        <v>44252.329930555548</v>
      </c>
      <c r="G1100" s="8">
        <v>123</v>
      </c>
      <c r="H1100" s="9" t="s">
        <v>159</v>
      </c>
    </row>
    <row r="1101" spans="2:8" ht="30" hidden="1" x14ac:dyDescent="0.25">
      <c r="B1101" s="8">
        <v>177623</v>
      </c>
      <c r="C1101" s="9" t="s">
        <v>6</v>
      </c>
      <c r="D1101" s="9" t="s">
        <v>186</v>
      </c>
      <c r="E1101" s="10">
        <v>44252</v>
      </c>
      <c r="F1101" s="14">
        <v>44252.420405092591</v>
      </c>
      <c r="G1101" s="8">
        <v>112</v>
      </c>
      <c r="H1101" s="9" t="s">
        <v>187</v>
      </c>
    </row>
    <row r="1102" spans="2:8" ht="30" hidden="1" x14ac:dyDescent="0.25">
      <c r="B1102" s="8">
        <v>177629</v>
      </c>
      <c r="C1102" s="9" t="s">
        <v>6</v>
      </c>
      <c r="D1102" s="9" t="s">
        <v>186</v>
      </c>
      <c r="E1102" s="10">
        <v>44252</v>
      </c>
      <c r="F1102" s="14">
        <v>44252.425000000003</v>
      </c>
      <c r="G1102" s="8">
        <v>113</v>
      </c>
      <c r="H1102" s="9" t="s">
        <v>192</v>
      </c>
    </row>
    <row r="1103" spans="2:8" ht="30" hidden="1" x14ac:dyDescent="0.25">
      <c r="B1103" s="8">
        <v>177630</v>
      </c>
      <c r="C1103" s="9" t="s">
        <v>6</v>
      </c>
      <c r="D1103" s="9" t="s">
        <v>186</v>
      </c>
      <c r="E1103" s="10">
        <v>44252</v>
      </c>
      <c r="F1103" s="14">
        <v>44252.425069444449</v>
      </c>
      <c r="G1103" s="8">
        <v>123</v>
      </c>
      <c r="H1103" s="9" t="s">
        <v>192</v>
      </c>
    </row>
    <row r="1104" spans="2:8" ht="45" hidden="1" x14ac:dyDescent="0.25">
      <c r="B1104" s="8">
        <v>177631</v>
      </c>
      <c r="C1104" s="9" t="s">
        <v>6</v>
      </c>
      <c r="D1104" s="9" t="s">
        <v>186</v>
      </c>
      <c r="E1104" s="10">
        <v>44252</v>
      </c>
      <c r="F1104" s="14">
        <v>44252.425185185188</v>
      </c>
      <c r="G1104" s="8">
        <v>156</v>
      </c>
      <c r="H1104" s="9" t="s">
        <v>48</v>
      </c>
    </row>
    <row r="1105" spans="2:8" ht="30" hidden="1" x14ac:dyDescent="0.25">
      <c r="B1105" s="8">
        <v>177632</v>
      </c>
      <c r="C1105" s="9" t="s">
        <v>6</v>
      </c>
      <c r="D1105" s="9" t="s">
        <v>193</v>
      </c>
      <c r="E1105" s="10">
        <v>44252</v>
      </c>
      <c r="F1105" s="14">
        <v>44252.438796296294</v>
      </c>
      <c r="G1105" s="8">
        <v>102</v>
      </c>
      <c r="H1105" s="9" t="s">
        <v>194</v>
      </c>
    </row>
    <row r="1106" spans="2:8" ht="30" hidden="1" x14ac:dyDescent="0.25">
      <c r="B1106" s="8">
        <v>177633</v>
      </c>
      <c r="C1106" s="9" t="s">
        <v>6</v>
      </c>
      <c r="D1106" s="9" t="s">
        <v>193</v>
      </c>
      <c r="E1106" s="10">
        <v>44252</v>
      </c>
      <c r="F1106" s="14">
        <v>44252.439629629625</v>
      </c>
      <c r="G1106" s="8">
        <v>106</v>
      </c>
      <c r="H1106" s="9" t="s">
        <v>194</v>
      </c>
    </row>
    <row r="1107" spans="2:8" ht="30" hidden="1" x14ac:dyDescent="0.25">
      <c r="B1107" s="8">
        <v>177634</v>
      </c>
      <c r="C1107" s="9" t="s">
        <v>6</v>
      </c>
      <c r="D1107" s="9" t="s">
        <v>193</v>
      </c>
      <c r="E1107" s="10">
        <v>44252</v>
      </c>
      <c r="F1107" s="14">
        <v>44252.439733796295</v>
      </c>
      <c r="G1107" s="8">
        <v>112</v>
      </c>
      <c r="H1107" s="9" t="s">
        <v>194</v>
      </c>
    </row>
    <row r="1108" spans="2:8" ht="30" hidden="1" x14ac:dyDescent="0.25">
      <c r="B1108" s="8">
        <v>177635</v>
      </c>
      <c r="C1108" s="9" t="s">
        <v>6</v>
      </c>
      <c r="D1108" s="9" t="s">
        <v>193</v>
      </c>
      <c r="E1108" s="10">
        <v>44252</v>
      </c>
      <c r="F1108" s="14">
        <v>44252.440787037034</v>
      </c>
      <c r="G1108" s="8">
        <v>113</v>
      </c>
      <c r="H1108" s="9" t="s">
        <v>195</v>
      </c>
    </row>
    <row r="1109" spans="2:8" ht="30" hidden="1" x14ac:dyDescent="0.25">
      <c r="B1109" s="8">
        <v>177636</v>
      </c>
      <c r="C1109" s="9" t="s">
        <v>6</v>
      </c>
      <c r="D1109" s="9" t="s">
        <v>193</v>
      </c>
      <c r="E1109" s="10">
        <v>44252</v>
      </c>
      <c r="F1109" s="14">
        <v>44252.440821759257</v>
      </c>
      <c r="G1109" s="8">
        <v>123</v>
      </c>
      <c r="H1109" s="9" t="s">
        <v>196</v>
      </c>
    </row>
    <row r="1110" spans="2:8" ht="30" hidden="1" x14ac:dyDescent="0.25">
      <c r="B1110" s="8">
        <v>177638</v>
      </c>
      <c r="C1110" s="9" t="s">
        <v>6</v>
      </c>
      <c r="D1110" s="9" t="s">
        <v>201</v>
      </c>
      <c r="E1110" s="10">
        <v>44252</v>
      </c>
      <c r="F1110" s="14">
        <v>44252.448171296295</v>
      </c>
      <c r="G1110" s="8">
        <v>112</v>
      </c>
      <c r="H1110" s="9" t="s">
        <v>202</v>
      </c>
    </row>
    <row r="1111" spans="2:8" ht="30" hidden="1" x14ac:dyDescent="0.25">
      <c r="B1111" s="8">
        <v>177641</v>
      </c>
      <c r="C1111" s="9" t="s">
        <v>6</v>
      </c>
      <c r="D1111" s="9" t="s">
        <v>201</v>
      </c>
      <c r="E1111" s="10">
        <v>44252</v>
      </c>
      <c r="F1111" s="14">
        <v>44252.452719907407</v>
      </c>
      <c r="G1111" s="8">
        <v>113</v>
      </c>
      <c r="H1111" s="9" t="s">
        <v>207</v>
      </c>
    </row>
    <row r="1112" spans="2:8" ht="30" hidden="1" x14ac:dyDescent="0.25">
      <c r="B1112" s="8">
        <v>177642</v>
      </c>
      <c r="C1112" s="9" t="s">
        <v>6</v>
      </c>
      <c r="D1112" s="9" t="s">
        <v>201</v>
      </c>
      <c r="E1112" s="10">
        <v>44252</v>
      </c>
      <c r="F1112" s="14">
        <v>44252.452731481484</v>
      </c>
      <c r="G1112" s="8">
        <v>123</v>
      </c>
      <c r="H1112" s="9" t="s">
        <v>207</v>
      </c>
    </row>
    <row r="1113" spans="2:8" ht="30" hidden="1" x14ac:dyDescent="0.25">
      <c r="B1113" s="8">
        <v>177645</v>
      </c>
      <c r="C1113" s="9" t="s">
        <v>6</v>
      </c>
      <c r="D1113" s="9" t="s">
        <v>204</v>
      </c>
      <c r="E1113" s="10">
        <v>44252</v>
      </c>
      <c r="F1113" s="14">
        <v>44252.453252314815</v>
      </c>
      <c r="G1113" s="8">
        <v>102</v>
      </c>
      <c r="H1113" s="9" t="s">
        <v>205</v>
      </c>
    </row>
    <row r="1114" spans="2:8" ht="30" hidden="1" x14ac:dyDescent="0.25">
      <c r="B1114" s="8">
        <v>177646</v>
      </c>
      <c r="C1114" s="9" t="s">
        <v>6</v>
      </c>
      <c r="D1114" s="9" t="s">
        <v>204</v>
      </c>
      <c r="E1114" s="10">
        <v>44252</v>
      </c>
      <c r="F1114" s="14">
        <v>44252.453923611116</v>
      </c>
      <c r="G1114" s="8">
        <v>106</v>
      </c>
      <c r="H1114" s="9" t="s">
        <v>205</v>
      </c>
    </row>
    <row r="1115" spans="2:8" ht="45" hidden="1" x14ac:dyDescent="0.25">
      <c r="B1115" s="8">
        <v>177647</v>
      </c>
      <c r="C1115" s="9" t="s">
        <v>6</v>
      </c>
      <c r="D1115" s="9" t="s">
        <v>204</v>
      </c>
      <c r="E1115" s="10">
        <v>44252</v>
      </c>
      <c r="F1115" s="14">
        <v>44252.454027777785</v>
      </c>
      <c r="G1115" s="8">
        <v>112</v>
      </c>
      <c r="H1115" s="9" t="s">
        <v>205</v>
      </c>
    </row>
    <row r="1116" spans="2:8" ht="30" hidden="1" x14ac:dyDescent="0.25">
      <c r="B1116" s="8">
        <v>177648</v>
      </c>
      <c r="C1116" s="9" t="s">
        <v>6</v>
      </c>
      <c r="D1116" s="9" t="s">
        <v>204</v>
      </c>
      <c r="E1116" s="10">
        <v>44252</v>
      </c>
      <c r="F1116" s="14">
        <v>44252.454409722232</v>
      </c>
      <c r="G1116" s="8">
        <v>113</v>
      </c>
      <c r="H1116" s="9" t="s">
        <v>208</v>
      </c>
    </row>
    <row r="1117" spans="2:8" ht="30" hidden="1" x14ac:dyDescent="0.25">
      <c r="B1117" s="8">
        <v>177649</v>
      </c>
      <c r="C1117" s="9" t="s">
        <v>6</v>
      </c>
      <c r="D1117" s="9" t="s">
        <v>204</v>
      </c>
      <c r="E1117" s="10">
        <v>44252</v>
      </c>
      <c r="F1117" s="14">
        <v>44252.454513888901</v>
      </c>
      <c r="G1117" s="8">
        <v>123</v>
      </c>
      <c r="H1117" s="9" t="s">
        <v>207</v>
      </c>
    </row>
    <row r="1118" spans="2:8" ht="30" hidden="1" x14ac:dyDescent="0.25">
      <c r="B1118" s="8">
        <v>177650</v>
      </c>
      <c r="C1118" s="9" t="s">
        <v>6</v>
      </c>
      <c r="D1118" s="9" t="s">
        <v>209</v>
      </c>
      <c r="E1118" s="10">
        <v>44252</v>
      </c>
      <c r="F1118" s="14">
        <v>44252.455057870371</v>
      </c>
      <c r="G1118" s="8">
        <v>112</v>
      </c>
      <c r="H1118" s="9" t="s">
        <v>210</v>
      </c>
    </row>
    <row r="1119" spans="2:8" ht="30" hidden="1" x14ac:dyDescent="0.25">
      <c r="B1119" s="8">
        <v>177654</v>
      </c>
      <c r="C1119" s="9" t="s">
        <v>6</v>
      </c>
      <c r="D1119" s="9" t="s">
        <v>209</v>
      </c>
      <c r="E1119" s="10">
        <v>44252</v>
      </c>
      <c r="F1119" s="14">
        <v>44252.465868055559</v>
      </c>
      <c r="G1119" s="8">
        <v>113</v>
      </c>
      <c r="H1119" s="9" t="s">
        <v>211</v>
      </c>
    </row>
    <row r="1120" spans="2:8" ht="30" hidden="1" x14ac:dyDescent="0.25">
      <c r="B1120" s="8">
        <v>177655</v>
      </c>
      <c r="C1120" s="9" t="s">
        <v>6</v>
      </c>
      <c r="D1120" s="9" t="s">
        <v>209</v>
      </c>
      <c r="E1120" s="10">
        <v>44252</v>
      </c>
      <c r="F1120" s="14">
        <v>44252.465937500005</v>
      </c>
      <c r="G1120" s="8">
        <v>123</v>
      </c>
      <c r="H1120" s="9" t="s">
        <v>211</v>
      </c>
    </row>
    <row r="1121" spans="2:8" ht="30" hidden="1" x14ac:dyDescent="0.25">
      <c r="B1121" s="8">
        <v>177656</v>
      </c>
      <c r="C1121" s="9" t="s">
        <v>6</v>
      </c>
      <c r="D1121" s="9" t="s">
        <v>209</v>
      </c>
      <c r="E1121" s="10">
        <v>44252</v>
      </c>
      <c r="F1121" s="14">
        <v>44252.466076388897</v>
      </c>
      <c r="G1121" s="8">
        <v>156</v>
      </c>
      <c r="H1121" s="9" t="s">
        <v>48</v>
      </c>
    </row>
    <row r="1122" spans="2:8" ht="30" hidden="1" x14ac:dyDescent="0.25">
      <c r="B1122" s="8">
        <v>177657</v>
      </c>
      <c r="C1122" s="9" t="s">
        <v>6</v>
      </c>
      <c r="D1122" s="9" t="s">
        <v>193</v>
      </c>
      <c r="E1122" s="10">
        <v>44252</v>
      </c>
      <c r="F1122" s="14">
        <v>44252.634965277772</v>
      </c>
      <c r="G1122" s="8">
        <v>139</v>
      </c>
      <c r="H1122" s="9" t="s">
        <v>195</v>
      </c>
    </row>
    <row r="1123" spans="2:8" ht="45" hidden="1" x14ac:dyDescent="0.25">
      <c r="B1123" s="8">
        <v>177658</v>
      </c>
      <c r="C1123" s="9" t="s">
        <v>6</v>
      </c>
      <c r="D1123" s="9" t="s">
        <v>193</v>
      </c>
      <c r="E1123" s="10">
        <v>44252</v>
      </c>
      <c r="F1123" s="14">
        <v>44252.636192129627</v>
      </c>
      <c r="G1123" s="8">
        <v>144</v>
      </c>
      <c r="H1123" s="9" t="s">
        <v>196</v>
      </c>
    </row>
    <row r="1124" spans="2:8" ht="30" hidden="1" x14ac:dyDescent="0.25">
      <c r="B1124" s="8">
        <v>177659</v>
      </c>
      <c r="C1124" s="9" t="s">
        <v>6</v>
      </c>
      <c r="D1124" s="9" t="s">
        <v>193</v>
      </c>
      <c r="E1124" s="10">
        <v>44252</v>
      </c>
      <c r="F1124" s="14">
        <v>44252.63685185185</v>
      </c>
      <c r="G1124" s="8">
        <v>149</v>
      </c>
      <c r="H1124" s="9" t="s">
        <v>194</v>
      </c>
    </row>
    <row r="1125" spans="2:8" ht="30" hidden="1" x14ac:dyDescent="0.25">
      <c r="B1125" s="8">
        <v>177660</v>
      </c>
      <c r="C1125" s="9" t="s">
        <v>6</v>
      </c>
      <c r="D1125" s="9" t="s">
        <v>201</v>
      </c>
      <c r="E1125" s="10">
        <v>44252</v>
      </c>
      <c r="F1125" s="14">
        <v>44252.63694444445</v>
      </c>
      <c r="G1125" s="8">
        <v>139</v>
      </c>
      <c r="H1125" s="9" t="s">
        <v>207</v>
      </c>
    </row>
    <row r="1126" spans="2:8" ht="30" hidden="1" x14ac:dyDescent="0.25">
      <c r="B1126" s="8">
        <v>177661</v>
      </c>
      <c r="C1126" s="9" t="s">
        <v>6</v>
      </c>
      <c r="D1126" s="9" t="s">
        <v>193</v>
      </c>
      <c r="E1126" s="10">
        <v>44252</v>
      </c>
      <c r="F1126" s="14">
        <v>44252.637210648143</v>
      </c>
      <c r="G1126" s="8">
        <v>151</v>
      </c>
      <c r="H1126" s="9" t="s">
        <v>194</v>
      </c>
    </row>
    <row r="1127" spans="2:8" ht="30" hidden="1" x14ac:dyDescent="0.25">
      <c r="B1127" s="8">
        <v>177662</v>
      </c>
      <c r="C1127" s="9" t="s">
        <v>6</v>
      </c>
      <c r="D1127" s="9" t="s">
        <v>201</v>
      </c>
      <c r="E1127" s="10">
        <v>44252</v>
      </c>
      <c r="F1127" s="14">
        <v>44252.637291666673</v>
      </c>
      <c r="G1127" s="8">
        <v>144</v>
      </c>
      <c r="H1127" s="9" t="s">
        <v>207</v>
      </c>
    </row>
    <row r="1128" spans="2:8" ht="30" hidden="1" x14ac:dyDescent="0.25">
      <c r="B1128" s="8">
        <v>177663</v>
      </c>
      <c r="C1128" s="9" t="s">
        <v>6</v>
      </c>
      <c r="D1128" s="9" t="s">
        <v>193</v>
      </c>
      <c r="E1128" s="10">
        <v>44252</v>
      </c>
      <c r="F1128" s="14">
        <v>44252.637361111105</v>
      </c>
      <c r="G1128" s="8">
        <v>156</v>
      </c>
      <c r="H1128" s="9" t="s">
        <v>48</v>
      </c>
    </row>
    <row r="1129" spans="2:8" ht="30" hidden="1" x14ac:dyDescent="0.25">
      <c r="B1129" s="8">
        <v>177664</v>
      </c>
      <c r="C1129" s="9" t="s">
        <v>6</v>
      </c>
      <c r="D1129" s="9" t="s">
        <v>201</v>
      </c>
      <c r="E1129" s="10">
        <v>44252</v>
      </c>
      <c r="F1129" s="14">
        <v>44252.637430555566</v>
      </c>
      <c r="G1129" s="8">
        <v>156</v>
      </c>
      <c r="H1129" s="9" t="s">
        <v>48</v>
      </c>
    </row>
    <row r="1130" spans="2:8" ht="30" hidden="1" x14ac:dyDescent="0.25">
      <c r="B1130" s="8">
        <v>177678</v>
      </c>
      <c r="C1130" s="9" t="s">
        <v>6</v>
      </c>
      <c r="D1130" s="9" t="s">
        <v>67</v>
      </c>
      <c r="E1130" s="10">
        <v>44252</v>
      </c>
      <c r="F1130" s="14">
        <v>44252.649930555555</v>
      </c>
      <c r="G1130" s="8">
        <v>139</v>
      </c>
      <c r="H1130" s="9" t="s">
        <v>71</v>
      </c>
    </row>
    <row r="1131" spans="2:8" ht="30" hidden="1" x14ac:dyDescent="0.25">
      <c r="B1131" s="8">
        <v>177679</v>
      </c>
      <c r="C1131" s="9" t="s">
        <v>6</v>
      </c>
      <c r="D1131" s="9" t="s">
        <v>67</v>
      </c>
      <c r="E1131" s="10">
        <v>44252</v>
      </c>
      <c r="F1131" s="14">
        <v>44252.650347222225</v>
      </c>
      <c r="G1131" s="8">
        <v>144</v>
      </c>
      <c r="H1131" s="9" t="s">
        <v>71</v>
      </c>
    </row>
    <row r="1132" spans="2:8" ht="30" hidden="1" x14ac:dyDescent="0.25">
      <c r="B1132" s="8">
        <v>177680</v>
      </c>
      <c r="C1132" s="9" t="s">
        <v>6</v>
      </c>
      <c r="D1132" s="9" t="s">
        <v>67</v>
      </c>
      <c r="E1132" s="10">
        <v>44252</v>
      </c>
      <c r="F1132" s="14">
        <v>44252.65047453704</v>
      </c>
      <c r="G1132" s="8">
        <v>156</v>
      </c>
      <c r="H1132" s="9" t="s">
        <v>48</v>
      </c>
    </row>
    <row r="1133" spans="2:8" ht="30" hidden="1" x14ac:dyDescent="0.25">
      <c r="B1133" s="8">
        <v>177681</v>
      </c>
      <c r="C1133" s="9" t="s">
        <v>6</v>
      </c>
      <c r="D1133" s="9" t="s">
        <v>69</v>
      </c>
      <c r="E1133" s="10">
        <v>44252</v>
      </c>
      <c r="F1133" s="14">
        <v>44252.656759259255</v>
      </c>
      <c r="G1133" s="8">
        <v>139</v>
      </c>
      <c r="H1133" s="9" t="s">
        <v>72</v>
      </c>
    </row>
    <row r="1134" spans="2:8" ht="30" hidden="1" x14ac:dyDescent="0.25">
      <c r="B1134" s="8">
        <v>177682</v>
      </c>
      <c r="C1134" s="9" t="s">
        <v>6</v>
      </c>
      <c r="D1134" s="9" t="s">
        <v>204</v>
      </c>
      <c r="E1134" s="10">
        <v>44252</v>
      </c>
      <c r="F1134" s="14">
        <v>44252.656944444454</v>
      </c>
      <c r="G1134" s="8">
        <v>139</v>
      </c>
      <c r="H1134" s="9" t="s">
        <v>208</v>
      </c>
    </row>
    <row r="1135" spans="2:8" ht="45" hidden="1" x14ac:dyDescent="0.25">
      <c r="B1135" s="8">
        <v>177683</v>
      </c>
      <c r="C1135" s="9" t="s">
        <v>6</v>
      </c>
      <c r="D1135" s="9" t="s">
        <v>69</v>
      </c>
      <c r="E1135" s="10">
        <v>44252</v>
      </c>
      <c r="F1135" s="14">
        <v>44252.657164351847</v>
      </c>
      <c r="G1135" s="8">
        <v>144</v>
      </c>
      <c r="H1135" s="9" t="s">
        <v>71</v>
      </c>
    </row>
    <row r="1136" spans="2:8" ht="30" hidden="1" x14ac:dyDescent="0.25">
      <c r="B1136" s="8">
        <v>177684</v>
      </c>
      <c r="C1136" s="9" t="s">
        <v>6</v>
      </c>
      <c r="D1136" s="9" t="s">
        <v>204</v>
      </c>
      <c r="E1136" s="10">
        <v>44252</v>
      </c>
      <c r="F1136" s="14">
        <v>44252.657430555562</v>
      </c>
      <c r="G1136" s="8">
        <v>144</v>
      </c>
      <c r="H1136" s="9" t="s">
        <v>207</v>
      </c>
    </row>
    <row r="1137" spans="2:8" ht="30" hidden="1" x14ac:dyDescent="0.25">
      <c r="B1137" s="8">
        <v>177685</v>
      </c>
      <c r="C1137" s="9" t="s">
        <v>6</v>
      </c>
      <c r="D1137" s="9" t="s">
        <v>69</v>
      </c>
      <c r="E1137" s="10">
        <v>44252</v>
      </c>
      <c r="F1137" s="14">
        <v>44252.657546296294</v>
      </c>
      <c r="G1137" s="8">
        <v>149</v>
      </c>
      <c r="H1137" s="9" t="s">
        <v>70</v>
      </c>
    </row>
    <row r="1138" spans="2:8" ht="30" hidden="1" x14ac:dyDescent="0.25">
      <c r="B1138" s="8">
        <v>177686</v>
      </c>
      <c r="C1138" s="9" t="s">
        <v>6</v>
      </c>
      <c r="D1138" s="9" t="s">
        <v>204</v>
      </c>
      <c r="E1138" s="10">
        <v>44252</v>
      </c>
      <c r="F1138" s="14">
        <v>44252.658125000009</v>
      </c>
      <c r="G1138" s="8">
        <v>149</v>
      </c>
      <c r="H1138" s="9" t="s">
        <v>205</v>
      </c>
    </row>
    <row r="1139" spans="2:8" ht="30" hidden="1" x14ac:dyDescent="0.25">
      <c r="B1139" s="8">
        <v>177687</v>
      </c>
      <c r="C1139" s="9" t="s">
        <v>6</v>
      </c>
      <c r="D1139" s="9" t="s">
        <v>69</v>
      </c>
      <c r="E1139" s="10">
        <v>44252</v>
      </c>
      <c r="F1139" s="14">
        <v>44252.658368055556</v>
      </c>
      <c r="G1139" s="8">
        <v>151</v>
      </c>
      <c r="H1139" s="9" t="s">
        <v>70</v>
      </c>
    </row>
    <row r="1140" spans="2:8" ht="30" hidden="1" x14ac:dyDescent="0.25">
      <c r="B1140" s="8">
        <v>177688</v>
      </c>
      <c r="C1140" s="9" t="s">
        <v>6</v>
      </c>
      <c r="D1140" s="9" t="s">
        <v>69</v>
      </c>
      <c r="E1140" s="10">
        <v>44252</v>
      </c>
      <c r="F1140" s="14">
        <v>44252.658506944448</v>
      </c>
      <c r="G1140" s="8">
        <v>156</v>
      </c>
      <c r="H1140" s="9" t="s">
        <v>48</v>
      </c>
    </row>
    <row r="1141" spans="2:8" ht="30" hidden="1" x14ac:dyDescent="0.25">
      <c r="B1141" s="8">
        <v>177690</v>
      </c>
      <c r="C1141" s="9" t="s">
        <v>6</v>
      </c>
      <c r="D1141" s="9" t="s">
        <v>204</v>
      </c>
      <c r="E1141" s="10">
        <v>44252</v>
      </c>
      <c r="F1141" s="14">
        <v>44252.658738425933</v>
      </c>
      <c r="G1141" s="8">
        <v>151</v>
      </c>
      <c r="H1141" s="9" t="s">
        <v>205</v>
      </c>
    </row>
    <row r="1142" spans="2:8" ht="30" hidden="1" x14ac:dyDescent="0.25">
      <c r="B1142" s="8">
        <v>177691</v>
      </c>
      <c r="C1142" s="9" t="s">
        <v>6</v>
      </c>
      <c r="D1142" s="9" t="s">
        <v>204</v>
      </c>
      <c r="E1142" s="10">
        <v>44252</v>
      </c>
      <c r="F1142" s="14">
        <v>44252.658900462971</v>
      </c>
      <c r="G1142" s="8">
        <v>156</v>
      </c>
      <c r="H1142" s="9" t="s">
        <v>48</v>
      </c>
    </row>
    <row r="1143" spans="2:8" ht="30" hidden="1" x14ac:dyDescent="0.25">
      <c r="B1143" s="8">
        <v>177697</v>
      </c>
      <c r="C1143" s="9" t="s">
        <v>6</v>
      </c>
      <c r="D1143" s="9" t="s">
        <v>108</v>
      </c>
      <c r="E1143" s="10">
        <v>44252</v>
      </c>
      <c r="F1143" s="14">
        <v>44252.668032407411</v>
      </c>
      <c r="G1143" s="8">
        <v>139</v>
      </c>
      <c r="H1143" s="9" t="s">
        <v>112</v>
      </c>
    </row>
    <row r="1144" spans="2:8" ht="30" hidden="1" x14ac:dyDescent="0.25">
      <c r="B1144" s="8">
        <v>177698</v>
      </c>
      <c r="C1144" s="9" t="s">
        <v>6</v>
      </c>
      <c r="D1144" s="9" t="s">
        <v>108</v>
      </c>
      <c r="E1144" s="10">
        <v>44252</v>
      </c>
      <c r="F1144" s="14">
        <v>44252.668530092596</v>
      </c>
      <c r="G1144" s="8">
        <v>144</v>
      </c>
      <c r="H1144" s="9" t="s">
        <v>113</v>
      </c>
    </row>
    <row r="1145" spans="2:8" ht="30" hidden="1" x14ac:dyDescent="0.25">
      <c r="B1145" s="8">
        <v>177699</v>
      </c>
      <c r="C1145" s="9" t="s">
        <v>6</v>
      </c>
      <c r="D1145" s="9" t="s">
        <v>108</v>
      </c>
      <c r="E1145" s="10">
        <v>44252</v>
      </c>
      <c r="F1145" s="14">
        <v>44252.669027777782</v>
      </c>
      <c r="G1145" s="8">
        <v>149</v>
      </c>
      <c r="H1145" s="9" t="s">
        <v>109</v>
      </c>
    </row>
    <row r="1146" spans="2:8" ht="45" hidden="1" x14ac:dyDescent="0.25">
      <c r="B1146" s="8">
        <v>177701</v>
      </c>
      <c r="C1146" s="9" t="s">
        <v>6</v>
      </c>
      <c r="D1146" s="9" t="s">
        <v>108</v>
      </c>
      <c r="E1146" s="10">
        <v>44252</v>
      </c>
      <c r="F1146" s="14">
        <v>44252.669699074075</v>
      </c>
      <c r="G1146" s="8">
        <v>151</v>
      </c>
      <c r="H1146" s="9" t="s">
        <v>109</v>
      </c>
    </row>
    <row r="1147" spans="2:8" ht="30" hidden="1" x14ac:dyDescent="0.25">
      <c r="B1147" s="8">
        <v>177702</v>
      </c>
      <c r="C1147" s="9" t="s">
        <v>6</v>
      </c>
      <c r="D1147" s="9" t="s">
        <v>108</v>
      </c>
      <c r="E1147" s="10">
        <v>44252</v>
      </c>
      <c r="F1147" s="14">
        <v>44252.669814814813</v>
      </c>
      <c r="G1147" s="8">
        <v>156</v>
      </c>
      <c r="H1147" s="9" t="s">
        <v>48</v>
      </c>
    </row>
    <row r="1148" spans="2:8" ht="30" hidden="1" x14ac:dyDescent="0.25">
      <c r="B1148" s="8">
        <v>177706</v>
      </c>
      <c r="C1148" s="9" t="s">
        <v>6</v>
      </c>
      <c r="D1148" s="9" t="s">
        <v>88</v>
      </c>
      <c r="E1148" s="10">
        <v>44252</v>
      </c>
      <c r="F1148" s="14">
        <v>44252.671712962976</v>
      </c>
      <c r="G1148" s="8">
        <v>139</v>
      </c>
      <c r="H1148" s="9" t="s">
        <v>91</v>
      </c>
    </row>
    <row r="1149" spans="2:8" ht="30" hidden="1" x14ac:dyDescent="0.25">
      <c r="B1149" s="8">
        <v>177712</v>
      </c>
      <c r="C1149" s="9" t="s">
        <v>6</v>
      </c>
      <c r="D1149" s="9" t="s">
        <v>88</v>
      </c>
      <c r="E1149" s="10">
        <v>44252</v>
      </c>
      <c r="F1149" s="14">
        <v>44252.672222222238</v>
      </c>
      <c r="G1149" s="8">
        <v>144</v>
      </c>
      <c r="H1149" s="9" t="s">
        <v>92</v>
      </c>
    </row>
    <row r="1150" spans="2:8" ht="30" hidden="1" x14ac:dyDescent="0.25">
      <c r="B1150" s="8">
        <v>177718</v>
      </c>
      <c r="C1150" s="9" t="s">
        <v>6</v>
      </c>
      <c r="D1150" s="9" t="s">
        <v>88</v>
      </c>
      <c r="E1150" s="10">
        <v>44252</v>
      </c>
      <c r="F1150" s="14">
        <v>44252.672870370385</v>
      </c>
      <c r="G1150" s="8">
        <v>149</v>
      </c>
      <c r="H1150" s="9" t="s">
        <v>89</v>
      </c>
    </row>
    <row r="1151" spans="2:8" ht="30" hidden="1" x14ac:dyDescent="0.25">
      <c r="B1151" s="8">
        <v>177720</v>
      </c>
      <c r="C1151" s="9" t="s">
        <v>6</v>
      </c>
      <c r="D1151" s="9" t="s">
        <v>88</v>
      </c>
      <c r="E1151" s="10">
        <v>44252</v>
      </c>
      <c r="F1151" s="14">
        <v>44252.673171296308</v>
      </c>
      <c r="G1151" s="8">
        <v>151</v>
      </c>
      <c r="H1151" s="9" t="s">
        <v>89</v>
      </c>
    </row>
    <row r="1152" spans="2:8" ht="30" hidden="1" x14ac:dyDescent="0.25">
      <c r="B1152" s="8">
        <v>177722</v>
      </c>
      <c r="C1152" s="9" t="s">
        <v>6</v>
      </c>
      <c r="D1152" s="9" t="s">
        <v>88</v>
      </c>
      <c r="E1152" s="10">
        <v>44252</v>
      </c>
      <c r="F1152" s="14">
        <v>44252.673298611124</v>
      </c>
      <c r="G1152" s="8">
        <v>156</v>
      </c>
      <c r="H1152" s="9" t="s">
        <v>48</v>
      </c>
    </row>
    <row r="1153" spans="2:8" ht="30" hidden="1" x14ac:dyDescent="0.25">
      <c r="B1153" s="8">
        <v>177738</v>
      </c>
      <c r="C1153" s="9" t="s">
        <v>6</v>
      </c>
      <c r="D1153" s="9" t="s">
        <v>93</v>
      </c>
      <c r="E1153" s="10">
        <v>44252</v>
      </c>
      <c r="F1153" s="14">
        <v>44252.681377314817</v>
      </c>
      <c r="G1153" s="8">
        <v>139</v>
      </c>
      <c r="H1153" s="9" t="s">
        <v>113</v>
      </c>
    </row>
    <row r="1154" spans="2:8" ht="30" hidden="1" x14ac:dyDescent="0.25">
      <c r="B1154" s="8">
        <v>177739</v>
      </c>
      <c r="C1154" s="9" t="s">
        <v>6</v>
      </c>
      <c r="D1154" s="9" t="s">
        <v>93</v>
      </c>
      <c r="E1154" s="10">
        <v>44252</v>
      </c>
      <c r="F1154" s="14">
        <v>44252.681759259263</v>
      </c>
      <c r="G1154" s="8">
        <v>144</v>
      </c>
      <c r="H1154" s="9" t="s">
        <v>113</v>
      </c>
    </row>
    <row r="1155" spans="2:8" ht="30" hidden="1" x14ac:dyDescent="0.25">
      <c r="B1155" s="8">
        <v>177740</v>
      </c>
      <c r="C1155" s="9" t="s">
        <v>6</v>
      </c>
      <c r="D1155" s="9" t="s">
        <v>93</v>
      </c>
      <c r="E1155" s="10">
        <v>44252</v>
      </c>
      <c r="F1155" s="14">
        <v>44252.681875000002</v>
      </c>
      <c r="G1155" s="8">
        <v>156</v>
      </c>
      <c r="H1155" s="9" t="s">
        <v>48</v>
      </c>
    </row>
    <row r="1156" spans="2:8" ht="45" hidden="1" x14ac:dyDescent="0.25">
      <c r="B1156" s="8">
        <v>177744</v>
      </c>
      <c r="C1156" s="9" t="s">
        <v>6</v>
      </c>
      <c r="D1156" s="9" t="s">
        <v>135</v>
      </c>
      <c r="E1156" s="10">
        <v>44252</v>
      </c>
      <c r="F1156" s="14">
        <v>44252.691030092588</v>
      </c>
      <c r="G1156" s="8">
        <v>139</v>
      </c>
      <c r="H1156" s="9" t="s">
        <v>139</v>
      </c>
    </row>
    <row r="1157" spans="2:8" ht="30" hidden="1" x14ac:dyDescent="0.25">
      <c r="B1157" s="8">
        <v>177745</v>
      </c>
      <c r="C1157" s="9" t="s">
        <v>6</v>
      </c>
      <c r="D1157" s="9" t="s">
        <v>135</v>
      </c>
      <c r="E1157" s="10">
        <v>44252</v>
      </c>
      <c r="F1157" s="14">
        <v>44252.691423611104</v>
      </c>
      <c r="G1157" s="8">
        <v>144</v>
      </c>
      <c r="H1157" s="9" t="s">
        <v>140</v>
      </c>
    </row>
    <row r="1158" spans="2:8" ht="30" hidden="1" x14ac:dyDescent="0.25">
      <c r="B1158" s="8">
        <v>177748</v>
      </c>
      <c r="C1158" s="9" t="s">
        <v>6</v>
      </c>
      <c r="D1158" s="9" t="s">
        <v>135</v>
      </c>
      <c r="E1158" s="10">
        <v>44252</v>
      </c>
      <c r="F1158" s="14">
        <v>44252.692025462959</v>
      </c>
      <c r="G1158" s="8">
        <v>149</v>
      </c>
      <c r="H1158" s="9" t="s">
        <v>136</v>
      </c>
    </row>
    <row r="1159" spans="2:8" ht="30" hidden="1" x14ac:dyDescent="0.25">
      <c r="B1159" s="8">
        <v>177750</v>
      </c>
      <c r="C1159" s="9" t="s">
        <v>6</v>
      </c>
      <c r="D1159" s="9" t="s">
        <v>135</v>
      </c>
      <c r="E1159" s="10">
        <v>44252</v>
      </c>
      <c r="F1159" s="14">
        <v>44252.692384259251</v>
      </c>
      <c r="G1159" s="8">
        <v>151</v>
      </c>
      <c r="H1159" s="9" t="s">
        <v>136</v>
      </c>
    </row>
    <row r="1160" spans="2:8" ht="30" hidden="1" x14ac:dyDescent="0.25">
      <c r="B1160" s="8">
        <v>177751</v>
      </c>
      <c r="C1160" s="9" t="s">
        <v>6</v>
      </c>
      <c r="D1160" s="9" t="s">
        <v>135</v>
      </c>
      <c r="E1160" s="10">
        <v>44252</v>
      </c>
      <c r="F1160" s="14">
        <v>44252.69254629629</v>
      </c>
      <c r="G1160" s="8">
        <v>156</v>
      </c>
      <c r="H1160" s="9" t="s">
        <v>48</v>
      </c>
    </row>
    <row r="1161" spans="2:8" ht="30" hidden="1" x14ac:dyDescent="0.25">
      <c r="B1161" s="8">
        <v>177752</v>
      </c>
      <c r="C1161" s="9" t="s">
        <v>6</v>
      </c>
      <c r="D1161" s="9" t="s">
        <v>142</v>
      </c>
      <c r="E1161" s="10">
        <v>44252</v>
      </c>
      <c r="F1161" s="14">
        <v>44252.69425925926</v>
      </c>
      <c r="G1161" s="8">
        <v>139</v>
      </c>
      <c r="H1161" s="9" t="s">
        <v>153</v>
      </c>
    </row>
    <row r="1162" spans="2:8" ht="30" hidden="1" x14ac:dyDescent="0.25">
      <c r="B1162" s="8">
        <v>177754</v>
      </c>
      <c r="C1162" s="9" t="s">
        <v>6</v>
      </c>
      <c r="D1162" s="9" t="s">
        <v>142</v>
      </c>
      <c r="E1162" s="10">
        <v>44252</v>
      </c>
      <c r="F1162" s="14">
        <v>44252.694641203707</v>
      </c>
      <c r="G1162" s="8">
        <v>144</v>
      </c>
      <c r="H1162" s="9" t="s">
        <v>153</v>
      </c>
    </row>
    <row r="1163" spans="2:8" ht="30" hidden="1" x14ac:dyDescent="0.25">
      <c r="B1163" s="8">
        <v>177755</v>
      </c>
      <c r="C1163" s="9" t="s">
        <v>6</v>
      </c>
      <c r="D1163" s="9" t="s">
        <v>142</v>
      </c>
      <c r="E1163" s="10">
        <v>44252</v>
      </c>
      <c r="F1163" s="14">
        <v>44252.694780092599</v>
      </c>
      <c r="G1163" s="8">
        <v>156</v>
      </c>
      <c r="H1163" s="9" t="s">
        <v>48</v>
      </c>
    </row>
    <row r="1164" spans="2:8" ht="30" hidden="1" x14ac:dyDescent="0.25">
      <c r="B1164" s="8">
        <v>177760</v>
      </c>
      <c r="C1164" s="9" t="s">
        <v>6</v>
      </c>
      <c r="D1164" s="9" t="s">
        <v>130</v>
      </c>
      <c r="E1164" s="10">
        <v>44252</v>
      </c>
      <c r="F1164" s="14">
        <v>44252.700057870374</v>
      </c>
      <c r="G1164" s="8">
        <v>139</v>
      </c>
      <c r="H1164" s="9" t="s">
        <v>140</v>
      </c>
    </row>
    <row r="1165" spans="2:8" ht="30" hidden="1" x14ac:dyDescent="0.25">
      <c r="B1165" s="8">
        <v>177761</v>
      </c>
      <c r="C1165" s="9" t="s">
        <v>6</v>
      </c>
      <c r="D1165" s="9" t="s">
        <v>130</v>
      </c>
      <c r="E1165" s="10">
        <v>44252</v>
      </c>
      <c r="F1165" s="14">
        <v>44252.700555555559</v>
      </c>
      <c r="G1165" s="8">
        <v>144</v>
      </c>
      <c r="H1165" s="9" t="s">
        <v>140</v>
      </c>
    </row>
    <row r="1166" spans="2:8" ht="30" hidden="1" x14ac:dyDescent="0.25">
      <c r="B1166" s="8">
        <v>177762</v>
      </c>
      <c r="C1166" s="9" t="s">
        <v>6</v>
      </c>
      <c r="D1166" s="9" t="s">
        <v>130</v>
      </c>
      <c r="E1166" s="10">
        <v>44252</v>
      </c>
      <c r="F1166" s="14">
        <v>44252.700671296298</v>
      </c>
      <c r="G1166" s="8">
        <v>156</v>
      </c>
      <c r="H1166" s="9" t="s">
        <v>48</v>
      </c>
    </row>
    <row r="1167" spans="2:8" ht="45" hidden="1" x14ac:dyDescent="0.25">
      <c r="B1167" s="8">
        <v>177764</v>
      </c>
      <c r="C1167" s="9" t="s">
        <v>6</v>
      </c>
      <c r="D1167" s="9" t="s">
        <v>150</v>
      </c>
      <c r="E1167" s="10">
        <v>44252</v>
      </c>
      <c r="F1167" s="14">
        <v>44252.700949074067</v>
      </c>
      <c r="G1167" s="8">
        <v>139</v>
      </c>
      <c r="H1167" s="9" t="s">
        <v>152</v>
      </c>
    </row>
    <row r="1168" spans="2:8" ht="30" hidden="1" x14ac:dyDescent="0.25">
      <c r="B1168" s="8">
        <v>177765</v>
      </c>
      <c r="C1168" s="9" t="s">
        <v>6</v>
      </c>
      <c r="D1168" s="9" t="s">
        <v>150</v>
      </c>
      <c r="E1168" s="10">
        <v>44252</v>
      </c>
      <c r="F1168" s="14">
        <v>44252.701296296291</v>
      </c>
      <c r="G1168" s="8">
        <v>144</v>
      </c>
      <c r="H1168" s="9" t="s">
        <v>153</v>
      </c>
    </row>
    <row r="1169" spans="2:8" ht="30" hidden="1" x14ac:dyDescent="0.25">
      <c r="B1169" s="8">
        <v>177766</v>
      </c>
      <c r="C1169" s="9" t="s">
        <v>6</v>
      </c>
      <c r="D1169" s="9" t="s">
        <v>150</v>
      </c>
      <c r="E1169" s="10">
        <v>44252</v>
      </c>
      <c r="F1169" s="14">
        <v>44252.701550925922</v>
      </c>
      <c r="G1169" s="8">
        <v>149</v>
      </c>
      <c r="H1169" s="9" t="s">
        <v>151</v>
      </c>
    </row>
    <row r="1170" spans="2:8" ht="30" hidden="1" x14ac:dyDescent="0.25">
      <c r="B1170" s="8">
        <v>177768</v>
      </c>
      <c r="C1170" s="9" t="s">
        <v>6</v>
      </c>
      <c r="D1170" s="9" t="s">
        <v>150</v>
      </c>
      <c r="E1170" s="10">
        <v>44252</v>
      </c>
      <c r="F1170" s="14">
        <v>44252.702326388884</v>
      </c>
      <c r="G1170" s="8">
        <v>151</v>
      </c>
      <c r="H1170" s="9" t="s">
        <v>151</v>
      </c>
    </row>
    <row r="1171" spans="2:8" ht="30" hidden="1" x14ac:dyDescent="0.25">
      <c r="B1171" s="8">
        <v>177770</v>
      </c>
      <c r="C1171" s="9" t="s">
        <v>6</v>
      </c>
      <c r="D1171" s="9" t="s">
        <v>150</v>
      </c>
      <c r="E1171" s="10">
        <v>44252</v>
      </c>
      <c r="F1171" s="14">
        <v>44252.702488425923</v>
      </c>
      <c r="G1171" s="8">
        <v>156</v>
      </c>
      <c r="H1171" s="9" t="s">
        <v>48</v>
      </c>
    </row>
    <row r="1172" spans="2:8" ht="30" hidden="1" x14ac:dyDescent="0.25">
      <c r="B1172" s="8">
        <v>177775</v>
      </c>
      <c r="C1172" s="9" t="s">
        <v>6</v>
      </c>
      <c r="D1172" s="9" t="s">
        <v>146</v>
      </c>
      <c r="E1172" s="10">
        <v>44252</v>
      </c>
      <c r="F1172" s="14">
        <v>44252.703333333331</v>
      </c>
      <c r="G1172" s="8">
        <v>139</v>
      </c>
      <c r="H1172" s="9" t="s">
        <v>159</v>
      </c>
    </row>
    <row r="1173" spans="2:8" ht="30" hidden="1" x14ac:dyDescent="0.25">
      <c r="B1173" s="8">
        <v>177777</v>
      </c>
      <c r="C1173" s="9" t="s">
        <v>6</v>
      </c>
      <c r="D1173" s="9" t="s">
        <v>146</v>
      </c>
      <c r="E1173" s="10">
        <v>44252</v>
      </c>
      <c r="F1173" s="14">
        <v>44252.703703703701</v>
      </c>
      <c r="G1173" s="8">
        <v>144</v>
      </c>
      <c r="H1173" s="9" t="s">
        <v>159</v>
      </c>
    </row>
    <row r="1174" spans="2:8" ht="30" hidden="1" x14ac:dyDescent="0.25">
      <c r="B1174" s="8">
        <v>177778</v>
      </c>
      <c r="C1174" s="9" t="s">
        <v>6</v>
      </c>
      <c r="D1174" s="9" t="s">
        <v>146</v>
      </c>
      <c r="E1174" s="10">
        <v>44252</v>
      </c>
      <c r="F1174" s="14">
        <v>44252.703831018516</v>
      </c>
      <c r="G1174" s="8">
        <v>156</v>
      </c>
      <c r="H1174" s="9" t="s">
        <v>48</v>
      </c>
    </row>
    <row r="1175" spans="2:8" ht="30" hidden="1" x14ac:dyDescent="0.25">
      <c r="B1175" s="8">
        <v>177784</v>
      </c>
      <c r="C1175" s="9" t="s">
        <v>6</v>
      </c>
      <c r="D1175" s="9" t="s">
        <v>154</v>
      </c>
      <c r="E1175" s="10">
        <v>44252</v>
      </c>
      <c r="F1175" s="14">
        <v>44252.708275462966</v>
      </c>
      <c r="G1175" s="8">
        <v>139</v>
      </c>
      <c r="H1175" s="9" t="s">
        <v>158</v>
      </c>
    </row>
    <row r="1176" spans="2:8" ht="45" hidden="1" x14ac:dyDescent="0.25">
      <c r="B1176" s="8">
        <v>177785</v>
      </c>
      <c r="C1176" s="9" t="s">
        <v>6</v>
      </c>
      <c r="D1176" s="9" t="s">
        <v>154</v>
      </c>
      <c r="E1176" s="10">
        <v>44252</v>
      </c>
      <c r="F1176" s="14">
        <v>44252.709675925929</v>
      </c>
      <c r="G1176" s="8">
        <v>144</v>
      </c>
      <c r="H1176" s="9" t="s">
        <v>159</v>
      </c>
    </row>
    <row r="1177" spans="2:8" ht="30" hidden="1" x14ac:dyDescent="0.25">
      <c r="B1177" s="8">
        <v>177787</v>
      </c>
      <c r="C1177" s="9" t="s">
        <v>6</v>
      </c>
      <c r="D1177" s="9" t="s">
        <v>154</v>
      </c>
      <c r="E1177" s="10">
        <v>44252</v>
      </c>
      <c r="F1177" s="14">
        <v>44252.710555555561</v>
      </c>
      <c r="G1177" s="8">
        <v>149</v>
      </c>
      <c r="H1177" s="9" t="s">
        <v>155</v>
      </c>
    </row>
    <row r="1178" spans="2:8" ht="30" hidden="1" x14ac:dyDescent="0.25">
      <c r="B1178" s="8">
        <v>177791</v>
      </c>
      <c r="C1178" s="9" t="s">
        <v>6</v>
      </c>
      <c r="D1178" s="9" t="s">
        <v>154</v>
      </c>
      <c r="E1178" s="10">
        <v>44252</v>
      </c>
      <c r="F1178" s="14">
        <v>44252.711354166669</v>
      </c>
      <c r="G1178" s="8">
        <v>151</v>
      </c>
      <c r="H1178" s="9" t="s">
        <v>155</v>
      </c>
    </row>
    <row r="1179" spans="2:8" ht="30" hidden="1" x14ac:dyDescent="0.25">
      <c r="B1179" s="8">
        <v>177792</v>
      </c>
      <c r="C1179" s="9" t="s">
        <v>6</v>
      </c>
      <c r="D1179" s="9" t="s">
        <v>154</v>
      </c>
      <c r="E1179" s="10">
        <v>44252</v>
      </c>
      <c r="F1179" s="14">
        <v>44252.711481481485</v>
      </c>
      <c r="G1179" s="8">
        <v>156</v>
      </c>
      <c r="H1179" s="9" t="s">
        <v>48</v>
      </c>
    </row>
    <row r="1180" spans="2:8" ht="30" hidden="1" x14ac:dyDescent="0.25">
      <c r="B1180" s="8">
        <v>177825</v>
      </c>
      <c r="C1180" s="9" t="s">
        <v>6</v>
      </c>
      <c r="D1180" s="9" t="s">
        <v>67</v>
      </c>
      <c r="E1180" s="10">
        <v>44253</v>
      </c>
      <c r="F1180" s="14">
        <v>44253.272337962961</v>
      </c>
      <c r="G1180" s="8">
        <v>112</v>
      </c>
      <c r="H1180" s="9" t="s">
        <v>68</v>
      </c>
    </row>
    <row r="1181" spans="2:8" ht="30" hidden="1" x14ac:dyDescent="0.25">
      <c r="B1181" s="8">
        <v>177826</v>
      </c>
      <c r="C1181" s="9" t="s">
        <v>6</v>
      </c>
      <c r="D1181" s="9" t="s">
        <v>69</v>
      </c>
      <c r="E1181" s="10">
        <v>44253</v>
      </c>
      <c r="F1181" s="14">
        <v>44253.276145833333</v>
      </c>
      <c r="G1181" s="8">
        <v>102</v>
      </c>
      <c r="H1181" s="9" t="s">
        <v>70</v>
      </c>
    </row>
    <row r="1182" spans="2:8" ht="30" hidden="1" x14ac:dyDescent="0.25">
      <c r="B1182" s="8">
        <v>177827</v>
      </c>
      <c r="C1182" s="9" t="s">
        <v>6</v>
      </c>
      <c r="D1182" s="9" t="s">
        <v>69</v>
      </c>
      <c r="E1182" s="10">
        <v>44253</v>
      </c>
      <c r="F1182" s="14">
        <v>44253.276712962965</v>
      </c>
      <c r="G1182" s="8">
        <v>106</v>
      </c>
      <c r="H1182" s="9" t="s">
        <v>70</v>
      </c>
    </row>
    <row r="1183" spans="2:8" ht="30" hidden="1" x14ac:dyDescent="0.25">
      <c r="B1183" s="8">
        <v>177828</v>
      </c>
      <c r="C1183" s="9" t="s">
        <v>6</v>
      </c>
      <c r="D1183" s="9" t="s">
        <v>69</v>
      </c>
      <c r="E1183" s="10">
        <v>44253</v>
      </c>
      <c r="F1183" s="14">
        <v>44253.276817129634</v>
      </c>
      <c r="G1183" s="8">
        <v>112</v>
      </c>
      <c r="H1183" s="9" t="s">
        <v>70</v>
      </c>
    </row>
    <row r="1184" spans="2:8" ht="30" hidden="1" x14ac:dyDescent="0.25">
      <c r="B1184" s="8">
        <v>177829</v>
      </c>
      <c r="C1184" s="9" t="s">
        <v>6</v>
      </c>
      <c r="D1184" s="9" t="s">
        <v>69</v>
      </c>
      <c r="E1184" s="10">
        <v>44253</v>
      </c>
      <c r="F1184" s="14">
        <v>44253.277233796296</v>
      </c>
      <c r="G1184" s="8">
        <v>113</v>
      </c>
      <c r="H1184" s="9" t="s">
        <v>72</v>
      </c>
    </row>
    <row r="1185" spans="2:8" ht="30" hidden="1" x14ac:dyDescent="0.25">
      <c r="B1185" s="8">
        <v>177830</v>
      </c>
      <c r="C1185" s="9" t="s">
        <v>6</v>
      </c>
      <c r="D1185" s="9" t="s">
        <v>69</v>
      </c>
      <c r="E1185" s="10">
        <v>44253</v>
      </c>
      <c r="F1185" s="14">
        <v>44253.277280092596</v>
      </c>
      <c r="G1185" s="8">
        <v>123</v>
      </c>
      <c r="H1185" s="9" t="s">
        <v>71</v>
      </c>
    </row>
    <row r="1186" spans="2:8" ht="30" hidden="1" x14ac:dyDescent="0.25">
      <c r="B1186" s="8">
        <v>177831</v>
      </c>
      <c r="C1186" s="9" t="s">
        <v>6</v>
      </c>
      <c r="D1186" s="9" t="s">
        <v>67</v>
      </c>
      <c r="E1186" s="10">
        <v>44253</v>
      </c>
      <c r="F1186" s="14">
        <v>44253.277546296296</v>
      </c>
      <c r="G1186" s="8">
        <v>113</v>
      </c>
      <c r="H1186" s="9" t="s">
        <v>71</v>
      </c>
    </row>
    <row r="1187" spans="2:8" ht="30" hidden="1" x14ac:dyDescent="0.25">
      <c r="B1187" s="8">
        <v>177832</v>
      </c>
      <c r="C1187" s="9" t="s">
        <v>6</v>
      </c>
      <c r="D1187" s="9" t="s">
        <v>67</v>
      </c>
      <c r="E1187" s="10">
        <v>44253</v>
      </c>
      <c r="F1187" s="14">
        <v>44253.277638888889</v>
      </c>
      <c r="G1187" s="8">
        <v>135</v>
      </c>
      <c r="H1187" s="9" t="s">
        <v>71</v>
      </c>
    </row>
    <row r="1188" spans="2:8" ht="45" hidden="1" x14ac:dyDescent="0.25">
      <c r="B1188" s="8">
        <v>177833</v>
      </c>
      <c r="C1188" s="9" t="s">
        <v>6</v>
      </c>
      <c r="D1188" s="9" t="s">
        <v>67</v>
      </c>
      <c r="E1188" s="10">
        <v>44253</v>
      </c>
      <c r="F1188" s="14">
        <v>44253.27857638889</v>
      </c>
      <c r="G1188" s="8">
        <v>113</v>
      </c>
      <c r="H1188" s="9" t="s">
        <v>71</v>
      </c>
    </row>
    <row r="1189" spans="2:8" ht="30" hidden="1" x14ac:dyDescent="0.25">
      <c r="B1189" s="8">
        <v>177834</v>
      </c>
      <c r="C1189" s="9" t="s">
        <v>6</v>
      </c>
      <c r="D1189" s="9" t="s">
        <v>67</v>
      </c>
      <c r="E1189" s="10">
        <v>44253</v>
      </c>
      <c r="F1189" s="14">
        <v>44253.278726851851</v>
      </c>
      <c r="G1189" s="8">
        <v>123</v>
      </c>
      <c r="H1189" s="9" t="s">
        <v>71</v>
      </c>
    </row>
    <row r="1190" spans="2:8" ht="45" hidden="1" x14ac:dyDescent="0.25">
      <c r="B1190" s="8">
        <v>177836</v>
      </c>
      <c r="C1190" s="9" t="s">
        <v>6</v>
      </c>
      <c r="D1190" s="9" t="s">
        <v>75</v>
      </c>
      <c r="E1190" s="10">
        <v>44253</v>
      </c>
      <c r="F1190" s="14">
        <v>44253.285891203705</v>
      </c>
      <c r="G1190" s="8">
        <v>112</v>
      </c>
      <c r="H1190" s="9" t="s">
        <v>76</v>
      </c>
    </row>
    <row r="1191" spans="2:8" ht="30" hidden="1" x14ac:dyDescent="0.25">
      <c r="B1191" s="8">
        <v>177846</v>
      </c>
      <c r="C1191" s="9" t="s">
        <v>6</v>
      </c>
      <c r="D1191" s="9" t="s">
        <v>75</v>
      </c>
      <c r="E1191" s="10">
        <v>44253</v>
      </c>
      <c r="F1191" s="14">
        <v>44253.290798611109</v>
      </c>
      <c r="G1191" s="8">
        <v>113</v>
      </c>
      <c r="H1191" s="9" t="s">
        <v>85</v>
      </c>
    </row>
    <row r="1192" spans="2:8" ht="30" hidden="1" x14ac:dyDescent="0.25">
      <c r="B1192" s="8">
        <v>177847</v>
      </c>
      <c r="C1192" s="9" t="s">
        <v>6</v>
      </c>
      <c r="D1192" s="9" t="s">
        <v>75</v>
      </c>
      <c r="E1192" s="10">
        <v>44253</v>
      </c>
      <c r="F1192" s="14">
        <v>44253.290821759256</v>
      </c>
      <c r="G1192" s="8">
        <v>123</v>
      </c>
      <c r="H1192" s="9" t="s">
        <v>85</v>
      </c>
    </row>
    <row r="1193" spans="2:8" ht="30" hidden="1" x14ac:dyDescent="0.25">
      <c r="B1193" s="8">
        <v>177848</v>
      </c>
      <c r="C1193" s="9" t="s">
        <v>6</v>
      </c>
      <c r="D1193" s="9" t="s">
        <v>75</v>
      </c>
      <c r="E1193" s="10">
        <v>44253</v>
      </c>
      <c r="F1193" s="14">
        <v>44253.290960648148</v>
      </c>
      <c r="G1193" s="8">
        <v>156</v>
      </c>
      <c r="H1193" s="9" t="s">
        <v>48</v>
      </c>
    </row>
    <row r="1194" spans="2:8" ht="30" hidden="1" x14ac:dyDescent="0.25">
      <c r="B1194" s="8">
        <v>177850</v>
      </c>
      <c r="C1194" s="9" t="s">
        <v>6</v>
      </c>
      <c r="D1194" s="9" t="s">
        <v>88</v>
      </c>
      <c r="E1194" s="10">
        <v>44253</v>
      </c>
      <c r="F1194" s="14">
        <v>44253.291898148149</v>
      </c>
      <c r="G1194" s="8">
        <v>102</v>
      </c>
      <c r="H1194" s="9" t="s">
        <v>89</v>
      </c>
    </row>
    <row r="1195" spans="2:8" ht="30" hidden="1" x14ac:dyDescent="0.25">
      <c r="B1195" s="8">
        <v>177851</v>
      </c>
      <c r="C1195" s="9" t="s">
        <v>6</v>
      </c>
      <c r="D1195" s="9" t="s">
        <v>88</v>
      </c>
      <c r="E1195" s="10">
        <v>44253</v>
      </c>
      <c r="F1195" s="14">
        <v>44253.292546296296</v>
      </c>
      <c r="G1195" s="8">
        <v>106</v>
      </c>
      <c r="H1195" s="9" t="s">
        <v>89</v>
      </c>
    </row>
    <row r="1196" spans="2:8" ht="30" hidden="1" x14ac:dyDescent="0.25">
      <c r="B1196" s="8">
        <v>177852</v>
      </c>
      <c r="C1196" s="9" t="s">
        <v>6</v>
      </c>
      <c r="D1196" s="9" t="s">
        <v>88</v>
      </c>
      <c r="E1196" s="10">
        <v>44253</v>
      </c>
      <c r="F1196" s="14">
        <v>44253.292650462965</v>
      </c>
      <c r="G1196" s="8">
        <v>112</v>
      </c>
      <c r="H1196" s="9" t="s">
        <v>89</v>
      </c>
    </row>
    <row r="1197" spans="2:8" ht="30" hidden="1" x14ac:dyDescent="0.25">
      <c r="B1197" s="8">
        <v>177856</v>
      </c>
      <c r="C1197" s="9" t="s">
        <v>6</v>
      </c>
      <c r="D1197" s="9" t="s">
        <v>88</v>
      </c>
      <c r="E1197" s="10">
        <v>44253</v>
      </c>
      <c r="F1197" s="14">
        <v>44253.293912037043</v>
      </c>
      <c r="G1197" s="8">
        <v>113</v>
      </c>
      <c r="H1197" s="9" t="s">
        <v>91</v>
      </c>
    </row>
    <row r="1198" spans="2:8" ht="30" hidden="1" x14ac:dyDescent="0.25">
      <c r="B1198" s="8">
        <v>177857</v>
      </c>
      <c r="C1198" s="9" t="s">
        <v>6</v>
      </c>
      <c r="D1198" s="9" t="s">
        <v>93</v>
      </c>
      <c r="E1198" s="10">
        <v>44253</v>
      </c>
      <c r="F1198" s="14">
        <v>44253.293958333328</v>
      </c>
      <c r="G1198" s="8">
        <v>112</v>
      </c>
      <c r="H1198" s="9" t="s">
        <v>94</v>
      </c>
    </row>
    <row r="1199" spans="2:8" ht="30" hidden="1" x14ac:dyDescent="0.25">
      <c r="B1199" s="8">
        <v>177858</v>
      </c>
      <c r="C1199" s="9" t="s">
        <v>6</v>
      </c>
      <c r="D1199" s="9" t="s">
        <v>88</v>
      </c>
      <c r="E1199" s="10">
        <v>44253</v>
      </c>
      <c r="F1199" s="14">
        <v>44253.294062500005</v>
      </c>
      <c r="G1199" s="8">
        <v>123</v>
      </c>
      <c r="H1199" s="9" t="s">
        <v>92</v>
      </c>
    </row>
    <row r="1200" spans="2:8" ht="30" hidden="1" x14ac:dyDescent="0.25">
      <c r="B1200" s="8">
        <v>177872</v>
      </c>
      <c r="C1200" s="9" t="s">
        <v>6</v>
      </c>
      <c r="D1200" s="9" t="s">
        <v>108</v>
      </c>
      <c r="E1200" s="10">
        <v>44253</v>
      </c>
      <c r="F1200" s="14">
        <v>44253.297013888885</v>
      </c>
      <c r="G1200" s="8">
        <v>102</v>
      </c>
      <c r="H1200" s="9" t="s">
        <v>109</v>
      </c>
    </row>
    <row r="1201" spans="2:8" ht="30" hidden="1" x14ac:dyDescent="0.25">
      <c r="B1201" s="8">
        <v>177876</v>
      </c>
      <c r="C1201" s="9" t="s">
        <v>6</v>
      </c>
      <c r="D1201" s="9" t="s">
        <v>108</v>
      </c>
      <c r="E1201" s="10">
        <v>44253</v>
      </c>
      <c r="F1201" s="14">
        <v>44253.297569444439</v>
      </c>
      <c r="G1201" s="8">
        <v>106</v>
      </c>
      <c r="H1201" s="9" t="s">
        <v>109</v>
      </c>
    </row>
    <row r="1202" spans="2:8" ht="30" hidden="1" x14ac:dyDescent="0.25">
      <c r="B1202" s="8">
        <v>177877</v>
      </c>
      <c r="C1202" s="9" t="s">
        <v>6</v>
      </c>
      <c r="D1202" s="9" t="s">
        <v>108</v>
      </c>
      <c r="E1202" s="10">
        <v>44253</v>
      </c>
      <c r="F1202" s="14">
        <v>44253.297673611109</v>
      </c>
      <c r="G1202" s="8">
        <v>112</v>
      </c>
      <c r="H1202" s="9" t="s">
        <v>109</v>
      </c>
    </row>
    <row r="1203" spans="2:8" ht="30" hidden="1" x14ac:dyDescent="0.25">
      <c r="B1203" s="8">
        <v>177878</v>
      </c>
      <c r="C1203" s="9" t="s">
        <v>6</v>
      </c>
      <c r="D1203" s="9" t="s">
        <v>108</v>
      </c>
      <c r="E1203" s="10">
        <v>44253</v>
      </c>
      <c r="F1203" s="14">
        <v>44253.298009259262</v>
      </c>
      <c r="G1203" s="8">
        <v>113</v>
      </c>
      <c r="H1203" s="9" t="s">
        <v>112</v>
      </c>
    </row>
    <row r="1204" spans="2:8" ht="45" hidden="1" x14ac:dyDescent="0.25">
      <c r="B1204" s="8">
        <v>177879</v>
      </c>
      <c r="C1204" s="9" t="s">
        <v>6</v>
      </c>
      <c r="D1204" s="9" t="s">
        <v>108</v>
      </c>
      <c r="E1204" s="10">
        <v>44253</v>
      </c>
      <c r="F1204" s="14">
        <v>44253.298043981486</v>
      </c>
      <c r="G1204" s="8">
        <v>123</v>
      </c>
      <c r="H1204" s="9" t="s">
        <v>113</v>
      </c>
    </row>
    <row r="1205" spans="2:8" ht="30" hidden="1" x14ac:dyDescent="0.25">
      <c r="B1205" s="8">
        <v>177901</v>
      </c>
      <c r="C1205" s="9" t="s">
        <v>6</v>
      </c>
      <c r="D1205" s="9" t="s">
        <v>93</v>
      </c>
      <c r="E1205" s="10">
        <v>44253</v>
      </c>
      <c r="F1205" s="14">
        <v>44253.304398148146</v>
      </c>
      <c r="G1205" s="8">
        <v>113</v>
      </c>
      <c r="H1205" s="9" t="s">
        <v>113</v>
      </c>
    </row>
    <row r="1206" spans="2:8" ht="30" hidden="1" x14ac:dyDescent="0.25">
      <c r="B1206" s="8">
        <v>177902</v>
      </c>
      <c r="C1206" s="9" t="s">
        <v>6</v>
      </c>
      <c r="D1206" s="9" t="s">
        <v>93</v>
      </c>
      <c r="E1206" s="10">
        <v>44253</v>
      </c>
      <c r="F1206" s="14">
        <v>44253.304456018515</v>
      </c>
      <c r="G1206" s="8">
        <v>123</v>
      </c>
      <c r="H1206" s="9" t="s">
        <v>113</v>
      </c>
    </row>
    <row r="1207" spans="2:8" ht="30" hidden="1" x14ac:dyDescent="0.25">
      <c r="B1207" s="8">
        <v>177908</v>
      </c>
      <c r="C1207" s="9" t="s">
        <v>6</v>
      </c>
      <c r="D1207" s="9" t="s">
        <v>130</v>
      </c>
      <c r="E1207" s="10">
        <v>44253</v>
      </c>
      <c r="F1207" s="14">
        <v>44253.308749999997</v>
      </c>
      <c r="G1207" s="8">
        <v>112</v>
      </c>
      <c r="H1207" s="9" t="s">
        <v>131</v>
      </c>
    </row>
    <row r="1208" spans="2:8" ht="30" hidden="1" x14ac:dyDescent="0.25">
      <c r="B1208" s="8">
        <v>177911</v>
      </c>
      <c r="C1208" s="9" t="s">
        <v>6</v>
      </c>
      <c r="D1208" s="9" t="s">
        <v>135</v>
      </c>
      <c r="E1208" s="10">
        <v>44253</v>
      </c>
      <c r="F1208" s="14">
        <v>44253.313321759255</v>
      </c>
      <c r="G1208" s="8">
        <v>102</v>
      </c>
      <c r="H1208" s="9" t="s">
        <v>136</v>
      </c>
    </row>
    <row r="1209" spans="2:8" ht="30" hidden="1" x14ac:dyDescent="0.25">
      <c r="B1209" s="8">
        <v>177914</v>
      </c>
      <c r="C1209" s="9" t="s">
        <v>6</v>
      </c>
      <c r="D1209" s="9" t="s">
        <v>135</v>
      </c>
      <c r="E1209" s="10">
        <v>44253</v>
      </c>
      <c r="F1209" s="14">
        <v>44253.313842592594</v>
      </c>
      <c r="G1209" s="8">
        <v>106</v>
      </c>
      <c r="H1209" s="9" t="s">
        <v>136</v>
      </c>
    </row>
    <row r="1210" spans="2:8" ht="45" hidden="1" x14ac:dyDescent="0.25">
      <c r="B1210" s="8">
        <v>177915</v>
      </c>
      <c r="C1210" s="9" t="s">
        <v>6</v>
      </c>
      <c r="D1210" s="9" t="s">
        <v>135</v>
      </c>
      <c r="E1210" s="10">
        <v>44253</v>
      </c>
      <c r="F1210" s="14">
        <v>44253.313946759263</v>
      </c>
      <c r="G1210" s="8">
        <v>112</v>
      </c>
      <c r="H1210" s="9" t="s">
        <v>136</v>
      </c>
    </row>
    <row r="1211" spans="2:8" ht="30" hidden="1" x14ac:dyDescent="0.25">
      <c r="B1211" s="8">
        <v>177917</v>
      </c>
      <c r="C1211" s="9" t="s">
        <v>6</v>
      </c>
      <c r="D1211" s="9" t="s">
        <v>135</v>
      </c>
      <c r="E1211" s="10">
        <v>44253</v>
      </c>
      <c r="F1211" s="14">
        <v>44253.314143518524</v>
      </c>
      <c r="G1211" s="8">
        <v>113</v>
      </c>
      <c r="H1211" s="9" t="s">
        <v>139</v>
      </c>
    </row>
    <row r="1212" spans="2:8" ht="30" hidden="1" x14ac:dyDescent="0.25">
      <c r="B1212" s="8">
        <v>177918</v>
      </c>
      <c r="C1212" s="9" t="s">
        <v>6</v>
      </c>
      <c r="D1212" s="9" t="s">
        <v>135</v>
      </c>
      <c r="E1212" s="10">
        <v>44253</v>
      </c>
      <c r="F1212" s="14">
        <v>44253.314155092601</v>
      </c>
      <c r="G1212" s="8">
        <v>123</v>
      </c>
      <c r="H1212" s="9" t="s">
        <v>140</v>
      </c>
    </row>
    <row r="1213" spans="2:8" ht="30" hidden="1" x14ac:dyDescent="0.25">
      <c r="B1213" s="8">
        <v>177923</v>
      </c>
      <c r="C1213" s="9" t="s">
        <v>6</v>
      </c>
      <c r="D1213" s="9" t="s">
        <v>142</v>
      </c>
      <c r="E1213" s="10">
        <v>44253</v>
      </c>
      <c r="F1213" s="14">
        <v>44253.316574074073</v>
      </c>
      <c r="G1213" s="8">
        <v>112</v>
      </c>
      <c r="H1213" s="9" t="s">
        <v>143</v>
      </c>
    </row>
    <row r="1214" spans="2:8" ht="30" hidden="1" x14ac:dyDescent="0.25">
      <c r="B1214" s="8">
        <v>177929</v>
      </c>
      <c r="C1214" s="9" t="s">
        <v>6</v>
      </c>
      <c r="D1214" s="9" t="s">
        <v>130</v>
      </c>
      <c r="E1214" s="10">
        <v>44253</v>
      </c>
      <c r="F1214" s="14">
        <v>44253.319166666661</v>
      </c>
      <c r="G1214" s="8">
        <v>113</v>
      </c>
      <c r="H1214" s="9" t="s">
        <v>140</v>
      </c>
    </row>
    <row r="1215" spans="2:8" ht="30" hidden="1" x14ac:dyDescent="0.25">
      <c r="B1215" s="8">
        <v>177930</v>
      </c>
      <c r="C1215" s="9" t="s">
        <v>6</v>
      </c>
      <c r="D1215" s="9" t="s">
        <v>130</v>
      </c>
      <c r="E1215" s="10">
        <v>44253</v>
      </c>
      <c r="F1215" s="14">
        <v>44253.319328703699</v>
      </c>
      <c r="G1215" s="8">
        <v>123</v>
      </c>
      <c r="H1215" s="9" t="s">
        <v>140</v>
      </c>
    </row>
    <row r="1216" spans="2:8" ht="30" hidden="1" x14ac:dyDescent="0.25">
      <c r="B1216" s="8">
        <v>177931</v>
      </c>
      <c r="C1216" s="9" t="s">
        <v>6</v>
      </c>
      <c r="D1216" s="9" t="s">
        <v>146</v>
      </c>
      <c r="E1216" s="10">
        <v>44253</v>
      </c>
      <c r="F1216" s="14">
        <v>44253.3196412037</v>
      </c>
      <c r="G1216" s="8">
        <v>112</v>
      </c>
      <c r="H1216" s="9" t="s">
        <v>147</v>
      </c>
    </row>
    <row r="1217" spans="2:8" ht="45" hidden="1" x14ac:dyDescent="0.25">
      <c r="B1217" s="8">
        <v>177934</v>
      </c>
      <c r="C1217" s="9" t="s">
        <v>6</v>
      </c>
      <c r="D1217" s="9" t="s">
        <v>142</v>
      </c>
      <c r="E1217" s="10">
        <v>44253</v>
      </c>
      <c r="F1217" s="14">
        <v>44253.321111111109</v>
      </c>
      <c r="G1217" s="8">
        <v>113</v>
      </c>
      <c r="H1217" s="9" t="s">
        <v>153</v>
      </c>
    </row>
    <row r="1218" spans="2:8" ht="30" hidden="1" x14ac:dyDescent="0.25">
      <c r="B1218" s="8">
        <v>177935</v>
      </c>
      <c r="C1218" s="9" t="s">
        <v>6</v>
      </c>
      <c r="D1218" s="9" t="s">
        <v>150</v>
      </c>
      <c r="E1218" s="10">
        <v>44253</v>
      </c>
      <c r="F1218" s="14">
        <v>44253.321168981478</v>
      </c>
      <c r="G1218" s="8">
        <v>102</v>
      </c>
      <c r="H1218" s="9" t="s">
        <v>151</v>
      </c>
    </row>
    <row r="1219" spans="2:8" ht="30" hidden="1" x14ac:dyDescent="0.25">
      <c r="B1219" s="8">
        <v>177936</v>
      </c>
      <c r="C1219" s="9" t="s">
        <v>6</v>
      </c>
      <c r="D1219" s="9" t="s">
        <v>142</v>
      </c>
      <c r="E1219" s="10">
        <v>44253</v>
      </c>
      <c r="F1219" s="14">
        <v>44253.321203703701</v>
      </c>
      <c r="G1219" s="8">
        <v>123</v>
      </c>
      <c r="H1219" s="9" t="s">
        <v>153</v>
      </c>
    </row>
    <row r="1220" spans="2:8" ht="30" hidden="1" x14ac:dyDescent="0.25">
      <c r="B1220" s="8">
        <v>177937</v>
      </c>
      <c r="C1220" s="9" t="s">
        <v>6</v>
      </c>
      <c r="D1220" s="9" t="s">
        <v>150</v>
      </c>
      <c r="E1220" s="10">
        <v>44253</v>
      </c>
      <c r="F1220" s="14">
        <v>44253.321875000001</v>
      </c>
      <c r="G1220" s="8">
        <v>106</v>
      </c>
      <c r="H1220" s="9" t="s">
        <v>151</v>
      </c>
    </row>
    <row r="1221" spans="2:8" ht="30" hidden="1" x14ac:dyDescent="0.25">
      <c r="B1221" s="8">
        <v>177938</v>
      </c>
      <c r="C1221" s="9" t="s">
        <v>6</v>
      </c>
      <c r="D1221" s="9" t="s">
        <v>150</v>
      </c>
      <c r="E1221" s="10">
        <v>44253</v>
      </c>
      <c r="F1221" s="14">
        <v>44253.321979166671</v>
      </c>
      <c r="G1221" s="8">
        <v>112</v>
      </c>
      <c r="H1221" s="9" t="s">
        <v>151</v>
      </c>
    </row>
    <row r="1222" spans="2:8" ht="30" hidden="1" x14ac:dyDescent="0.25">
      <c r="B1222" s="8">
        <v>177939</v>
      </c>
      <c r="C1222" s="9" t="s">
        <v>6</v>
      </c>
      <c r="D1222" s="9" t="s">
        <v>150</v>
      </c>
      <c r="E1222" s="10">
        <v>44253</v>
      </c>
      <c r="F1222" s="14">
        <v>44253.322754629633</v>
      </c>
      <c r="G1222" s="8">
        <v>113</v>
      </c>
      <c r="H1222" s="9" t="s">
        <v>152</v>
      </c>
    </row>
    <row r="1223" spans="2:8" ht="30" hidden="1" x14ac:dyDescent="0.25">
      <c r="B1223" s="8">
        <v>177940</v>
      </c>
      <c r="C1223" s="9" t="s">
        <v>6</v>
      </c>
      <c r="D1223" s="9" t="s">
        <v>150</v>
      </c>
      <c r="E1223" s="10">
        <v>44253</v>
      </c>
      <c r="F1223" s="14">
        <v>44253.322858796302</v>
      </c>
      <c r="G1223" s="8">
        <v>123</v>
      </c>
      <c r="H1223" s="9" t="s">
        <v>153</v>
      </c>
    </row>
    <row r="1224" spans="2:8" ht="30" hidden="1" x14ac:dyDescent="0.25">
      <c r="B1224" s="8">
        <v>177941</v>
      </c>
      <c r="C1224" s="9" t="s">
        <v>6</v>
      </c>
      <c r="D1224" s="9" t="s">
        <v>154</v>
      </c>
      <c r="E1224" s="10">
        <v>44253</v>
      </c>
      <c r="F1224" s="14">
        <v>44253.323449074072</v>
      </c>
      <c r="G1224" s="8">
        <v>102</v>
      </c>
      <c r="H1224" s="9" t="s">
        <v>155</v>
      </c>
    </row>
    <row r="1225" spans="2:8" ht="30" hidden="1" x14ac:dyDescent="0.25">
      <c r="B1225" s="8">
        <v>177942</v>
      </c>
      <c r="C1225" s="9" t="s">
        <v>6</v>
      </c>
      <c r="D1225" s="9" t="s">
        <v>146</v>
      </c>
      <c r="E1225" s="10">
        <v>44253</v>
      </c>
      <c r="F1225" s="14">
        <v>44253.324097222212</v>
      </c>
      <c r="G1225" s="8">
        <v>113</v>
      </c>
      <c r="H1225" s="9" t="s">
        <v>159</v>
      </c>
    </row>
    <row r="1226" spans="2:8" ht="30" hidden="1" x14ac:dyDescent="0.25">
      <c r="B1226" s="8">
        <v>177943</v>
      </c>
      <c r="C1226" s="9" t="s">
        <v>6</v>
      </c>
      <c r="D1226" s="9" t="s">
        <v>154</v>
      </c>
      <c r="E1226" s="10">
        <v>44253</v>
      </c>
      <c r="F1226" s="14">
        <v>44253.324131944442</v>
      </c>
      <c r="G1226" s="8">
        <v>106</v>
      </c>
      <c r="H1226" s="9" t="s">
        <v>155</v>
      </c>
    </row>
    <row r="1227" spans="2:8" ht="30" hidden="1" x14ac:dyDescent="0.25">
      <c r="B1227" s="8">
        <v>177944</v>
      </c>
      <c r="C1227" s="9" t="s">
        <v>6</v>
      </c>
      <c r="D1227" s="9" t="s">
        <v>146</v>
      </c>
      <c r="E1227" s="10">
        <v>44253</v>
      </c>
      <c r="F1227" s="14">
        <v>44253.324236111104</v>
      </c>
      <c r="G1227" s="8">
        <v>123</v>
      </c>
      <c r="H1227" s="9" t="s">
        <v>159</v>
      </c>
    </row>
    <row r="1228" spans="2:8" ht="30" hidden="1" x14ac:dyDescent="0.25">
      <c r="B1228" s="8">
        <v>177945</v>
      </c>
      <c r="C1228" s="9" t="s">
        <v>6</v>
      </c>
      <c r="D1228" s="9" t="s">
        <v>154</v>
      </c>
      <c r="E1228" s="10">
        <v>44253</v>
      </c>
      <c r="F1228" s="14">
        <v>44253.324236111112</v>
      </c>
      <c r="G1228" s="8">
        <v>112</v>
      </c>
      <c r="H1228" s="9" t="s">
        <v>155</v>
      </c>
    </row>
    <row r="1229" spans="2:8" ht="30" hidden="1" x14ac:dyDescent="0.25">
      <c r="B1229" s="8">
        <v>177946</v>
      </c>
      <c r="C1229" s="9" t="s">
        <v>6</v>
      </c>
      <c r="D1229" s="9" t="s">
        <v>154</v>
      </c>
      <c r="E1229" s="10">
        <v>44253</v>
      </c>
      <c r="F1229" s="14">
        <v>44253.324803240743</v>
      </c>
      <c r="G1229" s="8">
        <v>123</v>
      </c>
      <c r="H1229" s="9" t="s">
        <v>159</v>
      </c>
    </row>
    <row r="1230" spans="2:8" ht="30" hidden="1" x14ac:dyDescent="0.25">
      <c r="B1230" s="8">
        <v>177947</v>
      </c>
      <c r="C1230" s="9" t="s">
        <v>6</v>
      </c>
      <c r="D1230" s="9" t="s">
        <v>154</v>
      </c>
      <c r="E1230" s="10">
        <v>44253</v>
      </c>
      <c r="F1230" s="14">
        <v>44253.324803240743</v>
      </c>
      <c r="G1230" s="8">
        <v>113</v>
      </c>
      <c r="H1230" s="9" t="s">
        <v>158</v>
      </c>
    </row>
    <row r="1231" spans="2:8" ht="30" hidden="1" x14ac:dyDescent="0.25">
      <c r="B1231" s="8">
        <v>177985</v>
      </c>
      <c r="C1231" s="9" t="s">
        <v>6</v>
      </c>
      <c r="D1231" s="9" t="s">
        <v>186</v>
      </c>
      <c r="E1231" s="10">
        <v>44253</v>
      </c>
      <c r="F1231" s="14">
        <v>44253.420937499999</v>
      </c>
      <c r="G1231" s="8">
        <v>112</v>
      </c>
      <c r="H1231" s="9" t="s">
        <v>187</v>
      </c>
    </row>
    <row r="1232" spans="2:8" ht="30" hidden="1" x14ac:dyDescent="0.25">
      <c r="B1232" s="8">
        <v>177991</v>
      </c>
      <c r="C1232" s="9" t="s">
        <v>6</v>
      </c>
      <c r="D1232" s="9" t="s">
        <v>186</v>
      </c>
      <c r="E1232" s="10">
        <v>44253</v>
      </c>
      <c r="F1232" s="14">
        <v>44253.426168981481</v>
      </c>
      <c r="G1232" s="8">
        <v>113</v>
      </c>
      <c r="H1232" s="9" t="s">
        <v>192</v>
      </c>
    </row>
    <row r="1233" spans="2:8" ht="45" hidden="1" x14ac:dyDescent="0.25">
      <c r="B1233" s="8">
        <v>177992</v>
      </c>
      <c r="C1233" s="9" t="s">
        <v>6</v>
      </c>
      <c r="D1233" s="9" t="s">
        <v>186</v>
      </c>
      <c r="E1233" s="10">
        <v>44253</v>
      </c>
      <c r="F1233" s="14">
        <v>44253.426215277781</v>
      </c>
      <c r="G1233" s="8">
        <v>123</v>
      </c>
      <c r="H1233" s="9" t="s">
        <v>192</v>
      </c>
    </row>
    <row r="1234" spans="2:8" ht="30" hidden="1" x14ac:dyDescent="0.25">
      <c r="B1234" s="8">
        <v>177993</v>
      </c>
      <c r="C1234" s="9" t="s">
        <v>6</v>
      </c>
      <c r="D1234" s="9" t="s">
        <v>186</v>
      </c>
      <c r="E1234" s="10">
        <v>44253</v>
      </c>
      <c r="F1234" s="14">
        <v>44253.426354166673</v>
      </c>
      <c r="G1234" s="8">
        <v>156</v>
      </c>
      <c r="H1234" s="9" t="s">
        <v>48</v>
      </c>
    </row>
    <row r="1235" spans="2:8" ht="30" hidden="1" x14ac:dyDescent="0.25">
      <c r="B1235" s="8">
        <v>177994</v>
      </c>
      <c r="C1235" s="9" t="s">
        <v>6</v>
      </c>
      <c r="D1235" s="9" t="s">
        <v>193</v>
      </c>
      <c r="E1235" s="10">
        <v>44253</v>
      </c>
      <c r="F1235" s="14">
        <v>44253.438831018517</v>
      </c>
      <c r="G1235" s="8">
        <v>102</v>
      </c>
      <c r="H1235" s="9" t="s">
        <v>194</v>
      </c>
    </row>
    <row r="1236" spans="2:8" ht="30" hidden="1" x14ac:dyDescent="0.25">
      <c r="B1236" s="8">
        <v>177995</v>
      </c>
      <c r="C1236" s="9" t="s">
        <v>6</v>
      </c>
      <c r="D1236" s="9" t="s">
        <v>193</v>
      </c>
      <c r="E1236" s="10">
        <v>44253</v>
      </c>
      <c r="F1236" s="14">
        <v>44253.439687500002</v>
      </c>
      <c r="G1236" s="8">
        <v>106</v>
      </c>
      <c r="H1236" s="9" t="s">
        <v>194</v>
      </c>
    </row>
    <row r="1237" spans="2:8" ht="30" hidden="1" x14ac:dyDescent="0.25">
      <c r="B1237" s="8">
        <v>177996</v>
      </c>
      <c r="C1237" s="9" t="s">
        <v>6</v>
      </c>
      <c r="D1237" s="9" t="s">
        <v>193</v>
      </c>
      <c r="E1237" s="10">
        <v>44253</v>
      </c>
      <c r="F1237" s="14">
        <v>44253.439791666671</v>
      </c>
      <c r="G1237" s="8">
        <v>112</v>
      </c>
      <c r="H1237" s="9" t="s">
        <v>194</v>
      </c>
    </row>
    <row r="1238" spans="2:8" ht="30" hidden="1" x14ac:dyDescent="0.25">
      <c r="B1238" s="8">
        <v>177997</v>
      </c>
      <c r="C1238" s="9" t="s">
        <v>6</v>
      </c>
      <c r="D1238" s="9" t="s">
        <v>193</v>
      </c>
      <c r="E1238" s="10">
        <v>44253</v>
      </c>
      <c r="F1238" s="14">
        <v>44253.440821759265</v>
      </c>
      <c r="G1238" s="8">
        <v>113</v>
      </c>
      <c r="H1238" s="9" t="s">
        <v>195</v>
      </c>
    </row>
    <row r="1239" spans="2:8" ht="30" hidden="1" x14ac:dyDescent="0.25">
      <c r="B1239" s="8">
        <v>177998</v>
      </c>
      <c r="C1239" s="9" t="s">
        <v>6</v>
      </c>
      <c r="D1239" s="9" t="s">
        <v>193</v>
      </c>
      <c r="E1239" s="10">
        <v>44253</v>
      </c>
      <c r="F1239" s="14">
        <v>44253.440925925934</v>
      </c>
      <c r="G1239" s="8">
        <v>135</v>
      </c>
      <c r="H1239" s="9" t="s">
        <v>196</v>
      </c>
    </row>
    <row r="1240" spans="2:8" ht="30" hidden="1" x14ac:dyDescent="0.25">
      <c r="B1240" s="8">
        <v>177999</v>
      </c>
      <c r="C1240" s="9" t="s">
        <v>6</v>
      </c>
      <c r="D1240" s="9" t="s">
        <v>193</v>
      </c>
      <c r="E1240" s="10">
        <v>44253</v>
      </c>
      <c r="F1240" s="14">
        <v>44253.442905092597</v>
      </c>
      <c r="G1240" s="8">
        <v>113</v>
      </c>
      <c r="H1240" s="9" t="s">
        <v>195</v>
      </c>
    </row>
    <row r="1241" spans="2:8" ht="30" hidden="1" x14ac:dyDescent="0.25">
      <c r="B1241" s="8">
        <v>178000</v>
      </c>
      <c r="C1241" s="9" t="s">
        <v>6</v>
      </c>
      <c r="D1241" s="9" t="s">
        <v>193</v>
      </c>
      <c r="E1241" s="10">
        <v>44253</v>
      </c>
      <c r="F1241" s="14">
        <v>44253.442962962967</v>
      </c>
      <c r="G1241" s="8">
        <v>123</v>
      </c>
      <c r="H1241" s="9" t="s">
        <v>196</v>
      </c>
    </row>
    <row r="1242" spans="2:8" ht="30" hidden="1" x14ac:dyDescent="0.25">
      <c r="B1242" s="8">
        <v>178003</v>
      </c>
      <c r="C1242" s="9" t="s">
        <v>6</v>
      </c>
      <c r="D1242" s="9" t="s">
        <v>201</v>
      </c>
      <c r="E1242" s="10">
        <v>44253</v>
      </c>
      <c r="F1242" s="14">
        <v>44253.448541666665</v>
      </c>
      <c r="G1242" s="8">
        <v>112</v>
      </c>
      <c r="H1242" s="9" t="s">
        <v>202</v>
      </c>
    </row>
    <row r="1243" spans="2:8" ht="30" hidden="1" x14ac:dyDescent="0.25">
      <c r="B1243" s="8">
        <v>178007</v>
      </c>
      <c r="C1243" s="9" t="s">
        <v>6</v>
      </c>
      <c r="D1243" s="9" t="s">
        <v>201</v>
      </c>
      <c r="E1243" s="10">
        <v>44253</v>
      </c>
      <c r="F1243" s="14">
        <v>44253.4527662037</v>
      </c>
      <c r="G1243" s="8">
        <v>113</v>
      </c>
      <c r="H1243" s="9" t="s">
        <v>207</v>
      </c>
    </row>
    <row r="1244" spans="2:8" ht="30" hidden="1" x14ac:dyDescent="0.25">
      <c r="B1244" s="8">
        <v>178008</v>
      </c>
      <c r="C1244" s="9" t="s">
        <v>6</v>
      </c>
      <c r="D1244" s="9" t="s">
        <v>204</v>
      </c>
      <c r="E1244" s="10">
        <v>44253</v>
      </c>
      <c r="F1244" s="14">
        <v>44253.452847222223</v>
      </c>
      <c r="G1244" s="8">
        <v>102</v>
      </c>
      <c r="H1244" s="9" t="s">
        <v>205</v>
      </c>
    </row>
    <row r="1245" spans="2:8" ht="30" hidden="1" x14ac:dyDescent="0.25">
      <c r="B1245" s="8">
        <v>178009</v>
      </c>
      <c r="C1245" s="9" t="s">
        <v>6</v>
      </c>
      <c r="D1245" s="9" t="s">
        <v>201</v>
      </c>
      <c r="E1245" s="10">
        <v>44253</v>
      </c>
      <c r="F1245" s="14">
        <v>44253.452893518515</v>
      </c>
      <c r="G1245" s="8">
        <v>123</v>
      </c>
      <c r="H1245" s="9" t="s">
        <v>207</v>
      </c>
    </row>
    <row r="1246" spans="2:8" ht="45" hidden="1" x14ac:dyDescent="0.25">
      <c r="B1246" s="8">
        <v>178010</v>
      </c>
      <c r="C1246" s="9" t="s">
        <v>6</v>
      </c>
      <c r="D1246" s="9" t="s">
        <v>204</v>
      </c>
      <c r="E1246" s="10">
        <v>44253</v>
      </c>
      <c r="F1246" s="14">
        <v>44253.453692129631</v>
      </c>
      <c r="G1246" s="8">
        <v>106</v>
      </c>
      <c r="H1246" s="9" t="s">
        <v>205</v>
      </c>
    </row>
    <row r="1247" spans="2:8" ht="30" hidden="1" x14ac:dyDescent="0.25">
      <c r="B1247" s="8">
        <v>178011</v>
      </c>
      <c r="C1247" s="9" t="s">
        <v>6</v>
      </c>
      <c r="D1247" s="9" t="s">
        <v>204</v>
      </c>
      <c r="E1247" s="10">
        <v>44253</v>
      </c>
      <c r="F1247" s="14">
        <v>44253.4537962963</v>
      </c>
      <c r="G1247" s="8">
        <v>112</v>
      </c>
      <c r="H1247" s="9" t="s">
        <v>205</v>
      </c>
    </row>
    <row r="1248" spans="2:8" ht="30" hidden="1" x14ac:dyDescent="0.25">
      <c r="B1248" s="8">
        <v>178012</v>
      </c>
      <c r="C1248" s="9" t="s">
        <v>6</v>
      </c>
      <c r="D1248" s="9" t="s">
        <v>204</v>
      </c>
      <c r="E1248" s="10">
        <v>44253</v>
      </c>
      <c r="F1248" s="14">
        <v>44253.45421296297</v>
      </c>
      <c r="G1248" s="8">
        <v>113</v>
      </c>
      <c r="H1248" s="9" t="s">
        <v>208</v>
      </c>
    </row>
    <row r="1249" spans="2:8" ht="30" hidden="1" x14ac:dyDescent="0.25">
      <c r="B1249" s="8">
        <v>178013</v>
      </c>
      <c r="C1249" s="9" t="s">
        <v>6</v>
      </c>
      <c r="D1249" s="9" t="s">
        <v>204</v>
      </c>
      <c r="E1249" s="10">
        <v>44253</v>
      </c>
      <c r="F1249" s="14">
        <v>44253.454236111116</v>
      </c>
      <c r="G1249" s="8">
        <v>123</v>
      </c>
      <c r="H1249" s="9" t="s">
        <v>207</v>
      </c>
    </row>
    <row r="1250" spans="2:8" ht="30" hidden="1" x14ac:dyDescent="0.25">
      <c r="B1250" s="8">
        <v>178014</v>
      </c>
      <c r="C1250" s="9" t="s">
        <v>6</v>
      </c>
      <c r="D1250" s="9" t="s">
        <v>209</v>
      </c>
      <c r="E1250" s="10">
        <v>44253</v>
      </c>
      <c r="F1250" s="14">
        <v>44253.45521990741</v>
      </c>
      <c r="G1250" s="8">
        <v>112</v>
      </c>
      <c r="H1250" s="9" t="s">
        <v>210</v>
      </c>
    </row>
    <row r="1251" spans="2:8" ht="30" hidden="1" x14ac:dyDescent="0.25">
      <c r="B1251" s="8">
        <v>178018</v>
      </c>
      <c r="C1251" s="9" t="s">
        <v>6</v>
      </c>
      <c r="D1251" s="9" t="s">
        <v>209</v>
      </c>
      <c r="E1251" s="10">
        <v>44253</v>
      </c>
      <c r="F1251" s="14">
        <v>44253.460127314815</v>
      </c>
      <c r="G1251" s="8">
        <v>113</v>
      </c>
      <c r="H1251" s="9" t="s">
        <v>211</v>
      </c>
    </row>
    <row r="1252" spans="2:8" ht="30" hidden="1" x14ac:dyDescent="0.25">
      <c r="B1252" s="8">
        <v>178019</v>
      </c>
      <c r="C1252" s="9" t="s">
        <v>6</v>
      </c>
      <c r="D1252" s="9" t="s">
        <v>209</v>
      </c>
      <c r="E1252" s="10">
        <v>44253</v>
      </c>
      <c r="F1252" s="14">
        <v>44253.46025462963</v>
      </c>
      <c r="G1252" s="8">
        <v>123</v>
      </c>
      <c r="H1252" s="9" t="s">
        <v>211</v>
      </c>
    </row>
    <row r="1253" spans="2:8" ht="45" hidden="1" x14ac:dyDescent="0.25">
      <c r="B1253" s="8">
        <v>178020</v>
      </c>
      <c r="C1253" s="9" t="s">
        <v>6</v>
      </c>
      <c r="D1253" s="9" t="s">
        <v>209</v>
      </c>
      <c r="E1253" s="10">
        <v>44253</v>
      </c>
      <c r="F1253" s="14">
        <v>44253.460405092592</v>
      </c>
      <c r="G1253" s="8">
        <v>156</v>
      </c>
      <c r="H1253" s="9" t="s">
        <v>48</v>
      </c>
    </row>
    <row r="1254" spans="2:8" ht="30" hidden="1" x14ac:dyDescent="0.25">
      <c r="B1254" s="8">
        <v>178029</v>
      </c>
      <c r="C1254" s="9" t="s">
        <v>6</v>
      </c>
      <c r="D1254" s="9" t="s">
        <v>193</v>
      </c>
      <c r="E1254" s="10">
        <v>44253</v>
      </c>
      <c r="F1254" s="14">
        <v>44253.636932870373</v>
      </c>
      <c r="G1254" s="8">
        <v>139</v>
      </c>
      <c r="H1254" s="9" t="s">
        <v>195</v>
      </c>
    </row>
    <row r="1255" spans="2:8" ht="30" hidden="1" x14ac:dyDescent="0.25">
      <c r="B1255" s="8">
        <v>178030</v>
      </c>
      <c r="C1255" s="9" t="s">
        <v>6</v>
      </c>
      <c r="D1255" s="9" t="s">
        <v>201</v>
      </c>
      <c r="E1255" s="10">
        <v>44253</v>
      </c>
      <c r="F1255" s="14">
        <v>44253.637233796297</v>
      </c>
      <c r="G1255" s="8">
        <v>139</v>
      </c>
      <c r="H1255" s="9" t="s">
        <v>207</v>
      </c>
    </row>
    <row r="1256" spans="2:8" ht="30" hidden="1" x14ac:dyDescent="0.25">
      <c r="B1256" s="8">
        <v>178031</v>
      </c>
      <c r="C1256" s="9" t="s">
        <v>6</v>
      </c>
      <c r="D1256" s="9" t="s">
        <v>201</v>
      </c>
      <c r="E1256" s="10">
        <v>44253</v>
      </c>
      <c r="F1256" s="14">
        <v>44253.637627314813</v>
      </c>
      <c r="G1256" s="8">
        <v>144</v>
      </c>
      <c r="H1256" s="9" t="s">
        <v>207</v>
      </c>
    </row>
    <row r="1257" spans="2:8" ht="45" hidden="1" x14ac:dyDescent="0.25">
      <c r="B1257" s="8">
        <v>178032</v>
      </c>
      <c r="C1257" s="9" t="s">
        <v>6</v>
      </c>
      <c r="D1257" s="9" t="s">
        <v>201</v>
      </c>
      <c r="E1257" s="10">
        <v>44253</v>
      </c>
      <c r="F1257" s="14">
        <v>44253.637743055551</v>
      </c>
      <c r="G1257" s="8">
        <v>156</v>
      </c>
      <c r="H1257" s="9" t="s">
        <v>48</v>
      </c>
    </row>
    <row r="1258" spans="2:8" ht="30" hidden="1" x14ac:dyDescent="0.25">
      <c r="B1258" s="8">
        <v>178033</v>
      </c>
      <c r="C1258" s="9" t="s">
        <v>6</v>
      </c>
      <c r="D1258" s="9" t="s">
        <v>193</v>
      </c>
      <c r="E1258" s="10">
        <v>44253</v>
      </c>
      <c r="F1258" s="14">
        <v>44253.638229166667</v>
      </c>
      <c r="G1258" s="8">
        <v>144</v>
      </c>
      <c r="H1258" s="9" t="s">
        <v>196</v>
      </c>
    </row>
    <row r="1259" spans="2:8" ht="30" hidden="1" x14ac:dyDescent="0.25">
      <c r="B1259" s="8">
        <v>178034</v>
      </c>
      <c r="C1259" s="9" t="s">
        <v>6</v>
      </c>
      <c r="D1259" s="9" t="s">
        <v>193</v>
      </c>
      <c r="E1259" s="10">
        <v>44253</v>
      </c>
      <c r="F1259" s="14">
        <v>44253.638807870368</v>
      </c>
      <c r="G1259" s="8">
        <v>149</v>
      </c>
      <c r="H1259" s="9" t="s">
        <v>194</v>
      </c>
    </row>
    <row r="1260" spans="2:8" ht="30" hidden="1" x14ac:dyDescent="0.25">
      <c r="B1260" s="8">
        <v>178035</v>
      </c>
      <c r="C1260" s="9" t="s">
        <v>6</v>
      </c>
      <c r="D1260" s="9" t="s">
        <v>193</v>
      </c>
      <c r="E1260" s="10">
        <v>44253</v>
      </c>
      <c r="F1260" s="14">
        <v>44253.639178240737</v>
      </c>
      <c r="G1260" s="8">
        <v>151</v>
      </c>
      <c r="H1260" s="9" t="s">
        <v>194</v>
      </c>
    </row>
    <row r="1261" spans="2:8" ht="30" hidden="1" x14ac:dyDescent="0.25">
      <c r="B1261" s="8">
        <v>178036</v>
      </c>
      <c r="C1261" s="9" t="s">
        <v>6</v>
      </c>
      <c r="D1261" s="9" t="s">
        <v>193</v>
      </c>
      <c r="E1261" s="10">
        <v>44253</v>
      </c>
      <c r="F1261" s="14">
        <v>44253.639328703699</v>
      </c>
      <c r="G1261" s="8">
        <v>156</v>
      </c>
      <c r="H1261" s="9" t="s">
        <v>48</v>
      </c>
    </row>
    <row r="1262" spans="2:8" ht="30" hidden="1" x14ac:dyDescent="0.25">
      <c r="B1262" s="8">
        <v>178042</v>
      </c>
      <c r="C1262" s="9" t="s">
        <v>6</v>
      </c>
      <c r="D1262" s="9" t="s">
        <v>204</v>
      </c>
      <c r="E1262" s="10">
        <v>44253</v>
      </c>
      <c r="F1262" s="14">
        <v>44253.650451388894</v>
      </c>
      <c r="G1262" s="8">
        <v>139</v>
      </c>
      <c r="H1262" s="9" t="s">
        <v>208</v>
      </c>
    </row>
    <row r="1263" spans="2:8" ht="30" hidden="1" x14ac:dyDescent="0.25">
      <c r="B1263" s="8">
        <v>178043</v>
      </c>
      <c r="C1263" s="9" t="s">
        <v>6</v>
      </c>
      <c r="D1263" s="9" t="s">
        <v>204</v>
      </c>
      <c r="E1263" s="10">
        <v>44253</v>
      </c>
      <c r="F1263" s="14">
        <v>44253.650810185187</v>
      </c>
      <c r="G1263" s="8">
        <v>144</v>
      </c>
      <c r="H1263" s="9" t="s">
        <v>207</v>
      </c>
    </row>
    <row r="1264" spans="2:8" ht="30" hidden="1" x14ac:dyDescent="0.25">
      <c r="B1264" s="8">
        <v>178044</v>
      </c>
      <c r="C1264" s="9" t="s">
        <v>6</v>
      </c>
      <c r="D1264" s="9" t="s">
        <v>204</v>
      </c>
      <c r="E1264" s="10">
        <v>44253</v>
      </c>
      <c r="F1264" s="14">
        <v>44253.651493055557</v>
      </c>
      <c r="G1264" s="8">
        <v>149</v>
      </c>
      <c r="H1264" s="9" t="s">
        <v>205</v>
      </c>
    </row>
    <row r="1265" spans="2:8" ht="45" hidden="1" x14ac:dyDescent="0.25">
      <c r="B1265" s="8">
        <v>178045</v>
      </c>
      <c r="C1265" s="9" t="s">
        <v>6</v>
      </c>
      <c r="D1265" s="9" t="s">
        <v>204</v>
      </c>
      <c r="E1265" s="10">
        <v>44253</v>
      </c>
      <c r="F1265" s="14">
        <v>44253.65179398148</v>
      </c>
      <c r="G1265" s="8">
        <v>151</v>
      </c>
      <c r="H1265" s="9" t="s">
        <v>205</v>
      </c>
    </row>
    <row r="1266" spans="2:8" ht="30" hidden="1" x14ac:dyDescent="0.25">
      <c r="B1266" s="8">
        <v>178046</v>
      </c>
      <c r="C1266" s="9" t="s">
        <v>6</v>
      </c>
      <c r="D1266" s="9" t="s">
        <v>67</v>
      </c>
      <c r="E1266" s="10">
        <v>44253</v>
      </c>
      <c r="F1266" s="14">
        <v>44253.651817129627</v>
      </c>
      <c r="G1266" s="8">
        <v>139</v>
      </c>
      <c r="H1266" s="9" t="s">
        <v>71</v>
      </c>
    </row>
    <row r="1267" spans="2:8" ht="30" hidden="1" x14ac:dyDescent="0.25">
      <c r="B1267" s="8">
        <v>178047</v>
      </c>
      <c r="C1267" s="9" t="s">
        <v>6</v>
      </c>
      <c r="D1267" s="9" t="s">
        <v>204</v>
      </c>
      <c r="E1267" s="10">
        <v>44253</v>
      </c>
      <c r="F1267" s="14">
        <v>44253.651932870373</v>
      </c>
      <c r="G1267" s="8">
        <v>156</v>
      </c>
      <c r="H1267" s="9" t="s">
        <v>48</v>
      </c>
    </row>
    <row r="1268" spans="2:8" ht="30" hidden="1" x14ac:dyDescent="0.25">
      <c r="B1268" s="8">
        <v>178048</v>
      </c>
      <c r="C1268" s="9" t="s">
        <v>6</v>
      </c>
      <c r="D1268" s="9" t="s">
        <v>67</v>
      </c>
      <c r="E1268" s="10">
        <v>44253</v>
      </c>
      <c r="F1268" s="14">
        <v>44253.652210648142</v>
      </c>
      <c r="G1268" s="8">
        <v>144</v>
      </c>
      <c r="H1268" s="9" t="s">
        <v>71</v>
      </c>
    </row>
    <row r="1269" spans="2:8" ht="30" hidden="1" x14ac:dyDescent="0.25">
      <c r="B1269" s="8">
        <v>178049</v>
      </c>
      <c r="C1269" s="9" t="s">
        <v>6</v>
      </c>
      <c r="D1269" s="9" t="s">
        <v>67</v>
      </c>
      <c r="E1269" s="10">
        <v>44253</v>
      </c>
      <c r="F1269" s="14">
        <v>44253.652372685181</v>
      </c>
      <c r="G1269" s="8">
        <v>156</v>
      </c>
      <c r="H1269" s="9" t="s">
        <v>48</v>
      </c>
    </row>
    <row r="1270" spans="2:8" ht="30" hidden="1" x14ac:dyDescent="0.25">
      <c r="B1270" s="8">
        <v>178050</v>
      </c>
      <c r="C1270" s="9" t="s">
        <v>6</v>
      </c>
      <c r="D1270" s="9" t="s">
        <v>69</v>
      </c>
      <c r="E1270" s="10">
        <v>44253</v>
      </c>
      <c r="F1270" s="14">
        <v>44253.65770833334</v>
      </c>
      <c r="G1270" s="8">
        <v>139</v>
      </c>
      <c r="H1270" s="9" t="s">
        <v>72</v>
      </c>
    </row>
    <row r="1271" spans="2:8" ht="30" hidden="1" x14ac:dyDescent="0.25">
      <c r="B1271" s="8">
        <v>178051</v>
      </c>
      <c r="C1271" s="9" t="s">
        <v>6</v>
      </c>
      <c r="D1271" s="9" t="s">
        <v>69</v>
      </c>
      <c r="E1271" s="10">
        <v>44253</v>
      </c>
      <c r="F1271" s="14">
        <v>44253.658159722225</v>
      </c>
      <c r="G1271" s="8">
        <v>144</v>
      </c>
      <c r="H1271" s="9" t="s">
        <v>71</v>
      </c>
    </row>
    <row r="1272" spans="2:8" ht="30" hidden="1" x14ac:dyDescent="0.25">
      <c r="B1272" s="8">
        <v>178052</v>
      </c>
      <c r="C1272" s="9" t="s">
        <v>6</v>
      </c>
      <c r="D1272" s="9" t="s">
        <v>69</v>
      </c>
      <c r="E1272" s="10">
        <v>44253</v>
      </c>
      <c r="F1272" s="14">
        <v>44253.658645833333</v>
      </c>
      <c r="G1272" s="8">
        <v>149</v>
      </c>
      <c r="H1272" s="9" t="s">
        <v>70</v>
      </c>
    </row>
    <row r="1273" spans="2:8" ht="30" hidden="1" x14ac:dyDescent="0.25">
      <c r="B1273" s="8">
        <v>178053</v>
      </c>
      <c r="C1273" s="9" t="s">
        <v>6</v>
      </c>
      <c r="D1273" s="9" t="s">
        <v>69</v>
      </c>
      <c r="E1273" s="10">
        <v>44253</v>
      </c>
      <c r="F1273" s="14">
        <v>44253.659212962964</v>
      </c>
      <c r="G1273" s="8">
        <v>151</v>
      </c>
      <c r="H1273" s="9" t="s">
        <v>70</v>
      </c>
    </row>
    <row r="1274" spans="2:8" ht="30" hidden="1" x14ac:dyDescent="0.25">
      <c r="B1274" s="8">
        <v>178054</v>
      </c>
      <c r="C1274" s="9" t="s">
        <v>6</v>
      </c>
      <c r="D1274" s="9" t="s">
        <v>69</v>
      </c>
      <c r="E1274" s="10">
        <v>44253</v>
      </c>
      <c r="F1274" s="14">
        <v>44253.659363425926</v>
      </c>
      <c r="G1274" s="8">
        <v>156</v>
      </c>
      <c r="H1274" s="9" t="s">
        <v>48</v>
      </c>
    </row>
    <row r="1275" spans="2:8" ht="30" hidden="1" x14ac:dyDescent="0.25">
      <c r="B1275" s="8">
        <v>178063</v>
      </c>
      <c r="C1275" s="9" t="s">
        <v>6</v>
      </c>
      <c r="D1275" s="9" t="s">
        <v>93</v>
      </c>
      <c r="E1275" s="10">
        <v>44253</v>
      </c>
      <c r="F1275" s="14">
        <v>44253.668576388889</v>
      </c>
      <c r="G1275" s="8">
        <v>139</v>
      </c>
      <c r="H1275" s="9" t="s">
        <v>113</v>
      </c>
    </row>
    <row r="1276" spans="2:8" ht="30" hidden="1" x14ac:dyDescent="0.25">
      <c r="B1276" s="8">
        <v>178064</v>
      </c>
      <c r="C1276" s="9" t="s">
        <v>6</v>
      </c>
      <c r="D1276" s="9" t="s">
        <v>93</v>
      </c>
      <c r="E1276" s="10">
        <v>44253</v>
      </c>
      <c r="F1276" s="14">
        <v>44253.668969907405</v>
      </c>
      <c r="G1276" s="8">
        <v>144</v>
      </c>
      <c r="H1276" s="9" t="s">
        <v>113</v>
      </c>
    </row>
    <row r="1277" spans="2:8" ht="30" hidden="1" x14ac:dyDescent="0.25">
      <c r="B1277" s="8">
        <v>178065</v>
      </c>
      <c r="C1277" s="9" t="s">
        <v>6</v>
      </c>
      <c r="D1277" s="9" t="s">
        <v>93</v>
      </c>
      <c r="E1277" s="10">
        <v>44253</v>
      </c>
      <c r="F1277" s="14">
        <v>44253.669108796297</v>
      </c>
      <c r="G1277" s="8">
        <v>156</v>
      </c>
      <c r="H1277" s="9" t="s">
        <v>48</v>
      </c>
    </row>
    <row r="1278" spans="2:8" ht="30" hidden="1" x14ac:dyDescent="0.25">
      <c r="B1278" s="8">
        <v>178090</v>
      </c>
      <c r="C1278" s="9" t="s">
        <v>6</v>
      </c>
      <c r="D1278" s="9" t="s">
        <v>108</v>
      </c>
      <c r="E1278" s="10">
        <v>44253</v>
      </c>
      <c r="F1278" s="14">
        <v>44253.678935185191</v>
      </c>
      <c r="G1278" s="8">
        <v>139</v>
      </c>
      <c r="H1278" s="9" t="s">
        <v>112</v>
      </c>
    </row>
    <row r="1279" spans="2:8" ht="30" hidden="1" x14ac:dyDescent="0.25">
      <c r="B1279" s="8">
        <v>178091</v>
      </c>
      <c r="C1279" s="9" t="s">
        <v>6</v>
      </c>
      <c r="D1279" s="9" t="s">
        <v>108</v>
      </c>
      <c r="E1279" s="10">
        <v>44253</v>
      </c>
      <c r="F1279" s="14">
        <v>44253.679386574076</v>
      </c>
      <c r="G1279" s="8">
        <v>144</v>
      </c>
      <c r="H1279" s="9" t="s">
        <v>113</v>
      </c>
    </row>
    <row r="1280" spans="2:8" ht="30" hidden="1" x14ac:dyDescent="0.25">
      <c r="B1280" s="8">
        <v>178093</v>
      </c>
      <c r="C1280" s="9" t="s">
        <v>6</v>
      </c>
      <c r="D1280" s="9" t="s">
        <v>108</v>
      </c>
      <c r="E1280" s="10">
        <v>44253</v>
      </c>
      <c r="F1280" s="14">
        <v>44253.679918981485</v>
      </c>
      <c r="G1280" s="8">
        <v>149</v>
      </c>
      <c r="H1280" s="9" t="s">
        <v>109</v>
      </c>
    </row>
    <row r="1281" spans="2:8" ht="30" hidden="1" x14ac:dyDescent="0.25">
      <c r="B1281" s="8">
        <v>178095</v>
      </c>
      <c r="C1281" s="9" t="s">
        <v>6</v>
      </c>
      <c r="D1281" s="9" t="s">
        <v>108</v>
      </c>
      <c r="E1281" s="10">
        <v>44253</v>
      </c>
      <c r="F1281" s="14">
        <v>44253.680659722224</v>
      </c>
      <c r="G1281" s="8">
        <v>151</v>
      </c>
      <c r="H1281" s="9" t="s">
        <v>109</v>
      </c>
    </row>
    <row r="1282" spans="2:8" ht="30" hidden="1" x14ac:dyDescent="0.25">
      <c r="B1282" s="8">
        <v>178096</v>
      </c>
      <c r="C1282" s="9" t="s">
        <v>6</v>
      </c>
      <c r="D1282" s="9" t="s">
        <v>108</v>
      </c>
      <c r="E1282" s="10">
        <v>44253</v>
      </c>
      <c r="F1282" s="14">
        <v>44253.680810185186</v>
      </c>
      <c r="G1282" s="8">
        <v>156</v>
      </c>
      <c r="H1282" s="9" t="s">
        <v>48</v>
      </c>
    </row>
    <row r="1283" spans="2:8" ht="30" hidden="1" x14ac:dyDescent="0.25">
      <c r="B1283" s="8">
        <v>178099</v>
      </c>
      <c r="C1283" s="9" t="s">
        <v>6</v>
      </c>
      <c r="D1283" s="9" t="s">
        <v>88</v>
      </c>
      <c r="E1283" s="10">
        <v>44253</v>
      </c>
      <c r="F1283" s="14">
        <v>44253.681134259263</v>
      </c>
      <c r="G1283" s="8">
        <v>139</v>
      </c>
      <c r="H1283" s="9" t="s">
        <v>91</v>
      </c>
    </row>
    <row r="1284" spans="2:8" ht="45" hidden="1" x14ac:dyDescent="0.25">
      <c r="B1284" s="8">
        <v>178102</v>
      </c>
      <c r="C1284" s="9" t="s">
        <v>6</v>
      </c>
      <c r="D1284" s="9" t="s">
        <v>88</v>
      </c>
      <c r="E1284" s="10">
        <v>44253</v>
      </c>
      <c r="F1284" s="14">
        <v>44253.681539351855</v>
      </c>
      <c r="G1284" s="8">
        <v>144</v>
      </c>
      <c r="H1284" s="9" t="s">
        <v>92</v>
      </c>
    </row>
    <row r="1285" spans="2:8" ht="30" hidden="1" x14ac:dyDescent="0.25">
      <c r="B1285" s="8">
        <v>178105</v>
      </c>
      <c r="C1285" s="9" t="s">
        <v>6</v>
      </c>
      <c r="D1285" s="9" t="s">
        <v>88</v>
      </c>
      <c r="E1285" s="10">
        <v>44253</v>
      </c>
      <c r="F1285" s="14">
        <v>44253.682233796302</v>
      </c>
      <c r="G1285" s="8">
        <v>149</v>
      </c>
      <c r="H1285" s="9" t="s">
        <v>89</v>
      </c>
    </row>
    <row r="1286" spans="2:8" ht="45" hidden="1" x14ac:dyDescent="0.25">
      <c r="B1286" s="8">
        <v>178107</v>
      </c>
      <c r="C1286" s="9" t="s">
        <v>6</v>
      </c>
      <c r="D1286" s="9" t="s">
        <v>88</v>
      </c>
      <c r="E1286" s="10">
        <v>44253</v>
      </c>
      <c r="F1286" s="14">
        <v>44253.682500000003</v>
      </c>
      <c r="G1286" s="8">
        <v>151</v>
      </c>
      <c r="H1286" s="9" t="s">
        <v>89</v>
      </c>
    </row>
    <row r="1287" spans="2:8" ht="30" hidden="1" x14ac:dyDescent="0.25">
      <c r="B1287" s="8">
        <v>178109</v>
      </c>
      <c r="C1287" s="9" t="s">
        <v>6</v>
      </c>
      <c r="D1287" s="9" t="s">
        <v>88</v>
      </c>
      <c r="E1287" s="10">
        <v>44253</v>
      </c>
      <c r="F1287" s="14">
        <v>44253.682638888895</v>
      </c>
      <c r="G1287" s="8">
        <v>156</v>
      </c>
      <c r="H1287" s="9" t="s">
        <v>48</v>
      </c>
    </row>
    <row r="1288" spans="2:8" ht="45" hidden="1" x14ac:dyDescent="0.25">
      <c r="B1288" s="8">
        <v>178113</v>
      </c>
      <c r="C1288" s="9" t="s">
        <v>6</v>
      </c>
      <c r="D1288" s="9" t="s">
        <v>150</v>
      </c>
      <c r="E1288" s="10">
        <v>44253</v>
      </c>
      <c r="F1288" s="14">
        <v>44253.68990740741</v>
      </c>
      <c r="G1288" s="8">
        <v>139</v>
      </c>
      <c r="H1288" s="9" t="s">
        <v>152</v>
      </c>
    </row>
    <row r="1289" spans="2:8" ht="30" hidden="1" x14ac:dyDescent="0.25">
      <c r="B1289" s="8">
        <v>178114</v>
      </c>
      <c r="C1289" s="9" t="s">
        <v>6</v>
      </c>
      <c r="D1289" s="9" t="s">
        <v>150</v>
      </c>
      <c r="E1289" s="10">
        <v>44253</v>
      </c>
      <c r="F1289" s="14">
        <v>44253.690289351856</v>
      </c>
      <c r="G1289" s="8">
        <v>144</v>
      </c>
      <c r="H1289" s="9" t="s">
        <v>153</v>
      </c>
    </row>
    <row r="1290" spans="2:8" ht="30" hidden="1" x14ac:dyDescent="0.25">
      <c r="B1290" s="8">
        <v>178117</v>
      </c>
      <c r="C1290" s="9" t="s">
        <v>6</v>
      </c>
      <c r="D1290" s="9" t="s">
        <v>150</v>
      </c>
      <c r="E1290" s="10">
        <v>44253</v>
      </c>
      <c r="F1290" s="14">
        <v>44253.691064814819</v>
      </c>
      <c r="G1290" s="8">
        <v>149</v>
      </c>
      <c r="H1290" s="9" t="s">
        <v>151</v>
      </c>
    </row>
    <row r="1291" spans="2:8" ht="30" hidden="1" x14ac:dyDescent="0.25">
      <c r="B1291" s="8">
        <v>178119</v>
      </c>
      <c r="C1291" s="9" t="s">
        <v>6</v>
      </c>
      <c r="D1291" s="9" t="s">
        <v>150</v>
      </c>
      <c r="E1291" s="10">
        <v>44253</v>
      </c>
      <c r="F1291" s="14">
        <v>44253.691458333335</v>
      </c>
      <c r="G1291" s="8">
        <v>151</v>
      </c>
      <c r="H1291" s="9" t="s">
        <v>151</v>
      </c>
    </row>
    <row r="1292" spans="2:8" ht="30" hidden="1" x14ac:dyDescent="0.25">
      <c r="B1292" s="8">
        <v>178120</v>
      </c>
      <c r="C1292" s="9" t="s">
        <v>6</v>
      </c>
      <c r="D1292" s="9" t="s">
        <v>150</v>
      </c>
      <c r="E1292" s="10">
        <v>44253</v>
      </c>
      <c r="F1292" s="14">
        <v>44253.691608796296</v>
      </c>
      <c r="G1292" s="8">
        <v>156</v>
      </c>
      <c r="H1292" s="9" t="s">
        <v>48</v>
      </c>
    </row>
    <row r="1293" spans="2:8" ht="30" hidden="1" x14ac:dyDescent="0.25">
      <c r="B1293" s="8">
        <v>178121</v>
      </c>
      <c r="C1293" s="9" t="s">
        <v>6</v>
      </c>
      <c r="D1293" s="9" t="s">
        <v>154</v>
      </c>
      <c r="E1293" s="10">
        <v>44253</v>
      </c>
      <c r="F1293" s="14">
        <v>44253.693981481483</v>
      </c>
      <c r="G1293" s="8">
        <v>139</v>
      </c>
      <c r="H1293" s="9" t="s">
        <v>158</v>
      </c>
    </row>
    <row r="1294" spans="2:8" ht="30" hidden="1" x14ac:dyDescent="0.25">
      <c r="B1294" s="8">
        <v>178122</v>
      </c>
      <c r="C1294" s="9" t="s">
        <v>6</v>
      </c>
      <c r="D1294" s="9" t="s">
        <v>154</v>
      </c>
      <c r="E1294" s="10">
        <v>44253</v>
      </c>
      <c r="F1294" s="14">
        <v>44253.694479166668</v>
      </c>
      <c r="G1294" s="8">
        <v>144</v>
      </c>
      <c r="H1294" s="9" t="s">
        <v>159</v>
      </c>
    </row>
    <row r="1295" spans="2:8" ht="30" hidden="1" x14ac:dyDescent="0.25">
      <c r="B1295" s="8">
        <v>178123</v>
      </c>
      <c r="C1295" s="9" t="s">
        <v>6</v>
      </c>
      <c r="D1295" s="9" t="s">
        <v>154</v>
      </c>
      <c r="E1295" s="10">
        <v>44253</v>
      </c>
      <c r="F1295" s="14">
        <v>44253.694895833338</v>
      </c>
      <c r="G1295" s="8">
        <v>149</v>
      </c>
      <c r="H1295" s="9" t="s">
        <v>155</v>
      </c>
    </row>
    <row r="1296" spans="2:8" ht="30" hidden="1" x14ac:dyDescent="0.25">
      <c r="B1296" s="8">
        <v>178124</v>
      </c>
      <c r="C1296" s="9" t="s">
        <v>6</v>
      </c>
      <c r="D1296" s="9" t="s">
        <v>154</v>
      </c>
      <c r="E1296" s="10">
        <v>44253</v>
      </c>
      <c r="F1296" s="14">
        <v>44253.695648148154</v>
      </c>
      <c r="G1296" s="8">
        <v>151</v>
      </c>
      <c r="H1296" s="9" t="s">
        <v>155</v>
      </c>
    </row>
    <row r="1297" spans="2:8" ht="30" hidden="1" x14ac:dyDescent="0.25">
      <c r="B1297" s="8">
        <v>178125</v>
      </c>
      <c r="C1297" s="9" t="s">
        <v>6</v>
      </c>
      <c r="D1297" s="9" t="s">
        <v>154</v>
      </c>
      <c r="E1297" s="10">
        <v>44253</v>
      </c>
      <c r="F1297" s="14">
        <v>44253.695763888893</v>
      </c>
      <c r="G1297" s="8">
        <v>156</v>
      </c>
      <c r="H1297" s="9" t="s">
        <v>48</v>
      </c>
    </row>
    <row r="1298" spans="2:8" ht="30" hidden="1" x14ac:dyDescent="0.25">
      <c r="B1298" s="8">
        <v>178126</v>
      </c>
      <c r="C1298" s="9" t="s">
        <v>6</v>
      </c>
      <c r="D1298" s="9" t="s">
        <v>135</v>
      </c>
      <c r="E1298" s="10">
        <v>44253</v>
      </c>
      <c r="F1298" s="14">
        <v>44253.696886574086</v>
      </c>
      <c r="G1298" s="8">
        <v>139</v>
      </c>
      <c r="H1298" s="9" t="s">
        <v>139</v>
      </c>
    </row>
    <row r="1299" spans="2:8" ht="30" hidden="1" x14ac:dyDescent="0.25">
      <c r="B1299" s="8">
        <v>178127</v>
      </c>
      <c r="C1299" s="9" t="s">
        <v>6</v>
      </c>
      <c r="D1299" s="9" t="s">
        <v>135</v>
      </c>
      <c r="E1299" s="10">
        <v>44253</v>
      </c>
      <c r="F1299" s="14">
        <v>44253.697349537048</v>
      </c>
      <c r="G1299" s="8">
        <v>144</v>
      </c>
      <c r="H1299" s="9" t="s">
        <v>140</v>
      </c>
    </row>
    <row r="1300" spans="2:8" ht="30" hidden="1" x14ac:dyDescent="0.25">
      <c r="B1300" s="8">
        <v>178128</v>
      </c>
      <c r="C1300" s="9" t="s">
        <v>6</v>
      </c>
      <c r="D1300" s="9" t="s">
        <v>135</v>
      </c>
      <c r="E1300" s="10">
        <v>44253</v>
      </c>
      <c r="F1300" s="14">
        <v>44253.697870370379</v>
      </c>
      <c r="G1300" s="8">
        <v>149</v>
      </c>
      <c r="H1300" s="9" t="s">
        <v>136</v>
      </c>
    </row>
    <row r="1301" spans="2:8" ht="30" hidden="1" x14ac:dyDescent="0.25">
      <c r="B1301" s="8">
        <v>178129</v>
      </c>
      <c r="C1301" s="9" t="s">
        <v>6</v>
      </c>
      <c r="D1301" s="9" t="s">
        <v>135</v>
      </c>
      <c r="E1301" s="10">
        <v>44253</v>
      </c>
      <c r="F1301" s="14">
        <v>44253.698287037048</v>
      </c>
      <c r="G1301" s="8">
        <v>151</v>
      </c>
      <c r="H1301" s="9" t="s">
        <v>136</v>
      </c>
    </row>
    <row r="1302" spans="2:8" ht="30" hidden="1" x14ac:dyDescent="0.25">
      <c r="B1302" s="8">
        <v>178130</v>
      </c>
      <c r="C1302" s="9" t="s">
        <v>6</v>
      </c>
      <c r="D1302" s="9" t="s">
        <v>135</v>
      </c>
      <c r="E1302" s="10">
        <v>44253</v>
      </c>
      <c r="F1302" s="14">
        <v>44253.698414351864</v>
      </c>
      <c r="G1302" s="8">
        <v>156</v>
      </c>
      <c r="H1302" s="9" t="s">
        <v>48</v>
      </c>
    </row>
    <row r="1303" spans="2:8" ht="30" hidden="1" x14ac:dyDescent="0.25">
      <c r="B1303" s="8">
        <v>178131</v>
      </c>
      <c r="C1303" s="9" t="s">
        <v>6</v>
      </c>
      <c r="D1303" s="9" t="s">
        <v>146</v>
      </c>
      <c r="E1303" s="10">
        <v>44253</v>
      </c>
      <c r="F1303" s="14">
        <v>44253.701643518514</v>
      </c>
      <c r="G1303" s="8">
        <v>139</v>
      </c>
      <c r="H1303" s="9" t="s">
        <v>159</v>
      </c>
    </row>
    <row r="1304" spans="2:8" ht="30" hidden="1" x14ac:dyDescent="0.25">
      <c r="B1304" s="8">
        <v>178132</v>
      </c>
      <c r="C1304" s="9" t="s">
        <v>6</v>
      </c>
      <c r="D1304" s="9" t="s">
        <v>146</v>
      </c>
      <c r="E1304" s="10">
        <v>44253</v>
      </c>
      <c r="F1304" s="14">
        <v>44253.70208333333</v>
      </c>
      <c r="G1304" s="8">
        <v>144</v>
      </c>
      <c r="H1304" s="9" t="s">
        <v>159</v>
      </c>
    </row>
    <row r="1305" spans="2:8" ht="30" hidden="1" x14ac:dyDescent="0.25">
      <c r="B1305" s="8">
        <v>178133</v>
      </c>
      <c r="C1305" s="9" t="s">
        <v>6</v>
      </c>
      <c r="D1305" s="9" t="s">
        <v>146</v>
      </c>
      <c r="E1305" s="10">
        <v>44253</v>
      </c>
      <c r="F1305" s="14">
        <v>44253.702245370368</v>
      </c>
      <c r="G1305" s="8">
        <v>156</v>
      </c>
      <c r="H1305" s="9" t="s">
        <v>48</v>
      </c>
    </row>
    <row r="1306" spans="2:8" ht="45" hidden="1" x14ac:dyDescent="0.25">
      <c r="B1306" s="8">
        <v>178140</v>
      </c>
      <c r="C1306" s="9" t="s">
        <v>6</v>
      </c>
      <c r="D1306" s="9" t="s">
        <v>142</v>
      </c>
      <c r="E1306" s="10">
        <v>44253</v>
      </c>
      <c r="F1306" s="14">
        <v>44253.706828703704</v>
      </c>
      <c r="G1306" s="8">
        <v>139</v>
      </c>
      <c r="H1306" s="9" t="s">
        <v>153</v>
      </c>
    </row>
    <row r="1307" spans="2:8" ht="30" hidden="1" x14ac:dyDescent="0.25">
      <c r="B1307" s="8">
        <v>178141</v>
      </c>
      <c r="C1307" s="9" t="s">
        <v>6</v>
      </c>
      <c r="D1307" s="9" t="s">
        <v>142</v>
      </c>
      <c r="E1307" s="10">
        <v>44253</v>
      </c>
      <c r="F1307" s="14">
        <v>44253.707187499997</v>
      </c>
      <c r="G1307" s="8">
        <v>144</v>
      </c>
      <c r="H1307" s="9" t="s">
        <v>153</v>
      </c>
    </row>
    <row r="1308" spans="2:8" ht="30" hidden="1" x14ac:dyDescent="0.25">
      <c r="B1308" s="8">
        <v>178142</v>
      </c>
      <c r="C1308" s="9" t="s">
        <v>6</v>
      </c>
      <c r="D1308" s="9" t="s">
        <v>142</v>
      </c>
      <c r="E1308" s="10">
        <v>44253</v>
      </c>
      <c r="F1308" s="14">
        <v>44253.707326388889</v>
      </c>
      <c r="G1308" s="8">
        <v>156</v>
      </c>
      <c r="H1308" s="9" t="s">
        <v>48</v>
      </c>
    </row>
    <row r="1309" spans="2:8" ht="30" hidden="1" x14ac:dyDescent="0.25">
      <c r="B1309" s="8">
        <v>178169</v>
      </c>
      <c r="C1309" s="9" t="s">
        <v>6</v>
      </c>
      <c r="D1309" s="9" t="s">
        <v>130</v>
      </c>
      <c r="E1309" s="10">
        <v>44253</v>
      </c>
      <c r="F1309" s="14">
        <v>44253.741296296292</v>
      </c>
      <c r="G1309" s="8">
        <v>139</v>
      </c>
      <c r="H1309" s="9" t="s">
        <v>140</v>
      </c>
    </row>
    <row r="1310" spans="2:8" ht="30" hidden="1" x14ac:dyDescent="0.25">
      <c r="B1310" s="8">
        <v>178170</v>
      </c>
      <c r="C1310" s="9" t="s">
        <v>6</v>
      </c>
      <c r="D1310" s="9" t="s">
        <v>130</v>
      </c>
      <c r="E1310" s="10">
        <v>44253</v>
      </c>
      <c r="F1310" s="14">
        <v>44253.741724537031</v>
      </c>
      <c r="G1310" s="8">
        <v>144</v>
      </c>
      <c r="H1310" s="9" t="s">
        <v>140</v>
      </c>
    </row>
    <row r="1311" spans="2:8" ht="30" hidden="1" x14ac:dyDescent="0.25">
      <c r="B1311" s="8">
        <v>178171</v>
      </c>
      <c r="C1311" s="9" t="s">
        <v>6</v>
      </c>
      <c r="D1311" s="9" t="s">
        <v>130</v>
      </c>
      <c r="E1311" s="10">
        <v>44253</v>
      </c>
      <c r="F1311" s="14">
        <v>44253.741863425923</v>
      </c>
      <c r="G1311" s="8">
        <v>156</v>
      </c>
      <c r="H1311" s="9" t="s">
        <v>48</v>
      </c>
    </row>
    <row r="1312" spans="2:8" ht="30" hidden="1" x14ac:dyDescent="0.25">
      <c r="B1312" s="8">
        <v>178199</v>
      </c>
      <c r="C1312" s="9" t="s">
        <v>6</v>
      </c>
      <c r="D1312" s="9" t="s">
        <v>67</v>
      </c>
      <c r="E1312" s="10">
        <v>44256</v>
      </c>
      <c r="F1312" s="14">
        <v>44256.272835648146</v>
      </c>
      <c r="G1312" s="8">
        <v>112</v>
      </c>
      <c r="H1312" s="9" t="s">
        <v>68</v>
      </c>
    </row>
    <row r="1313" spans="2:8" ht="30" hidden="1" x14ac:dyDescent="0.25">
      <c r="B1313" s="8">
        <v>178200</v>
      </c>
      <c r="C1313" s="9" t="s">
        <v>6</v>
      </c>
      <c r="D1313" s="9" t="s">
        <v>69</v>
      </c>
      <c r="E1313" s="10">
        <v>44256</v>
      </c>
      <c r="F1313" s="14">
        <v>44256.276759259257</v>
      </c>
      <c r="G1313" s="8">
        <v>102</v>
      </c>
      <c r="H1313" s="9" t="s">
        <v>70</v>
      </c>
    </row>
    <row r="1314" spans="2:8" ht="45" hidden="1" x14ac:dyDescent="0.25">
      <c r="B1314" s="8">
        <v>178201</v>
      </c>
      <c r="C1314" s="9" t="s">
        <v>6</v>
      </c>
      <c r="D1314" s="9" t="s">
        <v>67</v>
      </c>
      <c r="E1314" s="10">
        <v>44256</v>
      </c>
      <c r="F1314" s="14">
        <v>44256.277442129627</v>
      </c>
      <c r="G1314" s="8">
        <v>113</v>
      </c>
      <c r="H1314" s="9" t="s">
        <v>71</v>
      </c>
    </row>
    <row r="1315" spans="2:8" ht="30" hidden="1" x14ac:dyDescent="0.25">
      <c r="B1315" s="8">
        <v>178202</v>
      </c>
      <c r="C1315" s="9" t="s">
        <v>6</v>
      </c>
      <c r="D1315" s="9" t="s">
        <v>67</v>
      </c>
      <c r="E1315" s="10">
        <v>44256</v>
      </c>
      <c r="F1315" s="14">
        <v>44256.277557870366</v>
      </c>
      <c r="G1315" s="8">
        <v>123</v>
      </c>
      <c r="H1315" s="9" t="s">
        <v>71</v>
      </c>
    </row>
    <row r="1316" spans="2:8" ht="30" hidden="1" x14ac:dyDescent="0.25">
      <c r="B1316" s="8">
        <v>178203</v>
      </c>
      <c r="C1316" s="9" t="s">
        <v>6</v>
      </c>
      <c r="D1316" s="9" t="s">
        <v>69</v>
      </c>
      <c r="E1316" s="10">
        <v>44256</v>
      </c>
      <c r="F1316" s="14">
        <v>44256.277581018519</v>
      </c>
      <c r="G1316" s="8">
        <v>106</v>
      </c>
      <c r="H1316" s="9" t="s">
        <v>70</v>
      </c>
    </row>
    <row r="1317" spans="2:8" ht="30" hidden="1" x14ac:dyDescent="0.25">
      <c r="B1317" s="8">
        <v>178204</v>
      </c>
      <c r="C1317" s="9" t="s">
        <v>6</v>
      </c>
      <c r="D1317" s="9" t="s">
        <v>69</v>
      </c>
      <c r="E1317" s="10">
        <v>44256</v>
      </c>
      <c r="F1317" s="14">
        <v>44256.277685185189</v>
      </c>
      <c r="G1317" s="8">
        <v>112</v>
      </c>
      <c r="H1317" s="9" t="s">
        <v>70</v>
      </c>
    </row>
    <row r="1318" spans="2:8" ht="30" hidden="1" x14ac:dyDescent="0.25">
      <c r="B1318" s="8">
        <v>178205</v>
      </c>
      <c r="C1318" s="9" t="s">
        <v>6</v>
      </c>
      <c r="D1318" s="9" t="s">
        <v>69</v>
      </c>
      <c r="E1318" s="10">
        <v>44256</v>
      </c>
      <c r="F1318" s="14">
        <v>44256.27884259259</v>
      </c>
      <c r="G1318" s="8">
        <v>113</v>
      </c>
      <c r="H1318" s="9" t="s">
        <v>72</v>
      </c>
    </row>
    <row r="1319" spans="2:8" ht="30" hidden="1" x14ac:dyDescent="0.25">
      <c r="B1319" s="8">
        <v>178206</v>
      </c>
      <c r="C1319" s="9" t="s">
        <v>6</v>
      </c>
      <c r="D1319" s="9" t="s">
        <v>69</v>
      </c>
      <c r="E1319" s="10">
        <v>44256</v>
      </c>
      <c r="F1319" s="14">
        <v>44256.27884259259</v>
      </c>
      <c r="G1319" s="8">
        <v>123</v>
      </c>
      <c r="H1319" s="9" t="s">
        <v>71</v>
      </c>
    </row>
    <row r="1320" spans="2:8" ht="30" hidden="1" x14ac:dyDescent="0.25">
      <c r="B1320" s="8">
        <v>178208</v>
      </c>
      <c r="C1320" s="9" t="s">
        <v>6</v>
      </c>
      <c r="D1320" s="9" t="s">
        <v>75</v>
      </c>
      <c r="E1320" s="10">
        <v>44256</v>
      </c>
      <c r="F1320" s="14">
        <v>44256.286562499998</v>
      </c>
      <c r="G1320" s="8">
        <v>112</v>
      </c>
      <c r="H1320" s="9" t="s">
        <v>76</v>
      </c>
    </row>
    <row r="1321" spans="2:8" ht="30" hidden="1" x14ac:dyDescent="0.25">
      <c r="B1321" s="8">
        <v>178218</v>
      </c>
      <c r="C1321" s="9" t="s">
        <v>6</v>
      </c>
      <c r="D1321" s="9" t="s">
        <v>75</v>
      </c>
      <c r="E1321" s="10">
        <v>44256</v>
      </c>
      <c r="F1321" s="14">
        <v>44256.291967592595</v>
      </c>
      <c r="G1321" s="8">
        <v>113</v>
      </c>
      <c r="H1321" s="9" t="s">
        <v>85</v>
      </c>
    </row>
    <row r="1322" spans="2:8" ht="30" hidden="1" x14ac:dyDescent="0.25">
      <c r="B1322" s="8">
        <v>178219</v>
      </c>
      <c r="C1322" s="9" t="s">
        <v>6</v>
      </c>
      <c r="D1322" s="9" t="s">
        <v>75</v>
      </c>
      <c r="E1322" s="10">
        <v>44256</v>
      </c>
      <c r="F1322" s="14">
        <v>44256.291979166672</v>
      </c>
      <c r="G1322" s="8">
        <v>123</v>
      </c>
      <c r="H1322" s="9" t="s">
        <v>85</v>
      </c>
    </row>
    <row r="1323" spans="2:8" ht="30" hidden="1" x14ac:dyDescent="0.25">
      <c r="B1323" s="8">
        <v>178220</v>
      </c>
      <c r="C1323" s="9" t="s">
        <v>6</v>
      </c>
      <c r="D1323" s="9" t="s">
        <v>88</v>
      </c>
      <c r="E1323" s="10">
        <v>44256</v>
      </c>
      <c r="F1323" s="14">
        <v>44256.292048611111</v>
      </c>
      <c r="G1323" s="8">
        <v>102</v>
      </c>
      <c r="H1323" s="9" t="s">
        <v>89</v>
      </c>
    </row>
    <row r="1324" spans="2:8" ht="30" hidden="1" x14ac:dyDescent="0.25">
      <c r="B1324" s="8">
        <v>178221</v>
      </c>
      <c r="C1324" s="9" t="s">
        <v>6</v>
      </c>
      <c r="D1324" s="9" t="s">
        <v>75</v>
      </c>
      <c r="E1324" s="10">
        <v>44256</v>
      </c>
      <c r="F1324" s="14">
        <v>44256.29214120371</v>
      </c>
      <c r="G1324" s="8">
        <v>156</v>
      </c>
      <c r="H1324" s="9" t="s">
        <v>48</v>
      </c>
    </row>
    <row r="1325" spans="2:8" ht="30" hidden="1" x14ac:dyDescent="0.25">
      <c r="B1325" s="8">
        <v>178224</v>
      </c>
      <c r="C1325" s="9" t="s">
        <v>6</v>
      </c>
      <c r="D1325" s="9" t="s">
        <v>88</v>
      </c>
      <c r="E1325" s="10">
        <v>44256</v>
      </c>
      <c r="F1325" s="14">
        <v>44256.292719907411</v>
      </c>
      <c r="G1325" s="8">
        <v>106</v>
      </c>
      <c r="H1325" s="9" t="s">
        <v>89</v>
      </c>
    </row>
    <row r="1326" spans="2:8" ht="30" hidden="1" x14ac:dyDescent="0.25">
      <c r="B1326" s="8">
        <v>178226</v>
      </c>
      <c r="C1326" s="9" t="s">
        <v>6</v>
      </c>
      <c r="D1326" s="9" t="s">
        <v>88</v>
      </c>
      <c r="E1326" s="10">
        <v>44256</v>
      </c>
      <c r="F1326" s="14">
        <v>44256.29282407408</v>
      </c>
      <c r="G1326" s="8">
        <v>112</v>
      </c>
      <c r="H1326" s="9" t="s">
        <v>89</v>
      </c>
    </row>
    <row r="1327" spans="2:8" ht="30" hidden="1" x14ac:dyDescent="0.25">
      <c r="B1327" s="8">
        <v>178227</v>
      </c>
      <c r="C1327" s="9" t="s">
        <v>6</v>
      </c>
      <c r="D1327" s="9" t="s">
        <v>88</v>
      </c>
      <c r="E1327" s="10">
        <v>44256</v>
      </c>
      <c r="F1327" s="14">
        <v>44256.293773148151</v>
      </c>
      <c r="G1327" s="8">
        <v>113</v>
      </c>
      <c r="H1327" s="9" t="s">
        <v>91</v>
      </c>
    </row>
    <row r="1328" spans="2:8" ht="30" hidden="1" x14ac:dyDescent="0.25">
      <c r="B1328" s="8">
        <v>178228</v>
      </c>
      <c r="C1328" s="9" t="s">
        <v>6</v>
      </c>
      <c r="D1328" s="9" t="s">
        <v>88</v>
      </c>
      <c r="E1328" s="10">
        <v>44256</v>
      </c>
      <c r="F1328" s="14">
        <v>44256.293865740743</v>
      </c>
      <c r="G1328" s="8">
        <v>123</v>
      </c>
      <c r="H1328" s="9" t="s">
        <v>92</v>
      </c>
    </row>
    <row r="1329" spans="2:8" ht="30" hidden="1" x14ac:dyDescent="0.25">
      <c r="B1329" s="8">
        <v>178229</v>
      </c>
      <c r="C1329" s="9" t="s">
        <v>6</v>
      </c>
      <c r="D1329" s="9" t="s">
        <v>93</v>
      </c>
      <c r="E1329" s="10">
        <v>44256</v>
      </c>
      <c r="F1329" s="14">
        <v>44256.294074074067</v>
      </c>
      <c r="G1329" s="8">
        <v>112</v>
      </c>
      <c r="H1329" s="9" t="s">
        <v>94</v>
      </c>
    </row>
    <row r="1330" spans="2:8" ht="45" hidden="1" x14ac:dyDescent="0.25">
      <c r="B1330" s="8">
        <v>178239</v>
      </c>
      <c r="C1330" s="9" t="s">
        <v>6</v>
      </c>
      <c r="D1330" s="9" t="s">
        <v>108</v>
      </c>
      <c r="E1330" s="10">
        <v>44256</v>
      </c>
      <c r="F1330" s="14">
        <v>44256.296215277769</v>
      </c>
      <c r="G1330" s="8">
        <v>102</v>
      </c>
      <c r="H1330" s="9" t="s">
        <v>109</v>
      </c>
    </row>
    <row r="1331" spans="2:8" ht="30" hidden="1" x14ac:dyDescent="0.25">
      <c r="B1331" s="8">
        <v>178241</v>
      </c>
      <c r="C1331" s="9" t="s">
        <v>6</v>
      </c>
      <c r="D1331" s="9" t="s">
        <v>108</v>
      </c>
      <c r="E1331" s="10">
        <v>44256</v>
      </c>
      <c r="F1331" s="14">
        <v>44256.297025462954</v>
      </c>
      <c r="G1331" s="8">
        <v>106</v>
      </c>
      <c r="H1331" s="9" t="s">
        <v>109</v>
      </c>
    </row>
    <row r="1332" spans="2:8" ht="30" hidden="1" x14ac:dyDescent="0.25">
      <c r="B1332" s="8">
        <v>178242</v>
      </c>
      <c r="C1332" s="9" t="s">
        <v>6</v>
      </c>
      <c r="D1332" s="9" t="s">
        <v>108</v>
      </c>
      <c r="E1332" s="10">
        <v>44256</v>
      </c>
      <c r="F1332" s="14">
        <v>44256.297129629624</v>
      </c>
      <c r="G1332" s="8">
        <v>112</v>
      </c>
      <c r="H1332" s="9" t="s">
        <v>109</v>
      </c>
    </row>
    <row r="1333" spans="2:8" ht="30" hidden="1" x14ac:dyDescent="0.25">
      <c r="B1333" s="8">
        <v>178245</v>
      </c>
      <c r="C1333" s="9" t="s">
        <v>6</v>
      </c>
      <c r="D1333" s="9" t="s">
        <v>108</v>
      </c>
      <c r="E1333" s="10">
        <v>44256</v>
      </c>
      <c r="F1333" s="14">
        <v>44256.298229166663</v>
      </c>
      <c r="G1333" s="8">
        <v>113</v>
      </c>
      <c r="H1333" s="9" t="s">
        <v>112</v>
      </c>
    </row>
    <row r="1334" spans="2:8" ht="30" hidden="1" x14ac:dyDescent="0.25">
      <c r="B1334" s="8">
        <v>178246</v>
      </c>
      <c r="C1334" s="9" t="s">
        <v>6</v>
      </c>
      <c r="D1334" s="9" t="s">
        <v>108</v>
      </c>
      <c r="E1334" s="10">
        <v>44256</v>
      </c>
      <c r="F1334" s="14">
        <v>44256.29824074074</v>
      </c>
      <c r="G1334" s="8">
        <v>123</v>
      </c>
      <c r="H1334" s="9" t="s">
        <v>113</v>
      </c>
    </row>
    <row r="1335" spans="2:8" ht="30" hidden="1" x14ac:dyDescent="0.25">
      <c r="B1335" s="8">
        <v>178249</v>
      </c>
      <c r="C1335" s="9" t="s">
        <v>6</v>
      </c>
      <c r="D1335" s="9" t="s">
        <v>93</v>
      </c>
      <c r="E1335" s="10">
        <v>44256</v>
      </c>
      <c r="F1335" s="14">
        <v>44256.299259259249</v>
      </c>
      <c r="G1335" s="8">
        <v>113</v>
      </c>
      <c r="H1335" s="9" t="s">
        <v>113</v>
      </c>
    </row>
    <row r="1336" spans="2:8" ht="45" hidden="1" x14ac:dyDescent="0.25">
      <c r="B1336" s="8">
        <v>178250</v>
      </c>
      <c r="C1336" s="9" t="s">
        <v>6</v>
      </c>
      <c r="D1336" s="9" t="s">
        <v>93</v>
      </c>
      <c r="E1336" s="10">
        <v>44256</v>
      </c>
      <c r="F1336" s="14">
        <v>44256.299363425918</v>
      </c>
      <c r="G1336" s="8">
        <v>123</v>
      </c>
      <c r="H1336" s="9" t="s">
        <v>113</v>
      </c>
    </row>
    <row r="1337" spans="2:8" ht="30" hidden="1" x14ac:dyDescent="0.25">
      <c r="B1337" s="8">
        <v>178282</v>
      </c>
      <c r="C1337" s="9" t="s">
        <v>6</v>
      </c>
      <c r="D1337" s="9" t="s">
        <v>130</v>
      </c>
      <c r="E1337" s="10">
        <v>44256</v>
      </c>
      <c r="F1337" s="14">
        <v>44256.309652777774</v>
      </c>
      <c r="G1337" s="8">
        <v>112</v>
      </c>
      <c r="H1337" s="9" t="s">
        <v>131</v>
      </c>
    </row>
    <row r="1338" spans="2:8" ht="30" hidden="1" x14ac:dyDescent="0.25">
      <c r="B1338" s="8">
        <v>178284</v>
      </c>
      <c r="C1338" s="9" t="s">
        <v>6</v>
      </c>
      <c r="D1338" s="9" t="s">
        <v>135</v>
      </c>
      <c r="E1338" s="10">
        <v>44256</v>
      </c>
      <c r="F1338" s="14">
        <v>44256.313460648147</v>
      </c>
      <c r="G1338" s="8">
        <v>102</v>
      </c>
      <c r="H1338" s="9" t="s">
        <v>136</v>
      </c>
    </row>
    <row r="1339" spans="2:8" ht="30" hidden="1" x14ac:dyDescent="0.25">
      <c r="B1339" s="8">
        <v>178285</v>
      </c>
      <c r="C1339" s="9" t="s">
        <v>6</v>
      </c>
      <c r="D1339" s="9" t="s">
        <v>135</v>
      </c>
      <c r="E1339" s="10">
        <v>44256</v>
      </c>
      <c r="F1339" s="14">
        <v>44256.314062500001</v>
      </c>
      <c r="G1339" s="8">
        <v>106</v>
      </c>
      <c r="H1339" s="9" t="s">
        <v>136</v>
      </c>
    </row>
    <row r="1340" spans="2:8" ht="30" hidden="1" x14ac:dyDescent="0.25">
      <c r="B1340" s="8">
        <v>178286</v>
      </c>
      <c r="C1340" s="9" t="s">
        <v>6</v>
      </c>
      <c r="D1340" s="9" t="s">
        <v>135</v>
      </c>
      <c r="E1340" s="10">
        <v>44256</v>
      </c>
      <c r="F1340" s="14">
        <v>44256.314166666671</v>
      </c>
      <c r="G1340" s="8">
        <v>112</v>
      </c>
      <c r="H1340" s="9" t="s">
        <v>136</v>
      </c>
    </row>
    <row r="1341" spans="2:8" ht="45" hidden="1" x14ac:dyDescent="0.25">
      <c r="B1341" s="8">
        <v>178287</v>
      </c>
      <c r="C1341" s="9" t="s">
        <v>6</v>
      </c>
      <c r="D1341" s="9" t="s">
        <v>130</v>
      </c>
      <c r="E1341" s="10">
        <v>44256</v>
      </c>
      <c r="F1341" s="14">
        <v>44256.314201388886</v>
      </c>
      <c r="G1341" s="8">
        <v>113</v>
      </c>
      <c r="H1341" s="9" t="s">
        <v>140</v>
      </c>
    </row>
    <row r="1342" spans="2:8" ht="30" hidden="1" x14ac:dyDescent="0.25">
      <c r="B1342" s="8">
        <v>178288</v>
      </c>
      <c r="C1342" s="9" t="s">
        <v>6</v>
      </c>
      <c r="D1342" s="9" t="s">
        <v>130</v>
      </c>
      <c r="E1342" s="10">
        <v>44256</v>
      </c>
      <c r="F1342" s="14">
        <v>44256.314328703702</v>
      </c>
      <c r="G1342" s="8">
        <v>123</v>
      </c>
      <c r="H1342" s="9" t="s">
        <v>140</v>
      </c>
    </row>
    <row r="1343" spans="2:8" ht="30" hidden="1" x14ac:dyDescent="0.25">
      <c r="B1343" s="8">
        <v>178289</v>
      </c>
      <c r="C1343" s="9" t="s">
        <v>6</v>
      </c>
      <c r="D1343" s="9" t="s">
        <v>135</v>
      </c>
      <c r="E1343" s="10">
        <v>44256</v>
      </c>
      <c r="F1343" s="14">
        <v>44256.314756944448</v>
      </c>
      <c r="G1343" s="8">
        <v>113</v>
      </c>
      <c r="H1343" s="9" t="s">
        <v>139</v>
      </c>
    </row>
    <row r="1344" spans="2:8" ht="30" hidden="1" x14ac:dyDescent="0.25">
      <c r="B1344" s="8">
        <v>178290</v>
      </c>
      <c r="C1344" s="9" t="s">
        <v>6</v>
      </c>
      <c r="D1344" s="9" t="s">
        <v>135</v>
      </c>
      <c r="E1344" s="10">
        <v>44256</v>
      </c>
      <c r="F1344" s="14">
        <v>44256.314791666671</v>
      </c>
      <c r="G1344" s="8">
        <v>123</v>
      </c>
      <c r="H1344" s="9" t="s">
        <v>140</v>
      </c>
    </row>
    <row r="1345" spans="2:8" ht="30" hidden="1" x14ac:dyDescent="0.25">
      <c r="B1345" s="8">
        <v>178292</v>
      </c>
      <c r="C1345" s="9" t="s">
        <v>6</v>
      </c>
      <c r="D1345" s="9" t="s">
        <v>142</v>
      </c>
      <c r="E1345" s="10">
        <v>44256</v>
      </c>
      <c r="F1345" s="14">
        <v>44256.316284722219</v>
      </c>
      <c r="G1345" s="8">
        <v>112</v>
      </c>
      <c r="H1345" s="9" t="s">
        <v>143</v>
      </c>
    </row>
    <row r="1346" spans="2:8" ht="45" hidden="1" x14ac:dyDescent="0.25">
      <c r="B1346" s="8">
        <v>178305</v>
      </c>
      <c r="C1346" s="9" t="s">
        <v>6</v>
      </c>
      <c r="D1346" s="9" t="s">
        <v>150</v>
      </c>
      <c r="E1346" s="10">
        <v>44256</v>
      </c>
      <c r="F1346" s="14">
        <v>44256.319965277777</v>
      </c>
      <c r="G1346" s="8">
        <v>102</v>
      </c>
      <c r="H1346" s="9" t="s">
        <v>151</v>
      </c>
    </row>
    <row r="1347" spans="2:8" ht="30" hidden="1" x14ac:dyDescent="0.25">
      <c r="B1347" s="8">
        <v>178306</v>
      </c>
      <c r="C1347" s="9" t="s">
        <v>6</v>
      </c>
      <c r="D1347" s="9" t="s">
        <v>146</v>
      </c>
      <c r="E1347" s="10">
        <v>44256</v>
      </c>
      <c r="F1347" s="14">
        <v>44256.320023148146</v>
      </c>
      <c r="G1347" s="8">
        <v>112</v>
      </c>
      <c r="H1347" s="9" t="s">
        <v>147</v>
      </c>
    </row>
    <row r="1348" spans="2:8" ht="30" hidden="1" x14ac:dyDescent="0.25">
      <c r="B1348" s="8">
        <v>178307</v>
      </c>
      <c r="C1348" s="9" t="s">
        <v>6</v>
      </c>
      <c r="D1348" s="9" t="s">
        <v>150</v>
      </c>
      <c r="E1348" s="10">
        <v>44256</v>
      </c>
      <c r="F1348" s="14">
        <v>44256.320821759262</v>
      </c>
      <c r="G1348" s="8">
        <v>106</v>
      </c>
      <c r="H1348" s="9" t="s">
        <v>151</v>
      </c>
    </row>
    <row r="1349" spans="2:8" ht="30" hidden="1" x14ac:dyDescent="0.25">
      <c r="B1349" s="8">
        <v>178308</v>
      </c>
      <c r="C1349" s="9" t="s">
        <v>6</v>
      </c>
      <c r="D1349" s="9" t="s">
        <v>150</v>
      </c>
      <c r="E1349" s="10">
        <v>44256</v>
      </c>
      <c r="F1349" s="14">
        <v>44256.320925925931</v>
      </c>
      <c r="G1349" s="8">
        <v>112</v>
      </c>
      <c r="H1349" s="9" t="s">
        <v>151</v>
      </c>
    </row>
    <row r="1350" spans="2:8" ht="30" hidden="1" x14ac:dyDescent="0.25">
      <c r="B1350" s="8">
        <v>178309</v>
      </c>
      <c r="C1350" s="9" t="s">
        <v>6</v>
      </c>
      <c r="D1350" s="9" t="s">
        <v>142</v>
      </c>
      <c r="E1350" s="10">
        <v>44256</v>
      </c>
      <c r="F1350" s="14">
        <v>44256.321122685185</v>
      </c>
      <c r="G1350" s="8">
        <v>113</v>
      </c>
      <c r="H1350" s="9" t="s">
        <v>153</v>
      </c>
    </row>
    <row r="1351" spans="2:8" ht="30" hidden="1" x14ac:dyDescent="0.25">
      <c r="B1351" s="8">
        <v>178310</v>
      </c>
      <c r="C1351" s="9" t="s">
        <v>6</v>
      </c>
      <c r="D1351" s="9" t="s">
        <v>142</v>
      </c>
      <c r="E1351" s="10">
        <v>44256</v>
      </c>
      <c r="F1351" s="14">
        <v>44256.321226851855</v>
      </c>
      <c r="G1351" s="8">
        <v>123</v>
      </c>
      <c r="H1351" s="9" t="s">
        <v>153</v>
      </c>
    </row>
    <row r="1352" spans="2:8" ht="30" hidden="1" x14ac:dyDescent="0.25">
      <c r="B1352" s="8">
        <v>178313</v>
      </c>
      <c r="C1352" s="9" t="s">
        <v>6</v>
      </c>
      <c r="D1352" s="9" t="s">
        <v>150</v>
      </c>
      <c r="E1352" s="10">
        <v>44256</v>
      </c>
      <c r="F1352" s="14">
        <v>44256.322037037047</v>
      </c>
      <c r="G1352" s="8">
        <v>113</v>
      </c>
      <c r="H1352" s="9" t="s">
        <v>152</v>
      </c>
    </row>
    <row r="1353" spans="2:8" ht="30" hidden="1" x14ac:dyDescent="0.25">
      <c r="B1353" s="8">
        <v>178314</v>
      </c>
      <c r="C1353" s="9" t="s">
        <v>6</v>
      </c>
      <c r="D1353" s="9" t="s">
        <v>150</v>
      </c>
      <c r="E1353" s="10">
        <v>44256</v>
      </c>
      <c r="F1353" s="14">
        <v>44256.322106481493</v>
      </c>
      <c r="G1353" s="8">
        <v>123</v>
      </c>
      <c r="H1353" s="9" t="s">
        <v>153</v>
      </c>
    </row>
    <row r="1354" spans="2:8" ht="30" hidden="1" x14ac:dyDescent="0.25">
      <c r="B1354" s="8">
        <v>178316</v>
      </c>
      <c r="C1354" s="9" t="s">
        <v>6</v>
      </c>
      <c r="D1354" s="9" t="s">
        <v>154</v>
      </c>
      <c r="E1354" s="10">
        <v>44256</v>
      </c>
      <c r="F1354" s="14">
        <v>44256.323460648149</v>
      </c>
      <c r="G1354" s="8">
        <v>102</v>
      </c>
      <c r="H1354" s="9" t="s">
        <v>155</v>
      </c>
    </row>
    <row r="1355" spans="2:8" ht="30" hidden="1" x14ac:dyDescent="0.25">
      <c r="B1355" s="8">
        <v>178317</v>
      </c>
      <c r="C1355" s="9" t="s">
        <v>6</v>
      </c>
      <c r="D1355" s="9" t="s">
        <v>154</v>
      </c>
      <c r="E1355" s="10">
        <v>44256</v>
      </c>
      <c r="F1355" s="14">
        <v>44256.32402777778</v>
      </c>
      <c r="G1355" s="8">
        <v>106</v>
      </c>
      <c r="H1355" s="9" t="s">
        <v>155</v>
      </c>
    </row>
    <row r="1356" spans="2:8" ht="30" hidden="1" x14ac:dyDescent="0.25">
      <c r="B1356" s="8">
        <v>178318</v>
      </c>
      <c r="C1356" s="9" t="s">
        <v>6</v>
      </c>
      <c r="D1356" s="9" t="s">
        <v>154</v>
      </c>
      <c r="E1356" s="10">
        <v>44256</v>
      </c>
      <c r="F1356" s="14">
        <v>44256.32413194445</v>
      </c>
      <c r="G1356" s="8">
        <v>112</v>
      </c>
      <c r="H1356" s="9" t="s">
        <v>155</v>
      </c>
    </row>
    <row r="1357" spans="2:8" ht="45" hidden="1" x14ac:dyDescent="0.25">
      <c r="B1357" s="8">
        <v>178319</v>
      </c>
      <c r="C1357" s="9" t="s">
        <v>6</v>
      </c>
      <c r="D1357" s="9" t="s">
        <v>146</v>
      </c>
      <c r="E1357" s="10">
        <v>44256</v>
      </c>
      <c r="F1357" s="14">
        <v>44256.324594907404</v>
      </c>
      <c r="G1357" s="8">
        <v>113</v>
      </c>
      <c r="H1357" s="9" t="s">
        <v>159</v>
      </c>
    </row>
    <row r="1358" spans="2:8" ht="30" hidden="1" x14ac:dyDescent="0.25">
      <c r="B1358" s="8">
        <v>178320</v>
      </c>
      <c r="C1358" s="9" t="s">
        <v>6</v>
      </c>
      <c r="D1358" s="9" t="s">
        <v>146</v>
      </c>
      <c r="E1358" s="10">
        <v>44256</v>
      </c>
      <c r="F1358" s="14">
        <v>44256.324606481481</v>
      </c>
      <c r="G1358" s="8">
        <v>135</v>
      </c>
      <c r="H1358" s="9" t="s">
        <v>159</v>
      </c>
    </row>
    <row r="1359" spans="2:8" ht="30" hidden="1" x14ac:dyDescent="0.25">
      <c r="B1359" s="8">
        <v>178321</v>
      </c>
      <c r="C1359" s="9" t="s">
        <v>6</v>
      </c>
      <c r="D1359" s="9" t="s">
        <v>154</v>
      </c>
      <c r="E1359" s="10">
        <v>44256</v>
      </c>
      <c r="F1359" s="14">
        <v>44256.325231481489</v>
      </c>
      <c r="G1359" s="8">
        <v>113</v>
      </c>
      <c r="H1359" s="9" t="s">
        <v>158</v>
      </c>
    </row>
    <row r="1360" spans="2:8" ht="30" hidden="1" x14ac:dyDescent="0.25">
      <c r="B1360" s="8">
        <v>178322</v>
      </c>
      <c r="C1360" s="9" t="s">
        <v>6</v>
      </c>
      <c r="D1360" s="9" t="s">
        <v>154</v>
      </c>
      <c r="E1360" s="10">
        <v>44256</v>
      </c>
      <c r="F1360" s="14">
        <v>44256.325347222228</v>
      </c>
      <c r="G1360" s="8">
        <v>123</v>
      </c>
      <c r="H1360" s="9" t="s">
        <v>159</v>
      </c>
    </row>
    <row r="1361" spans="2:8" ht="30" hidden="1" x14ac:dyDescent="0.25">
      <c r="B1361" s="8">
        <v>178323</v>
      </c>
      <c r="C1361" s="9" t="s">
        <v>6</v>
      </c>
      <c r="D1361" s="9" t="s">
        <v>146</v>
      </c>
      <c r="E1361" s="10">
        <v>44256</v>
      </c>
      <c r="F1361" s="14">
        <v>44256.325775462959</v>
      </c>
      <c r="G1361" s="8">
        <v>113</v>
      </c>
      <c r="H1361" s="9" t="s">
        <v>159</v>
      </c>
    </row>
    <row r="1362" spans="2:8" ht="30" hidden="1" x14ac:dyDescent="0.25">
      <c r="B1362" s="8">
        <v>178324</v>
      </c>
      <c r="C1362" s="9" t="s">
        <v>6</v>
      </c>
      <c r="D1362" s="9" t="s">
        <v>146</v>
      </c>
      <c r="E1362" s="10">
        <v>44256</v>
      </c>
      <c r="F1362" s="14">
        <v>44256.325775462959</v>
      </c>
      <c r="G1362" s="8">
        <v>123</v>
      </c>
      <c r="H1362" s="9" t="s">
        <v>159</v>
      </c>
    </row>
    <row r="1363" spans="2:8" ht="30" hidden="1" x14ac:dyDescent="0.25">
      <c r="B1363" s="8">
        <v>178364</v>
      </c>
      <c r="C1363" s="9" t="s">
        <v>6</v>
      </c>
      <c r="D1363" s="9" t="s">
        <v>186</v>
      </c>
      <c r="E1363" s="10">
        <v>44256</v>
      </c>
      <c r="F1363" s="14">
        <v>44256.42083333333</v>
      </c>
      <c r="G1363" s="8">
        <v>112</v>
      </c>
      <c r="H1363" s="9" t="s">
        <v>187</v>
      </c>
    </row>
    <row r="1364" spans="2:8" ht="30" hidden="1" x14ac:dyDescent="0.25">
      <c r="B1364" s="8">
        <v>178370</v>
      </c>
      <c r="C1364" s="9" t="s">
        <v>6</v>
      </c>
      <c r="D1364" s="9" t="s">
        <v>186</v>
      </c>
      <c r="E1364" s="10">
        <v>44256</v>
      </c>
      <c r="F1364" s="14">
        <v>44256.425567129627</v>
      </c>
      <c r="G1364" s="8">
        <v>113</v>
      </c>
      <c r="H1364" s="9" t="s">
        <v>192</v>
      </c>
    </row>
    <row r="1365" spans="2:8" ht="30" hidden="1" x14ac:dyDescent="0.25">
      <c r="B1365" s="8">
        <v>178371</v>
      </c>
      <c r="C1365" s="9" t="s">
        <v>6</v>
      </c>
      <c r="D1365" s="9" t="s">
        <v>186</v>
      </c>
      <c r="E1365" s="10">
        <v>44256</v>
      </c>
      <c r="F1365" s="14">
        <v>44256.425671296296</v>
      </c>
      <c r="G1365" s="8">
        <v>123</v>
      </c>
      <c r="H1365" s="9" t="s">
        <v>192</v>
      </c>
    </row>
    <row r="1366" spans="2:8" ht="30" hidden="1" x14ac:dyDescent="0.25">
      <c r="B1366" s="8">
        <v>178372</v>
      </c>
      <c r="C1366" s="9" t="s">
        <v>6</v>
      </c>
      <c r="D1366" s="9" t="s">
        <v>186</v>
      </c>
      <c r="E1366" s="10">
        <v>44256</v>
      </c>
      <c r="F1366" s="14">
        <v>44256.425821759258</v>
      </c>
      <c r="G1366" s="8">
        <v>156</v>
      </c>
      <c r="H1366" s="9" t="s">
        <v>48</v>
      </c>
    </row>
    <row r="1367" spans="2:8" ht="30" hidden="1" x14ac:dyDescent="0.25">
      <c r="B1367" s="8">
        <v>178375</v>
      </c>
      <c r="C1367" s="9" t="s">
        <v>6</v>
      </c>
      <c r="D1367" s="9" t="s">
        <v>193</v>
      </c>
      <c r="E1367" s="10">
        <v>44256</v>
      </c>
      <c r="F1367" s="14">
        <v>44256.439259259256</v>
      </c>
      <c r="G1367" s="8">
        <v>102</v>
      </c>
      <c r="H1367" s="9" t="s">
        <v>194</v>
      </c>
    </row>
    <row r="1368" spans="2:8" ht="45" hidden="1" x14ac:dyDescent="0.25">
      <c r="B1368" s="8">
        <v>178376</v>
      </c>
      <c r="C1368" s="9" t="s">
        <v>6</v>
      </c>
      <c r="D1368" s="9" t="s">
        <v>193</v>
      </c>
      <c r="E1368" s="10">
        <v>44256</v>
      </c>
      <c r="F1368" s="14">
        <v>44256.43986111111</v>
      </c>
      <c r="G1368" s="8">
        <v>106</v>
      </c>
      <c r="H1368" s="9" t="s">
        <v>194</v>
      </c>
    </row>
    <row r="1369" spans="2:8" ht="30" hidden="1" x14ac:dyDescent="0.25">
      <c r="B1369" s="8">
        <v>178377</v>
      </c>
      <c r="C1369" s="9" t="s">
        <v>6</v>
      </c>
      <c r="D1369" s="9" t="s">
        <v>193</v>
      </c>
      <c r="E1369" s="10">
        <v>44256</v>
      </c>
      <c r="F1369" s="14">
        <v>44256.439965277779</v>
      </c>
      <c r="G1369" s="8">
        <v>112</v>
      </c>
      <c r="H1369" s="9" t="s">
        <v>194</v>
      </c>
    </row>
    <row r="1370" spans="2:8" ht="30" hidden="1" x14ac:dyDescent="0.25">
      <c r="B1370" s="8">
        <v>178378</v>
      </c>
      <c r="C1370" s="9" t="s">
        <v>6</v>
      </c>
      <c r="D1370" s="9" t="s">
        <v>193</v>
      </c>
      <c r="E1370" s="10">
        <v>44256</v>
      </c>
      <c r="F1370" s="14">
        <v>44256.441018518519</v>
      </c>
      <c r="G1370" s="8">
        <v>113</v>
      </c>
      <c r="H1370" s="9" t="s">
        <v>195</v>
      </c>
    </row>
    <row r="1371" spans="2:8" ht="30" hidden="1" x14ac:dyDescent="0.25">
      <c r="B1371" s="8">
        <v>178379</v>
      </c>
      <c r="C1371" s="9" t="s">
        <v>6</v>
      </c>
      <c r="D1371" s="9" t="s">
        <v>193</v>
      </c>
      <c r="E1371" s="10">
        <v>44256</v>
      </c>
      <c r="F1371" s="14">
        <v>44256.441064814819</v>
      </c>
      <c r="G1371" s="8">
        <v>123</v>
      </c>
      <c r="H1371" s="9" t="s">
        <v>196</v>
      </c>
    </row>
    <row r="1372" spans="2:8" ht="30" hidden="1" x14ac:dyDescent="0.25">
      <c r="B1372" s="8">
        <v>178382</v>
      </c>
      <c r="C1372" s="9" t="s">
        <v>6</v>
      </c>
      <c r="D1372" s="9" t="s">
        <v>201</v>
      </c>
      <c r="E1372" s="10">
        <v>44256</v>
      </c>
      <c r="F1372" s="14">
        <v>44256.448692129627</v>
      </c>
      <c r="G1372" s="8">
        <v>112</v>
      </c>
      <c r="H1372" s="9" t="s">
        <v>202</v>
      </c>
    </row>
    <row r="1373" spans="2:8" ht="45" hidden="1" x14ac:dyDescent="0.25">
      <c r="B1373" s="8">
        <v>178386</v>
      </c>
      <c r="C1373" s="9" t="s">
        <v>6</v>
      </c>
      <c r="D1373" s="9" t="s">
        <v>204</v>
      </c>
      <c r="E1373" s="10">
        <v>44256</v>
      </c>
      <c r="F1373" s="14">
        <v>44256.452615740745</v>
      </c>
      <c r="G1373" s="8">
        <v>102</v>
      </c>
      <c r="H1373" s="9" t="s">
        <v>205</v>
      </c>
    </row>
    <row r="1374" spans="2:8" ht="30" hidden="1" x14ac:dyDescent="0.25">
      <c r="B1374" s="8">
        <v>178390</v>
      </c>
      <c r="C1374" s="9" t="s">
        <v>6</v>
      </c>
      <c r="D1374" s="9" t="s">
        <v>204</v>
      </c>
      <c r="E1374" s="10">
        <v>44256</v>
      </c>
      <c r="F1374" s="14">
        <v>44256.453379629638</v>
      </c>
      <c r="G1374" s="8">
        <v>106</v>
      </c>
      <c r="H1374" s="9" t="s">
        <v>205</v>
      </c>
    </row>
    <row r="1375" spans="2:8" ht="30" hidden="1" x14ac:dyDescent="0.25">
      <c r="B1375" s="8">
        <v>178391</v>
      </c>
      <c r="C1375" s="9" t="s">
        <v>6</v>
      </c>
      <c r="D1375" s="9" t="s">
        <v>204</v>
      </c>
      <c r="E1375" s="10">
        <v>44256</v>
      </c>
      <c r="F1375" s="14">
        <v>44256.453483796307</v>
      </c>
      <c r="G1375" s="8">
        <v>112</v>
      </c>
      <c r="H1375" s="9" t="s">
        <v>205</v>
      </c>
    </row>
    <row r="1376" spans="2:8" ht="45" hidden="1" x14ac:dyDescent="0.25">
      <c r="B1376" s="8">
        <v>178392</v>
      </c>
      <c r="C1376" s="9" t="s">
        <v>6</v>
      </c>
      <c r="D1376" s="9" t="s">
        <v>204</v>
      </c>
      <c r="E1376" s="10">
        <v>44256</v>
      </c>
      <c r="F1376" s="14">
        <v>44256.453703703715</v>
      </c>
      <c r="G1376" s="8">
        <v>113</v>
      </c>
      <c r="H1376" s="9" t="s">
        <v>208</v>
      </c>
    </row>
    <row r="1377" spans="2:8" ht="30" hidden="1" x14ac:dyDescent="0.25">
      <c r="B1377" s="8">
        <v>178393</v>
      </c>
      <c r="C1377" s="9" t="s">
        <v>6</v>
      </c>
      <c r="D1377" s="9" t="s">
        <v>201</v>
      </c>
      <c r="E1377" s="10">
        <v>44256</v>
      </c>
      <c r="F1377" s="14">
        <v>44256.453819444439</v>
      </c>
      <c r="G1377" s="8">
        <v>113</v>
      </c>
      <c r="H1377" s="9" t="s">
        <v>207</v>
      </c>
    </row>
    <row r="1378" spans="2:8" ht="45" hidden="1" x14ac:dyDescent="0.25">
      <c r="B1378" s="8">
        <v>178394</v>
      </c>
      <c r="C1378" s="9" t="s">
        <v>6</v>
      </c>
      <c r="D1378" s="9" t="s">
        <v>204</v>
      </c>
      <c r="E1378" s="10">
        <v>44256</v>
      </c>
      <c r="F1378" s="14">
        <v>44256.453831018531</v>
      </c>
      <c r="G1378" s="8">
        <v>123</v>
      </c>
      <c r="H1378" s="9" t="s">
        <v>207</v>
      </c>
    </row>
    <row r="1379" spans="2:8" ht="30" hidden="1" x14ac:dyDescent="0.25">
      <c r="B1379" s="8">
        <v>178395</v>
      </c>
      <c r="C1379" s="9" t="s">
        <v>6</v>
      </c>
      <c r="D1379" s="9" t="s">
        <v>201</v>
      </c>
      <c r="E1379" s="10">
        <v>44256</v>
      </c>
      <c r="F1379" s="14">
        <v>44256.453969907401</v>
      </c>
      <c r="G1379" s="8">
        <v>135</v>
      </c>
      <c r="H1379" s="9" t="s">
        <v>207</v>
      </c>
    </row>
    <row r="1380" spans="2:8" ht="30" hidden="1" x14ac:dyDescent="0.25">
      <c r="B1380" s="8">
        <v>178396</v>
      </c>
      <c r="C1380" s="9" t="s">
        <v>6</v>
      </c>
      <c r="D1380" s="9" t="s">
        <v>201</v>
      </c>
      <c r="E1380" s="10">
        <v>44256</v>
      </c>
      <c r="F1380" s="14">
        <v>44256.455196759249</v>
      </c>
      <c r="G1380" s="8">
        <v>113</v>
      </c>
      <c r="H1380" s="9" t="s">
        <v>207</v>
      </c>
    </row>
    <row r="1381" spans="2:8" ht="30" hidden="1" x14ac:dyDescent="0.25">
      <c r="B1381" s="8">
        <v>178397</v>
      </c>
      <c r="C1381" s="9" t="s">
        <v>6</v>
      </c>
      <c r="D1381" s="9" t="s">
        <v>201</v>
      </c>
      <c r="E1381" s="10">
        <v>44256</v>
      </c>
      <c r="F1381" s="14">
        <v>44256.455335648141</v>
      </c>
      <c r="G1381" s="8">
        <v>123</v>
      </c>
      <c r="H1381" s="9" t="s">
        <v>207</v>
      </c>
    </row>
    <row r="1382" spans="2:8" ht="30" hidden="1" x14ac:dyDescent="0.25">
      <c r="B1382" s="8">
        <v>178398</v>
      </c>
      <c r="C1382" s="9" t="s">
        <v>6</v>
      </c>
      <c r="D1382" s="9" t="s">
        <v>209</v>
      </c>
      <c r="E1382" s="10">
        <v>44256</v>
      </c>
      <c r="F1382" s="14">
        <v>44256.455960648149</v>
      </c>
      <c r="G1382" s="8">
        <v>112</v>
      </c>
      <c r="H1382" s="9" t="s">
        <v>210</v>
      </c>
    </row>
    <row r="1383" spans="2:8" ht="30" hidden="1" x14ac:dyDescent="0.25">
      <c r="B1383" s="8">
        <v>178399</v>
      </c>
      <c r="C1383" s="9" t="s">
        <v>6</v>
      </c>
      <c r="D1383" s="9" t="s">
        <v>209</v>
      </c>
      <c r="E1383" s="10">
        <v>44256</v>
      </c>
      <c r="F1383" s="14">
        <v>44256.460752314815</v>
      </c>
      <c r="G1383" s="8">
        <v>113</v>
      </c>
      <c r="H1383" s="9" t="s">
        <v>211</v>
      </c>
    </row>
    <row r="1384" spans="2:8" ht="30" hidden="1" x14ac:dyDescent="0.25">
      <c r="B1384" s="8">
        <v>178400</v>
      </c>
      <c r="C1384" s="9" t="s">
        <v>6</v>
      </c>
      <c r="D1384" s="9" t="s">
        <v>209</v>
      </c>
      <c r="E1384" s="10">
        <v>44256</v>
      </c>
      <c r="F1384" s="14">
        <v>44256.460798611115</v>
      </c>
      <c r="G1384" s="8">
        <v>135</v>
      </c>
      <c r="H1384" s="9" t="s">
        <v>211</v>
      </c>
    </row>
    <row r="1385" spans="2:8" ht="30" hidden="1" x14ac:dyDescent="0.25">
      <c r="B1385" s="8">
        <v>178401</v>
      </c>
      <c r="C1385" s="9" t="s">
        <v>6</v>
      </c>
      <c r="D1385" s="9" t="s">
        <v>209</v>
      </c>
      <c r="E1385" s="10">
        <v>44256</v>
      </c>
      <c r="F1385" s="14">
        <v>44256.462500000001</v>
      </c>
      <c r="G1385" s="8">
        <v>113</v>
      </c>
      <c r="H1385" s="9" t="s">
        <v>211</v>
      </c>
    </row>
    <row r="1386" spans="2:8" ht="30" hidden="1" x14ac:dyDescent="0.25">
      <c r="B1386" s="8">
        <v>178402</v>
      </c>
      <c r="C1386" s="9" t="s">
        <v>6</v>
      </c>
      <c r="D1386" s="9" t="s">
        <v>209</v>
      </c>
      <c r="E1386" s="10">
        <v>44256</v>
      </c>
      <c r="F1386" s="14">
        <v>44256.462650462963</v>
      </c>
      <c r="G1386" s="8">
        <v>123</v>
      </c>
      <c r="H1386" s="9" t="s">
        <v>211</v>
      </c>
    </row>
    <row r="1387" spans="2:8" ht="30" hidden="1" x14ac:dyDescent="0.25">
      <c r="B1387" s="8">
        <v>178403</v>
      </c>
      <c r="C1387" s="9" t="s">
        <v>6</v>
      </c>
      <c r="D1387" s="9" t="s">
        <v>209</v>
      </c>
      <c r="E1387" s="10">
        <v>44256</v>
      </c>
      <c r="F1387" s="14">
        <v>44256.462777777779</v>
      </c>
      <c r="G1387" s="8">
        <v>156</v>
      </c>
      <c r="H1387" s="9" t="s">
        <v>48</v>
      </c>
    </row>
    <row r="1388" spans="2:8" ht="30" hidden="1" x14ac:dyDescent="0.25">
      <c r="B1388" s="8">
        <v>178409</v>
      </c>
      <c r="C1388" s="9" t="s">
        <v>6</v>
      </c>
      <c r="D1388" s="9" t="s">
        <v>193</v>
      </c>
      <c r="E1388" s="10">
        <v>44256</v>
      </c>
      <c r="F1388" s="14">
        <v>44256.625497685192</v>
      </c>
      <c r="G1388" s="8">
        <v>139</v>
      </c>
      <c r="H1388" s="9" t="s">
        <v>195</v>
      </c>
    </row>
    <row r="1389" spans="2:8" ht="30" hidden="1" x14ac:dyDescent="0.25">
      <c r="B1389" s="8">
        <v>178410</v>
      </c>
      <c r="C1389" s="9" t="s">
        <v>6</v>
      </c>
      <c r="D1389" s="9" t="s">
        <v>193</v>
      </c>
      <c r="E1389" s="10">
        <v>44256</v>
      </c>
      <c r="F1389" s="14">
        <v>44256.626875000009</v>
      </c>
      <c r="G1389" s="8">
        <v>144</v>
      </c>
      <c r="H1389" s="9" t="s">
        <v>196</v>
      </c>
    </row>
    <row r="1390" spans="2:8" ht="30" hidden="1" x14ac:dyDescent="0.25">
      <c r="B1390" s="8">
        <v>178411</v>
      </c>
      <c r="C1390" s="9" t="s">
        <v>6</v>
      </c>
      <c r="D1390" s="9" t="s">
        <v>193</v>
      </c>
      <c r="E1390" s="10">
        <v>44256</v>
      </c>
      <c r="F1390" s="14">
        <v>44256.627511574086</v>
      </c>
      <c r="G1390" s="8">
        <v>149</v>
      </c>
      <c r="H1390" s="9" t="s">
        <v>194</v>
      </c>
    </row>
    <row r="1391" spans="2:8" ht="30" hidden="1" x14ac:dyDescent="0.25">
      <c r="B1391" s="8">
        <v>178412</v>
      </c>
      <c r="C1391" s="9" t="s">
        <v>6</v>
      </c>
      <c r="D1391" s="9" t="s">
        <v>193</v>
      </c>
      <c r="E1391" s="10">
        <v>44256</v>
      </c>
      <c r="F1391" s="14">
        <v>44256.628356481495</v>
      </c>
      <c r="G1391" s="8">
        <v>151</v>
      </c>
      <c r="H1391" s="9" t="s">
        <v>194</v>
      </c>
    </row>
    <row r="1392" spans="2:8" ht="30" hidden="1" x14ac:dyDescent="0.25">
      <c r="B1392" s="8">
        <v>178413</v>
      </c>
      <c r="C1392" s="9" t="s">
        <v>6</v>
      </c>
      <c r="D1392" s="9" t="s">
        <v>193</v>
      </c>
      <c r="E1392" s="10">
        <v>44256</v>
      </c>
      <c r="F1392" s="14">
        <v>44256.62848379631</v>
      </c>
      <c r="G1392" s="8">
        <v>156</v>
      </c>
      <c r="H1392" s="9" t="s">
        <v>48</v>
      </c>
    </row>
    <row r="1393" spans="2:8" ht="30" hidden="1" x14ac:dyDescent="0.25">
      <c r="B1393" s="8">
        <v>178419</v>
      </c>
      <c r="C1393" s="9" t="s">
        <v>6</v>
      </c>
      <c r="D1393" s="9" t="s">
        <v>204</v>
      </c>
      <c r="E1393" s="10">
        <v>44256</v>
      </c>
      <c r="F1393" s="14">
        <v>44256.636273148157</v>
      </c>
      <c r="G1393" s="8">
        <v>139</v>
      </c>
      <c r="H1393" s="9" t="s">
        <v>208</v>
      </c>
    </row>
    <row r="1394" spans="2:8" ht="30" hidden="1" x14ac:dyDescent="0.25">
      <c r="B1394" s="8">
        <v>178420</v>
      </c>
      <c r="C1394" s="9" t="s">
        <v>6</v>
      </c>
      <c r="D1394" s="9" t="s">
        <v>204</v>
      </c>
      <c r="E1394" s="10">
        <v>44256</v>
      </c>
      <c r="F1394" s="14">
        <v>44256.636712962973</v>
      </c>
      <c r="G1394" s="8">
        <v>144</v>
      </c>
      <c r="H1394" s="9" t="s">
        <v>207</v>
      </c>
    </row>
    <row r="1395" spans="2:8" ht="30" hidden="1" x14ac:dyDescent="0.25">
      <c r="B1395" s="8">
        <v>178421</v>
      </c>
      <c r="C1395" s="9" t="s">
        <v>6</v>
      </c>
      <c r="D1395" s="9" t="s">
        <v>204</v>
      </c>
      <c r="E1395" s="10">
        <v>44256</v>
      </c>
      <c r="F1395" s="14">
        <v>44256.637152777788</v>
      </c>
      <c r="G1395" s="8">
        <v>149</v>
      </c>
      <c r="H1395" s="9" t="s">
        <v>205</v>
      </c>
    </row>
    <row r="1396" spans="2:8" ht="30" hidden="1" x14ac:dyDescent="0.25">
      <c r="B1396" s="8">
        <v>178422</v>
      </c>
      <c r="C1396" s="9" t="s">
        <v>6</v>
      </c>
      <c r="D1396" s="9" t="s">
        <v>204</v>
      </c>
      <c r="E1396" s="10">
        <v>44256</v>
      </c>
      <c r="F1396" s="14">
        <v>44256.637592592604</v>
      </c>
      <c r="G1396" s="8">
        <v>151</v>
      </c>
      <c r="H1396" s="9" t="s">
        <v>205</v>
      </c>
    </row>
    <row r="1397" spans="2:8" ht="30" hidden="1" x14ac:dyDescent="0.25">
      <c r="B1397" s="8">
        <v>178423</v>
      </c>
      <c r="C1397" s="9" t="s">
        <v>6</v>
      </c>
      <c r="D1397" s="9" t="s">
        <v>204</v>
      </c>
      <c r="E1397" s="10">
        <v>44256</v>
      </c>
      <c r="F1397" s="14">
        <v>44256.63771990742</v>
      </c>
      <c r="G1397" s="8">
        <v>156</v>
      </c>
      <c r="H1397" s="9" t="s">
        <v>48</v>
      </c>
    </row>
    <row r="1398" spans="2:8" ht="30" hidden="1" x14ac:dyDescent="0.25">
      <c r="B1398" s="8">
        <v>178427</v>
      </c>
      <c r="C1398" s="9" t="s">
        <v>6</v>
      </c>
      <c r="D1398" s="9" t="s">
        <v>201</v>
      </c>
      <c r="E1398" s="10">
        <v>44256</v>
      </c>
      <c r="F1398" s="14">
        <v>44256.652557870366</v>
      </c>
      <c r="G1398" s="8">
        <v>139</v>
      </c>
      <c r="H1398" s="9" t="s">
        <v>207</v>
      </c>
    </row>
    <row r="1399" spans="2:8" ht="30" hidden="1" x14ac:dyDescent="0.25">
      <c r="B1399" s="8">
        <v>178428</v>
      </c>
      <c r="C1399" s="9" t="s">
        <v>6</v>
      </c>
      <c r="D1399" s="9" t="s">
        <v>201</v>
      </c>
      <c r="E1399" s="10">
        <v>44256</v>
      </c>
      <c r="F1399" s="14">
        <v>44256.653020833328</v>
      </c>
      <c r="G1399" s="8">
        <v>144</v>
      </c>
      <c r="H1399" s="9" t="s">
        <v>207</v>
      </c>
    </row>
    <row r="1400" spans="2:8" ht="30" hidden="1" x14ac:dyDescent="0.25">
      <c r="B1400" s="8">
        <v>178429</v>
      </c>
      <c r="C1400" s="9" t="s">
        <v>6</v>
      </c>
      <c r="D1400" s="9" t="s">
        <v>201</v>
      </c>
      <c r="E1400" s="10">
        <v>44256</v>
      </c>
      <c r="F1400" s="14">
        <v>44256.65315972222</v>
      </c>
      <c r="G1400" s="8">
        <v>156</v>
      </c>
      <c r="H1400" s="9" t="s">
        <v>48</v>
      </c>
    </row>
    <row r="1401" spans="2:8" ht="45" hidden="1" x14ac:dyDescent="0.25">
      <c r="B1401" s="8">
        <v>178430</v>
      </c>
      <c r="C1401" s="9" t="s">
        <v>6</v>
      </c>
      <c r="D1401" s="9" t="s">
        <v>67</v>
      </c>
      <c r="E1401" s="10">
        <v>44256</v>
      </c>
      <c r="F1401" s="14">
        <v>44256.655520833323</v>
      </c>
      <c r="G1401" s="8">
        <v>139</v>
      </c>
      <c r="H1401" s="9" t="s">
        <v>71</v>
      </c>
    </row>
    <row r="1402" spans="2:8" ht="30" hidden="1" x14ac:dyDescent="0.25">
      <c r="B1402" s="8">
        <v>178431</v>
      </c>
      <c r="C1402" s="9" t="s">
        <v>6</v>
      </c>
      <c r="D1402" s="9" t="s">
        <v>67</v>
      </c>
      <c r="E1402" s="10">
        <v>44256</v>
      </c>
      <c r="F1402" s="14">
        <v>44256.655960648139</v>
      </c>
      <c r="G1402" s="8">
        <v>144</v>
      </c>
      <c r="H1402" s="9" t="s">
        <v>71</v>
      </c>
    </row>
    <row r="1403" spans="2:8" ht="30" hidden="1" x14ac:dyDescent="0.25">
      <c r="B1403" s="8">
        <v>178432</v>
      </c>
      <c r="C1403" s="9" t="s">
        <v>6</v>
      </c>
      <c r="D1403" s="9" t="s">
        <v>67</v>
      </c>
      <c r="E1403" s="10">
        <v>44256</v>
      </c>
      <c r="F1403" s="14">
        <v>44256.6561111111</v>
      </c>
      <c r="G1403" s="8">
        <v>156</v>
      </c>
      <c r="H1403" s="9" t="s">
        <v>48</v>
      </c>
    </row>
    <row r="1404" spans="2:8" ht="30" hidden="1" x14ac:dyDescent="0.25">
      <c r="B1404" s="8">
        <v>178433</v>
      </c>
      <c r="C1404" s="9" t="s">
        <v>6</v>
      </c>
      <c r="D1404" s="9" t="s">
        <v>88</v>
      </c>
      <c r="E1404" s="10">
        <v>44256</v>
      </c>
      <c r="F1404" s="14">
        <v>44256.661273148151</v>
      </c>
      <c r="G1404" s="8">
        <v>139</v>
      </c>
      <c r="H1404" s="9" t="s">
        <v>91</v>
      </c>
    </row>
    <row r="1405" spans="2:8" ht="30" hidden="1" x14ac:dyDescent="0.25">
      <c r="B1405" s="8">
        <v>178434</v>
      </c>
      <c r="C1405" s="9" t="s">
        <v>6</v>
      </c>
      <c r="D1405" s="9" t="s">
        <v>88</v>
      </c>
      <c r="E1405" s="10">
        <v>44256</v>
      </c>
      <c r="F1405" s="14">
        <v>44256.661759259259</v>
      </c>
      <c r="G1405" s="8">
        <v>144</v>
      </c>
      <c r="H1405" s="9" t="s">
        <v>92</v>
      </c>
    </row>
    <row r="1406" spans="2:8" ht="30" hidden="1" x14ac:dyDescent="0.25">
      <c r="B1406" s="8">
        <v>178435</v>
      </c>
      <c r="C1406" s="9" t="s">
        <v>6</v>
      </c>
      <c r="D1406" s="9" t="s">
        <v>88</v>
      </c>
      <c r="E1406" s="10">
        <v>44256</v>
      </c>
      <c r="F1406" s="14">
        <v>44256.662465277775</v>
      </c>
      <c r="G1406" s="8">
        <v>149</v>
      </c>
      <c r="H1406" s="9" t="s">
        <v>89</v>
      </c>
    </row>
    <row r="1407" spans="2:8" ht="30" hidden="1" x14ac:dyDescent="0.25">
      <c r="B1407" s="8">
        <v>178436</v>
      </c>
      <c r="C1407" s="9" t="s">
        <v>6</v>
      </c>
      <c r="D1407" s="9" t="s">
        <v>88</v>
      </c>
      <c r="E1407" s="10">
        <v>44256</v>
      </c>
      <c r="F1407" s="14">
        <v>44256.66302083333</v>
      </c>
      <c r="G1407" s="8">
        <v>151</v>
      </c>
      <c r="H1407" s="9" t="s">
        <v>89</v>
      </c>
    </row>
    <row r="1408" spans="2:8" ht="30" hidden="1" x14ac:dyDescent="0.25">
      <c r="B1408" s="8">
        <v>178437</v>
      </c>
      <c r="C1408" s="9" t="s">
        <v>6</v>
      </c>
      <c r="D1408" s="9" t="s">
        <v>88</v>
      </c>
      <c r="E1408" s="10">
        <v>44256</v>
      </c>
      <c r="F1408" s="14">
        <v>44256.663171296292</v>
      </c>
      <c r="G1408" s="8">
        <v>156</v>
      </c>
      <c r="H1408" s="9" t="s">
        <v>48</v>
      </c>
    </row>
    <row r="1409" spans="2:8" ht="30" hidden="1" x14ac:dyDescent="0.25">
      <c r="B1409" s="8">
        <v>178447</v>
      </c>
      <c r="C1409" s="9" t="s">
        <v>6</v>
      </c>
      <c r="D1409" s="9" t="s">
        <v>108</v>
      </c>
      <c r="E1409" s="10">
        <v>44256</v>
      </c>
      <c r="F1409" s="14">
        <v>44256.671342592592</v>
      </c>
      <c r="G1409" s="8">
        <v>139</v>
      </c>
      <c r="H1409" s="9" t="s">
        <v>112</v>
      </c>
    </row>
    <row r="1410" spans="2:8" ht="30" hidden="1" x14ac:dyDescent="0.25">
      <c r="B1410" s="8">
        <v>178450</v>
      </c>
      <c r="C1410" s="9" t="s">
        <v>6</v>
      </c>
      <c r="D1410" s="9" t="s">
        <v>108</v>
      </c>
      <c r="E1410" s="10">
        <v>44256</v>
      </c>
      <c r="F1410" s="14">
        <v>44256.671770833331</v>
      </c>
      <c r="G1410" s="8">
        <v>144</v>
      </c>
      <c r="H1410" s="9" t="s">
        <v>113</v>
      </c>
    </row>
    <row r="1411" spans="2:8" ht="45" hidden="1" x14ac:dyDescent="0.25">
      <c r="B1411" s="8">
        <v>178456</v>
      </c>
      <c r="C1411" s="9" t="s">
        <v>6</v>
      </c>
      <c r="D1411" s="9" t="s">
        <v>108</v>
      </c>
      <c r="E1411" s="10">
        <v>44256</v>
      </c>
      <c r="F1411" s="14">
        <v>44256.672638888886</v>
      </c>
      <c r="G1411" s="8">
        <v>149</v>
      </c>
      <c r="H1411" s="9" t="s">
        <v>109</v>
      </c>
    </row>
    <row r="1412" spans="2:8" ht="30" hidden="1" x14ac:dyDescent="0.25">
      <c r="B1412" s="8">
        <v>178459</v>
      </c>
      <c r="C1412" s="9" t="s">
        <v>6</v>
      </c>
      <c r="D1412" s="9" t="s">
        <v>108</v>
      </c>
      <c r="E1412" s="10">
        <v>44256</v>
      </c>
      <c r="F1412" s="14">
        <v>44256.673182870371</v>
      </c>
      <c r="G1412" s="8">
        <v>151</v>
      </c>
      <c r="H1412" s="9" t="s">
        <v>109</v>
      </c>
    </row>
    <row r="1413" spans="2:8" ht="30" hidden="1" x14ac:dyDescent="0.25">
      <c r="B1413" s="8">
        <v>178460</v>
      </c>
      <c r="C1413" s="9" t="s">
        <v>6</v>
      </c>
      <c r="D1413" s="9" t="s">
        <v>108</v>
      </c>
      <c r="E1413" s="10">
        <v>44256</v>
      </c>
      <c r="F1413" s="14">
        <v>44256.673310185186</v>
      </c>
      <c r="G1413" s="8">
        <v>156</v>
      </c>
      <c r="H1413" s="9" t="s">
        <v>48</v>
      </c>
    </row>
    <row r="1414" spans="2:8" ht="45" hidden="1" x14ac:dyDescent="0.25">
      <c r="B1414" s="8">
        <v>178471</v>
      </c>
      <c r="C1414" s="9" t="s">
        <v>6</v>
      </c>
      <c r="D1414" s="9" t="s">
        <v>93</v>
      </c>
      <c r="E1414" s="10">
        <v>44256</v>
      </c>
      <c r="F1414" s="14">
        <v>44256.681157407402</v>
      </c>
      <c r="G1414" s="8">
        <v>139</v>
      </c>
      <c r="H1414" s="9" t="s">
        <v>113</v>
      </c>
    </row>
    <row r="1415" spans="2:8" ht="30" hidden="1" x14ac:dyDescent="0.25">
      <c r="B1415" s="8">
        <v>178475</v>
      </c>
      <c r="C1415" s="9" t="s">
        <v>6</v>
      </c>
      <c r="D1415" s="9" t="s">
        <v>93</v>
      </c>
      <c r="E1415" s="10">
        <v>44256</v>
      </c>
      <c r="F1415" s="14">
        <v>44256.681631944441</v>
      </c>
      <c r="G1415" s="8">
        <v>144</v>
      </c>
      <c r="H1415" s="9" t="s">
        <v>113</v>
      </c>
    </row>
    <row r="1416" spans="2:8" ht="30" hidden="1" x14ac:dyDescent="0.25">
      <c r="B1416" s="8">
        <v>178478</v>
      </c>
      <c r="C1416" s="9" t="s">
        <v>6</v>
      </c>
      <c r="D1416" s="9" t="s">
        <v>93</v>
      </c>
      <c r="E1416" s="10">
        <v>44256</v>
      </c>
      <c r="F1416" s="14">
        <v>44256.681759259256</v>
      </c>
      <c r="G1416" s="8">
        <v>156</v>
      </c>
      <c r="H1416" s="9" t="s">
        <v>48</v>
      </c>
    </row>
    <row r="1417" spans="2:8" ht="30" hidden="1" x14ac:dyDescent="0.25">
      <c r="B1417" s="8">
        <v>178483</v>
      </c>
      <c r="C1417" s="9" t="s">
        <v>6</v>
      </c>
      <c r="D1417" s="9" t="s">
        <v>130</v>
      </c>
      <c r="E1417" s="10">
        <v>44256</v>
      </c>
      <c r="F1417" s="14">
        <v>44256.685393518521</v>
      </c>
      <c r="G1417" s="8">
        <v>139</v>
      </c>
      <c r="H1417" s="9" t="s">
        <v>140</v>
      </c>
    </row>
    <row r="1418" spans="2:8" ht="30" hidden="1" x14ac:dyDescent="0.25">
      <c r="B1418" s="8">
        <v>178485</v>
      </c>
      <c r="C1418" s="9" t="s">
        <v>6</v>
      </c>
      <c r="D1418" s="9" t="s">
        <v>130</v>
      </c>
      <c r="E1418" s="10">
        <v>44256</v>
      </c>
      <c r="F1418" s="14">
        <v>44256.685856481483</v>
      </c>
      <c r="G1418" s="8">
        <v>144</v>
      </c>
      <c r="H1418" s="9" t="s">
        <v>140</v>
      </c>
    </row>
    <row r="1419" spans="2:8" ht="45" hidden="1" x14ac:dyDescent="0.25">
      <c r="B1419" s="8">
        <v>178486</v>
      </c>
      <c r="C1419" s="9" t="s">
        <v>6</v>
      </c>
      <c r="D1419" s="9" t="s">
        <v>130</v>
      </c>
      <c r="E1419" s="10">
        <v>44256</v>
      </c>
      <c r="F1419" s="14">
        <v>44256.685972222222</v>
      </c>
      <c r="G1419" s="8">
        <v>156</v>
      </c>
      <c r="H1419" s="9" t="s">
        <v>48</v>
      </c>
    </row>
    <row r="1420" spans="2:8" ht="30" hidden="1" x14ac:dyDescent="0.25">
      <c r="B1420" s="8">
        <v>178492</v>
      </c>
      <c r="C1420" s="9" t="s">
        <v>6</v>
      </c>
      <c r="D1420" s="9" t="s">
        <v>69</v>
      </c>
      <c r="E1420" s="10">
        <v>44256</v>
      </c>
      <c r="F1420" s="14">
        <v>44256.688935185179</v>
      </c>
      <c r="G1420" s="8">
        <v>139</v>
      </c>
      <c r="H1420" s="9" t="s">
        <v>72</v>
      </c>
    </row>
    <row r="1421" spans="2:8" ht="30" hidden="1" x14ac:dyDescent="0.25">
      <c r="B1421" s="8">
        <v>178493</v>
      </c>
      <c r="C1421" s="9" t="s">
        <v>6</v>
      </c>
      <c r="D1421" s="9" t="s">
        <v>142</v>
      </c>
      <c r="E1421" s="10">
        <v>44256</v>
      </c>
      <c r="F1421" s="14">
        <v>44256.689120370371</v>
      </c>
      <c r="G1421" s="8">
        <v>139</v>
      </c>
      <c r="H1421" s="9" t="s">
        <v>153</v>
      </c>
    </row>
    <row r="1422" spans="2:8" ht="30" hidden="1" x14ac:dyDescent="0.25">
      <c r="B1422" s="8">
        <v>178496</v>
      </c>
      <c r="C1422" s="9" t="s">
        <v>6</v>
      </c>
      <c r="D1422" s="9" t="s">
        <v>69</v>
      </c>
      <c r="E1422" s="10">
        <v>44256</v>
      </c>
      <c r="F1422" s="14">
        <v>44256.689444444441</v>
      </c>
      <c r="G1422" s="8">
        <v>144</v>
      </c>
      <c r="H1422" s="9" t="s">
        <v>71</v>
      </c>
    </row>
    <row r="1423" spans="2:8" ht="30" hidden="1" x14ac:dyDescent="0.25">
      <c r="B1423" s="8">
        <v>178497</v>
      </c>
      <c r="C1423" s="9" t="s">
        <v>6</v>
      </c>
      <c r="D1423" s="9" t="s">
        <v>142</v>
      </c>
      <c r="E1423" s="10">
        <v>44256</v>
      </c>
      <c r="F1423" s="14">
        <v>44256.689618055556</v>
      </c>
      <c r="G1423" s="8">
        <v>144</v>
      </c>
      <c r="H1423" s="9" t="s">
        <v>153</v>
      </c>
    </row>
    <row r="1424" spans="2:8" ht="30" hidden="1" x14ac:dyDescent="0.25">
      <c r="B1424" s="8">
        <v>178498</v>
      </c>
      <c r="C1424" s="9" t="s">
        <v>6</v>
      </c>
      <c r="D1424" s="9" t="s">
        <v>142</v>
      </c>
      <c r="E1424" s="10">
        <v>44256</v>
      </c>
      <c r="F1424" s="14">
        <v>44256.689733796295</v>
      </c>
      <c r="G1424" s="8">
        <v>156</v>
      </c>
      <c r="H1424" s="9" t="s">
        <v>48</v>
      </c>
    </row>
    <row r="1425" spans="2:8" ht="30" hidden="1" x14ac:dyDescent="0.25">
      <c r="B1425" s="8">
        <v>178499</v>
      </c>
      <c r="C1425" s="9" t="s">
        <v>6</v>
      </c>
      <c r="D1425" s="9" t="s">
        <v>69</v>
      </c>
      <c r="E1425" s="10">
        <v>44256</v>
      </c>
      <c r="F1425" s="14">
        <v>44256.689953703702</v>
      </c>
      <c r="G1425" s="8">
        <v>149</v>
      </c>
      <c r="H1425" s="9" t="s">
        <v>70</v>
      </c>
    </row>
    <row r="1426" spans="2:8" ht="30" hidden="1" x14ac:dyDescent="0.25">
      <c r="B1426" s="8">
        <v>178500</v>
      </c>
      <c r="C1426" s="9" t="s">
        <v>6</v>
      </c>
      <c r="D1426" s="9" t="s">
        <v>69</v>
      </c>
      <c r="E1426" s="10">
        <v>44256</v>
      </c>
      <c r="F1426" s="14">
        <v>44256.690868055557</v>
      </c>
      <c r="G1426" s="8">
        <v>151</v>
      </c>
      <c r="H1426" s="9" t="s">
        <v>70</v>
      </c>
    </row>
    <row r="1427" spans="2:8" ht="30" hidden="1" x14ac:dyDescent="0.25">
      <c r="B1427" s="8">
        <v>178501</v>
      </c>
      <c r="C1427" s="9" t="s">
        <v>6</v>
      </c>
      <c r="D1427" s="9" t="s">
        <v>69</v>
      </c>
      <c r="E1427" s="10">
        <v>44256</v>
      </c>
      <c r="F1427" s="14">
        <v>44256.691018518519</v>
      </c>
      <c r="G1427" s="8">
        <v>156</v>
      </c>
      <c r="H1427" s="9" t="s">
        <v>48</v>
      </c>
    </row>
    <row r="1428" spans="2:8" ht="30" hidden="1" x14ac:dyDescent="0.25">
      <c r="B1428" s="8">
        <v>178502</v>
      </c>
      <c r="C1428" s="9" t="s">
        <v>6</v>
      </c>
      <c r="D1428" s="9" t="s">
        <v>146</v>
      </c>
      <c r="E1428" s="10">
        <v>44256</v>
      </c>
      <c r="F1428" s="14">
        <v>44256.691168981473</v>
      </c>
      <c r="G1428" s="8">
        <v>139</v>
      </c>
      <c r="H1428" s="9" t="s">
        <v>159</v>
      </c>
    </row>
    <row r="1429" spans="2:8" ht="45" hidden="1" x14ac:dyDescent="0.25">
      <c r="B1429" s="8">
        <v>178503</v>
      </c>
      <c r="C1429" s="9" t="s">
        <v>6</v>
      </c>
      <c r="D1429" s="9" t="s">
        <v>146</v>
      </c>
      <c r="E1429" s="10">
        <v>44256</v>
      </c>
      <c r="F1429" s="14">
        <v>44256.691574074066</v>
      </c>
      <c r="G1429" s="8">
        <v>144</v>
      </c>
      <c r="H1429" s="9" t="s">
        <v>159</v>
      </c>
    </row>
    <row r="1430" spans="2:8" ht="30" hidden="1" x14ac:dyDescent="0.25">
      <c r="B1430" s="8">
        <v>178504</v>
      </c>
      <c r="C1430" s="9" t="s">
        <v>6</v>
      </c>
      <c r="D1430" s="9" t="s">
        <v>146</v>
      </c>
      <c r="E1430" s="10">
        <v>44256</v>
      </c>
      <c r="F1430" s="14">
        <v>44256.691701388881</v>
      </c>
      <c r="G1430" s="8">
        <v>156</v>
      </c>
      <c r="H1430" s="9" t="s">
        <v>48</v>
      </c>
    </row>
    <row r="1431" spans="2:8" ht="30" hidden="1" x14ac:dyDescent="0.25">
      <c r="B1431" s="8">
        <v>178505</v>
      </c>
      <c r="C1431" s="9" t="s">
        <v>6</v>
      </c>
      <c r="D1431" s="9" t="s">
        <v>154</v>
      </c>
      <c r="E1431" s="10">
        <v>44256</v>
      </c>
      <c r="F1431" s="14">
        <v>44256.693634259267</v>
      </c>
      <c r="G1431" s="8">
        <v>139</v>
      </c>
      <c r="H1431" s="9" t="s">
        <v>158</v>
      </c>
    </row>
    <row r="1432" spans="2:8" ht="30" hidden="1" x14ac:dyDescent="0.25">
      <c r="B1432" s="8">
        <v>178506</v>
      </c>
      <c r="C1432" s="9" t="s">
        <v>6</v>
      </c>
      <c r="D1432" s="9" t="s">
        <v>154</v>
      </c>
      <c r="E1432" s="10">
        <v>44256</v>
      </c>
      <c r="F1432" s="14">
        <v>44256.694131944452</v>
      </c>
      <c r="G1432" s="8">
        <v>144</v>
      </c>
      <c r="H1432" s="9" t="s">
        <v>159</v>
      </c>
    </row>
    <row r="1433" spans="2:8" ht="30" hidden="1" x14ac:dyDescent="0.25">
      <c r="B1433" s="8">
        <v>178507</v>
      </c>
      <c r="C1433" s="9" t="s">
        <v>6</v>
      </c>
      <c r="D1433" s="9" t="s">
        <v>154</v>
      </c>
      <c r="E1433" s="10">
        <v>44256</v>
      </c>
      <c r="F1433" s="14">
        <v>44256.694594907414</v>
      </c>
      <c r="G1433" s="8">
        <v>149</v>
      </c>
      <c r="H1433" s="9" t="s">
        <v>155</v>
      </c>
    </row>
    <row r="1434" spans="2:8" ht="45" hidden="1" x14ac:dyDescent="0.25">
      <c r="B1434" s="8">
        <v>178508</v>
      </c>
      <c r="C1434" s="9" t="s">
        <v>6</v>
      </c>
      <c r="D1434" s="9" t="s">
        <v>154</v>
      </c>
      <c r="E1434" s="10">
        <v>44256</v>
      </c>
      <c r="F1434" s="14">
        <v>44256.694884259268</v>
      </c>
      <c r="G1434" s="8">
        <v>151</v>
      </c>
      <c r="H1434" s="9" t="s">
        <v>155</v>
      </c>
    </row>
    <row r="1435" spans="2:8" ht="30" hidden="1" x14ac:dyDescent="0.25">
      <c r="B1435" s="8">
        <v>178509</v>
      </c>
      <c r="C1435" s="9" t="s">
        <v>6</v>
      </c>
      <c r="D1435" s="9" t="s">
        <v>154</v>
      </c>
      <c r="E1435" s="10">
        <v>44256</v>
      </c>
      <c r="F1435" s="14">
        <v>44256.695011574084</v>
      </c>
      <c r="G1435" s="8">
        <v>156</v>
      </c>
      <c r="H1435" s="9" t="s">
        <v>48</v>
      </c>
    </row>
    <row r="1436" spans="2:8" ht="30" hidden="1" x14ac:dyDescent="0.25">
      <c r="B1436" s="8">
        <v>178519</v>
      </c>
      <c r="C1436" s="9" t="s">
        <v>6</v>
      </c>
      <c r="D1436" s="9" t="s">
        <v>135</v>
      </c>
      <c r="E1436" s="10">
        <v>44256</v>
      </c>
      <c r="F1436" s="14">
        <v>44256.702685185192</v>
      </c>
      <c r="G1436" s="8">
        <v>139</v>
      </c>
      <c r="H1436" s="9" t="s">
        <v>139</v>
      </c>
    </row>
    <row r="1437" spans="2:8" ht="30" hidden="1" x14ac:dyDescent="0.25">
      <c r="B1437" s="8">
        <v>178520</v>
      </c>
      <c r="C1437" s="9" t="s">
        <v>6</v>
      </c>
      <c r="D1437" s="9" t="s">
        <v>135</v>
      </c>
      <c r="E1437" s="10">
        <v>44256</v>
      </c>
      <c r="F1437" s="14">
        <v>44256.70315972223</v>
      </c>
      <c r="G1437" s="8">
        <v>144</v>
      </c>
      <c r="H1437" s="9" t="s">
        <v>140</v>
      </c>
    </row>
    <row r="1438" spans="2:8" ht="30" hidden="1" x14ac:dyDescent="0.25">
      <c r="B1438" s="8">
        <v>178521</v>
      </c>
      <c r="C1438" s="9" t="s">
        <v>6</v>
      </c>
      <c r="D1438" s="9" t="s">
        <v>135</v>
      </c>
      <c r="E1438" s="10">
        <v>44256</v>
      </c>
      <c r="F1438" s="14">
        <v>44256.703645833339</v>
      </c>
      <c r="G1438" s="8">
        <v>149</v>
      </c>
      <c r="H1438" s="9" t="s">
        <v>136</v>
      </c>
    </row>
    <row r="1439" spans="2:8" ht="45" hidden="1" x14ac:dyDescent="0.25">
      <c r="B1439" s="8">
        <v>178522</v>
      </c>
      <c r="C1439" s="9" t="s">
        <v>6</v>
      </c>
      <c r="D1439" s="9" t="s">
        <v>135</v>
      </c>
      <c r="E1439" s="10">
        <v>44256</v>
      </c>
      <c r="F1439" s="14">
        <v>44256.704097222224</v>
      </c>
      <c r="G1439" s="8">
        <v>151</v>
      </c>
      <c r="H1439" s="9" t="s">
        <v>136</v>
      </c>
    </row>
    <row r="1440" spans="2:8" ht="30" hidden="1" x14ac:dyDescent="0.25">
      <c r="B1440" s="8">
        <v>178523</v>
      </c>
      <c r="C1440" s="9" t="s">
        <v>6</v>
      </c>
      <c r="D1440" s="9" t="s">
        <v>135</v>
      </c>
      <c r="E1440" s="10">
        <v>44256</v>
      </c>
      <c r="F1440" s="14">
        <v>44256.704224537039</v>
      </c>
      <c r="G1440" s="8">
        <v>156</v>
      </c>
      <c r="H1440" s="9" t="s">
        <v>48</v>
      </c>
    </row>
    <row r="1441" spans="2:8" ht="30" hidden="1" x14ac:dyDescent="0.25">
      <c r="B1441" s="8">
        <v>178524</v>
      </c>
      <c r="C1441" s="9" t="s">
        <v>6</v>
      </c>
      <c r="D1441" s="9" t="s">
        <v>150</v>
      </c>
      <c r="E1441" s="10">
        <v>44256</v>
      </c>
      <c r="F1441" s="14">
        <v>44256.704479166678</v>
      </c>
      <c r="G1441" s="8">
        <v>139</v>
      </c>
      <c r="H1441" s="9" t="s">
        <v>152</v>
      </c>
    </row>
    <row r="1442" spans="2:8" ht="30" hidden="1" x14ac:dyDescent="0.25">
      <c r="B1442" s="8">
        <v>178527</v>
      </c>
      <c r="C1442" s="9" t="s">
        <v>6</v>
      </c>
      <c r="D1442" s="9" t="s">
        <v>150</v>
      </c>
      <c r="E1442" s="10">
        <v>44256</v>
      </c>
      <c r="F1442" s="14">
        <v>44256.705787037048</v>
      </c>
      <c r="G1442" s="8">
        <v>144</v>
      </c>
      <c r="H1442" s="9" t="s">
        <v>153</v>
      </c>
    </row>
    <row r="1443" spans="2:8" ht="30" hidden="1" x14ac:dyDescent="0.25">
      <c r="B1443" s="8">
        <v>178528</v>
      </c>
      <c r="C1443" s="9" t="s">
        <v>6</v>
      </c>
      <c r="D1443" s="9" t="s">
        <v>150</v>
      </c>
      <c r="E1443" s="10">
        <v>44256</v>
      </c>
      <c r="F1443" s="14">
        <v>44256.706157407418</v>
      </c>
      <c r="G1443" s="8">
        <v>149</v>
      </c>
      <c r="H1443" s="9" t="s">
        <v>151</v>
      </c>
    </row>
    <row r="1444" spans="2:8" ht="30" hidden="1" x14ac:dyDescent="0.25">
      <c r="B1444" s="8">
        <v>178530</v>
      </c>
      <c r="C1444" s="9" t="s">
        <v>6</v>
      </c>
      <c r="D1444" s="9" t="s">
        <v>150</v>
      </c>
      <c r="E1444" s="10">
        <v>44256</v>
      </c>
      <c r="F1444" s="14">
        <v>44256.706655092603</v>
      </c>
      <c r="G1444" s="8">
        <v>151</v>
      </c>
      <c r="H1444" s="9" t="s">
        <v>151</v>
      </c>
    </row>
    <row r="1445" spans="2:8" ht="30" hidden="1" x14ac:dyDescent="0.25">
      <c r="B1445" s="8">
        <v>178532</v>
      </c>
      <c r="C1445" s="9" t="s">
        <v>6</v>
      </c>
      <c r="D1445" s="9" t="s">
        <v>150</v>
      </c>
      <c r="E1445" s="10">
        <v>44256</v>
      </c>
      <c r="F1445" s="14">
        <v>44256.706793981495</v>
      </c>
      <c r="G1445" s="8">
        <v>156</v>
      </c>
      <c r="H1445" s="9" t="s">
        <v>48</v>
      </c>
    </row>
    <row r="1446" spans="2:8" ht="30" x14ac:dyDescent="0.25">
      <c r="B1446" s="8">
        <v>174497</v>
      </c>
      <c r="C1446" s="9" t="s">
        <v>8</v>
      </c>
      <c r="D1446" s="9" t="s">
        <v>63</v>
      </c>
      <c r="E1446" s="10">
        <v>44242</v>
      </c>
      <c r="F1446" s="14">
        <v>44242.261608796296</v>
      </c>
      <c r="G1446" s="8">
        <v>112</v>
      </c>
      <c r="H1446" s="9" t="s">
        <v>64</v>
      </c>
    </row>
    <row r="1447" spans="2:8" ht="45" hidden="1" x14ac:dyDescent="0.25">
      <c r="B1447" s="8">
        <v>174502</v>
      </c>
      <c r="C1447" s="9" t="s">
        <v>8</v>
      </c>
      <c r="D1447" s="9" t="s">
        <v>63</v>
      </c>
      <c r="E1447" s="10">
        <v>44242</v>
      </c>
      <c r="F1447" s="14">
        <v>44242.271469907406</v>
      </c>
      <c r="G1447" s="8">
        <v>113</v>
      </c>
      <c r="H1447" s="9" t="s">
        <v>66</v>
      </c>
    </row>
    <row r="1448" spans="2:8" ht="30" hidden="1" x14ac:dyDescent="0.25">
      <c r="B1448" s="8">
        <v>174503</v>
      </c>
      <c r="C1448" s="9" t="s">
        <v>8</v>
      </c>
      <c r="D1448" s="9" t="s">
        <v>63</v>
      </c>
      <c r="E1448" s="10">
        <v>44242</v>
      </c>
      <c r="F1448" s="14">
        <v>44242.271562499998</v>
      </c>
      <c r="G1448" s="8">
        <v>123</v>
      </c>
      <c r="H1448" s="9" t="s">
        <v>66</v>
      </c>
    </row>
    <row r="1449" spans="2:8" ht="30" hidden="1" x14ac:dyDescent="0.25">
      <c r="B1449" s="8">
        <v>174504</v>
      </c>
      <c r="C1449" s="9" t="s">
        <v>8</v>
      </c>
      <c r="D1449" s="9" t="s">
        <v>63</v>
      </c>
      <c r="E1449" s="10">
        <v>44242</v>
      </c>
      <c r="F1449" s="14">
        <v>44242.271689814814</v>
      </c>
      <c r="G1449" s="8">
        <v>156</v>
      </c>
      <c r="H1449" s="9" t="s">
        <v>48</v>
      </c>
    </row>
    <row r="1450" spans="2:8" ht="30" x14ac:dyDescent="0.25">
      <c r="B1450" s="8">
        <v>174518</v>
      </c>
      <c r="C1450" s="9" t="s">
        <v>8</v>
      </c>
      <c r="D1450" s="9" t="s">
        <v>80</v>
      </c>
      <c r="E1450" s="10">
        <v>44242</v>
      </c>
      <c r="F1450" s="14">
        <v>44242.287627314814</v>
      </c>
      <c r="G1450" s="8">
        <v>112</v>
      </c>
      <c r="H1450" s="9" t="s">
        <v>81</v>
      </c>
    </row>
    <row r="1451" spans="2:8" ht="30" hidden="1" x14ac:dyDescent="0.25">
      <c r="B1451" s="8">
        <v>174529</v>
      </c>
      <c r="C1451" s="9" t="s">
        <v>8</v>
      </c>
      <c r="D1451" s="9" t="s">
        <v>80</v>
      </c>
      <c r="E1451" s="10">
        <v>44242</v>
      </c>
      <c r="F1451" s="14">
        <v>44242.292951388888</v>
      </c>
      <c r="G1451" s="8">
        <v>113</v>
      </c>
      <c r="H1451" s="9" t="s">
        <v>90</v>
      </c>
    </row>
    <row r="1452" spans="2:8" ht="30" hidden="1" x14ac:dyDescent="0.25">
      <c r="B1452" s="8">
        <v>174530</v>
      </c>
      <c r="C1452" s="9" t="s">
        <v>8</v>
      </c>
      <c r="D1452" s="9" t="s">
        <v>80</v>
      </c>
      <c r="E1452" s="10">
        <v>44242</v>
      </c>
      <c r="F1452" s="14">
        <v>44242.292962962965</v>
      </c>
      <c r="G1452" s="8">
        <v>135</v>
      </c>
      <c r="H1452" s="9" t="s">
        <v>90</v>
      </c>
    </row>
    <row r="1453" spans="2:8" ht="30" x14ac:dyDescent="0.25">
      <c r="B1453" s="8">
        <v>174540</v>
      </c>
      <c r="C1453" s="9" t="s">
        <v>8</v>
      </c>
      <c r="D1453" s="9" t="s">
        <v>100</v>
      </c>
      <c r="E1453" s="10">
        <v>44242</v>
      </c>
      <c r="F1453" s="14">
        <v>44242.295173611106</v>
      </c>
      <c r="G1453" s="8">
        <v>112</v>
      </c>
      <c r="H1453" s="9" t="s">
        <v>101</v>
      </c>
    </row>
    <row r="1454" spans="2:8" ht="30" hidden="1" x14ac:dyDescent="0.25">
      <c r="B1454" s="8">
        <v>174542</v>
      </c>
      <c r="C1454" s="9" t="s">
        <v>8</v>
      </c>
      <c r="D1454" s="9" t="s">
        <v>80</v>
      </c>
      <c r="E1454" s="10">
        <v>44242</v>
      </c>
      <c r="F1454" s="14">
        <v>44242.295694444445</v>
      </c>
      <c r="G1454" s="8">
        <v>113</v>
      </c>
      <c r="H1454" s="9" t="s">
        <v>90</v>
      </c>
    </row>
    <row r="1455" spans="2:8" ht="30" hidden="1" x14ac:dyDescent="0.25">
      <c r="B1455" s="8">
        <v>174544</v>
      </c>
      <c r="C1455" s="9" t="s">
        <v>8</v>
      </c>
      <c r="D1455" s="9" t="s">
        <v>80</v>
      </c>
      <c r="E1455" s="10">
        <v>44242</v>
      </c>
      <c r="F1455" s="14">
        <v>44242.295856481483</v>
      </c>
      <c r="G1455" s="8">
        <v>123</v>
      </c>
      <c r="H1455" s="9" t="s">
        <v>90</v>
      </c>
    </row>
    <row r="1456" spans="2:8" ht="30" hidden="1" x14ac:dyDescent="0.25">
      <c r="B1456" s="8">
        <v>174545</v>
      </c>
      <c r="C1456" s="9" t="s">
        <v>8</v>
      </c>
      <c r="D1456" s="9" t="s">
        <v>80</v>
      </c>
      <c r="E1456" s="10">
        <v>44242</v>
      </c>
      <c r="F1456" s="14">
        <v>44242.295995370376</v>
      </c>
      <c r="G1456" s="8">
        <v>156</v>
      </c>
      <c r="H1456" s="9" t="s">
        <v>48</v>
      </c>
    </row>
    <row r="1457" spans="2:8" ht="30" hidden="1" x14ac:dyDescent="0.25">
      <c r="B1457" s="8">
        <v>174567</v>
      </c>
      <c r="C1457" s="9" t="s">
        <v>8</v>
      </c>
      <c r="D1457" s="9" t="s">
        <v>100</v>
      </c>
      <c r="E1457" s="10">
        <v>44242</v>
      </c>
      <c r="F1457" s="14">
        <v>44242.299374999995</v>
      </c>
      <c r="G1457" s="8">
        <v>113</v>
      </c>
      <c r="H1457" s="9" t="s">
        <v>117</v>
      </c>
    </row>
    <row r="1458" spans="2:8" ht="30" hidden="1" x14ac:dyDescent="0.25">
      <c r="B1458" s="8">
        <v>174568</v>
      </c>
      <c r="C1458" s="9" t="s">
        <v>8</v>
      </c>
      <c r="D1458" s="9" t="s">
        <v>100</v>
      </c>
      <c r="E1458" s="10">
        <v>44242</v>
      </c>
      <c r="F1458" s="14">
        <v>44242.299398148141</v>
      </c>
      <c r="G1458" s="8">
        <v>123</v>
      </c>
      <c r="H1458" s="9" t="s">
        <v>117</v>
      </c>
    </row>
    <row r="1459" spans="2:8" ht="30" hidden="1" x14ac:dyDescent="0.25">
      <c r="B1459" s="8">
        <v>174569</v>
      </c>
      <c r="C1459" s="9" t="s">
        <v>8</v>
      </c>
      <c r="D1459" s="9" t="s">
        <v>100</v>
      </c>
      <c r="E1459" s="10">
        <v>44242</v>
      </c>
      <c r="F1459" s="14">
        <v>44242.29956018518</v>
      </c>
      <c r="G1459" s="8">
        <v>156</v>
      </c>
      <c r="H1459" s="9" t="s">
        <v>48</v>
      </c>
    </row>
    <row r="1460" spans="2:8" ht="30" x14ac:dyDescent="0.25">
      <c r="B1460" s="8">
        <v>174592</v>
      </c>
      <c r="C1460" s="9" t="s">
        <v>8</v>
      </c>
      <c r="D1460" s="9" t="s">
        <v>128</v>
      </c>
      <c r="E1460" s="10">
        <v>44242</v>
      </c>
      <c r="F1460" s="14">
        <v>44242.30846064815</v>
      </c>
      <c r="G1460" s="8">
        <v>112</v>
      </c>
      <c r="H1460" s="9" t="s">
        <v>129</v>
      </c>
    </row>
    <row r="1461" spans="2:8" ht="45" x14ac:dyDescent="0.25">
      <c r="B1461" s="8">
        <v>174594</v>
      </c>
      <c r="C1461" s="9" t="s">
        <v>8</v>
      </c>
      <c r="D1461" s="9" t="s">
        <v>132</v>
      </c>
      <c r="E1461" s="10">
        <v>44242</v>
      </c>
      <c r="F1461" s="14">
        <v>44242.311759259253</v>
      </c>
      <c r="G1461" s="8">
        <v>112</v>
      </c>
      <c r="H1461" s="9" t="s">
        <v>133</v>
      </c>
    </row>
    <row r="1462" spans="2:8" ht="30" hidden="1" x14ac:dyDescent="0.25">
      <c r="B1462" s="8">
        <v>174595</v>
      </c>
      <c r="C1462" s="9" t="s">
        <v>8</v>
      </c>
      <c r="D1462" s="9" t="s">
        <v>128</v>
      </c>
      <c r="E1462" s="10">
        <v>44242</v>
      </c>
      <c r="F1462" s="14">
        <v>44242.313530092593</v>
      </c>
      <c r="G1462" s="8">
        <v>113</v>
      </c>
      <c r="H1462" s="9" t="s">
        <v>134</v>
      </c>
    </row>
    <row r="1463" spans="2:8" ht="30" hidden="1" x14ac:dyDescent="0.25">
      <c r="B1463" s="8">
        <v>174596</v>
      </c>
      <c r="C1463" s="9" t="s">
        <v>8</v>
      </c>
      <c r="D1463" s="9" t="s">
        <v>128</v>
      </c>
      <c r="E1463" s="10">
        <v>44242</v>
      </c>
      <c r="F1463" s="14">
        <v>44242.313634259262</v>
      </c>
      <c r="G1463" s="8">
        <v>123</v>
      </c>
      <c r="H1463" s="9" t="s">
        <v>134</v>
      </c>
    </row>
    <row r="1464" spans="2:8" ht="30" hidden="1" x14ac:dyDescent="0.25">
      <c r="B1464" s="8">
        <v>174597</v>
      </c>
      <c r="C1464" s="9" t="s">
        <v>8</v>
      </c>
      <c r="D1464" s="9" t="s">
        <v>128</v>
      </c>
      <c r="E1464" s="10">
        <v>44242</v>
      </c>
      <c r="F1464" s="14">
        <v>44242.313750000001</v>
      </c>
      <c r="G1464" s="8">
        <v>156</v>
      </c>
      <c r="H1464" s="9" t="s">
        <v>48</v>
      </c>
    </row>
    <row r="1465" spans="2:8" ht="30" hidden="1" x14ac:dyDescent="0.25">
      <c r="B1465" s="8">
        <v>174604</v>
      </c>
      <c r="C1465" s="9" t="s">
        <v>8</v>
      </c>
      <c r="D1465" s="9" t="s">
        <v>132</v>
      </c>
      <c r="E1465" s="10">
        <v>44242</v>
      </c>
      <c r="F1465" s="14">
        <v>44242.315995370365</v>
      </c>
      <c r="G1465" s="8">
        <v>113</v>
      </c>
      <c r="H1465" s="9" t="s">
        <v>141</v>
      </c>
    </row>
    <row r="1466" spans="2:8" ht="45" hidden="1" x14ac:dyDescent="0.25">
      <c r="B1466" s="8">
        <v>174605</v>
      </c>
      <c r="C1466" s="9" t="s">
        <v>8</v>
      </c>
      <c r="D1466" s="9" t="s">
        <v>132</v>
      </c>
      <c r="E1466" s="10">
        <v>44242</v>
      </c>
      <c r="F1466" s="14">
        <v>44242.316030092588</v>
      </c>
      <c r="G1466" s="8">
        <v>135</v>
      </c>
      <c r="H1466" s="9" t="s">
        <v>141</v>
      </c>
    </row>
    <row r="1467" spans="2:8" ht="30" hidden="1" x14ac:dyDescent="0.25">
      <c r="B1467" s="8">
        <v>174608</v>
      </c>
      <c r="C1467" s="9" t="s">
        <v>8</v>
      </c>
      <c r="D1467" s="9" t="s">
        <v>132</v>
      </c>
      <c r="E1467" s="10">
        <v>44242</v>
      </c>
      <c r="F1467" s="14">
        <v>44242.31854166666</v>
      </c>
      <c r="G1467" s="8">
        <v>113</v>
      </c>
      <c r="H1467" s="9" t="s">
        <v>141</v>
      </c>
    </row>
    <row r="1468" spans="2:8" ht="30" hidden="1" x14ac:dyDescent="0.25">
      <c r="B1468" s="8">
        <v>174609</v>
      </c>
      <c r="C1468" s="9" t="s">
        <v>8</v>
      </c>
      <c r="D1468" s="9" t="s">
        <v>132</v>
      </c>
      <c r="E1468" s="10">
        <v>44242</v>
      </c>
      <c r="F1468" s="14">
        <v>44242.318645833329</v>
      </c>
      <c r="G1468" s="8">
        <v>123</v>
      </c>
      <c r="H1468" s="9" t="s">
        <v>141</v>
      </c>
    </row>
    <row r="1469" spans="2:8" ht="30" hidden="1" x14ac:dyDescent="0.25">
      <c r="B1469" s="8">
        <v>174611</v>
      </c>
      <c r="C1469" s="9" t="s">
        <v>8</v>
      </c>
      <c r="D1469" s="9" t="s">
        <v>132</v>
      </c>
      <c r="E1469" s="10">
        <v>44242</v>
      </c>
      <c r="F1469" s="14">
        <v>44242.318807870368</v>
      </c>
      <c r="G1469" s="8">
        <v>156</v>
      </c>
      <c r="H1469" s="9" t="s">
        <v>48</v>
      </c>
    </row>
    <row r="1470" spans="2:8" ht="30" x14ac:dyDescent="0.25">
      <c r="B1470" s="8">
        <v>174637</v>
      </c>
      <c r="C1470" s="9" t="s">
        <v>8</v>
      </c>
      <c r="D1470" s="9" t="s">
        <v>164</v>
      </c>
      <c r="E1470" s="10">
        <v>44242</v>
      </c>
      <c r="F1470" s="14">
        <v>44242.328518518516</v>
      </c>
      <c r="G1470" s="8">
        <v>112</v>
      </c>
      <c r="H1470" s="9" t="s">
        <v>165</v>
      </c>
    </row>
    <row r="1471" spans="2:8" ht="30" hidden="1" x14ac:dyDescent="0.25">
      <c r="B1471" s="8">
        <v>174646</v>
      </c>
      <c r="C1471" s="9" t="s">
        <v>8</v>
      </c>
      <c r="D1471" s="9" t="s">
        <v>170</v>
      </c>
      <c r="E1471" s="10">
        <v>44242</v>
      </c>
      <c r="F1471" s="14">
        <v>44242.331805555557</v>
      </c>
      <c r="G1471" s="8">
        <v>102</v>
      </c>
      <c r="H1471" s="9" t="s">
        <v>171</v>
      </c>
    </row>
    <row r="1472" spans="2:8" ht="30" hidden="1" x14ac:dyDescent="0.25">
      <c r="B1472" s="8">
        <v>174649</v>
      </c>
      <c r="C1472" s="9" t="s">
        <v>8</v>
      </c>
      <c r="D1472" s="9" t="s">
        <v>170</v>
      </c>
      <c r="E1472" s="10">
        <v>44242</v>
      </c>
      <c r="F1472" s="14">
        <v>44242.332314814819</v>
      </c>
      <c r="G1472" s="8">
        <v>106</v>
      </c>
      <c r="H1472" s="9" t="s">
        <v>171</v>
      </c>
    </row>
    <row r="1473" spans="2:8" ht="30" x14ac:dyDescent="0.25">
      <c r="B1473" s="8">
        <v>174650</v>
      </c>
      <c r="C1473" s="9" t="s">
        <v>8</v>
      </c>
      <c r="D1473" s="9" t="s">
        <v>170</v>
      </c>
      <c r="E1473" s="10">
        <v>44242</v>
      </c>
      <c r="F1473" s="14">
        <v>44242.332418981488</v>
      </c>
      <c r="G1473" s="8">
        <v>112</v>
      </c>
      <c r="H1473" s="9" t="s">
        <v>171</v>
      </c>
    </row>
    <row r="1474" spans="2:8" ht="45" hidden="1" x14ac:dyDescent="0.25">
      <c r="B1474" s="8">
        <v>174653</v>
      </c>
      <c r="C1474" s="9" t="s">
        <v>8</v>
      </c>
      <c r="D1474" s="9" t="s">
        <v>170</v>
      </c>
      <c r="E1474" s="10">
        <v>44242</v>
      </c>
      <c r="F1474" s="14">
        <v>44242.333043981489</v>
      </c>
      <c r="G1474" s="8">
        <v>113</v>
      </c>
      <c r="H1474" s="9" t="s">
        <v>176</v>
      </c>
    </row>
    <row r="1475" spans="2:8" ht="30" hidden="1" x14ac:dyDescent="0.25">
      <c r="B1475" s="8">
        <v>174654</v>
      </c>
      <c r="C1475" s="9" t="s">
        <v>8</v>
      </c>
      <c r="D1475" s="9" t="s">
        <v>170</v>
      </c>
      <c r="E1475" s="10">
        <v>44242</v>
      </c>
      <c r="F1475" s="14">
        <v>44242.333182870381</v>
      </c>
      <c r="G1475" s="8">
        <v>123</v>
      </c>
      <c r="H1475" s="9" t="s">
        <v>177</v>
      </c>
    </row>
    <row r="1476" spans="2:8" ht="30" hidden="1" x14ac:dyDescent="0.25">
      <c r="B1476" s="8">
        <v>174663</v>
      </c>
      <c r="C1476" s="9" t="s">
        <v>8</v>
      </c>
      <c r="D1476" s="9" t="s">
        <v>164</v>
      </c>
      <c r="E1476" s="10">
        <v>44242</v>
      </c>
      <c r="F1476" s="14">
        <v>44242.339212962957</v>
      </c>
      <c r="G1476" s="8">
        <v>113</v>
      </c>
      <c r="H1476" s="9" t="s">
        <v>177</v>
      </c>
    </row>
    <row r="1477" spans="2:8" ht="30" hidden="1" x14ac:dyDescent="0.25">
      <c r="B1477" s="8">
        <v>174664</v>
      </c>
      <c r="C1477" s="9" t="s">
        <v>8</v>
      </c>
      <c r="D1477" s="9" t="s">
        <v>164</v>
      </c>
      <c r="E1477" s="10">
        <v>44242</v>
      </c>
      <c r="F1477" s="14">
        <v>44242.339328703696</v>
      </c>
      <c r="G1477" s="8">
        <v>123</v>
      </c>
      <c r="H1477" s="9" t="s">
        <v>177</v>
      </c>
    </row>
    <row r="1478" spans="2:8" ht="30" x14ac:dyDescent="0.25">
      <c r="B1478" s="8">
        <v>174665</v>
      </c>
      <c r="C1478" s="9" t="s">
        <v>8</v>
      </c>
      <c r="D1478" s="9" t="s">
        <v>180</v>
      </c>
      <c r="E1478" s="10">
        <v>44242</v>
      </c>
      <c r="F1478" s="14">
        <v>44242.392164351855</v>
      </c>
      <c r="G1478" s="8">
        <v>112</v>
      </c>
      <c r="H1478" s="9" t="s">
        <v>181</v>
      </c>
    </row>
    <row r="1479" spans="2:8" ht="45" hidden="1" x14ac:dyDescent="0.25">
      <c r="B1479" s="8">
        <v>174667</v>
      </c>
      <c r="C1479" s="9" t="s">
        <v>8</v>
      </c>
      <c r="D1479" s="9" t="s">
        <v>180</v>
      </c>
      <c r="E1479" s="10">
        <v>44242</v>
      </c>
      <c r="F1479" s="14">
        <v>44242.397268518522</v>
      </c>
      <c r="G1479" s="8">
        <v>135</v>
      </c>
      <c r="H1479" s="9" t="s">
        <v>184</v>
      </c>
    </row>
    <row r="1480" spans="2:8" ht="30" hidden="1" x14ac:dyDescent="0.25">
      <c r="B1480" s="8">
        <v>174668</v>
      </c>
      <c r="C1480" s="9" t="s">
        <v>8</v>
      </c>
      <c r="D1480" s="9" t="s">
        <v>180</v>
      </c>
      <c r="E1480" s="10">
        <v>44242</v>
      </c>
      <c r="F1480" s="14">
        <v>44242.397268518522</v>
      </c>
      <c r="G1480" s="8">
        <v>113</v>
      </c>
      <c r="H1480" s="9" t="s">
        <v>184</v>
      </c>
    </row>
    <row r="1481" spans="2:8" ht="30" hidden="1" x14ac:dyDescent="0.25">
      <c r="B1481" s="8">
        <v>174669</v>
      </c>
      <c r="C1481" s="9" t="s">
        <v>8</v>
      </c>
      <c r="D1481" s="9" t="s">
        <v>180</v>
      </c>
      <c r="E1481" s="10">
        <v>44242</v>
      </c>
      <c r="F1481" s="14">
        <v>44242.399780092594</v>
      </c>
      <c r="G1481" s="8">
        <v>113</v>
      </c>
      <c r="H1481" s="9" t="s">
        <v>184</v>
      </c>
    </row>
    <row r="1482" spans="2:8" ht="30" hidden="1" x14ac:dyDescent="0.25">
      <c r="B1482" s="8">
        <v>174670</v>
      </c>
      <c r="C1482" s="9" t="s">
        <v>8</v>
      </c>
      <c r="D1482" s="9" t="s">
        <v>180</v>
      </c>
      <c r="E1482" s="10">
        <v>44242</v>
      </c>
      <c r="F1482" s="14">
        <v>44242.399826388893</v>
      </c>
      <c r="G1482" s="8">
        <v>123</v>
      </c>
      <c r="H1482" s="9" t="s">
        <v>184</v>
      </c>
    </row>
    <row r="1483" spans="2:8" ht="30" hidden="1" x14ac:dyDescent="0.25">
      <c r="B1483" s="8">
        <v>174671</v>
      </c>
      <c r="C1483" s="9" t="s">
        <v>8</v>
      </c>
      <c r="D1483" s="9" t="s">
        <v>180</v>
      </c>
      <c r="E1483" s="10">
        <v>44242</v>
      </c>
      <c r="F1483" s="14">
        <v>44242.399942129632</v>
      </c>
      <c r="G1483" s="8">
        <v>156</v>
      </c>
      <c r="H1483" s="9" t="s">
        <v>48</v>
      </c>
    </row>
    <row r="1484" spans="2:8" ht="30" x14ac:dyDescent="0.25">
      <c r="B1484" s="8">
        <v>174690</v>
      </c>
      <c r="C1484" s="9" t="s">
        <v>8</v>
      </c>
      <c r="D1484" s="9" t="s">
        <v>199</v>
      </c>
      <c r="E1484" s="10">
        <v>44242</v>
      </c>
      <c r="F1484" s="14">
        <v>44242.447974537034</v>
      </c>
      <c r="G1484" s="8">
        <v>112</v>
      </c>
      <c r="H1484" s="9" t="s">
        <v>200</v>
      </c>
    </row>
    <row r="1485" spans="2:8" ht="30" hidden="1" x14ac:dyDescent="0.25">
      <c r="B1485" s="8">
        <v>174696</v>
      </c>
      <c r="C1485" s="9" t="s">
        <v>8</v>
      </c>
      <c r="D1485" s="9" t="s">
        <v>199</v>
      </c>
      <c r="E1485" s="10">
        <v>44242</v>
      </c>
      <c r="F1485" s="14">
        <v>44242.4530324074</v>
      </c>
      <c r="G1485" s="8">
        <v>113</v>
      </c>
      <c r="H1485" s="9" t="s">
        <v>206</v>
      </c>
    </row>
    <row r="1486" spans="2:8" ht="30" hidden="1" x14ac:dyDescent="0.25">
      <c r="B1486" s="8">
        <v>174697</v>
      </c>
      <c r="C1486" s="9" t="s">
        <v>8</v>
      </c>
      <c r="D1486" s="9" t="s">
        <v>199</v>
      </c>
      <c r="E1486" s="10">
        <v>44242</v>
      </c>
      <c r="F1486" s="14">
        <v>44242.453124999993</v>
      </c>
      <c r="G1486" s="8">
        <v>123</v>
      </c>
      <c r="H1486" s="9" t="s">
        <v>206</v>
      </c>
    </row>
    <row r="1487" spans="2:8" ht="45" hidden="1" x14ac:dyDescent="0.25">
      <c r="B1487" s="8">
        <v>174698</v>
      </c>
      <c r="C1487" s="9" t="s">
        <v>8</v>
      </c>
      <c r="D1487" s="9" t="s">
        <v>199</v>
      </c>
      <c r="E1487" s="10">
        <v>44242</v>
      </c>
      <c r="F1487" s="14">
        <v>44242.453275462954</v>
      </c>
      <c r="G1487" s="8">
        <v>156</v>
      </c>
      <c r="H1487" s="9" t="s">
        <v>48</v>
      </c>
    </row>
    <row r="1488" spans="2:8" ht="30" hidden="1" x14ac:dyDescent="0.25">
      <c r="B1488" s="8">
        <v>174847</v>
      </c>
      <c r="C1488" s="9" t="s">
        <v>8</v>
      </c>
      <c r="D1488" s="9" t="s">
        <v>170</v>
      </c>
      <c r="E1488" s="10">
        <v>44242</v>
      </c>
      <c r="F1488" s="14">
        <v>44242.711736111116</v>
      </c>
      <c r="G1488" s="8">
        <v>139</v>
      </c>
      <c r="H1488" s="9" t="s">
        <v>176</v>
      </c>
    </row>
    <row r="1489" spans="2:8" ht="30" hidden="1" x14ac:dyDescent="0.25">
      <c r="B1489" s="8">
        <v>174848</v>
      </c>
      <c r="C1489" s="9" t="s">
        <v>8</v>
      </c>
      <c r="D1489" s="9" t="s">
        <v>170</v>
      </c>
      <c r="E1489" s="10">
        <v>44242</v>
      </c>
      <c r="F1489" s="14">
        <v>44242.713090277779</v>
      </c>
      <c r="G1489" s="8">
        <v>144</v>
      </c>
      <c r="H1489" s="9" t="s">
        <v>177</v>
      </c>
    </row>
    <row r="1490" spans="2:8" ht="30" hidden="1" x14ac:dyDescent="0.25">
      <c r="B1490" s="8">
        <v>174849</v>
      </c>
      <c r="C1490" s="9" t="s">
        <v>8</v>
      </c>
      <c r="D1490" s="9" t="s">
        <v>170</v>
      </c>
      <c r="E1490" s="10">
        <v>44242</v>
      </c>
      <c r="F1490" s="14">
        <v>44242.71366898148</v>
      </c>
      <c r="G1490" s="8">
        <v>149</v>
      </c>
      <c r="H1490" s="9" t="s">
        <v>171</v>
      </c>
    </row>
    <row r="1491" spans="2:8" ht="30" hidden="1" x14ac:dyDescent="0.25">
      <c r="B1491" s="8">
        <v>174850</v>
      </c>
      <c r="C1491" s="9" t="s">
        <v>8</v>
      </c>
      <c r="D1491" s="9" t="s">
        <v>170</v>
      </c>
      <c r="E1491" s="10">
        <v>44242</v>
      </c>
      <c r="F1491" s="14">
        <v>44242.714120370365</v>
      </c>
      <c r="G1491" s="8">
        <v>151</v>
      </c>
      <c r="H1491" s="9" t="s">
        <v>171</v>
      </c>
    </row>
    <row r="1492" spans="2:8" ht="30" hidden="1" x14ac:dyDescent="0.25">
      <c r="B1492" s="8">
        <v>174851</v>
      </c>
      <c r="C1492" s="9" t="s">
        <v>8</v>
      </c>
      <c r="D1492" s="9" t="s">
        <v>170</v>
      </c>
      <c r="E1492" s="10">
        <v>44242</v>
      </c>
      <c r="F1492" s="14">
        <v>44242.714282407404</v>
      </c>
      <c r="G1492" s="8">
        <v>156</v>
      </c>
      <c r="H1492" s="9" t="s">
        <v>48</v>
      </c>
    </row>
    <row r="1493" spans="2:8" ht="30" hidden="1" x14ac:dyDescent="0.25">
      <c r="B1493" s="8">
        <v>174852</v>
      </c>
      <c r="C1493" s="9" t="s">
        <v>8</v>
      </c>
      <c r="D1493" s="9" t="s">
        <v>164</v>
      </c>
      <c r="E1493" s="10">
        <v>44242</v>
      </c>
      <c r="F1493" s="14">
        <v>44242.715532407405</v>
      </c>
      <c r="G1493" s="8">
        <v>139</v>
      </c>
      <c r="H1493" s="9" t="s">
        <v>177</v>
      </c>
    </row>
    <row r="1494" spans="2:8" ht="30" hidden="1" x14ac:dyDescent="0.25">
      <c r="B1494" s="8">
        <v>174854</v>
      </c>
      <c r="C1494" s="9" t="s">
        <v>8</v>
      </c>
      <c r="D1494" s="9" t="s">
        <v>164</v>
      </c>
      <c r="E1494" s="10">
        <v>44242</v>
      </c>
      <c r="F1494" s="14">
        <v>44242.716689814813</v>
      </c>
      <c r="G1494" s="8">
        <v>144</v>
      </c>
      <c r="H1494" s="9" t="s">
        <v>177</v>
      </c>
    </row>
    <row r="1495" spans="2:8" ht="30" hidden="1" x14ac:dyDescent="0.25">
      <c r="B1495" s="8">
        <v>174856</v>
      </c>
      <c r="C1495" s="9" t="s">
        <v>8</v>
      </c>
      <c r="D1495" s="9" t="s">
        <v>164</v>
      </c>
      <c r="E1495" s="10">
        <v>44242</v>
      </c>
      <c r="F1495" s="14">
        <v>44242.716817129629</v>
      </c>
      <c r="G1495" s="8">
        <v>156</v>
      </c>
      <c r="H1495" s="9" t="s">
        <v>48</v>
      </c>
    </row>
    <row r="1496" spans="2:8" ht="30" x14ac:dyDescent="0.25">
      <c r="B1496" s="8">
        <v>174868</v>
      </c>
      <c r="C1496" s="9" t="s">
        <v>8</v>
      </c>
      <c r="D1496" s="9" t="s">
        <v>63</v>
      </c>
      <c r="E1496" s="10">
        <v>44243</v>
      </c>
      <c r="F1496" s="14">
        <v>44243.26048611111</v>
      </c>
      <c r="G1496" s="8">
        <v>112</v>
      </c>
      <c r="H1496" s="9" t="s">
        <v>64</v>
      </c>
    </row>
    <row r="1497" spans="2:8" ht="30" hidden="1" x14ac:dyDescent="0.25">
      <c r="B1497" s="8">
        <v>174874</v>
      </c>
      <c r="C1497" s="9" t="s">
        <v>8</v>
      </c>
      <c r="D1497" s="9" t="s">
        <v>63</v>
      </c>
      <c r="E1497" s="10">
        <v>44243</v>
      </c>
      <c r="F1497" s="14">
        <v>44243.26599537037</v>
      </c>
      <c r="G1497" s="8">
        <v>113</v>
      </c>
      <c r="H1497" s="9" t="s">
        <v>66</v>
      </c>
    </row>
    <row r="1498" spans="2:8" ht="30" hidden="1" x14ac:dyDescent="0.25">
      <c r="B1498" s="8">
        <v>174875</v>
      </c>
      <c r="C1498" s="9" t="s">
        <v>8</v>
      </c>
      <c r="D1498" s="9" t="s">
        <v>63</v>
      </c>
      <c r="E1498" s="10">
        <v>44243</v>
      </c>
      <c r="F1498" s="14">
        <v>44243.266064814816</v>
      </c>
      <c r="G1498" s="8">
        <v>135</v>
      </c>
      <c r="H1498" s="9" t="s">
        <v>66</v>
      </c>
    </row>
    <row r="1499" spans="2:8" ht="45" hidden="1" x14ac:dyDescent="0.25">
      <c r="B1499" s="8">
        <v>174876</v>
      </c>
      <c r="C1499" s="9" t="s">
        <v>8</v>
      </c>
      <c r="D1499" s="9" t="s">
        <v>63</v>
      </c>
      <c r="E1499" s="10">
        <v>44243</v>
      </c>
      <c r="F1499" s="14">
        <v>44243.268159722225</v>
      </c>
      <c r="G1499" s="8">
        <v>113</v>
      </c>
      <c r="H1499" s="9" t="s">
        <v>66</v>
      </c>
    </row>
    <row r="1500" spans="2:8" ht="30" hidden="1" x14ac:dyDescent="0.25">
      <c r="B1500" s="8">
        <v>174877</v>
      </c>
      <c r="C1500" s="9" t="s">
        <v>8</v>
      </c>
      <c r="D1500" s="9" t="s">
        <v>63</v>
      </c>
      <c r="E1500" s="10">
        <v>44243</v>
      </c>
      <c r="F1500" s="14">
        <v>44243.268240740741</v>
      </c>
      <c r="G1500" s="8">
        <v>123</v>
      </c>
      <c r="H1500" s="9" t="s">
        <v>66</v>
      </c>
    </row>
    <row r="1501" spans="2:8" ht="30" hidden="1" x14ac:dyDescent="0.25">
      <c r="B1501" s="8">
        <v>174878</v>
      </c>
      <c r="C1501" s="9" t="s">
        <v>8</v>
      </c>
      <c r="D1501" s="9" t="s">
        <v>63</v>
      </c>
      <c r="E1501" s="10">
        <v>44243</v>
      </c>
      <c r="F1501" s="14">
        <v>44243.268379629633</v>
      </c>
      <c r="G1501" s="8">
        <v>156</v>
      </c>
      <c r="H1501" s="9" t="s">
        <v>48</v>
      </c>
    </row>
    <row r="1502" spans="2:8" ht="30" x14ac:dyDescent="0.25">
      <c r="B1502" s="8">
        <v>174890</v>
      </c>
      <c r="C1502" s="9" t="s">
        <v>8</v>
      </c>
      <c r="D1502" s="9" t="s">
        <v>80</v>
      </c>
      <c r="E1502" s="10">
        <v>44243</v>
      </c>
      <c r="F1502" s="14">
        <v>44243.287488425922</v>
      </c>
      <c r="G1502" s="8">
        <v>112</v>
      </c>
      <c r="H1502" s="9" t="s">
        <v>81</v>
      </c>
    </row>
    <row r="1503" spans="2:8" ht="30" hidden="1" x14ac:dyDescent="0.25">
      <c r="B1503" s="8">
        <v>174906</v>
      </c>
      <c r="C1503" s="9" t="s">
        <v>8</v>
      </c>
      <c r="D1503" s="9" t="s">
        <v>80</v>
      </c>
      <c r="E1503" s="10">
        <v>44243</v>
      </c>
      <c r="F1503" s="14">
        <v>44243.292407407404</v>
      </c>
      <c r="G1503" s="8">
        <v>113</v>
      </c>
      <c r="H1503" s="9" t="s">
        <v>90</v>
      </c>
    </row>
    <row r="1504" spans="2:8" ht="30" hidden="1" x14ac:dyDescent="0.25">
      <c r="B1504" s="8">
        <v>174907</v>
      </c>
      <c r="C1504" s="9" t="s">
        <v>8</v>
      </c>
      <c r="D1504" s="9" t="s">
        <v>80</v>
      </c>
      <c r="E1504" s="10">
        <v>44243</v>
      </c>
      <c r="F1504" s="14">
        <v>44243.292465277773</v>
      </c>
      <c r="G1504" s="8">
        <v>123</v>
      </c>
      <c r="H1504" s="9" t="s">
        <v>90</v>
      </c>
    </row>
    <row r="1505" spans="2:8" ht="30" hidden="1" x14ac:dyDescent="0.25">
      <c r="B1505" s="8">
        <v>174909</v>
      </c>
      <c r="C1505" s="9" t="s">
        <v>8</v>
      </c>
      <c r="D1505" s="9" t="s">
        <v>80</v>
      </c>
      <c r="E1505" s="10">
        <v>44243</v>
      </c>
      <c r="F1505" s="14">
        <v>44243.292627314811</v>
      </c>
      <c r="G1505" s="8">
        <v>156</v>
      </c>
      <c r="H1505" s="9" t="s">
        <v>48</v>
      </c>
    </row>
    <row r="1506" spans="2:8" ht="30" x14ac:dyDescent="0.25">
      <c r="B1506" s="8">
        <v>174913</v>
      </c>
      <c r="C1506" s="9" t="s">
        <v>8</v>
      </c>
      <c r="D1506" s="9" t="s">
        <v>100</v>
      </c>
      <c r="E1506" s="10">
        <v>44243</v>
      </c>
      <c r="F1506" s="14">
        <v>44243.294745370367</v>
      </c>
      <c r="G1506" s="8">
        <v>112</v>
      </c>
      <c r="H1506" s="9" t="s">
        <v>101</v>
      </c>
    </row>
    <row r="1507" spans="2:8" ht="30" hidden="1" x14ac:dyDescent="0.25">
      <c r="B1507" s="8">
        <v>174961</v>
      </c>
      <c r="C1507" s="9" t="s">
        <v>8</v>
      </c>
      <c r="D1507" s="9" t="s">
        <v>100</v>
      </c>
      <c r="E1507" s="10">
        <v>44243</v>
      </c>
      <c r="F1507" s="14">
        <v>44243.305543981478</v>
      </c>
      <c r="G1507" s="8">
        <v>113</v>
      </c>
      <c r="H1507" s="9" t="s">
        <v>117</v>
      </c>
    </row>
    <row r="1508" spans="2:8" ht="30" hidden="1" x14ac:dyDescent="0.25">
      <c r="B1508" s="8">
        <v>174962</v>
      </c>
      <c r="C1508" s="9" t="s">
        <v>8</v>
      </c>
      <c r="D1508" s="9" t="s">
        <v>100</v>
      </c>
      <c r="E1508" s="10">
        <v>44243</v>
      </c>
      <c r="F1508" s="14">
        <v>44243.305601851847</v>
      </c>
      <c r="G1508" s="8">
        <v>123</v>
      </c>
      <c r="H1508" s="9" t="s">
        <v>117</v>
      </c>
    </row>
    <row r="1509" spans="2:8" ht="30" hidden="1" x14ac:dyDescent="0.25">
      <c r="B1509" s="8">
        <v>174963</v>
      </c>
      <c r="C1509" s="9" t="s">
        <v>8</v>
      </c>
      <c r="D1509" s="9" t="s">
        <v>100</v>
      </c>
      <c r="E1509" s="10">
        <v>44243</v>
      </c>
      <c r="F1509" s="14">
        <v>44243.305717592586</v>
      </c>
      <c r="G1509" s="8">
        <v>156</v>
      </c>
      <c r="H1509" s="9" t="s">
        <v>48</v>
      </c>
    </row>
    <row r="1510" spans="2:8" ht="30" x14ac:dyDescent="0.25">
      <c r="B1510" s="8">
        <v>174964</v>
      </c>
      <c r="C1510" s="9" t="s">
        <v>8</v>
      </c>
      <c r="D1510" s="9" t="s">
        <v>128</v>
      </c>
      <c r="E1510" s="10">
        <v>44243</v>
      </c>
      <c r="F1510" s="14">
        <v>44243.308715277781</v>
      </c>
      <c r="G1510" s="8">
        <v>112</v>
      </c>
      <c r="H1510" s="9" t="s">
        <v>129</v>
      </c>
    </row>
    <row r="1511" spans="2:8" ht="30" x14ac:dyDescent="0.25">
      <c r="B1511" s="8">
        <v>174966</v>
      </c>
      <c r="C1511" s="9" t="s">
        <v>8</v>
      </c>
      <c r="D1511" s="9" t="s">
        <v>132</v>
      </c>
      <c r="E1511" s="10">
        <v>44243</v>
      </c>
      <c r="F1511" s="14">
        <v>44243.311168981476</v>
      </c>
      <c r="G1511" s="8">
        <v>112</v>
      </c>
      <c r="H1511" s="9" t="s">
        <v>133</v>
      </c>
    </row>
    <row r="1512" spans="2:8" ht="30" hidden="1" x14ac:dyDescent="0.25">
      <c r="B1512" s="8">
        <v>174973</v>
      </c>
      <c r="C1512" s="9" t="s">
        <v>8</v>
      </c>
      <c r="D1512" s="9" t="s">
        <v>132</v>
      </c>
      <c r="E1512" s="10">
        <v>44243</v>
      </c>
      <c r="F1512" s="14">
        <v>44243.316331018519</v>
      </c>
      <c r="G1512" s="8">
        <v>113</v>
      </c>
      <c r="H1512" s="9" t="s">
        <v>141</v>
      </c>
    </row>
    <row r="1513" spans="2:8" ht="30" hidden="1" x14ac:dyDescent="0.25">
      <c r="B1513" s="8">
        <v>174974</v>
      </c>
      <c r="C1513" s="9" t="s">
        <v>8</v>
      </c>
      <c r="D1513" s="9" t="s">
        <v>132</v>
      </c>
      <c r="E1513" s="10">
        <v>44243</v>
      </c>
      <c r="F1513" s="14">
        <v>44243.316377314819</v>
      </c>
      <c r="G1513" s="8">
        <v>123</v>
      </c>
      <c r="H1513" s="9" t="s">
        <v>141</v>
      </c>
    </row>
    <row r="1514" spans="2:8" ht="30" hidden="1" x14ac:dyDescent="0.25">
      <c r="B1514" s="8">
        <v>174975</v>
      </c>
      <c r="C1514" s="9" t="s">
        <v>8</v>
      </c>
      <c r="D1514" s="9" t="s">
        <v>132</v>
      </c>
      <c r="E1514" s="10">
        <v>44243</v>
      </c>
      <c r="F1514" s="14">
        <v>44243.316527777781</v>
      </c>
      <c r="G1514" s="8">
        <v>156</v>
      </c>
      <c r="H1514" s="9" t="s">
        <v>48</v>
      </c>
    </row>
    <row r="1515" spans="2:8" ht="30" hidden="1" x14ac:dyDescent="0.25">
      <c r="B1515" s="8">
        <v>174977</v>
      </c>
      <c r="C1515" s="9" t="s">
        <v>8</v>
      </c>
      <c r="D1515" s="9" t="s">
        <v>128</v>
      </c>
      <c r="E1515" s="10">
        <v>44243</v>
      </c>
      <c r="F1515" s="14">
        <v>44243.318946759267</v>
      </c>
      <c r="G1515" s="8">
        <v>113</v>
      </c>
      <c r="H1515" s="9" t="s">
        <v>134</v>
      </c>
    </row>
    <row r="1516" spans="2:8" ht="30" hidden="1" x14ac:dyDescent="0.25">
      <c r="B1516" s="8">
        <v>174979</v>
      </c>
      <c r="C1516" s="9" t="s">
        <v>8</v>
      </c>
      <c r="D1516" s="9" t="s">
        <v>128</v>
      </c>
      <c r="E1516" s="10">
        <v>44243</v>
      </c>
      <c r="F1516" s="14">
        <v>44243.319108796306</v>
      </c>
      <c r="G1516" s="8">
        <v>123</v>
      </c>
      <c r="H1516" s="9" t="s">
        <v>134</v>
      </c>
    </row>
    <row r="1517" spans="2:8" ht="30" hidden="1" x14ac:dyDescent="0.25">
      <c r="B1517" s="8">
        <v>174980</v>
      </c>
      <c r="C1517" s="9" t="s">
        <v>8</v>
      </c>
      <c r="D1517" s="9" t="s">
        <v>128</v>
      </c>
      <c r="E1517" s="10">
        <v>44243</v>
      </c>
      <c r="F1517" s="14">
        <v>44243.319270833344</v>
      </c>
      <c r="G1517" s="8">
        <v>156</v>
      </c>
      <c r="H1517" s="9" t="s">
        <v>48</v>
      </c>
    </row>
    <row r="1518" spans="2:8" ht="30" x14ac:dyDescent="0.25">
      <c r="B1518" s="8">
        <v>175012</v>
      </c>
      <c r="C1518" s="9" t="s">
        <v>8</v>
      </c>
      <c r="D1518" s="9" t="s">
        <v>164</v>
      </c>
      <c r="E1518" s="10">
        <v>44243</v>
      </c>
      <c r="F1518" s="14">
        <v>44243.329432870371</v>
      </c>
      <c r="G1518" s="8">
        <v>112</v>
      </c>
      <c r="H1518" s="9" t="s">
        <v>165</v>
      </c>
    </row>
    <row r="1519" spans="2:8" ht="30" hidden="1" x14ac:dyDescent="0.25">
      <c r="B1519" s="8">
        <v>175017</v>
      </c>
      <c r="C1519" s="9" t="s">
        <v>8</v>
      </c>
      <c r="D1519" s="9" t="s">
        <v>170</v>
      </c>
      <c r="E1519" s="10">
        <v>44243</v>
      </c>
      <c r="F1519" s="14">
        <v>44243.331712962965</v>
      </c>
      <c r="G1519" s="8">
        <v>102</v>
      </c>
      <c r="H1519" s="9" t="s">
        <v>171</v>
      </c>
    </row>
    <row r="1520" spans="2:8" ht="45" hidden="1" x14ac:dyDescent="0.25">
      <c r="B1520" s="8">
        <v>175019</v>
      </c>
      <c r="C1520" s="9" t="s">
        <v>8</v>
      </c>
      <c r="D1520" s="9" t="s">
        <v>170</v>
      </c>
      <c r="E1520" s="10">
        <v>44243</v>
      </c>
      <c r="F1520" s="14">
        <v>44243.332430555558</v>
      </c>
      <c r="G1520" s="8">
        <v>106</v>
      </c>
      <c r="H1520" s="9" t="s">
        <v>171</v>
      </c>
    </row>
    <row r="1521" spans="2:8" ht="30" x14ac:dyDescent="0.25">
      <c r="B1521" s="8">
        <v>175020</v>
      </c>
      <c r="C1521" s="9" t="s">
        <v>8</v>
      </c>
      <c r="D1521" s="9" t="s">
        <v>170</v>
      </c>
      <c r="E1521" s="10">
        <v>44243</v>
      </c>
      <c r="F1521" s="14">
        <v>44243.332534722227</v>
      </c>
      <c r="G1521" s="8">
        <v>112</v>
      </c>
      <c r="H1521" s="9" t="s">
        <v>171</v>
      </c>
    </row>
    <row r="1522" spans="2:8" ht="30" hidden="1" x14ac:dyDescent="0.25">
      <c r="B1522" s="8">
        <v>175025</v>
      </c>
      <c r="C1522" s="9" t="s">
        <v>8</v>
      </c>
      <c r="D1522" s="9" t="s">
        <v>170</v>
      </c>
      <c r="E1522" s="10">
        <v>44243</v>
      </c>
      <c r="F1522" s="14">
        <v>44243.332928240743</v>
      </c>
      <c r="G1522" s="8">
        <v>113</v>
      </c>
      <c r="H1522" s="9" t="s">
        <v>176</v>
      </c>
    </row>
    <row r="1523" spans="2:8" ht="30" hidden="1" x14ac:dyDescent="0.25">
      <c r="B1523" s="8">
        <v>175026</v>
      </c>
      <c r="C1523" s="9" t="s">
        <v>8</v>
      </c>
      <c r="D1523" s="9" t="s">
        <v>170</v>
      </c>
      <c r="E1523" s="10">
        <v>44243</v>
      </c>
      <c r="F1523" s="14">
        <v>44243.333009259259</v>
      </c>
      <c r="G1523" s="8">
        <v>123</v>
      </c>
      <c r="H1523" s="9" t="s">
        <v>177</v>
      </c>
    </row>
    <row r="1524" spans="2:8" ht="30" hidden="1" x14ac:dyDescent="0.25">
      <c r="B1524" s="8">
        <v>175031</v>
      </c>
      <c r="C1524" s="9" t="s">
        <v>8</v>
      </c>
      <c r="D1524" s="9" t="s">
        <v>164</v>
      </c>
      <c r="E1524" s="10">
        <v>44243</v>
      </c>
      <c r="F1524" s="14">
        <v>44243.334502314814</v>
      </c>
      <c r="G1524" s="8">
        <v>113</v>
      </c>
      <c r="H1524" s="9" t="s">
        <v>177</v>
      </c>
    </row>
    <row r="1525" spans="2:8" ht="30" hidden="1" x14ac:dyDescent="0.25">
      <c r="B1525" s="8">
        <v>175032</v>
      </c>
      <c r="C1525" s="9" t="s">
        <v>8</v>
      </c>
      <c r="D1525" s="9" t="s">
        <v>164</v>
      </c>
      <c r="E1525" s="10">
        <v>44243</v>
      </c>
      <c r="F1525" s="14">
        <v>44243.334618055553</v>
      </c>
      <c r="G1525" s="8">
        <v>123</v>
      </c>
      <c r="H1525" s="9" t="s">
        <v>177</v>
      </c>
    </row>
    <row r="1526" spans="2:8" ht="30" x14ac:dyDescent="0.25">
      <c r="B1526" s="8">
        <v>175037</v>
      </c>
      <c r="C1526" s="9" t="s">
        <v>8</v>
      </c>
      <c r="D1526" s="9" t="s">
        <v>180</v>
      </c>
      <c r="E1526" s="10">
        <v>44243</v>
      </c>
      <c r="F1526" s="14">
        <v>44243.391701388893</v>
      </c>
      <c r="G1526" s="8">
        <v>112</v>
      </c>
      <c r="H1526" s="9" t="s">
        <v>181</v>
      </c>
    </row>
    <row r="1527" spans="2:8" ht="30" hidden="1" x14ac:dyDescent="0.25">
      <c r="B1527" s="8">
        <v>175038</v>
      </c>
      <c r="C1527" s="9" t="s">
        <v>8</v>
      </c>
      <c r="D1527" s="9" t="s">
        <v>180</v>
      </c>
      <c r="E1527" s="10">
        <v>44243</v>
      </c>
      <c r="F1527" s="14">
        <v>44243.396296296298</v>
      </c>
      <c r="G1527" s="8">
        <v>113</v>
      </c>
      <c r="H1527" s="9" t="s">
        <v>184</v>
      </c>
    </row>
    <row r="1528" spans="2:8" ht="30" hidden="1" x14ac:dyDescent="0.25">
      <c r="B1528" s="8">
        <v>175039</v>
      </c>
      <c r="C1528" s="9" t="s">
        <v>8</v>
      </c>
      <c r="D1528" s="9" t="s">
        <v>180</v>
      </c>
      <c r="E1528" s="10">
        <v>44243</v>
      </c>
      <c r="F1528" s="14">
        <v>44243.396412037036</v>
      </c>
      <c r="G1528" s="8">
        <v>123</v>
      </c>
      <c r="H1528" s="9" t="s">
        <v>184</v>
      </c>
    </row>
    <row r="1529" spans="2:8" ht="30" hidden="1" x14ac:dyDescent="0.25">
      <c r="B1529" s="8">
        <v>175040</v>
      </c>
      <c r="C1529" s="9" t="s">
        <v>8</v>
      </c>
      <c r="D1529" s="9" t="s">
        <v>180</v>
      </c>
      <c r="E1529" s="10">
        <v>44243</v>
      </c>
      <c r="F1529" s="14">
        <v>44243.396550925929</v>
      </c>
      <c r="G1529" s="8">
        <v>156</v>
      </c>
      <c r="H1529" s="9" t="s">
        <v>48</v>
      </c>
    </row>
    <row r="1530" spans="2:8" ht="30" x14ac:dyDescent="0.25">
      <c r="B1530" s="8">
        <v>175060</v>
      </c>
      <c r="C1530" s="9" t="s">
        <v>8</v>
      </c>
      <c r="D1530" s="9" t="s">
        <v>199</v>
      </c>
      <c r="E1530" s="10">
        <v>44243</v>
      </c>
      <c r="F1530" s="14">
        <v>44243.447500000002</v>
      </c>
      <c r="G1530" s="8">
        <v>112</v>
      </c>
      <c r="H1530" s="9" t="s">
        <v>200</v>
      </c>
    </row>
    <row r="1531" spans="2:8" ht="30" hidden="1" x14ac:dyDescent="0.25">
      <c r="B1531" s="8">
        <v>175077</v>
      </c>
      <c r="C1531" s="9" t="s">
        <v>8</v>
      </c>
      <c r="D1531" s="9" t="s">
        <v>199</v>
      </c>
      <c r="E1531" s="10">
        <v>44243</v>
      </c>
      <c r="F1531" s="14">
        <v>44243.458043981482</v>
      </c>
      <c r="G1531" s="8">
        <v>113</v>
      </c>
      <c r="H1531" s="9" t="s">
        <v>206</v>
      </c>
    </row>
    <row r="1532" spans="2:8" ht="30" hidden="1" x14ac:dyDescent="0.25">
      <c r="B1532" s="8">
        <v>175078</v>
      </c>
      <c r="C1532" s="9" t="s">
        <v>8</v>
      </c>
      <c r="D1532" s="9" t="s">
        <v>199</v>
      </c>
      <c r="E1532" s="10">
        <v>44243</v>
      </c>
      <c r="F1532" s="14">
        <v>44243.458136574074</v>
      </c>
      <c r="G1532" s="8">
        <v>123</v>
      </c>
      <c r="H1532" s="9" t="s">
        <v>206</v>
      </c>
    </row>
    <row r="1533" spans="2:8" ht="30" hidden="1" x14ac:dyDescent="0.25">
      <c r="B1533" s="8">
        <v>175079</v>
      </c>
      <c r="C1533" s="9" t="s">
        <v>8</v>
      </c>
      <c r="D1533" s="9" t="s">
        <v>199</v>
      </c>
      <c r="E1533" s="10">
        <v>44243</v>
      </c>
      <c r="F1533" s="14">
        <v>44243.45826388889</v>
      </c>
      <c r="G1533" s="8">
        <v>156</v>
      </c>
      <c r="H1533" s="9" t="s">
        <v>48</v>
      </c>
    </row>
    <row r="1534" spans="2:8" ht="30" hidden="1" x14ac:dyDescent="0.25">
      <c r="B1534" s="8">
        <v>175206</v>
      </c>
      <c r="C1534" s="9" t="s">
        <v>8</v>
      </c>
      <c r="D1534" s="9" t="s">
        <v>164</v>
      </c>
      <c r="E1534" s="10">
        <v>44243</v>
      </c>
      <c r="F1534" s="14">
        <v>44243.712546296294</v>
      </c>
      <c r="G1534" s="8">
        <v>139</v>
      </c>
      <c r="H1534" s="9" t="s">
        <v>177</v>
      </c>
    </row>
    <row r="1535" spans="2:8" ht="45" hidden="1" x14ac:dyDescent="0.25">
      <c r="B1535" s="8">
        <v>175207</v>
      </c>
      <c r="C1535" s="9" t="s">
        <v>8</v>
      </c>
      <c r="D1535" s="9" t="s">
        <v>164</v>
      </c>
      <c r="E1535" s="10">
        <v>44243</v>
      </c>
      <c r="F1535" s="14">
        <v>44243.713043981479</v>
      </c>
      <c r="G1535" s="8">
        <v>144</v>
      </c>
      <c r="H1535" s="9" t="s">
        <v>177</v>
      </c>
    </row>
    <row r="1536" spans="2:8" ht="30" hidden="1" x14ac:dyDescent="0.25">
      <c r="B1536" s="8">
        <v>175208</v>
      </c>
      <c r="C1536" s="9" t="s">
        <v>8</v>
      </c>
      <c r="D1536" s="9" t="s">
        <v>164</v>
      </c>
      <c r="E1536" s="10">
        <v>44243</v>
      </c>
      <c r="F1536" s="14">
        <v>44243.713171296295</v>
      </c>
      <c r="G1536" s="8">
        <v>156</v>
      </c>
      <c r="H1536" s="9" t="s">
        <v>48</v>
      </c>
    </row>
    <row r="1537" spans="2:8" ht="30" hidden="1" x14ac:dyDescent="0.25">
      <c r="B1537" s="8">
        <v>175225</v>
      </c>
      <c r="C1537" s="9" t="s">
        <v>8</v>
      </c>
      <c r="D1537" s="9" t="s">
        <v>170</v>
      </c>
      <c r="E1537" s="10">
        <v>44243</v>
      </c>
      <c r="F1537" s="14">
        <v>44243.720972222218</v>
      </c>
      <c r="G1537" s="8">
        <v>139</v>
      </c>
      <c r="H1537" s="9" t="s">
        <v>176</v>
      </c>
    </row>
    <row r="1538" spans="2:8" ht="30" hidden="1" x14ac:dyDescent="0.25">
      <c r="B1538" s="8">
        <v>175226</v>
      </c>
      <c r="C1538" s="9" t="s">
        <v>8</v>
      </c>
      <c r="D1538" s="9" t="s">
        <v>170</v>
      </c>
      <c r="E1538" s="10">
        <v>44243</v>
      </c>
      <c r="F1538" s="14">
        <v>44243.721342592587</v>
      </c>
      <c r="G1538" s="8">
        <v>144</v>
      </c>
      <c r="H1538" s="9" t="s">
        <v>177</v>
      </c>
    </row>
    <row r="1539" spans="2:8" ht="30" hidden="1" x14ac:dyDescent="0.25">
      <c r="B1539" s="8">
        <v>175228</v>
      </c>
      <c r="C1539" s="9" t="s">
        <v>8</v>
      </c>
      <c r="D1539" s="9" t="s">
        <v>170</v>
      </c>
      <c r="E1539" s="10">
        <v>44243</v>
      </c>
      <c r="F1539" s="14">
        <v>44243.721979166665</v>
      </c>
      <c r="G1539" s="8">
        <v>149</v>
      </c>
      <c r="H1539" s="9" t="s">
        <v>171</v>
      </c>
    </row>
    <row r="1540" spans="2:8" ht="30" hidden="1" x14ac:dyDescent="0.25">
      <c r="B1540" s="8">
        <v>175231</v>
      </c>
      <c r="C1540" s="9" t="s">
        <v>8</v>
      </c>
      <c r="D1540" s="9" t="s">
        <v>170</v>
      </c>
      <c r="E1540" s="10">
        <v>44243</v>
      </c>
      <c r="F1540" s="14">
        <v>44243.722361111111</v>
      </c>
      <c r="G1540" s="8">
        <v>151</v>
      </c>
      <c r="H1540" s="9" t="s">
        <v>171</v>
      </c>
    </row>
    <row r="1541" spans="2:8" ht="30" hidden="1" x14ac:dyDescent="0.25">
      <c r="B1541" s="8">
        <v>175232</v>
      </c>
      <c r="C1541" s="9" t="s">
        <v>8</v>
      </c>
      <c r="D1541" s="9" t="s">
        <v>170</v>
      </c>
      <c r="E1541" s="10">
        <v>44243</v>
      </c>
      <c r="F1541" s="14">
        <v>44243.722511574073</v>
      </c>
      <c r="G1541" s="8">
        <v>156</v>
      </c>
      <c r="H1541" s="9" t="s">
        <v>48</v>
      </c>
    </row>
    <row r="1542" spans="2:8" ht="30" x14ac:dyDescent="0.25">
      <c r="B1542" s="8">
        <v>175243</v>
      </c>
      <c r="C1542" s="9" t="s">
        <v>8</v>
      </c>
      <c r="D1542" s="9" t="s">
        <v>63</v>
      </c>
      <c r="E1542" s="10">
        <v>44244</v>
      </c>
      <c r="F1542" s="14">
        <v>44244.26053240741</v>
      </c>
      <c r="G1542" s="8">
        <v>112</v>
      </c>
      <c r="H1542" s="9" t="s">
        <v>64</v>
      </c>
    </row>
    <row r="1543" spans="2:8" ht="30" hidden="1" x14ac:dyDescent="0.25">
      <c r="B1543" s="8">
        <v>175248</v>
      </c>
      <c r="C1543" s="9" t="s">
        <v>8</v>
      </c>
      <c r="D1543" s="9" t="s">
        <v>63</v>
      </c>
      <c r="E1543" s="10">
        <v>44244</v>
      </c>
      <c r="F1543" s="14">
        <v>44244.265127314822</v>
      </c>
      <c r="G1543" s="8">
        <v>113</v>
      </c>
      <c r="H1543" s="9" t="s">
        <v>66</v>
      </c>
    </row>
    <row r="1544" spans="2:8" ht="30" hidden="1" x14ac:dyDescent="0.25">
      <c r="B1544" s="8">
        <v>175249</v>
      </c>
      <c r="C1544" s="9" t="s">
        <v>8</v>
      </c>
      <c r="D1544" s="9" t="s">
        <v>63</v>
      </c>
      <c r="E1544" s="10">
        <v>44244</v>
      </c>
      <c r="F1544" s="14">
        <v>44244.265219907415</v>
      </c>
      <c r="G1544" s="8">
        <v>123</v>
      </c>
      <c r="H1544" s="9" t="s">
        <v>66</v>
      </c>
    </row>
    <row r="1545" spans="2:8" ht="45" hidden="1" x14ac:dyDescent="0.25">
      <c r="B1545" s="8">
        <v>175250</v>
      </c>
      <c r="C1545" s="9" t="s">
        <v>8</v>
      </c>
      <c r="D1545" s="9" t="s">
        <v>63</v>
      </c>
      <c r="E1545" s="10">
        <v>44244</v>
      </c>
      <c r="F1545" s="14">
        <v>44244.265335648153</v>
      </c>
      <c r="G1545" s="8">
        <v>156</v>
      </c>
      <c r="H1545" s="9" t="s">
        <v>48</v>
      </c>
    </row>
    <row r="1546" spans="2:8" ht="30" x14ac:dyDescent="0.25">
      <c r="B1546" s="8">
        <v>175261</v>
      </c>
      <c r="C1546" s="9" t="s">
        <v>8</v>
      </c>
      <c r="D1546" s="9" t="s">
        <v>80</v>
      </c>
      <c r="E1546" s="10">
        <v>44244</v>
      </c>
      <c r="F1546" s="14">
        <v>44244.287361111114</v>
      </c>
      <c r="G1546" s="8">
        <v>112</v>
      </c>
      <c r="H1546" s="9" t="s">
        <v>81</v>
      </c>
    </row>
    <row r="1547" spans="2:8" ht="45" hidden="1" x14ac:dyDescent="0.25">
      <c r="B1547" s="8">
        <v>175272</v>
      </c>
      <c r="C1547" s="9" t="s">
        <v>8</v>
      </c>
      <c r="D1547" s="9" t="s">
        <v>80</v>
      </c>
      <c r="E1547" s="10">
        <v>44244</v>
      </c>
      <c r="F1547" s="14">
        <v>44244.292395833334</v>
      </c>
      <c r="G1547" s="8">
        <v>113</v>
      </c>
      <c r="H1547" s="9" t="s">
        <v>90</v>
      </c>
    </row>
    <row r="1548" spans="2:8" ht="30" hidden="1" x14ac:dyDescent="0.25">
      <c r="B1548" s="8">
        <v>175273</v>
      </c>
      <c r="C1548" s="9" t="s">
        <v>8</v>
      </c>
      <c r="D1548" s="9" t="s">
        <v>80</v>
      </c>
      <c r="E1548" s="10">
        <v>44244</v>
      </c>
      <c r="F1548" s="14">
        <v>44244.29241898148</v>
      </c>
      <c r="G1548" s="8">
        <v>135</v>
      </c>
      <c r="H1548" s="9" t="s">
        <v>90</v>
      </c>
    </row>
    <row r="1549" spans="2:8" ht="30" x14ac:dyDescent="0.25">
      <c r="B1549" s="8">
        <v>175277</v>
      </c>
      <c r="C1549" s="9" t="s">
        <v>8</v>
      </c>
      <c r="D1549" s="9" t="s">
        <v>100</v>
      </c>
      <c r="E1549" s="10">
        <v>44244</v>
      </c>
      <c r="F1549" s="14">
        <v>44244.294351851851</v>
      </c>
      <c r="G1549" s="8">
        <v>112</v>
      </c>
      <c r="H1549" s="9" t="s">
        <v>101</v>
      </c>
    </row>
    <row r="1550" spans="2:8" ht="30" hidden="1" x14ac:dyDescent="0.25">
      <c r="B1550" s="8">
        <v>175281</v>
      </c>
      <c r="C1550" s="9" t="s">
        <v>8</v>
      </c>
      <c r="D1550" s="9" t="s">
        <v>80</v>
      </c>
      <c r="E1550" s="10">
        <v>44244</v>
      </c>
      <c r="F1550" s="14">
        <v>44244.294641203705</v>
      </c>
      <c r="G1550" s="8">
        <v>113</v>
      </c>
      <c r="H1550" s="9" t="s">
        <v>90</v>
      </c>
    </row>
    <row r="1551" spans="2:8" ht="30" hidden="1" x14ac:dyDescent="0.25">
      <c r="B1551" s="8">
        <v>175282</v>
      </c>
      <c r="C1551" s="9" t="s">
        <v>8</v>
      </c>
      <c r="D1551" s="9" t="s">
        <v>80</v>
      </c>
      <c r="E1551" s="10">
        <v>44244</v>
      </c>
      <c r="F1551" s="14">
        <v>44244.294675925928</v>
      </c>
      <c r="G1551" s="8">
        <v>123</v>
      </c>
      <c r="H1551" s="9" t="s">
        <v>90</v>
      </c>
    </row>
    <row r="1552" spans="2:8" ht="30" hidden="1" x14ac:dyDescent="0.25">
      <c r="B1552" s="8">
        <v>175284</v>
      </c>
      <c r="C1552" s="9" t="s">
        <v>8</v>
      </c>
      <c r="D1552" s="9" t="s">
        <v>80</v>
      </c>
      <c r="E1552" s="10">
        <v>44244</v>
      </c>
      <c r="F1552" s="14">
        <v>44244.294837962967</v>
      </c>
      <c r="G1552" s="8">
        <v>156</v>
      </c>
      <c r="H1552" s="9" t="s">
        <v>48</v>
      </c>
    </row>
    <row r="1553" spans="2:8" ht="30" hidden="1" x14ac:dyDescent="0.25">
      <c r="B1553" s="8">
        <v>175307</v>
      </c>
      <c r="C1553" s="9" t="s">
        <v>8</v>
      </c>
      <c r="D1553" s="9" t="s">
        <v>100</v>
      </c>
      <c r="E1553" s="10">
        <v>44244</v>
      </c>
      <c r="F1553" s="14">
        <v>44244.299328703702</v>
      </c>
      <c r="G1553" s="8">
        <v>113</v>
      </c>
      <c r="H1553" s="9" t="s">
        <v>117</v>
      </c>
    </row>
    <row r="1554" spans="2:8" ht="45" hidden="1" x14ac:dyDescent="0.25">
      <c r="B1554" s="8">
        <v>175309</v>
      </c>
      <c r="C1554" s="9" t="s">
        <v>8</v>
      </c>
      <c r="D1554" s="9" t="s">
        <v>100</v>
      </c>
      <c r="E1554" s="10">
        <v>44244</v>
      </c>
      <c r="F1554" s="14">
        <v>44244.299456018518</v>
      </c>
      <c r="G1554" s="8">
        <v>123</v>
      </c>
      <c r="H1554" s="9" t="s">
        <v>117</v>
      </c>
    </row>
    <row r="1555" spans="2:8" ht="30" hidden="1" x14ac:dyDescent="0.25">
      <c r="B1555" s="8">
        <v>175310</v>
      </c>
      <c r="C1555" s="9" t="s">
        <v>8</v>
      </c>
      <c r="D1555" s="9" t="s">
        <v>100</v>
      </c>
      <c r="E1555" s="10">
        <v>44244</v>
      </c>
      <c r="F1555" s="14">
        <v>44244.29960648148</v>
      </c>
      <c r="G1555" s="8">
        <v>156</v>
      </c>
      <c r="H1555" s="9" t="s">
        <v>48</v>
      </c>
    </row>
    <row r="1556" spans="2:8" ht="30" x14ac:dyDescent="0.25">
      <c r="B1556" s="8">
        <v>175336</v>
      </c>
      <c r="C1556" s="9" t="s">
        <v>8</v>
      </c>
      <c r="D1556" s="9" t="s">
        <v>128</v>
      </c>
      <c r="E1556" s="10">
        <v>44244</v>
      </c>
      <c r="F1556" s="14">
        <v>44244.30945601852</v>
      </c>
      <c r="G1556" s="8">
        <v>112</v>
      </c>
      <c r="H1556" s="9" t="s">
        <v>129</v>
      </c>
    </row>
    <row r="1557" spans="2:8" ht="30" x14ac:dyDescent="0.25">
      <c r="B1557" s="8">
        <v>175338</v>
      </c>
      <c r="C1557" s="9" t="s">
        <v>8</v>
      </c>
      <c r="D1557" s="9" t="s">
        <v>132</v>
      </c>
      <c r="E1557" s="10">
        <v>44244</v>
      </c>
      <c r="F1557" s="14">
        <v>44244.311423611107</v>
      </c>
      <c r="G1557" s="8">
        <v>112</v>
      </c>
      <c r="H1557" s="9" t="s">
        <v>133</v>
      </c>
    </row>
    <row r="1558" spans="2:8" ht="30" hidden="1" x14ac:dyDescent="0.25">
      <c r="B1558" s="8">
        <v>175341</v>
      </c>
      <c r="C1558" s="9" t="s">
        <v>8</v>
      </c>
      <c r="D1558" s="9" t="s">
        <v>128</v>
      </c>
      <c r="E1558" s="10">
        <v>44244</v>
      </c>
      <c r="F1558" s="14">
        <v>44244.31422453704</v>
      </c>
      <c r="G1558" s="8">
        <v>113</v>
      </c>
      <c r="H1558" s="9" t="s">
        <v>134</v>
      </c>
    </row>
    <row r="1559" spans="2:8" ht="45" hidden="1" x14ac:dyDescent="0.25">
      <c r="B1559" s="8">
        <v>175342</v>
      </c>
      <c r="C1559" s="9" t="s">
        <v>8</v>
      </c>
      <c r="D1559" s="9" t="s">
        <v>128</v>
      </c>
      <c r="E1559" s="10">
        <v>44244</v>
      </c>
      <c r="F1559" s="14">
        <v>44244.31427083334</v>
      </c>
      <c r="G1559" s="8">
        <v>123</v>
      </c>
      <c r="H1559" s="9" t="s">
        <v>134</v>
      </c>
    </row>
    <row r="1560" spans="2:8" ht="30" hidden="1" x14ac:dyDescent="0.25">
      <c r="B1560" s="8">
        <v>175346</v>
      </c>
      <c r="C1560" s="9" t="s">
        <v>8</v>
      </c>
      <c r="D1560" s="9" t="s">
        <v>128</v>
      </c>
      <c r="E1560" s="10">
        <v>44244</v>
      </c>
      <c r="F1560" s="14">
        <v>44244.314421296302</v>
      </c>
      <c r="G1560" s="8">
        <v>156</v>
      </c>
      <c r="H1560" s="9" t="s">
        <v>48</v>
      </c>
    </row>
    <row r="1561" spans="2:8" ht="30" hidden="1" x14ac:dyDescent="0.25">
      <c r="B1561" s="8">
        <v>175352</v>
      </c>
      <c r="C1561" s="9" t="s">
        <v>8</v>
      </c>
      <c r="D1561" s="9" t="s">
        <v>132</v>
      </c>
      <c r="E1561" s="10">
        <v>44244</v>
      </c>
      <c r="F1561" s="14">
        <v>44244.316469907404</v>
      </c>
      <c r="G1561" s="8">
        <v>113</v>
      </c>
      <c r="H1561" s="9" t="s">
        <v>141</v>
      </c>
    </row>
    <row r="1562" spans="2:8" ht="30" hidden="1" x14ac:dyDescent="0.25">
      <c r="B1562" s="8">
        <v>175353</v>
      </c>
      <c r="C1562" s="9" t="s">
        <v>8</v>
      </c>
      <c r="D1562" s="9" t="s">
        <v>132</v>
      </c>
      <c r="E1562" s="10">
        <v>44244</v>
      </c>
      <c r="F1562" s="14">
        <v>44244.31655092592</v>
      </c>
      <c r="G1562" s="8">
        <v>123</v>
      </c>
      <c r="H1562" s="9" t="s">
        <v>141</v>
      </c>
    </row>
    <row r="1563" spans="2:8" ht="30" hidden="1" x14ac:dyDescent="0.25">
      <c r="B1563" s="8">
        <v>175354</v>
      </c>
      <c r="C1563" s="9" t="s">
        <v>8</v>
      </c>
      <c r="D1563" s="9" t="s">
        <v>132</v>
      </c>
      <c r="E1563" s="10">
        <v>44244</v>
      </c>
      <c r="F1563" s="14">
        <v>44244.316689814812</v>
      </c>
      <c r="G1563" s="8">
        <v>156</v>
      </c>
      <c r="H1563" s="9" t="s">
        <v>48</v>
      </c>
    </row>
    <row r="1564" spans="2:8" ht="30" x14ac:dyDescent="0.25">
      <c r="B1564" s="8">
        <v>175385</v>
      </c>
      <c r="C1564" s="9" t="s">
        <v>8</v>
      </c>
      <c r="D1564" s="9" t="s">
        <v>164</v>
      </c>
      <c r="E1564" s="10">
        <v>44244</v>
      </c>
      <c r="F1564" s="14">
        <v>44244.329606481479</v>
      </c>
      <c r="G1564" s="8">
        <v>112</v>
      </c>
      <c r="H1564" s="9" t="s">
        <v>165</v>
      </c>
    </row>
    <row r="1565" spans="2:8" ht="30" hidden="1" x14ac:dyDescent="0.25">
      <c r="B1565" s="8">
        <v>175398</v>
      </c>
      <c r="C1565" s="9" t="s">
        <v>8</v>
      </c>
      <c r="D1565" s="9" t="s">
        <v>170</v>
      </c>
      <c r="E1565" s="10">
        <v>44244</v>
      </c>
      <c r="F1565" s="14">
        <v>44244.332604166673</v>
      </c>
      <c r="G1565" s="8">
        <v>102</v>
      </c>
      <c r="H1565" s="9" t="s">
        <v>171</v>
      </c>
    </row>
    <row r="1566" spans="2:8" ht="30" hidden="1" x14ac:dyDescent="0.25">
      <c r="B1566" s="8">
        <v>175403</v>
      </c>
      <c r="C1566" s="9" t="s">
        <v>8</v>
      </c>
      <c r="D1566" s="9" t="s">
        <v>170</v>
      </c>
      <c r="E1566" s="10">
        <v>44244</v>
      </c>
      <c r="F1566" s="14">
        <v>44244.333460648159</v>
      </c>
      <c r="G1566" s="8">
        <v>106</v>
      </c>
      <c r="H1566" s="9" t="s">
        <v>171</v>
      </c>
    </row>
    <row r="1567" spans="2:8" ht="30" x14ac:dyDescent="0.25">
      <c r="B1567" s="8">
        <v>175404</v>
      </c>
      <c r="C1567" s="9" t="s">
        <v>8</v>
      </c>
      <c r="D1567" s="9" t="s">
        <v>170</v>
      </c>
      <c r="E1567" s="10">
        <v>44244</v>
      </c>
      <c r="F1567" s="14">
        <v>44244.333564814828</v>
      </c>
      <c r="G1567" s="8">
        <v>112</v>
      </c>
      <c r="H1567" s="9" t="s">
        <v>171</v>
      </c>
    </row>
    <row r="1568" spans="2:8" ht="30" hidden="1" x14ac:dyDescent="0.25">
      <c r="B1568" s="8">
        <v>175407</v>
      </c>
      <c r="C1568" s="9" t="s">
        <v>8</v>
      </c>
      <c r="D1568" s="9" t="s">
        <v>170</v>
      </c>
      <c r="E1568" s="10">
        <v>44244</v>
      </c>
      <c r="F1568" s="14">
        <v>44244.334166666682</v>
      </c>
      <c r="G1568" s="8">
        <v>113</v>
      </c>
      <c r="H1568" s="9" t="s">
        <v>176</v>
      </c>
    </row>
    <row r="1569" spans="2:8" ht="30" hidden="1" x14ac:dyDescent="0.25">
      <c r="B1569" s="8">
        <v>175408</v>
      </c>
      <c r="C1569" s="9" t="s">
        <v>8</v>
      </c>
      <c r="D1569" s="9" t="s">
        <v>170</v>
      </c>
      <c r="E1569" s="10">
        <v>44244</v>
      </c>
      <c r="F1569" s="14">
        <v>44244.334166666682</v>
      </c>
      <c r="G1569" s="8">
        <v>123</v>
      </c>
      <c r="H1569" s="9" t="s">
        <v>177</v>
      </c>
    </row>
    <row r="1570" spans="2:8" ht="30" hidden="1" x14ac:dyDescent="0.25">
      <c r="B1570" s="8">
        <v>175409</v>
      </c>
      <c r="C1570" s="9" t="s">
        <v>8</v>
      </c>
      <c r="D1570" s="9" t="s">
        <v>164</v>
      </c>
      <c r="E1570" s="10">
        <v>44244</v>
      </c>
      <c r="F1570" s="14">
        <v>44244.334328703699</v>
      </c>
      <c r="G1570" s="8">
        <v>113</v>
      </c>
      <c r="H1570" s="9" t="s">
        <v>177</v>
      </c>
    </row>
    <row r="1571" spans="2:8" ht="30" hidden="1" x14ac:dyDescent="0.25">
      <c r="B1571" s="8">
        <v>175410</v>
      </c>
      <c r="C1571" s="9" t="s">
        <v>8</v>
      </c>
      <c r="D1571" s="9" t="s">
        <v>164</v>
      </c>
      <c r="E1571" s="10">
        <v>44244</v>
      </c>
      <c r="F1571" s="14">
        <v>44244.334467592591</v>
      </c>
      <c r="G1571" s="8">
        <v>123</v>
      </c>
      <c r="H1571" s="9" t="s">
        <v>177</v>
      </c>
    </row>
    <row r="1572" spans="2:8" ht="30" x14ac:dyDescent="0.25">
      <c r="B1572" s="8">
        <v>175413</v>
      </c>
      <c r="C1572" s="9" t="s">
        <v>8</v>
      </c>
      <c r="D1572" s="9" t="s">
        <v>180</v>
      </c>
      <c r="E1572" s="10">
        <v>44244</v>
      </c>
      <c r="F1572" s="14">
        <v>44244.392511574079</v>
      </c>
      <c r="G1572" s="8">
        <v>112</v>
      </c>
      <c r="H1572" s="9" t="s">
        <v>181</v>
      </c>
    </row>
    <row r="1573" spans="2:8" ht="30" hidden="1" x14ac:dyDescent="0.25">
      <c r="B1573" s="8">
        <v>175415</v>
      </c>
      <c r="C1573" s="9" t="s">
        <v>8</v>
      </c>
      <c r="D1573" s="9" t="s">
        <v>180</v>
      </c>
      <c r="E1573" s="10">
        <v>44244</v>
      </c>
      <c r="F1573" s="14">
        <v>44244.397777777784</v>
      </c>
      <c r="G1573" s="8">
        <v>113</v>
      </c>
      <c r="H1573" s="9" t="s">
        <v>184</v>
      </c>
    </row>
    <row r="1574" spans="2:8" ht="45" hidden="1" x14ac:dyDescent="0.25">
      <c r="B1574" s="8">
        <v>175416</v>
      </c>
      <c r="C1574" s="9" t="s">
        <v>8</v>
      </c>
      <c r="D1574" s="9" t="s">
        <v>180</v>
      </c>
      <c r="E1574" s="10">
        <v>44244</v>
      </c>
      <c r="F1574" s="14">
        <v>44244.39780092593</v>
      </c>
      <c r="G1574" s="8">
        <v>123</v>
      </c>
      <c r="H1574" s="9" t="s">
        <v>184</v>
      </c>
    </row>
    <row r="1575" spans="2:8" ht="30" hidden="1" x14ac:dyDescent="0.25">
      <c r="B1575" s="8">
        <v>175417</v>
      </c>
      <c r="C1575" s="9" t="s">
        <v>8</v>
      </c>
      <c r="D1575" s="9" t="s">
        <v>180</v>
      </c>
      <c r="E1575" s="10">
        <v>44244</v>
      </c>
      <c r="F1575" s="14">
        <v>44244.397928240745</v>
      </c>
      <c r="G1575" s="8">
        <v>156</v>
      </c>
      <c r="H1575" s="9" t="s">
        <v>48</v>
      </c>
    </row>
    <row r="1576" spans="2:8" ht="30" x14ac:dyDescent="0.25">
      <c r="B1576" s="8">
        <v>175438</v>
      </c>
      <c r="C1576" s="9" t="s">
        <v>8</v>
      </c>
      <c r="D1576" s="9" t="s">
        <v>199</v>
      </c>
      <c r="E1576" s="10">
        <v>44244</v>
      </c>
      <c r="F1576" s="14">
        <v>44244.448368055557</v>
      </c>
      <c r="G1576" s="8">
        <v>112</v>
      </c>
      <c r="H1576" s="9" t="s">
        <v>200</v>
      </c>
    </row>
    <row r="1577" spans="2:8" ht="30" hidden="1" x14ac:dyDescent="0.25">
      <c r="B1577" s="8">
        <v>175446</v>
      </c>
      <c r="C1577" s="9" t="s">
        <v>8</v>
      </c>
      <c r="D1577" s="9" t="s">
        <v>199</v>
      </c>
      <c r="E1577" s="10">
        <v>44244</v>
      </c>
      <c r="F1577" s="14">
        <v>44244.453657407408</v>
      </c>
      <c r="G1577" s="8">
        <v>113</v>
      </c>
      <c r="H1577" s="9" t="s">
        <v>206</v>
      </c>
    </row>
    <row r="1578" spans="2:8" ht="30" hidden="1" x14ac:dyDescent="0.25">
      <c r="B1578" s="8">
        <v>175447</v>
      </c>
      <c r="C1578" s="9" t="s">
        <v>8</v>
      </c>
      <c r="D1578" s="9" t="s">
        <v>199</v>
      </c>
      <c r="E1578" s="10">
        <v>44244</v>
      </c>
      <c r="F1578" s="14">
        <v>44244.453703703708</v>
      </c>
      <c r="G1578" s="8">
        <v>123</v>
      </c>
      <c r="H1578" s="9" t="s">
        <v>206</v>
      </c>
    </row>
    <row r="1579" spans="2:8" ht="30" hidden="1" x14ac:dyDescent="0.25">
      <c r="B1579" s="8">
        <v>175449</v>
      </c>
      <c r="C1579" s="9" t="s">
        <v>8</v>
      </c>
      <c r="D1579" s="9" t="s">
        <v>199</v>
      </c>
      <c r="E1579" s="10">
        <v>44244</v>
      </c>
      <c r="F1579" s="14">
        <v>44244.4538425926</v>
      </c>
      <c r="G1579" s="8">
        <v>156</v>
      </c>
      <c r="H1579" s="9" t="s">
        <v>48</v>
      </c>
    </row>
    <row r="1580" spans="2:8" ht="45" hidden="1" x14ac:dyDescent="0.25">
      <c r="B1580" s="8">
        <v>175577</v>
      </c>
      <c r="C1580" s="9" t="s">
        <v>8</v>
      </c>
      <c r="D1580" s="9" t="s">
        <v>170</v>
      </c>
      <c r="E1580" s="10">
        <v>44244</v>
      </c>
      <c r="F1580" s="14">
        <v>44244.71106481483</v>
      </c>
      <c r="G1580" s="8">
        <v>139</v>
      </c>
      <c r="H1580" s="9" t="s">
        <v>176</v>
      </c>
    </row>
    <row r="1581" spans="2:8" ht="30" hidden="1" x14ac:dyDescent="0.25">
      <c r="B1581" s="8">
        <v>175580</v>
      </c>
      <c r="C1581" s="9" t="s">
        <v>8</v>
      </c>
      <c r="D1581" s="9" t="s">
        <v>170</v>
      </c>
      <c r="E1581" s="10">
        <v>44244</v>
      </c>
      <c r="F1581" s="14">
        <v>44244.7114351852</v>
      </c>
      <c r="G1581" s="8">
        <v>144</v>
      </c>
      <c r="H1581" s="9" t="s">
        <v>177</v>
      </c>
    </row>
    <row r="1582" spans="2:8" ht="30" hidden="1" x14ac:dyDescent="0.25">
      <c r="B1582" s="8">
        <v>175581</v>
      </c>
      <c r="C1582" s="9" t="s">
        <v>8</v>
      </c>
      <c r="D1582" s="9" t="s">
        <v>170</v>
      </c>
      <c r="E1582" s="10">
        <v>44244</v>
      </c>
      <c r="F1582" s="14">
        <v>44244.711909722238</v>
      </c>
      <c r="G1582" s="8">
        <v>149</v>
      </c>
      <c r="H1582" s="9" t="s">
        <v>171</v>
      </c>
    </row>
    <row r="1583" spans="2:8" ht="30" hidden="1" x14ac:dyDescent="0.25">
      <c r="B1583" s="8">
        <v>175582</v>
      </c>
      <c r="C1583" s="9" t="s">
        <v>8</v>
      </c>
      <c r="D1583" s="9" t="s">
        <v>170</v>
      </c>
      <c r="E1583" s="10">
        <v>44244</v>
      </c>
      <c r="F1583" s="14">
        <v>44244.712465277793</v>
      </c>
      <c r="G1583" s="8">
        <v>151</v>
      </c>
      <c r="H1583" s="9" t="s">
        <v>171</v>
      </c>
    </row>
    <row r="1584" spans="2:8" ht="30" hidden="1" x14ac:dyDescent="0.25">
      <c r="B1584" s="8">
        <v>175583</v>
      </c>
      <c r="C1584" s="9" t="s">
        <v>8</v>
      </c>
      <c r="D1584" s="9" t="s">
        <v>170</v>
      </c>
      <c r="E1584" s="10">
        <v>44244</v>
      </c>
      <c r="F1584" s="14">
        <v>44244.712592592608</v>
      </c>
      <c r="G1584" s="8">
        <v>156</v>
      </c>
      <c r="H1584" s="9" t="s">
        <v>48</v>
      </c>
    </row>
    <row r="1585" spans="2:8" ht="30" hidden="1" x14ac:dyDescent="0.25">
      <c r="B1585" s="8">
        <v>175597</v>
      </c>
      <c r="C1585" s="9" t="s">
        <v>8</v>
      </c>
      <c r="D1585" s="9" t="s">
        <v>164</v>
      </c>
      <c r="E1585" s="10">
        <v>44244</v>
      </c>
      <c r="F1585" s="14">
        <v>44244.722245370365</v>
      </c>
      <c r="G1585" s="8">
        <v>139</v>
      </c>
      <c r="H1585" s="9" t="s">
        <v>177</v>
      </c>
    </row>
    <row r="1586" spans="2:8" ht="30" hidden="1" x14ac:dyDescent="0.25">
      <c r="B1586" s="8">
        <v>175598</v>
      </c>
      <c r="C1586" s="9" t="s">
        <v>8</v>
      </c>
      <c r="D1586" s="9" t="s">
        <v>164</v>
      </c>
      <c r="E1586" s="10">
        <v>44244</v>
      </c>
      <c r="F1586" s="14">
        <v>44244.722592592589</v>
      </c>
      <c r="G1586" s="8">
        <v>144</v>
      </c>
      <c r="H1586" s="9" t="s">
        <v>177</v>
      </c>
    </row>
    <row r="1587" spans="2:8" ht="45" hidden="1" x14ac:dyDescent="0.25">
      <c r="B1587" s="8">
        <v>175599</v>
      </c>
      <c r="C1587" s="9" t="s">
        <v>8</v>
      </c>
      <c r="D1587" s="9" t="s">
        <v>164</v>
      </c>
      <c r="E1587" s="10">
        <v>44244</v>
      </c>
      <c r="F1587" s="14">
        <v>44244.722708333327</v>
      </c>
      <c r="G1587" s="8">
        <v>156</v>
      </c>
      <c r="H1587" s="9" t="s">
        <v>48</v>
      </c>
    </row>
    <row r="1588" spans="2:8" ht="30" x14ac:dyDescent="0.25">
      <c r="B1588" s="8">
        <v>175617</v>
      </c>
      <c r="C1588" s="9" t="s">
        <v>8</v>
      </c>
      <c r="D1588" s="9" t="s">
        <v>63</v>
      </c>
      <c r="E1588" s="10">
        <v>44245</v>
      </c>
      <c r="F1588" s="14">
        <v>44245.260659722226</v>
      </c>
      <c r="G1588" s="8">
        <v>112</v>
      </c>
      <c r="H1588" s="9" t="s">
        <v>64</v>
      </c>
    </row>
    <row r="1589" spans="2:8" ht="30" hidden="1" x14ac:dyDescent="0.25">
      <c r="B1589" s="8">
        <v>175622</v>
      </c>
      <c r="C1589" s="9" t="s">
        <v>8</v>
      </c>
      <c r="D1589" s="9" t="s">
        <v>63</v>
      </c>
      <c r="E1589" s="10">
        <v>44245</v>
      </c>
      <c r="F1589" s="14">
        <v>44245.265393518523</v>
      </c>
      <c r="G1589" s="8">
        <v>113</v>
      </c>
      <c r="H1589" s="9" t="s">
        <v>66</v>
      </c>
    </row>
    <row r="1590" spans="2:8" ht="30" hidden="1" x14ac:dyDescent="0.25">
      <c r="B1590" s="8">
        <v>175623</v>
      </c>
      <c r="C1590" s="9" t="s">
        <v>8</v>
      </c>
      <c r="D1590" s="9" t="s">
        <v>63</v>
      </c>
      <c r="E1590" s="10">
        <v>44245</v>
      </c>
      <c r="F1590" s="14">
        <v>44245.265486111115</v>
      </c>
      <c r="G1590" s="8">
        <v>123</v>
      </c>
      <c r="H1590" s="9" t="s">
        <v>66</v>
      </c>
    </row>
    <row r="1591" spans="2:8" ht="30" hidden="1" x14ac:dyDescent="0.25">
      <c r="B1591" s="8">
        <v>175624</v>
      </c>
      <c r="C1591" s="9" t="s">
        <v>8</v>
      </c>
      <c r="D1591" s="9" t="s">
        <v>63</v>
      </c>
      <c r="E1591" s="10">
        <v>44245</v>
      </c>
      <c r="F1591" s="14">
        <v>44245.265648148154</v>
      </c>
      <c r="G1591" s="8">
        <v>156</v>
      </c>
      <c r="H1591" s="9" t="s">
        <v>48</v>
      </c>
    </row>
    <row r="1592" spans="2:8" ht="30" x14ac:dyDescent="0.25">
      <c r="B1592" s="8">
        <v>175638</v>
      </c>
      <c r="C1592" s="9" t="s">
        <v>8</v>
      </c>
      <c r="D1592" s="9" t="s">
        <v>80</v>
      </c>
      <c r="E1592" s="10">
        <v>44245</v>
      </c>
      <c r="F1592" s="14">
        <v>44245.288715277777</v>
      </c>
      <c r="G1592" s="8">
        <v>112</v>
      </c>
      <c r="H1592" s="9" t="s">
        <v>81</v>
      </c>
    </row>
    <row r="1593" spans="2:8" ht="30" x14ac:dyDescent="0.25">
      <c r="B1593" s="8">
        <v>175660</v>
      </c>
      <c r="C1593" s="9" t="s">
        <v>8</v>
      </c>
      <c r="D1593" s="9" t="s">
        <v>100</v>
      </c>
      <c r="E1593" s="10">
        <v>44245</v>
      </c>
      <c r="F1593" s="14">
        <v>44245.295023148145</v>
      </c>
      <c r="G1593" s="8">
        <v>112</v>
      </c>
      <c r="H1593" s="9" t="s">
        <v>101</v>
      </c>
    </row>
    <row r="1594" spans="2:8" ht="30" hidden="1" x14ac:dyDescent="0.25">
      <c r="B1594" s="8">
        <v>175679</v>
      </c>
      <c r="C1594" s="9" t="s">
        <v>8</v>
      </c>
      <c r="D1594" s="9" t="s">
        <v>80</v>
      </c>
      <c r="E1594" s="10">
        <v>44245</v>
      </c>
      <c r="F1594" s="14">
        <v>44245.299652777772</v>
      </c>
      <c r="G1594" s="8">
        <v>113</v>
      </c>
      <c r="H1594" s="9" t="s">
        <v>90</v>
      </c>
    </row>
    <row r="1595" spans="2:8" ht="30" hidden="1" x14ac:dyDescent="0.25">
      <c r="B1595" s="8">
        <v>175680</v>
      </c>
      <c r="C1595" s="9" t="s">
        <v>8</v>
      </c>
      <c r="D1595" s="9" t="s">
        <v>80</v>
      </c>
      <c r="E1595" s="10">
        <v>44245</v>
      </c>
      <c r="F1595" s="14">
        <v>44245.299791666665</v>
      </c>
      <c r="G1595" s="8">
        <v>123</v>
      </c>
      <c r="H1595" s="9" t="s">
        <v>90</v>
      </c>
    </row>
    <row r="1596" spans="2:8" ht="30" hidden="1" x14ac:dyDescent="0.25">
      <c r="B1596" s="8">
        <v>175682</v>
      </c>
      <c r="C1596" s="9" t="s">
        <v>8</v>
      </c>
      <c r="D1596" s="9" t="s">
        <v>80</v>
      </c>
      <c r="E1596" s="10">
        <v>44245</v>
      </c>
      <c r="F1596" s="14">
        <v>44245.29991898148</v>
      </c>
      <c r="G1596" s="8">
        <v>156</v>
      </c>
      <c r="H1596" s="9" t="s">
        <v>48</v>
      </c>
    </row>
    <row r="1597" spans="2:8" ht="30" hidden="1" x14ac:dyDescent="0.25">
      <c r="B1597" s="8">
        <v>175683</v>
      </c>
      <c r="C1597" s="9" t="s">
        <v>8</v>
      </c>
      <c r="D1597" s="9" t="s">
        <v>100</v>
      </c>
      <c r="E1597" s="10">
        <v>44245</v>
      </c>
      <c r="F1597" s="14">
        <v>44245.300312499996</v>
      </c>
      <c r="G1597" s="8">
        <v>113</v>
      </c>
      <c r="H1597" s="9" t="s">
        <v>117</v>
      </c>
    </row>
    <row r="1598" spans="2:8" ht="30" hidden="1" x14ac:dyDescent="0.25">
      <c r="B1598" s="8">
        <v>175684</v>
      </c>
      <c r="C1598" s="9" t="s">
        <v>8</v>
      </c>
      <c r="D1598" s="9" t="s">
        <v>100</v>
      </c>
      <c r="E1598" s="10">
        <v>44245</v>
      </c>
      <c r="F1598" s="14">
        <v>44245.300462962958</v>
      </c>
      <c r="G1598" s="8">
        <v>123</v>
      </c>
      <c r="H1598" s="9" t="s">
        <v>117</v>
      </c>
    </row>
    <row r="1599" spans="2:8" ht="30" hidden="1" x14ac:dyDescent="0.25">
      <c r="B1599" s="8">
        <v>175687</v>
      </c>
      <c r="C1599" s="9" t="s">
        <v>8</v>
      </c>
      <c r="D1599" s="9" t="s">
        <v>100</v>
      </c>
      <c r="E1599" s="10">
        <v>44245</v>
      </c>
      <c r="F1599" s="14">
        <v>44245.30060185185</v>
      </c>
      <c r="G1599" s="8">
        <v>156</v>
      </c>
      <c r="H1599" s="9" t="s">
        <v>48</v>
      </c>
    </row>
    <row r="1600" spans="2:8" ht="30" x14ac:dyDescent="0.25">
      <c r="B1600" s="8">
        <v>175707</v>
      </c>
      <c r="C1600" s="9" t="s">
        <v>8</v>
      </c>
      <c r="D1600" s="9" t="s">
        <v>128</v>
      </c>
      <c r="E1600" s="10">
        <v>44245</v>
      </c>
      <c r="F1600" s="14">
        <v>44245.309050925927</v>
      </c>
      <c r="G1600" s="8">
        <v>112</v>
      </c>
      <c r="H1600" s="9" t="s">
        <v>129</v>
      </c>
    </row>
    <row r="1601" spans="2:8" ht="30" x14ac:dyDescent="0.25">
      <c r="B1601" s="8">
        <v>175708</v>
      </c>
      <c r="C1601" s="9" t="s">
        <v>8</v>
      </c>
      <c r="D1601" s="9" t="s">
        <v>132</v>
      </c>
      <c r="E1601" s="10">
        <v>44245</v>
      </c>
      <c r="F1601" s="14">
        <v>44245.311990740738</v>
      </c>
      <c r="G1601" s="8">
        <v>112</v>
      </c>
      <c r="H1601" s="9" t="s">
        <v>133</v>
      </c>
    </row>
    <row r="1602" spans="2:8" ht="30" hidden="1" x14ac:dyDescent="0.25">
      <c r="B1602" s="8">
        <v>175709</v>
      </c>
      <c r="C1602" s="9" t="s">
        <v>8</v>
      </c>
      <c r="D1602" s="9" t="s">
        <v>128</v>
      </c>
      <c r="E1602" s="10">
        <v>44245</v>
      </c>
      <c r="F1602" s="14">
        <v>44245.313692129632</v>
      </c>
      <c r="G1602" s="8">
        <v>113</v>
      </c>
      <c r="H1602" s="9" t="s">
        <v>134</v>
      </c>
    </row>
    <row r="1603" spans="2:8" ht="30" hidden="1" x14ac:dyDescent="0.25">
      <c r="B1603" s="8">
        <v>175710</v>
      </c>
      <c r="C1603" s="9" t="s">
        <v>8</v>
      </c>
      <c r="D1603" s="9" t="s">
        <v>128</v>
      </c>
      <c r="E1603" s="10">
        <v>44245</v>
      </c>
      <c r="F1603" s="14">
        <v>44245.313773148147</v>
      </c>
      <c r="G1603" s="8">
        <v>123</v>
      </c>
      <c r="H1603" s="9" t="s">
        <v>134</v>
      </c>
    </row>
    <row r="1604" spans="2:8" ht="30" hidden="1" x14ac:dyDescent="0.25">
      <c r="B1604" s="8">
        <v>175711</v>
      </c>
      <c r="C1604" s="9" t="s">
        <v>8</v>
      </c>
      <c r="D1604" s="9" t="s">
        <v>128</v>
      </c>
      <c r="E1604" s="10">
        <v>44245</v>
      </c>
      <c r="F1604" s="14">
        <v>44245.313888888886</v>
      </c>
      <c r="G1604" s="8">
        <v>156</v>
      </c>
      <c r="H1604" s="9" t="s">
        <v>48</v>
      </c>
    </row>
    <row r="1605" spans="2:8" ht="45" hidden="1" x14ac:dyDescent="0.25">
      <c r="B1605" s="8">
        <v>175720</v>
      </c>
      <c r="C1605" s="9" t="s">
        <v>8</v>
      </c>
      <c r="D1605" s="9" t="s">
        <v>132</v>
      </c>
      <c r="E1605" s="10">
        <v>44245</v>
      </c>
      <c r="F1605" s="14">
        <v>44245.316469907404</v>
      </c>
      <c r="G1605" s="8">
        <v>113</v>
      </c>
      <c r="H1605" s="9" t="s">
        <v>141</v>
      </c>
    </row>
    <row r="1606" spans="2:8" ht="30" hidden="1" x14ac:dyDescent="0.25">
      <c r="B1606" s="8">
        <v>175721</v>
      </c>
      <c r="C1606" s="9" t="s">
        <v>8</v>
      </c>
      <c r="D1606" s="9" t="s">
        <v>132</v>
      </c>
      <c r="E1606" s="10">
        <v>44245</v>
      </c>
      <c r="F1606" s="14">
        <v>44245.31653935185</v>
      </c>
      <c r="G1606" s="8">
        <v>123</v>
      </c>
      <c r="H1606" s="9" t="s">
        <v>141</v>
      </c>
    </row>
    <row r="1607" spans="2:8" ht="30" hidden="1" x14ac:dyDescent="0.25">
      <c r="B1607" s="8">
        <v>175723</v>
      </c>
      <c r="C1607" s="9" t="s">
        <v>8</v>
      </c>
      <c r="D1607" s="9" t="s">
        <v>132</v>
      </c>
      <c r="E1607" s="10">
        <v>44245</v>
      </c>
      <c r="F1607" s="14">
        <v>44245.316701388889</v>
      </c>
      <c r="G1607" s="8">
        <v>156</v>
      </c>
      <c r="H1607" s="9" t="s">
        <v>48</v>
      </c>
    </row>
    <row r="1608" spans="2:8" ht="30" x14ac:dyDescent="0.25">
      <c r="B1608" s="8">
        <v>175747</v>
      </c>
      <c r="C1608" s="9" t="s">
        <v>8</v>
      </c>
      <c r="D1608" s="9" t="s">
        <v>164</v>
      </c>
      <c r="E1608" s="10">
        <v>44245</v>
      </c>
      <c r="F1608" s="14">
        <v>44245.328472222223</v>
      </c>
      <c r="G1608" s="8">
        <v>112</v>
      </c>
      <c r="H1608" s="9" t="s">
        <v>165</v>
      </c>
    </row>
    <row r="1609" spans="2:8" ht="30" hidden="1" x14ac:dyDescent="0.25">
      <c r="B1609" s="8">
        <v>175759</v>
      </c>
      <c r="C1609" s="9" t="s">
        <v>8</v>
      </c>
      <c r="D1609" s="9" t="s">
        <v>170</v>
      </c>
      <c r="E1609" s="10">
        <v>44245</v>
      </c>
      <c r="F1609" s="14">
        <v>44245.33221064815</v>
      </c>
      <c r="G1609" s="8">
        <v>102</v>
      </c>
      <c r="H1609" s="9" t="s">
        <v>171</v>
      </c>
    </row>
    <row r="1610" spans="2:8" ht="30" hidden="1" x14ac:dyDescent="0.25">
      <c r="B1610" s="8">
        <v>175763</v>
      </c>
      <c r="C1610" s="9" t="s">
        <v>8</v>
      </c>
      <c r="D1610" s="9" t="s">
        <v>164</v>
      </c>
      <c r="E1610" s="10">
        <v>44245</v>
      </c>
      <c r="F1610" s="14">
        <v>44245.332986111112</v>
      </c>
      <c r="G1610" s="8">
        <v>113</v>
      </c>
      <c r="H1610" s="9" t="s">
        <v>177</v>
      </c>
    </row>
    <row r="1611" spans="2:8" ht="30" hidden="1" x14ac:dyDescent="0.25">
      <c r="B1611" s="8">
        <v>175764</v>
      </c>
      <c r="C1611" s="9" t="s">
        <v>8</v>
      </c>
      <c r="D1611" s="9" t="s">
        <v>170</v>
      </c>
      <c r="E1611" s="10">
        <v>44245</v>
      </c>
      <c r="F1611" s="14">
        <v>44245.332997685189</v>
      </c>
      <c r="G1611" s="8">
        <v>106</v>
      </c>
      <c r="H1611" s="9" t="s">
        <v>171</v>
      </c>
    </row>
    <row r="1612" spans="2:8" ht="30" x14ac:dyDescent="0.25">
      <c r="B1612" s="8">
        <v>175766</v>
      </c>
      <c r="C1612" s="9" t="s">
        <v>8</v>
      </c>
      <c r="D1612" s="9" t="s">
        <v>170</v>
      </c>
      <c r="E1612" s="10">
        <v>44245</v>
      </c>
      <c r="F1612" s="14">
        <v>44245.333101851858</v>
      </c>
      <c r="G1612" s="8">
        <v>112</v>
      </c>
      <c r="H1612" s="9" t="s">
        <v>171</v>
      </c>
    </row>
    <row r="1613" spans="2:8" ht="30" hidden="1" x14ac:dyDescent="0.25">
      <c r="B1613" s="8">
        <v>175767</v>
      </c>
      <c r="C1613" s="9" t="s">
        <v>8</v>
      </c>
      <c r="D1613" s="9" t="s">
        <v>164</v>
      </c>
      <c r="E1613" s="10">
        <v>44245</v>
      </c>
      <c r="F1613" s="14">
        <v>44245.333125000005</v>
      </c>
      <c r="G1613" s="8">
        <v>123</v>
      </c>
      <c r="H1613" s="9" t="s">
        <v>177</v>
      </c>
    </row>
    <row r="1614" spans="2:8" ht="30" hidden="1" x14ac:dyDescent="0.25">
      <c r="B1614" s="8">
        <v>175773</v>
      </c>
      <c r="C1614" s="9" t="s">
        <v>8</v>
      </c>
      <c r="D1614" s="9" t="s">
        <v>170</v>
      </c>
      <c r="E1614" s="10">
        <v>44245</v>
      </c>
      <c r="F1614" s="14">
        <v>44245.334317129636</v>
      </c>
      <c r="G1614" s="8">
        <v>113</v>
      </c>
      <c r="H1614" s="9" t="s">
        <v>176</v>
      </c>
    </row>
    <row r="1615" spans="2:8" ht="30" hidden="1" x14ac:dyDescent="0.25">
      <c r="B1615" s="8">
        <v>175774</v>
      </c>
      <c r="C1615" s="9" t="s">
        <v>8</v>
      </c>
      <c r="D1615" s="9" t="s">
        <v>170</v>
      </c>
      <c r="E1615" s="10">
        <v>44245</v>
      </c>
      <c r="F1615" s="14">
        <v>44245.334409722229</v>
      </c>
      <c r="G1615" s="8">
        <v>123</v>
      </c>
      <c r="H1615" s="9" t="s">
        <v>177</v>
      </c>
    </row>
    <row r="1616" spans="2:8" ht="30" x14ac:dyDescent="0.25">
      <c r="B1616" s="8">
        <v>175775</v>
      </c>
      <c r="C1616" s="9" t="s">
        <v>8</v>
      </c>
      <c r="D1616" s="9" t="s">
        <v>180</v>
      </c>
      <c r="E1616" s="10">
        <v>44245</v>
      </c>
      <c r="F1616" s="14">
        <v>44245.392152777786</v>
      </c>
      <c r="G1616" s="8">
        <v>112</v>
      </c>
      <c r="H1616" s="9" t="s">
        <v>181</v>
      </c>
    </row>
    <row r="1617" spans="2:8" ht="30" hidden="1" x14ac:dyDescent="0.25">
      <c r="B1617" s="8">
        <v>175777</v>
      </c>
      <c r="C1617" s="9" t="s">
        <v>8</v>
      </c>
      <c r="D1617" s="9" t="s">
        <v>180</v>
      </c>
      <c r="E1617" s="10">
        <v>44245</v>
      </c>
      <c r="F1617" s="14">
        <v>44245.397349537045</v>
      </c>
      <c r="G1617" s="8">
        <v>113</v>
      </c>
      <c r="H1617" s="9" t="s">
        <v>184</v>
      </c>
    </row>
    <row r="1618" spans="2:8" ht="30" hidden="1" x14ac:dyDescent="0.25">
      <c r="B1618" s="8">
        <v>175778</v>
      </c>
      <c r="C1618" s="9" t="s">
        <v>8</v>
      </c>
      <c r="D1618" s="9" t="s">
        <v>180</v>
      </c>
      <c r="E1618" s="10">
        <v>44245</v>
      </c>
      <c r="F1618" s="14">
        <v>44245.397511574083</v>
      </c>
      <c r="G1618" s="8">
        <v>135</v>
      </c>
      <c r="H1618" s="9" t="s">
        <v>184</v>
      </c>
    </row>
    <row r="1619" spans="2:8" ht="45" hidden="1" x14ac:dyDescent="0.25">
      <c r="B1619" s="8">
        <v>175779</v>
      </c>
      <c r="C1619" s="9" t="s">
        <v>8</v>
      </c>
      <c r="D1619" s="9" t="s">
        <v>180</v>
      </c>
      <c r="E1619" s="10">
        <v>44245</v>
      </c>
      <c r="F1619" s="14">
        <v>44245.3985763889</v>
      </c>
      <c r="G1619" s="8">
        <v>113</v>
      </c>
      <c r="H1619" s="9" t="s">
        <v>184</v>
      </c>
    </row>
    <row r="1620" spans="2:8" ht="30" hidden="1" x14ac:dyDescent="0.25">
      <c r="B1620" s="8">
        <v>175780</v>
      </c>
      <c r="C1620" s="9" t="s">
        <v>8</v>
      </c>
      <c r="D1620" s="9" t="s">
        <v>180</v>
      </c>
      <c r="E1620" s="10">
        <v>44245</v>
      </c>
      <c r="F1620" s="14">
        <v>44245.398599537046</v>
      </c>
      <c r="G1620" s="8">
        <v>123</v>
      </c>
      <c r="H1620" s="9" t="s">
        <v>184</v>
      </c>
    </row>
    <row r="1621" spans="2:8" ht="30" hidden="1" x14ac:dyDescent="0.25">
      <c r="B1621" s="8">
        <v>175781</v>
      </c>
      <c r="C1621" s="9" t="s">
        <v>8</v>
      </c>
      <c r="D1621" s="9" t="s">
        <v>180</v>
      </c>
      <c r="E1621" s="10">
        <v>44245</v>
      </c>
      <c r="F1621" s="14">
        <v>44245.398738425938</v>
      </c>
      <c r="G1621" s="8">
        <v>156</v>
      </c>
      <c r="H1621" s="9" t="s">
        <v>48</v>
      </c>
    </row>
    <row r="1622" spans="2:8" ht="30" x14ac:dyDescent="0.25">
      <c r="B1622" s="8">
        <v>175802</v>
      </c>
      <c r="C1622" s="9" t="s">
        <v>8</v>
      </c>
      <c r="D1622" s="9" t="s">
        <v>199</v>
      </c>
      <c r="E1622" s="10">
        <v>44245</v>
      </c>
      <c r="F1622" s="14">
        <v>44245.44809027778</v>
      </c>
      <c r="G1622" s="8">
        <v>112</v>
      </c>
      <c r="H1622" s="9" t="s">
        <v>200</v>
      </c>
    </row>
    <row r="1623" spans="2:8" ht="30" hidden="1" x14ac:dyDescent="0.25">
      <c r="B1623" s="8">
        <v>175806</v>
      </c>
      <c r="C1623" s="9" t="s">
        <v>8</v>
      </c>
      <c r="D1623" s="9" t="s">
        <v>199</v>
      </c>
      <c r="E1623" s="10">
        <v>44245</v>
      </c>
      <c r="F1623" s="14">
        <v>44245.452835648146</v>
      </c>
      <c r="G1623" s="8">
        <v>113</v>
      </c>
      <c r="H1623" s="9" t="s">
        <v>206</v>
      </c>
    </row>
    <row r="1624" spans="2:8" ht="45" hidden="1" x14ac:dyDescent="0.25">
      <c r="B1624" s="8">
        <v>175808</v>
      </c>
      <c r="C1624" s="9" t="s">
        <v>8</v>
      </c>
      <c r="D1624" s="9" t="s">
        <v>199</v>
      </c>
      <c r="E1624" s="10">
        <v>44245</v>
      </c>
      <c r="F1624" s="14">
        <v>44245.452858796292</v>
      </c>
      <c r="G1624" s="8">
        <v>123</v>
      </c>
      <c r="H1624" s="9" t="s">
        <v>206</v>
      </c>
    </row>
    <row r="1625" spans="2:8" ht="30" hidden="1" x14ac:dyDescent="0.25">
      <c r="B1625" s="8">
        <v>175811</v>
      </c>
      <c r="C1625" s="9" t="s">
        <v>8</v>
      </c>
      <c r="D1625" s="9" t="s">
        <v>199</v>
      </c>
      <c r="E1625" s="10">
        <v>44245</v>
      </c>
      <c r="F1625" s="14">
        <v>44245.452986111108</v>
      </c>
      <c r="G1625" s="8">
        <v>156</v>
      </c>
      <c r="H1625" s="9" t="s">
        <v>48</v>
      </c>
    </row>
    <row r="1626" spans="2:8" ht="30" hidden="1" x14ac:dyDescent="0.25">
      <c r="B1626" s="8">
        <v>175954</v>
      </c>
      <c r="C1626" s="9" t="s">
        <v>8</v>
      </c>
      <c r="D1626" s="9" t="s">
        <v>164</v>
      </c>
      <c r="E1626" s="10">
        <v>44245</v>
      </c>
      <c r="F1626" s="14">
        <v>44245.707766203712</v>
      </c>
      <c r="G1626" s="8">
        <v>139</v>
      </c>
      <c r="H1626" s="9" t="s">
        <v>177</v>
      </c>
    </row>
    <row r="1627" spans="2:8" ht="30" hidden="1" x14ac:dyDescent="0.25">
      <c r="B1627" s="8">
        <v>175957</v>
      </c>
      <c r="C1627" s="9" t="s">
        <v>8</v>
      </c>
      <c r="D1627" s="9" t="s">
        <v>164</v>
      </c>
      <c r="E1627" s="10">
        <v>44245</v>
      </c>
      <c r="F1627" s="14">
        <v>44245.708993055559</v>
      </c>
      <c r="G1627" s="8">
        <v>144</v>
      </c>
      <c r="H1627" s="9" t="s">
        <v>177</v>
      </c>
    </row>
    <row r="1628" spans="2:8" ht="30" hidden="1" x14ac:dyDescent="0.25">
      <c r="B1628" s="8">
        <v>175958</v>
      </c>
      <c r="C1628" s="9" t="s">
        <v>8</v>
      </c>
      <c r="D1628" s="9" t="s">
        <v>164</v>
      </c>
      <c r="E1628" s="10">
        <v>44245</v>
      </c>
      <c r="F1628" s="14">
        <v>44245.709155092598</v>
      </c>
      <c r="G1628" s="8">
        <v>156</v>
      </c>
      <c r="H1628" s="9" t="s">
        <v>48</v>
      </c>
    </row>
    <row r="1629" spans="2:8" ht="45" hidden="1" x14ac:dyDescent="0.25">
      <c r="B1629" s="8">
        <v>175972</v>
      </c>
      <c r="C1629" s="9" t="s">
        <v>8</v>
      </c>
      <c r="D1629" s="9" t="s">
        <v>170</v>
      </c>
      <c r="E1629" s="10">
        <v>44245</v>
      </c>
      <c r="F1629" s="14">
        <v>44245.741203703714</v>
      </c>
      <c r="G1629" s="8">
        <v>139</v>
      </c>
      <c r="H1629" s="9" t="s">
        <v>176</v>
      </c>
    </row>
    <row r="1630" spans="2:8" ht="30" hidden="1" x14ac:dyDescent="0.25">
      <c r="B1630" s="8">
        <v>175973</v>
      </c>
      <c r="C1630" s="9" t="s">
        <v>8</v>
      </c>
      <c r="D1630" s="9" t="s">
        <v>170</v>
      </c>
      <c r="E1630" s="10">
        <v>44245</v>
      </c>
      <c r="F1630" s="14">
        <v>44245.74164351853</v>
      </c>
      <c r="G1630" s="8">
        <v>144</v>
      </c>
      <c r="H1630" s="9" t="s">
        <v>177</v>
      </c>
    </row>
    <row r="1631" spans="2:8" ht="30" hidden="1" x14ac:dyDescent="0.25">
      <c r="B1631" s="8">
        <v>175974</v>
      </c>
      <c r="C1631" s="9" t="s">
        <v>8</v>
      </c>
      <c r="D1631" s="9" t="s">
        <v>170</v>
      </c>
      <c r="E1631" s="10">
        <v>44245</v>
      </c>
      <c r="F1631" s="14">
        <v>44245.741932870384</v>
      </c>
      <c r="G1631" s="8">
        <v>149</v>
      </c>
      <c r="H1631" s="9" t="s">
        <v>171</v>
      </c>
    </row>
    <row r="1632" spans="2:8" ht="30" hidden="1" x14ac:dyDescent="0.25">
      <c r="B1632" s="8">
        <v>175975</v>
      </c>
      <c r="C1632" s="9" t="s">
        <v>8</v>
      </c>
      <c r="D1632" s="9" t="s">
        <v>170</v>
      </c>
      <c r="E1632" s="10">
        <v>44245</v>
      </c>
      <c r="F1632" s="14">
        <v>44245.742280092607</v>
      </c>
      <c r="G1632" s="8">
        <v>151</v>
      </c>
      <c r="H1632" s="9" t="s">
        <v>171</v>
      </c>
    </row>
    <row r="1633" spans="2:8" ht="30" hidden="1" x14ac:dyDescent="0.25">
      <c r="B1633" s="8">
        <v>175976</v>
      </c>
      <c r="C1633" s="9" t="s">
        <v>8</v>
      </c>
      <c r="D1633" s="9" t="s">
        <v>170</v>
      </c>
      <c r="E1633" s="10">
        <v>44245</v>
      </c>
      <c r="F1633" s="14">
        <v>44245.742407407422</v>
      </c>
      <c r="G1633" s="8">
        <v>156</v>
      </c>
      <c r="H1633" s="9" t="s">
        <v>48</v>
      </c>
    </row>
    <row r="1634" spans="2:8" ht="30" x14ac:dyDescent="0.25">
      <c r="B1634" s="8">
        <v>175981</v>
      </c>
      <c r="C1634" s="9" t="s">
        <v>8</v>
      </c>
      <c r="D1634" s="9" t="s">
        <v>63</v>
      </c>
      <c r="E1634" s="10">
        <v>44246</v>
      </c>
      <c r="F1634" s="14">
        <v>44246.26090277778</v>
      </c>
      <c r="G1634" s="8">
        <v>112</v>
      </c>
      <c r="H1634" s="9" t="s">
        <v>64</v>
      </c>
    </row>
    <row r="1635" spans="2:8" ht="30" hidden="1" x14ac:dyDescent="0.25">
      <c r="B1635" s="8">
        <v>175986</v>
      </c>
      <c r="C1635" s="9" t="s">
        <v>8</v>
      </c>
      <c r="D1635" s="9" t="s">
        <v>63</v>
      </c>
      <c r="E1635" s="10">
        <v>44246</v>
      </c>
      <c r="F1635" s="14">
        <v>44246.270775462966</v>
      </c>
      <c r="G1635" s="8">
        <v>113</v>
      </c>
      <c r="H1635" s="9" t="s">
        <v>66</v>
      </c>
    </row>
    <row r="1636" spans="2:8" ht="30" hidden="1" x14ac:dyDescent="0.25">
      <c r="B1636" s="8">
        <v>175987</v>
      </c>
      <c r="C1636" s="9" t="s">
        <v>8</v>
      </c>
      <c r="D1636" s="9" t="s">
        <v>63</v>
      </c>
      <c r="E1636" s="10">
        <v>44246</v>
      </c>
      <c r="F1636" s="14">
        <v>44246.270787037043</v>
      </c>
      <c r="G1636" s="8">
        <v>123</v>
      </c>
      <c r="H1636" s="9" t="s">
        <v>66</v>
      </c>
    </row>
    <row r="1637" spans="2:8" ht="30" hidden="1" x14ac:dyDescent="0.25">
      <c r="B1637" s="8">
        <v>175988</v>
      </c>
      <c r="C1637" s="9" t="s">
        <v>8</v>
      </c>
      <c r="D1637" s="9" t="s">
        <v>63</v>
      </c>
      <c r="E1637" s="10">
        <v>44246</v>
      </c>
      <c r="F1637" s="14">
        <v>44246.270925925935</v>
      </c>
      <c r="G1637" s="8">
        <v>156</v>
      </c>
      <c r="H1637" s="9" t="s">
        <v>48</v>
      </c>
    </row>
    <row r="1638" spans="2:8" ht="30" x14ac:dyDescent="0.25">
      <c r="B1638" s="8">
        <v>176000</v>
      </c>
      <c r="C1638" s="9" t="s">
        <v>8</v>
      </c>
      <c r="D1638" s="9" t="s">
        <v>80</v>
      </c>
      <c r="E1638" s="10">
        <v>44246</v>
      </c>
      <c r="F1638" s="14">
        <v>44246.28765046296</v>
      </c>
      <c r="G1638" s="8">
        <v>112</v>
      </c>
      <c r="H1638" s="9" t="s">
        <v>81</v>
      </c>
    </row>
    <row r="1639" spans="2:8" ht="30" hidden="1" x14ac:dyDescent="0.25">
      <c r="B1639" s="8">
        <v>176012</v>
      </c>
      <c r="C1639" s="9" t="s">
        <v>8</v>
      </c>
      <c r="D1639" s="9" t="s">
        <v>80</v>
      </c>
      <c r="E1639" s="10">
        <v>44246</v>
      </c>
      <c r="F1639" s="14">
        <v>44246.291724537034</v>
      </c>
      <c r="G1639" s="8">
        <v>113</v>
      </c>
      <c r="H1639" s="9" t="s">
        <v>90</v>
      </c>
    </row>
    <row r="1640" spans="2:8" ht="30" hidden="1" x14ac:dyDescent="0.25">
      <c r="B1640" s="8">
        <v>176013</v>
      </c>
      <c r="C1640" s="9" t="s">
        <v>8</v>
      </c>
      <c r="D1640" s="9" t="s">
        <v>80</v>
      </c>
      <c r="E1640" s="10">
        <v>44246</v>
      </c>
      <c r="F1640" s="14">
        <v>44246.291828703703</v>
      </c>
      <c r="G1640" s="8">
        <v>135</v>
      </c>
      <c r="H1640" s="9" t="s">
        <v>90</v>
      </c>
    </row>
    <row r="1641" spans="2:8" ht="45" hidden="1" x14ac:dyDescent="0.25">
      <c r="B1641" s="8">
        <v>176015</v>
      </c>
      <c r="C1641" s="9" t="s">
        <v>8</v>
      </c>
      <c r="D1641" s="9" t="s">
        <v>80</v>
      </c>
      <c r="E1641" s="10">
        <v>44246</v>
      </c>
      <c r="F1641" s="14">
        <v>44246.292939814812</v>
      </c>
      <c r="G1641" s="8">
        <v>113</v>
      </c>
      <c r="H1641" s="9" t="s">
        <v>90</v>
      </c>
    </row>
    <row r="1642" spans="2:8" ht="30" hidden="1" x14ac:dyDescent="0.25">
      <c r="B1642" s="8">
        <v>176016</v>
      </c>
      <c r="C1642" s="9" t="s">
        <v>8</v>
      </c>
      <c r="D1642" s="9" t="s">
        <v>80</v>
      </c>
      <c r="E1642" s="10">
        <v>44246</v>
      </c>
      <c r="F1642" s="14">
        <v>44246.292974537035</v>
      </c>
      <c r="G1642" s="8">
        <v>123</v>
      </c>
      <c r="H1642" s="9" t="s">
        <v>90</v>
      </c>
    </row>
    <row r="1643" spans="2:8" ht="30" hidden="1" x14ac:dyDescent="0.25">
      <c r="B1643" s="8">
        <v>176017</v>
      </c>
      <c r="C1643" s="9" t="s">
        <v>8</v>
      </c>
      <c r="D1643" s="9" t="s">
        <v>80</v>
      </c>
      <c r="E1643" s="10">
        <v>44246</v>
      </c>
      <c r="F1643" s="14">
        <v>44246.29310185185</v>
      </c>
      <c r="G1643" s="8">
        <v>156</v>
      </c>
      <c r="H1643" s="9" t="s">
        <v>48</v>
      </c>
    </row>
    <row r="1644" spans="2:8" ht="30" x14ac:dyDescent="0.25">
      <c r="B1644" s="8">
        <v>176026</v>
      </c>
      <c r="C1644" s="9" t="s">
        <v>8</v>
      </c>
      <c r="D1644" s="9" t="s">
        <v>100</v>
      </c>
      <c r="E1644" s="10">
        <v>44246</v>
      </c>
      <c r="F1644" s="14">
        <v>44246.29478009259</v>
      </c>
      <c r="G1644" s="8">
        <v>112</v>
      </c>
      <c r="H1644" s="9" t="s">
        <v>101</v>
      </c>
    </row>
    <row r="1645" spans="2:8" ht="30" hidden="1" x14ac:dyDescent="0.25">
      <c r="B1645" s="8">
        <v>176051</v>
      </c>
      <c r="C1645" s="9" t="s">
        <v>8</v>
      </c>
      <c r="D1645" s="9" t="s">
        <v>100</v>
      </c>
      <c r="E1645" s="10">
        <v>44246</v>
      </c>
      <c r="F1645" s="14">
        <v>44246.299976851849</v>
      </c>
      <c r="G1645" s="8">
        <v>113</v>
      </c>
      <c r="H1645" s="9" t="s">
        <v>117</v>
      </c>
    </row>
    <row r="1646" spans="2:8" ht="30" hidden="1" x14ac:dyDescent="0.25">
      <c r="B1646" s="8">
        <v>176053</v>
      </c>
      <c r="C1646" s="9" t="s">
        <v>8</v>
      </c>
      <c r="D1646" s="9" t="s">
        <v>100</v>
      </c>
      <c r="E1646" s="10">
        <v>44246</v>
      </c>
      <c r="F1646" s="14">
        <v>44246.300057870365</v>
      </c>
      <c r="G1646" s="8">
        <v>123</v>
      </c>
      <c r="H1646" s="9" t="s">
        <v>117</v>
      </c>
    </row>
    <row r="1647" spans="2:8" ht="30" hidden="1" x14ac:dyDescent="0.25">
      <c r="B1647" s="8">
        <v>176054</v>
      </c>
      <c r="C1647" s="9" t="s">
        <v>8</v>
      </c>
      <c r="D1647" s="9" t="s">
        <v>100</v>
      </c>
      <c r="E1647" s="10">
        <v>44246</v>
      </c>
      <c r="F1647" s="14">
        <v>44246.300173611104</v>
      </c>
      <c r="G1647" s="8">
        <v>156</v>
      </c>
      <c r="H1647" s="9" t="s">
        <v>48</v>
      </c>
    </row>
    <row r="1648" spans="2:8" ht="30" x14ac:dyDescent="0.25">
      <c r="B1648" s="8">
        <v>176078</v>
      </c>
      <c r="C1648" s="9" t="s">
        <v>8</v>
      </c>
      <c r="D1648" s="9" t="s">
        <v>128</v>
      </c>
      <c r="E1648" s="10">
        <v>44246</v>
      </c>
      <c r="F1648" s="14">
        <v>44246.308530092589</v>
      </c>
      <c r="G1648" s="8">
        <v>112</v>
      </c>
      <c r="H1648" s="9" t="s">
        <v>129</v>
      </c>
    </row>
    <row r="1649" spans="2:8" ht="30" x14ac:dyDescent="0.25">
      <c r="B1649" s="8">
        <v>176080</v>
      </c>
      <c r="C1649" s="9" t="s">
        <v>8</v>
      </c>
      <c r="D1649" s="9" t="s">
        <v>132</v>
      </c>
      <c r="E1649" s="10">
        <v>44246</v>
      </c>
      <c r="F1649" s="14">
        <v>44246.311435185176</v>
      </c>
      <c r="G1649" s="8">
        <v>112</v>
      </c>
      <c r="H1649" s="9" t="s">
        <v>133</v>
      </c>
    </row>
    <row r="1650" spans="2:8" ht="30" hidden="1" x14ac:dyDescent="0.25">
      <c r="B1650" s="8">
        <v>176081</v>
      </c>
      <c r="C1650" s="9" t="s">
        <v>8</v>
      </c>
      <c r="D1650" s="9" t="s">
        <v>128</v>
      </c>
      <c r="E1650" s="10">
        <v>44246</v>
      </c>
      <c r="F1650" s="14">
        <v>44246.313263888886</v>
      </c>
      <c r="G1650" s="8">
        <v>113</v>
      </c>
      <c r="H1650" s="9" t="s">
        <v>134</v>
      </c>
    </row>
    <row r="1651" spans="2:8" ht="30" hidden="1" x14ac:dyDescent="0.25">
      <c r="B1651" s="8">
        <v>176082</v>
      </c>
      <c r="C1651" s="9" t="s">
        <v>8</v>
      </c>
      <c r="D1651" s="9" t="s">
        <v>128</v>
      </c>
      <c r="E1651" s="10">
        <v>44246</v>
      </c>
      <c r="F1651" s="14">
        <v>44246.313287037032</v>
      </c>
      <c r="G1651" s="8">
        <v>123</v>
      </c>
      <c r="H1651" s="9" t="s">
        <v>134</v>
      </c>
    </row>
    <row r="1652" spans="2:8" ht="30" hidden="1" x14ac:dyDescent="0.25">
      <c r="B1652" s="8">
        <v>176083</v>
      </c>
      <c r="C1652" s="9" t="s">
        <v>8</v>
      </c>
      <c r="D1652" s="9" t="s">
        <v>128</v>
      </c>
      <c r="E1652" s="10">
        <v>44246</v>
      </c>
      <c r="F1652" s="14">
        <v>44246.313414351847</v>
      </c>
      <c r="G1652" s="8">
        <v>156</v>
      </c>
      <c r="H1652" s="9" t="s">
        <v>48</v>
      </c>
    </row>
    <row r="1653" spans="2:8" ht="30" hidden="1" x14ac:dyDescent="0.25">
      <c r="B1653" s="8">
        <v>176092</v>
      </c>
      <c r="C1653" s="9" t="s">
        <v>8</v>
      </c>
      <c r="D1653" s="9" t="s">
        <v>132</v>
      </c>
      <c r="E1653" s="10">
        <v>44246</v>
      </c>
      <c r="F1653" s="14">
        <v>44246.316412037027</v>
      </c>
      <c r="G1653" s="8">
        <v>113</v>
      </c>
      <c r="H1653" s="9" t="s">
        <v>141</v>
      </c>
    </row>
    <row r="1654" spans="2:8" ht="30" hidden="1" x14ac:dyDescent="0.25">
      <c r="B1654" s="8">
        <v>176093</v>
      </c>
      <c r="C1654" s="9" t="s">
        <v>8</v>
      </c>
      <c r="D1654" s="9" t="s">
        <v>132</v>
      </c>
      <c r="E1654" s="10">
        <v>44246</v>
      </c>
      <c r="F1654" s="14">
        <v>44246.316574074066</v>
      </c>
      <c r="G1654" s="8">
        <v>135</v>
      </c>
      <c r="H1654" s="9" t="s">
        <v>141</v>
      </c>
    </row>
    <row r="1655" spans="2:8" ht="45" hidden="1" x14ac:dyDescent="0.25">
      <c r="B1655" s="8">
        <v>176095</v>
      </c>
      <c r="C1655" s="9" t="s">
        <v>8</v>
      </c>
      <c r="D1655" s="9" t="s">
        <v>132</v>
      </c>
      <c r="E1655" s="10">
        <v>44246</v>
      </c>
      <c r="F1655" s="14">
        <v>44246.31749999999</v>
      </c>
      <c r="G1655" s="8">
        <v>113</v>
      </c>
      <c r="H1655" s="9" t="s">
        <v>141</v>
      </c>
    </row>
    <row r="1656" spans="2:8" ht="30" hidden="1" x14ac:dyDescent="0.25">
      <c r="B1656" s="8">
        <v>176096</v>
      </c>
      <c r="C1656" s="9" t="s">
        <v>8</v>
      </c>
      <c r="D1656" s="9" t="s">
        <v>132</v>
      </c>
      <c r="E1656" s="10">
        <v>44246</v>
      </c>
      <c r="F1656" s="14">
        <v>44246.317638888882</v>
      </c>
      <c r="G1656" s="8">
        <v>123</v>
      </c>
      <c r="H1656" s="9" t="s">
        <v>141</v>
      </c>
    </row>
    <row r="1657" spans="2:8" ht="30" hidden="1" x14ac:dyDescent="0.25">
      <c r="B1657" s="8">
        <v>176097</v>
      </c>
      <c r="C1657" s="9" t="s">
        <v>8</v>
      </c>
      <c r="D1657" s="9" t="s">
        <v>132</v>
      </c>
      <c r="E1657" s="10">
        <v>44246</v>
      </c>
      <c r="F1657" s="14">
        <v>44246.317754629621</v>
      </c>
      <c r="G1657" s="8">
        <v>156</v>
      </c>
      <c r="H1657" s="9" t="s">
        <v>48</v>
      </c>
    </row>
    <row r="1658" spans="2:8" ht="30" x14ac:dyDescent="0.25">
      <c r="B1658" s="8">
        <v>176125</v>
      </c>
      <c r="C1658" s="9" t="s">
        <v>8</v>
      </c>
      <c r="D1658" s="9" t="s">
        <v>164</v>
      </c>
      <c r="E1658" s="10">
        <v>44246</v>
      </c>
      <c r="F1658" s="14">
        <v>44246.328587962962</v>
      </c>
      <c r="G1658" s="8">
        <v>112</v>
      </c>
      <c r="H1658" s="9" t="s">
        <v>165</v>
      </c>
    </row>
    <row r="1659" spans="2:8" ht="30" hidden="1" x14ac:dyDescent="0.25">
      <c r="B1659" s="8">
        <v>176131</v>
      </c>
      <c r="C1659" s="9" t="s">
        <v>8</v>
      </c>
      <c r="D1659" s="9" t="s">
        <v>170</v>
      </c>
      <c r="E1659" s="10">
        <v>44246</v>
      </c>
      <c r="F1659" s="14">
        <v>44246.33225694445</v>
      </c>
      <c r="G1659" s="8">
        <v>102</v>
      </c>
      <c r="H1659" s="9" t="s">
        <v>171</v>
      </c>
    </row>
    <row r="1660" spans="2:8" ht="45" hidden="1" x14ac:dyDescent="0.25">
      <c r="B1660" s="8">
        <v>176133</v>
      </c>
      <c r="C1660" s="9" t="s">
        <v>8</v>
      </c>
      <c r="D1660" s="9" t="s">
        <v>170</v>
      </c>
      <c r="E1660" s="10">
        <v>44246</v>
      </c>
      <c r="F1660" s="14">
        <v>44246.332789351858</v>
      </c>
      <c r="G1660" s="8">
        <v>106</v>
      </c>
      <c r="H1660" s="9" t="s">
        <v>171</v>
      </c>
    </row>
    <row r="1661" spans="2:8" ht="30" x14ac:dyDescent="0.25">
      <c r="B1661" s="8">
        <v>176134</v>
      </c>
      <c r="C1661" s="9" t="s">
        <v>8</v>
      </c>
      <c r="D1661" s="9" t="s">
        <v>170</v>
      </c>
      <c r="E1661" s="10">
        <v>44246</v>
      </c>
      <c r="F1661" s="14">
        <v>44246.332893518527</v>
      </c>
      <c r="G1661" s="8">
        <v>112</v>
      </c>
      <c r="H1661" s="9" t="s">
        <v>171</v>
      </c>
    </row>
    <row r="1662" spans="2:8" ht="30" hidden="1" x14ac:dyDescent="0.25">
      <c r="B1662" s="8">
        <v>176137</v>
      </c>
      <c r="C1662" s="9" t="s">
        <v>8</v>
      </c>
      <c r="D1662" s="9" t="s">
        <v>164</v>
      </c>
      <c r="E1662" s="10">
        <v>44246</v>
      </c>
      <c r="F1662" s="14">
        <v>44246.333391203705</v>
      </c>
      <c r="G1662" s="8">
        <v>113</v>
      </c>
      <c r="H1662" s="9" t="s">
        <v>177</v>
      </c>
    </row>
    <row r="1663" spans="2:8" ht="30" hidden="1" x14ac:dyDescent="0.25">
      <c r="B1663" s="8">
        <v>176138</v>
      </c>
      <c r="C1663" s="9" t="s">
        <v>8</v>
      </c>
      <c r="D1663" s="9" t="s">
        <v>164</v>
      </c>
      <c r="E1663" s="10">
        <v>44246</v>
      </c>
      <c r="F1663" s="14">
        <v>44246.333425925928</v>
      </c>
      <c r="G1663" s="8">
        <v>123</v>
      </c>
      <c r="H1663" s="9" t="s">
        <v>177</v>
      </c>
    </row>
    <row r="1664" spans="2:8" ht="45" hidden="1" x14ac:dyDescent="0.25">
      <c r="B1664" s="8">
        <v>176140</v>
      </c>
      <c r="C1664" s="9" t="s">
        <v>8</v>
      </c>
      <c r="D1664" s="9" t="s">
        <v>170</v>
      </c>
      <c r="E1664" s="10">
        <v>44246</v>
      </c>
      <c r="F1664" s="14">
        <v>44246.333773148159</v>
      </c>
      <c r="G1664" s="8">
        <v>113</v>
      </c>
      <c r="H1664" s="9" t="s">
        <v>176</v>
      </c>
    </row>
    <row r="1665" spans="2:8" ht="30" hidden="1" x14ac:dyDescent="0.25">
      <c r="B1665" s="8">
        <v>176142</v>
      </c>
      <c r="C1665" s="9" t="s">
        <v>8</v>
      </c>
      <c r="D1665" s="9" t="s">
        <v>170</v>
      </c>
      <c r="E1665" s="10">
        <v>44246</v>
      </c>
      <c r="F1665" s="14">
        <v>44246.333854166674</v>
      </c>
      <c r="G1665" s="8">
        <v>135</v>
      </c>
      <c r="H1665" s="9" t="s">
        <v>177</v>
      </c>
    </row>
    <row r="1666" spans="2:8" ht="30" hidden="1" x14ac:dyDescent="0.25">
      <c r="B1666" s="8">
        <v>176145</v>
      </c>
      <c r="C1666" s="9" t="s">
        <v>8</v>
      </c>
      <c r="D1666" s="9" t="s">
        <v>170</v>
      </c>
      <c r="E1666" s="10">
        <v>44246</v>
      </c>
      <c r="F1666" s="14">
        <v>44246.334907407414</v>
      </c>
      <c r="G1666" s="8">
        <v>113</v>
      </c>
      <c r="H1666" s="9" t="s">
        <v>176</v>
      </c>
    </row>
    <row r="1667" spans="2:8" ht="30" hidden="1" x14ac:dyDescent="0.25">
      <c r="B1667" s="8">
        <v>176147</v>
      </c>
      <c r="C1667" s="9" t="s">
        <v>8</v>
      </c>
      <c r="D1667" s="9" t="s">
        <v>170</v>
      </c>
      <c r="E1667" s="10">
        <v>44246</v>
      </c>
      <c r="F1667" s="14">
        <v>44246.335011574083</v>
      </c>
      <c r="G1667" s="8">
        <v>123</v>
      </c>
      <c r="H1667" s="9" t="s">
        <v>177</v>
      </c>
    </row>
    <row r="1668" spans="2:8" ht="30" x14ac:dyDescent="0.25">
      <c r="B1668" s="8">
        <v>176153</v>
      </c>
      <c r="C1668" s="9" t="s">
        <v>8</v>
      </c>
      <c r="D1668" s="9" t="s">
        <v>180</v>
      </c>
      <c r="E1668" s="10">
        <v>44246</v>
      </c>
      <c r="F1668" s="14">
        <v>44246.391921296301</v>
      </c>
      <c r="G1668" s="8">
        <v>112</v>
      </c>
      <c r="H1668" s="9" t="s">
        <v>181</v>
      </c>
    </row>
    <row r="1669" spans="2:8" ht="30" hidden="1" x14ac:dyDescent="0.25">
      <c r="B1669" s="8">
        <v>176154</v>
      </c>
      <c r="C1669" s="9" t="s">
        <v>8</v>
      </c>
      <c r="D1669" s="9" t="s">
        <v>180</v>
      </c>
      <c r="E1669" s="10">
        <v>44246</v>
      </c>
      <c r="F1669" s="14">
        <v>44246.396203703705</v>
      </c>
      <c r="G1669" s="8">
        <v>113</v>
      </c>
      <c r="H1669" s="9" t="s">
        <v>184</v>
      </c>
    </row>
    <row r="1670" spans="2:8" ht="30" hidden="1" x14ac:dyDescent="0.25">
      <c r="B1670" s="8">
        <v>176155</v>
      </c>
      <c r="C1670" s="9" t="s">
        <v>8</v>
      </c>
      <c r="D1670" s="9" t="s">
        <v>180</v>
      </c>
      <c r="E1670" s="10">
        <v>44246</v>
      </c>
      <c r="F1670" s="14">
        <v>44246.396319444444</v>
      </c>
      <c r="G1670" s="8">
        <v>135</v>
      </c>
      <c r="H1670" s="9" t="s">
        <v>184</v>
      </c>
    </row>
    <row r="1671" spans="2:8" ht="30" hidden="1" x14ac:dyDescent="0.25">
      <c r="B1671" s="8">
        <v>176156</v>
      </c>
      <c r="C1671" s="9" t="s">
        <v>8</v>
      </c>
      <c r="D1671" s="9" t="s">
        <v>180</v>
      </c>
      <c r="E1671" s="10">
        <v>44246</v>
      </c>
      <c r="F1671" s="14">
        <v>44246.397974537038</v>
      </c>
      <c r="G1671" s="8">
        <v>113</v>
      </c>
      <c r="H1671" s="9" t="s">
        <v>184</v>
      </c>
    </row>
    <row r="1672" spans="2:8" ht="30" hidden="1" x14ac:dyDescent="0.25">
      <c r="B1672" s="8">
        <v>176157</v>
      </c>
      <c r="C1672" s="9" t="s">
        <v>8</v>
      </c>
      <c r="D1672" s="9" t="s">
        <v>180</v>
      </c>
      <c r="E1672" s="10">
        <v>44246</v>
      </c>
      <c r="F1672" s="14">
        <v>44246.398032407407</v>
      </c>
      <c r="G1672" s="8">
        <v>123</v>
      </c>
      <c r="H1672" s="9" t="s">
        <v>184</v>
      </c>
    </row>
    <row r="1673" spans="2:8" ht="30" hidden="1" x14ac:dyDescent="0.25">
      <c r="B1673" s="8">
        <v>176159</v>
      </c>
      <c r="C1673" s="9" t="s">
        <v>8</v>
      </c>
      <c r="D1673" s="9" t="s">
        <v>180</v>
      </c>
      <c r="E1673" s="10">
        <v>44246</v>
      </c>
      <c r="F1673" s="14">
        <v>44246.398182870369</v>
      </c>
      <c r="G1673" s="8">
        <v>156</v>
      </c>
      <c r="H1673" s="9" t="s">
        <v>48</v>
      </c>
    </row>
    <row r="1674" spans="2:8" ht="30" x14ac:dyDescent="0.25">
      <c r="B1674" s="8">
        <v>176178</v>
      </c>
      <c r="C1674" s="9" t="s">
        <v>8</v>
      </c>
      <c r="D1674" s="9" t="s">
        <v>199</v>
      </c>
      <c r="E1674" s="10">
        <v>44246</v>
      </c>
      <c r="F1674" s="14">
        <v>44246.447465277779</v>
      </c>
      <c r="G1674" s="8">
        <v>112</v>
      </c>
      <c r="H1674" s="9" t="s">
        <v>200</v>
      </c>
    </row>
    <row r="1675" spans="2:8" ht="30" hidden="1" x14ac:dyDescent="0.25">
      <c r="B1675" s="8">
        <v>176180</v>
      </c>
      <c r="C1675" s="9" t="s">
        <v>8</v>
      </c>
      <c r="D1675" s="9" t="s">
        <v>199</v>
      </c>
      <c r="E1675" s="10">
        <v>44246</v>
      </c>
      <c r="F1675" s="14">
        <v>44246.452152777776</v>
      </c>
      <c r="G1675" s="8">
        <v>113</v>
      </c>
      <c r="H1675" s="9" t="s">
        <v>206</v>
      </c>
    </row>
    <row r="1676" spans="2:8" ht="30" hidden="1" x14ac:dyDescent="0.25">
      <c r="B1676" s="8">
        <v>176181</v>
      </c>
      <c r="C1676" s="9" t="s">
        <v>8</v>
      </c>
      <c r="D1676" s="9" t="s">
        <v>199</v>
      </c>
      <c r="E1676" s="10">
        <v>44246</v>
      </c>
      <c r="F1676" s="14">
        <v>44246.452199074076</v>
      </c>
      <c r="G1676" s="8">
        <v>123</v>
      </c>
      <c r="H1676" s="9" t="s">
        <v>206</v>
      </c>
    </row>
    <row r="1677" spans="2:8" ht="30" hidden="1" x14ac:dyDescent="0.25">
      <c r="B1677" s="8">
        <v>176182</v>
      </c>
      <c r="C1677" s="9" t="s">
        <v>8</v>
      </c>
      <c r="D1677" s="9" t="s">
        <v>199</v>
      </c>
      <c r="E1677" s="10">
        <v>44246</v>
      </c>
      <c r="F1677" s="14">
        <v>44246.452349537038</v>
      </c>
      <c r="G1677" s="8">
        <v>156</v>
      </c>
      <c r="H1677" s="9" t="s">
        <v>48</v>
      </c>
    </row>
    <row r="1678" spans="2:8" ht="30" hidden="1" x14ac:dyDescent="0.25">
      <c r="B1678" s="8">
        <v>176296</v>
      </c>
      <c r="C1678" s="9" t="s">
        <v>8</v>
      </c>
      <c r="D1678" s="9" t="s">
        <v>164</v>
      </c>
      <c r="E1678" s="10">
        <v>44246</v>
      </c>
      <c r="F1678" s="14">
        <v>44246.701400462967</v>
      </c>
      <c r="G1678" s="8">
        <v>139</v>
      </c>
      <c r="H1678" s="9" t="s">
        <v>177</v>
      </c>
    </row>
    <row r="1679" spans="2:8" ht="30" hidden="1" x14ac:dyDescent="0.25">
      <c r="B1679" s="8">
        <v>176297</v>
      </c>
      <c r="C1679" s="9" t="s">
        <v>8</v>
      </c>
      <c r="D1679" s="9" t="s">
        <v>164</v>
      </c>
      <c r="E1679" s="10">
        <v>44246</v>
      </c>
      <c r="F1679" s="14">
        <v>44246.701875000006</v>
      </c>
      <c r="G1679" s="8">
        <v>144</v>
      </c>
      <c r="H1679" s="9" t="s">
        <v>177</v>
      </c>
    </row>
    <row r="1680" spans="2:8" ht="30" hidden="1" x14ac:dyDescent="0.25">
      <c r="B1680" s="8">
        <v>176298</v>
      </c>
      <c r="C1680" s="9" t="s">
        <v>8</v>
      </c>
      <c r="D1680" s="9" t="s">
        <v>164</v>
      </c>
      <c r="E1680" s="10">
        <v>44246</v>
      </c>
      <c r="F1680" s="14">
        <v>44246.701990740745</v>
      </c>
      <c r="G1680" s="8">
        <v>156</v>
      </c>
      <c r="H1680" s="9" t="s">
        <v>48</v>
      </c>
    </row>
    <row r="1681" spans="2:8" ht="30" hidden="1" x14ac:dyDescent="0.25">
      <c r="B1681" s="8">
        <v>176331</v>
      </c>
      <c r="C1681" s="9" t="s">
        <v>8</v>
      </c>
      <c r="D1681" s="9" t="s">
        <v>170</v>
      </c>
      <c r="E1681" s="10">
        <v>44246</v>
      </c>
      <c r="F1681" s="14">
        <v>44246.720219907416</v>
      </c>
      <c r="G1681" s="8">
        <v>139</v>
      </c>
      <c r="H1681" s="9" t="s">
        <v>176</v>
      </c>
    </row>
    <row r="1682" spans="2:8" ht="45" hidden="1" x14ac:dyDescent="0.25">
      <c r="B1682" s="8">
        <v>176332</v>
      </c>
      <c r="C1682" s="9" t="s">
        <v>8</v>
      </c>
      <c r="D1682" s="9" t="s">
        <v>170</v>
      </c>
      <c r="E1682" s="10">
        <v>44246</v>
      </c>
      <c r="F1682" s="14">
        <v>44246.720694444455</v>
      </c>
      <c r="G1682" s="8">
        <v>144</v>
      </c>
      <c r="H1682" s="9" t="s">
        <v>177</v>
      </c>
    </row>
    <row r="1683" spans="2:8" ht="30" hidden="1" x14ac:dyDescent="0.25">
      <c r="B1683" s="8">
        <v>176333</v>
      </c>
      <c r="C1683" s="9" t="s">
        <v>8</v>
      </c>
      <c r="D1683" s="9" t="s">
        <v>170</v>
      </c>
      <c r="E1683" s="10">
        <v>44246</v>
      </c>
      <c r="F1683" s="14">
        <v>44246.721493055564</v>
      </c>
      <c r="G1683" s="8">
        <v>149</v>
      </c>
      <c r="H1683" s="9" t="s">
        <v>171</v>
      </c>
    </row>
    <row r="1684" spans="2:8" ht="30" hidden="1" x14ac:dyDescent="0.25">
      <c r="B1684" s="8">
        <v>176334</v>
      </c>
      <c r="C1684" s="9" t="s">
        <v>8</v>
      </c>
      <c r="D1684" s="9" t="s">
        <v>170</v>
      </c>
      <c r="E1684" s="10">
        <v>44246</v>
      </c>
      <c r="F1684" s="14">
        <v>44246.722002314826</v>
      </c>
      <c r="G1684" s="8">
        <v>151</v>
      </c>
      <c r="H1684" s="9" t="s">
        <v>171</v>
      </c>
    </row>
    <row r="1685" spans="2:8" ht="30" hidden="1" x14ac:dyDescent="0.25">
      <c r="B1685" s="8">
        <v>176335</v>
      </c>
      <c r="C1685" s="9" t="s">
        <v>8</v>
      </c>
      <c r="D1685" s="9" t="s">
        <v>170</v>
      </c>
      <c r="E1685" s="10">
        <v>44246</v>
      </c>
      <c r="F1685" s="14">
        <v>44246.722141203718</v>
      </c>
      <c r="G1685" s="8">
        <v>156</v>
      </c>
      <c r="H1685" s="9" t="s">
        <v>48</v>
      </c>
    </row>
    <row r="1686" spans="2:8" ht="30" x14ac:dyDescent="0.25">
      <c r="B1686" s="8">
        <v>176362</v>
      </c>
      <c r="C1686" s="9" t="s">
        <v>8</v>
      </c>
      <c r="D1686" s="9" t="s">
        <v>63</v>
      </c>
      <c r="E1686" s="10">
        <v>44249</v>
      </c>
      <c r="F1686" s="14">
        <v>44249.260405092595</v>
      </c>
      <c r="G1686" s="8">
        <v>112</v>
      </c>
      <c r="H1686" s="9" t="s">
        <v>64</v>
      </c>
    </row>
    <row r="1687" spans="2:8" ht="30" hidden="1" x14ac:dyDescent="0.25">
      <c r="B1687" s="8">
        <v>176368</v>
      </c>
      <c r="C1687" s="9" t="s">
        <v>8</v>
      </c>
      <c r="D1687" s="9" t="s">
        <v>63</v>
      </c>
      <c r="E1687" s="10">
        <v>44249</v>
      </c>
      <c r="F1687" s="14">
        <v>44249.264456018522</v>
      </c>
      <c r="G1687" s="8">
        <v>113</v>
      </c>
      <c r="H1687" s="9" t="s">
        <v>66</v>
      </c>
    </row>
    <row r="1688" spans="2:8" ht="30" hidden="1" x14ac:dyDescent="0.25">
      <c r="B1688" s="8">
        <v>176369</v>
      </c>
      <c r="C1688" s="9" t="s">
        <v>8</v>
      </c>
      <c r="D1688" s="9" t="s">
        <v>63</v>
      </c>
      <c r="E1688" s="10">
        <v>44249</v>
      </c>
      <c r="F1688" s="14">
        <v>44249.264490740745</v>
      </c>
      <c r="G1688" s="8">
        <v>123</v>
      </c>
      <c r="H1688" s="9" t="s">
        <v>66</v>
      </c>
    </row>
    <row r="1689" spans="2:8" ht="30" hidden="1" x14ac:dyDescent="0.25">
      <c r="B1689" s="8">
        <v>176370</v>
      </c>
      <c r="C1689" s="9" t="s">
        <v>8</v>
      </c>
      <c r="D1689" s="9" t="s">
        <v>63</v>
      </c>
      <c r="E1689" s="10">
        <v>44249</v>
      </c>
      <c r="F1689" s="14">
        <v>44249.264629629637</v>
      </c>
      <c r="G1689" s="8">
        <v>156</v>
      </c>
      <c r="H1689" s="9" t="s">
        <v>48</v>
      </c>
    </row>
    <row r="1690" spans="2:8" ht="30" x14ac:dyDescent="0.25">
      <c r="B1690" s="8">
        <v>176386</v>
      </c>
      <c r="C1690" s="9" t="s">
        <v>8</v>
      </c>
      <c r="D1690" s="9" t="s">
        <v>80</v>
      </c>
      <c r="E1690" s="10">
        <v>44249</v>
      </c>
      <c r="F1690" s="14">
        <v>44249.287962962961</v>
      </c>
      <c r="G1690" s="8">
        <v>112</v>
      </c>
      <c r="H1690" s="9" t="s">
        <v>81</v>
      </c>
    </row>
    <row r="1691" spans="2:8" ht="30" x14ac:dyDescent="0.25">
      <c r="B1691" s="8">
        <v>176403</v>
      </c>
      <c r="C1691" s="9" t="s">
        <v>8</v>
      </c>
      <c r="D1691" s="9" t="s">
        <v>100</v>
      </c>
      <c r="E1691" s="10">
        <v>44249</v>
      </c>
      <c r="F1691" s="14">
        <v>44249.295277777775</v>
      </c>
      <c r="G1691" s="8">
        <v>112</v>
      </c>
      <c r="H1691" s="9" t="s">
        <v>101</v>
      </c>
    </row>
    <row r="1692" spans="2:8" ht="30" hidden="1" x14ac:dyDescent="0.25">
      <c r="B1692" s="8">
        <v>176412</v>
      </c>
      <c r="C1692" s="9" t="s">
        <v>8</v>
      </c>
      <c r="D1692" s="9" t="s">
        <v>80</v>
      </c>
      <c r="E1692" s="10">
        <v>44249</v>
      </c>
      <c r="F1692" s="14">
        <v>44249.297893518517</v>
      </c>
      <c r="G1692" s="8">
        <v>113</v>
      </c>
      <c r="H1692" s="9" t="s">
        <v>90</v>
      </c>
    </row>
    <row r="1693" spans="2:8" ht="30" hidden="1" x14ac:dyDescent="0.25">
      <c r="B1693" s="8">
        <v>176414</v>
      </c>
      <c r="C1693" s="9" t="s">
        <v>8</v>
      </c>
      <c r="D1693" s="9" t="s">
        <v>80</v>
      </c>
      <c r="E1693" s="10">
        <v>44249</v>
      </c>
      <c r="F1693" s="14">
        <v>44249.297997685186</v>
      </c>
      <c r="G1693" s="8">
        <v>123</v>
      </c>
      <c r="H1693" s="9" t="s">
        <v>90</v>
      </c>
    </row>
    <row r="1694" spans="2:8" ht="30" hidden="1" x14ac:dyDescent="0.25">
      <c r="B1694" s="8">
        <v>176415</v>
      </c>
      <c r="C1694" s="9" t="s">
        <v>8</v>
      </c>
      <c r="D1694" s="9" t="s">
        <v>80</v>
      </c>
      <c r="E1694" s="10">
        <v>44249</v>
      </c>
      <c r="F1694" s="14">
        <v>44249.298125000001</v>
      </c>
      <c r="G1694" s="8">
        <v>156</v>
      </c>
      <c r="H1694" s="9" t="s">
        <v>48</v>
      </c>
    </row>
    <row r="1695" spans="2:8" ht="30" hidden="1" x14ac:dyDescent="0.25">
      <c r="B1695" s="8">
        <v>176427</v>
      </c>
      <c r="C1695" s="9" t="s">
        <v>8</v>
      </c>
      <c r="D1695" s="9" t="s">
        <v>100</v>
      </c>
      <c r="E1695" s="10">
        <v>44249</v>
      </c>
      <c r="F1695" s="14">
        <v>44249.300717592589</v>
      </c>
      <c r="G1695" s="8">
        <v>113</v>
      </c>
      <c r="H1695" s="9" t="s">
        <v>117</v>
      </c>
    </row>
    <row r="1696" spans="2:8" ht="30" hidden="1" x14ac:dyDescent="0.25">
      <c r="B1696" s="8">
        <v>176428</v>
      </c>
      <c r="C1696" s="9" t="s">
        <v>8</v>
      </c>
      <c r="D1696" s="9" t="s">
        <v>100</v>
      </c>
      <c r="E1696" s="10">
        <v>44249</v>
      </c>
      <c r="F1696" s="14">
        <v>44249.300740740735</v>
      </c>
      <c r="G1696" s="8">
        <v>123</v>
      </c>
      <c r="H1696" s="9" t="s">
        <v>117</v>
      </c>
    </row>
    <row r="1697" spans="2:8" ht="30" hidden="1" x14ac:dyDescent="0.25">
      <c r="B1697" s="8">
        <v>176429</v>
      </c>
      <c r="C1697" s="9" t="s">
        <v>8</v>
      </c>
      <c r="D1697" s="9" t="s">
        <v>100</v>
      </c>
      <c r="E1697" s="10">
        <v>44249</v>
      </c>
      <c r="F1697" s="14">
        <v>44249.300856481474</v>
      </c>
      <c r="G1697" s="8">
        <v>156</v>
      </c>
      <c r="H1697" s="9" t="s">
        <v>48</v>
      </c>
    </row>
    <row r="1698" spans="2:8" ht="30" x14ac:dyDescent="0.25">
      <c r="B1698" s="8">
        <v>176450</v>
      </c>
      <c r="C1698" s="9" t="s">
        <v>8</v>
      </c>
      <c r="D1698" s="9" t="s">
        <v>128</v>
      </c>
      <c r="E1698" s="10">
        <v>44249</v>
      </c>
      <c r="F1698" s="14">
        <v>44249.308888888889</v>
      </c>
      <c r="G1698" s="8">
        <v>112</v>
      </c>
      <c r="H1698" s="9" t="s">
        <v>129</v>
      </c>
    </row>
    <row r="1699" spans="2:8" ht="30" x14ac:dyDescent="0.25">
      <c r="B1699" s="8">
        <v>176452</v>
      </c>
      <c r="C1699" s="9" t="s">
        <v>8</v>
      </c>
      <c r="D1699" s="9" t="s">
        <v>132</v>
      </c>
      <c r="E1699" s="10">
        <v>44249</v>
      </c>
      <c r="F1699" s="14">
        <v>44249.311527777769</v>
      </c>
      <c r="G1699" s="8">
        <v>112</v>
      </c>
      <c r="H1699" s="9" t="s">
        <v>133</v>
      </c>
    </row>
    <row r="1700" spans="2:8" ht="30" hidden="1" x14ac:dyDescent="0.25">
      <c r="B1700" s="8">
        <v>176454</v>
      </c>
      <c r="C1700" s="9" t="s">
        <v>8</v>
      </c>
      <c r="D1700" s="9" t="s">
        <v>128</v>
      </c>
      <c r="E1700" s="10">
        <v>44249</v>
      </c>
      <c r="F1700" s="14">
        <v>44249.314143518517</v>
      </c>
      <c r="G1700" s="8">
        <v>113</v>
      </c>
      <c r="H1700" s="9" t="s">
        <v>134</v>
      </c>
    </row>
    <row r="1701" spans="2:8" ht="30" hidden="1" x14ac:dyDescent="0.25">
      <c r="B1701" s="8">
        <v>176455</v>
      </c>
      <c r="C1701" s="9" t="s">
        <v>8</v>
      </c>
      <c r="D1701" s="9" t="s">
        <v>128</v>
      </c>
      <c r="E1701" s="10">
        <v>44249</v>
      </c>
      <c r="F1701" s="14">
        <v>44249.314293981479</v>
      </c>
      <c r="G1701" s="8">
        <v>123</v>
      </c>
      <c r="H1701" s="9" t="s">
        <v>134</v>
      </c>
    </row>
    <row r="1702" spans="2:8" ht="30" hidden="1" x14ac:dyDescent="0.25">
      <c r="B1702" s="8">
        <v>176456</v>
      </c>
      <c r="C1702" s="9" t="s">
        <v>8</v>
      </c>
      <c r="D1702" s="9" t="s">
        <v>128</v>
      </c>
      <c r="E1702" s="10">
        <v>44249</v>
      </c>
      <c r="F1702" s="14">
        <v>44249.314432870371</v>
      </c>
      <c r="G1702" s="8">
        <v>156</v>
      </c>
      <c r="H1702" s="9" t="s">
        <v>48</v>
      </c>
    </row>
    <row r="1703" spans="2:8" ht="30" hidden="1" x14ac:dyDescent="0.25">
      <c r="B1703" s="8">
        <v>176462</v>
      </c>
      <c r="C1703" s="9" t="s">
        <v>8</v>
      </c>
      <c r="D1703" s="9" t="s">
        <v>132</v>
      </c>
      <c r="E1703" s="10">
        <v>44249</v>
      </c>
      <c r="F1703" s="14">
        <v>44249.316261574066</v>
      </c>
      <c r="G1703" s="8">
        <v>113</v>
      </c>
      <c r="H1703" s="9" t="s">
        <v>141</v>
      </c>
    </row>
    <row r="1704" spans="2:8" ht="45" hidden="1" x14ac:dyDescent="0.25">
      <c r="B1704" s="8">
        <v>176463</v>
      </c>
      <c r="C1704" s="9" t="s">
        <v>8</v>
      </c>
      <c r="D1704" s="9" t="s">
        <v>132</v>
      </c>
      <c r="E1704" s="10">
        <v>44249</v>
      </c>
      <c r="F1704" s="14">
        <v>44249.316342592581</v>
      </c>
      <c r="G1704" s="8">
        <v>123</v>
      </c>
      <c r="H1704" s="9" t="s">
        <v>141</v>
      </c>
    </row>
    <row r="1705" spans="2:8" ht="30" hidden="1" x14ac:dyDescent="0.25">
      <c r="B1705" s="8">
        <v>176464</v>
      </c>
      <c r="C1705" s="9" t="s">
        <v>8</v>
      </c>
      <c r="D1705" s="9" t="s">
        <v>132</v>
      </c>
      <c r="E1705" s="10">
        <v>44249</v>
      </c>
      <c r="F1705" s="14">
        <v>44249.31650462962</v>
      </c>
      <c r="G1705" s="8">
        <v>156</v>
      </c>
      <c r="H1705" s="9" t="s">
        <v>48</v>
      </c>
    </row>
    <row r="1706" spans="2:8" ht="30" x14ac:dyDescent="0.25">
      <c r="B1706" s="8">
        <v>176493</v>
      </c>
      <c r="C1706" s="9" t="s">
        <v>8</v>
      </c>
      <c r="D1706" s="9" t="s">
        <v>164</v>
      </c>
      <c r="E1706" s="10">
        <v>44249</v>
      </c>
      <c r="F1706" s="14">
        <v>44249.32876157407</v>
      </c>
      <c r="G1706" s="8">
        <v>112</v>
      </c>
      <c r="H1706" s="9" t="s">
        <v>165</v>
      </c>
    </row>
    <row r="1707" spans="2:8" ht="30" hidden="1" x14ac:dyDescent="0.25">
      <c r="B1707" s="8">
        <v>176501</v>
      </c>
      <c r="C1707" s="9" t="s">
        <v>8</v>
      </c>
      <c r="D1707" s="9" t="s">
        <v>170</v>
      </c>
      <c r="E1707" s="10">
        <v>44249</v>
      </c>
      <c r="F1707" s="14">
        <v>44249.331909722227</v>
      </c>
      <c r="G1707" s="8">
        <v>102</v>
      </c>
      <c r="H1707" s="9" t="s">
        <v>171</v>
      </c>
    </row>
    <row r="1708" spans="2:8" ht="30" hidden="1" x14ac:dyDescent="0.25">
      <c r="B1708" s="8">
        <v>176503</v>
      </c>
      <c r="C1708" s="9" t="s">
        <v>8</v>
      </c>
      <c r="D1708" s="9" t="s">
        <v>170</v>
      </c>
      <c r="E1708" s="10">
        <v>44249</v>
      </c>
      <c r="F1708" s="14">
        <v>44249.332800925935</v>
      </c>
      <c r="G1708" s="8">
        <v>106</v>
      </c>
      <c r="H1708" s="9" t="s">
        <v>171</v>
      </c>
    </row>
    <row r="1709" spans="2:8" ht="30" x14ac:dyDescent="0.25">
      <c r="B1709" s="8">
        <v>176504</v>
      </c>
      <c r="C1709" s="9" t="s">
        <v>8</v>
      </c>
      <c r="D1709" s="9" t="s">
        <v>170</v>
      </c>
      <c r="E1709" s="10">
        <v>44249</v>
      </c>
      <c r="F1709" s="14">
        <v>44249.332905092604</v>
      </c>
      <c r="G1709" s="8">
        <v>112</v>
      </c>
      <c r="H1709" s="9" t="s">
        <v>171</v>
      </c>
    </row>
    <row r="1710" spans="2:8" ht="30" hidden="1" x14ac:dyDescent="0.25">
      <c r="B1710" s="8">
        <v>176509</v>
      </c>
      <c r="C1710" s="9" t="s">
        <v>8</v>
      </c>
      <c r="D1710" s="9" t="s">
        <v>170</v>
      </c>
      <c r="E1710" s="10">
        <v>44249</v>
      </c>
      <c r="F1710" s="14">
        <v>44249.333831018528</v>
      </c>
      <c r="G1710" s="8">
        <v>113</v>
      </c>
      <c r="H1710" s="9" t="s">
        <v>176</v>
      </c>
    </row>
    <row r="1711" spans="2:8" ht="30" hidden="1" x14ac:dyDescent="0.25">
      <c r="B1711" s="8">
        <v>176510</v>
      </c>
      <c r="C1711" s="9" t="s">
        <v>8</v>
      </c>
      <c r="D1711" s="9" t="s">
        <v>170</v>
      </c>
      <c r="E1711" s="10">
        <v>44249</v>
      </c>
      <c r="F1711" s="14">
        <v>44249.333865740751</v>
      </c>
      <c r="G1711" s="8">
        <v>123</v>
      </c>
      <c r="H1711" s="9" t="s">
        <v>177</v>
      </c>
    </row>
    <row r="1712" spans="2:8" ht="30" hidden="1" x14ac:dyDescent="0.25">
      <c r="B1712" s="8">
        <v>176517</v>
      </c>
      <c r="C1712" s="9" t="s">
        <v>8</v>
      </c>
      <c r="D1712" s="9" t="s">
        <v>164</v>
      </c>
      <c r="E1712" s="10">
        <v>44249</v>
      </c>
      <c r="F1712" s="14">
        <v>44249.339108796295</v>
      </c>
      <c r="G1712" s="8">
        <v>113</v>
      </c>
      <c r="H1712" s="9" t="s">
        <v>177</v>
      </c>
    </row>
    <row r="1713" spans="2:8" ht="30" hidden="1" x14ac:dyDescent="0.25">
      <c r="B1713" s="8">
        <v>176518</v>
      </c>
      <c r="C1713" s="9" t="s">
        <v>8</v>
      </c>
      <c r="D1713" s="9" t="s">
        <v>164</v>
      </c>
      <c r="E1713" s="10">
        <v>44249</v>
      </c>
      <c r="F1713" s="14">
        <v>44249.339212962965</v>
      </c>
      <c r="G1713" s="8">
        <v>123</v>
      </c>
      <c r="H1713" s="9" t="s">
        <v>177</v>
      </c>
    </row>
    <row r="1714" spans="2:8" ht="30" x14ac:dyDescent="0.25">
      <c r="B1714" s="8">
        <v>176519</v>
      </c>
      <c r="C1714" s="9" t="s">
        <v>8</v>
      </c>
      <c r="D1714" s="9" t="s">
        <v>180</v>
      </c>
      <c r="E1714" s="10">
        <v>44249</v>
      </c>
      <c r="F1714" s="14">
        <v>44249.391851851855</v>
      </c>
      <c r="G1714" s="8">
        <v>112</v>
      </c>
      <c r="H1714" s="9" t="s">
        <v>181</v>
      </c>
    </row>
    <row r="1715" spans="2:8" ht="30" hidden="1" x14ac:dyDescent="0.25">
      <c r="B1715" s="8">
        <v>176520</v>
      </c>
      <c r="C1715" s="9" t="s">
        <v>8</v>
      </c>
      <c r="D1715" s="9" t="s">
        <v>180</v>
      </c>
      <c r="E1715" s="10">
        <v>44249</v>
      </c>
      <c r="F1715" s="14">
        <v>44249.396956018521</v>
      </c>
      <c r="G1715" s="8">
        <v>113</v>
      </c>
      <c r="H1715" s="9" t="s">
        <v>184</v>
      </c>
    </row>
    <row r="1716" spans="2:8" ht="30" hidden="1" x14ac:dyDescent="0.25">
      <c r="B1716" s="8">
        <v>176521</v>
      </c>
      <c r="C1716" s="9" t="s">
        <v>8</v>
      </c>
      <c r="D1716" s="9" t="s">
        <v>180</v>
      </c>
      <c r="E1716" s="10">
        <v>44249</v>
      </c>
      <c r="F1716" s="14">
        <v>44249.397002314821</v>
      </c>
      <c r="G1716" s="8">
        <v>135</v>
      </c>
      <c r="H1716" s="9" t="s">
        <v>184</v>
      </c>
    </row>
    <row r="1717" spans="2:8" ht="30" hidden="1" x14ac:dyDescent="0.25">
      <c r="B1717" s="8">
        <v>176523</v>
      </c>
      <c r="C1717" s="9" t="s">
        <v>8</v>
      </c>
      <c r="D1717" s="9" t="s">
        <v>180</v>
      </c>
      <c r="E1717" s="10">
        <v>44249</v>
      </c>
      <c r="F1717" s="14">
        <v>44249.399097222231</v>
      </c>
      <c r="G1717" s="8">
        <v>113</v>
      </c>
      <c r="H1717" s="9" t="s">
        <v>184</v>
      </c>
    </row>
    <row r="1718" spans="2:8" ht="30" hidden="1" x14ac:dyDescent="0.25">
      <c r="B1718" s="8">
        <v>176524</v>
      </c>
      <c r="C1718" s="9" t="s">
        <v>8</v>
      </c>
      <c r="D1718" s="9" t="s">
        <v>180</v>
      </c>
      <c r="E1718" s="10">
        <v>44249</v>
      </c>
      <c r="F1718" s="14">
        <v>44249.3992013889</v>
      </c>
      <c r="G1718" s="8">
        <v>123</v>
      </c>
      <c r="H1718" s="9" t="s">
        <v>184</v>
      </c>
    </row>
    <row r="1719" spans="2:8" ht="45" hidden="1" x14ac:dyDescent="0.25">
      <c r="B1719" s="8">
        <v>176525</v>
      </c>
      <c r="C1719" s="9" t="s">
        <v>8</v>
      </c>
      <c r="D1719" s="9" t="s">
        <v>180</v>
      </c>
      <c r="E1719" s="10">
        <v>44249</v>
      </c>
      <c r="F1719" s="14">
        <v>44249.399363425939</v>
      </c>
      <c r="G1719" s="8">
        <v>156</v>
      </c>
      <c r="H1719" s="9" t="s">
        <v>48</v>
      </c>
    </row>
    <row r="1720" spans="2:8" ht="30" x14ac:dyDescent="0.25">
      <c r="B1720" s="8">
        <v>176545</v>
      </c>
      <c r="C1720" s="9" t="s">
        <v>8</v>
      </c>
      <c r="D1720" s="9" t="s">
        <v>199</v>
      </c>
      <c r="E1720" s="10">
        <v>44249</v>
      </c>
      <c r="F1720" s="14">
        <v>44249.448541666665</v>
      </c>
      <c r="G1720" s="8">
        <v>112</v>
      </c>
      <c r="H1720" s="9" t="s">
        <v>200</v>
      </c>
    </row>
    <row r="1721" spans="2:8" ht="30" hidden="1" x14ac:dyDescent="0.25">
      <c r="B1721" s="8">
        <v>176549</v>
      </c>
      <c r="C1721" s="9" t="s">
        <v>8</v>
      </c>
      <c r="D1721" s="9" t="s">
        <v>199</v>
      </c>
      <c r="E1721" s="10">
        <v>44249</v>
      </c>
      <c r="F1721" s="14">
        <v>44249.453148148146</v>
      </c>
      <c r="G1721" s="8">
        <v>113</v>
      </c>
      <c r="H1721" s="9" t="s">
        <v>206</v>
      </c>
    </row>
    <row r="1722" spans="2:8" ht="30" hidden="1" x14ac:dyDescent="0.25">
      <c r="B1722" s="8">
        <v>176550</v>
      </c>
      <c r="C1722" s="9" t="s">
        <v>8</v>
      </c>
      <c r="D1722" s="9" t="s">
        <v>199</v>
      </c>
      <c r="E1722" s="10">
        <v>44249</v>
      </c>
      <c r="F1722" s="14">
        <v>44249.453229166662</v>
      </c>
      <c r="G1722" s="8">
        <v>135</v>
      </c>
      <c r="H1722" s="9" t="s">
        <v>206</v>
      </c>
    </row>
    <row r="1723" spans="2:8" ht="30" hidden="1" x14ac:dyDescent="0.25">
      <c r="B1723" s="8">
        <v>176556</v>
      </c>
      <c r="C1723" s="9" t="s">
        <v>8</v>
      </c>
      <c r="D1723" s="9" t="s">
        <v>199</v>
      </c>
      <c r="E1723" s="10">
        <v>44249</v>
      </c>
      <c r="F1723" s="14">
        <v>44249.454363425917</v>
      </c>
      <c r="G1723" s="8">
        <v>113</v>
      </c>
      <c r="H1723" s="9" t="s">
        <v>206</v>
      </c>
    </row>
    <row r="1724" spans="2:8" ht="30" hidden="1" x14ac:dyDescent="0.25">
      <c r="B1724" s="8">
        <v>176557</v>
      </c>
      <c r="C1724" s="9" t="s">
        <v>8</v>
      </c>
      <c r="D1724" s="9" t="s">
        <v>199</v>
      </c>
      <c r="E1724" s="10">
        <v>44249</v>
      </c>
      <c r="F1724" s="14">
        <v>44249.454525462956</v>
      </c>
      <c r="G1724" s="8">
        <v>123</v>
      </c>
      <c r="H1724" s="9" t="s">
        <v>206</v>
      </c>
    </row>
    <row r="1725" spans="2:8" ht="30" hidden="1" x14ac:dyDescent="0.25">
      <c r="B1725" s="8">
        <v>176558</v>
      </c>
      <c r="C1725" s="9" t="s">
        <v>8</v>
      </c>
      <c r="D1725" s="9" t="s">
        <v>199</v>
      </c>
      <c r="E1725" s="10">
        <v>44249</v>
      </c>
      <c r="F1725" s="14">
        <v>44249.454675925917</v>
      </c>
      <c r="G1725" s="8">
        <v>156</v>
      </c>
      <c r="H1725" s="9" t="s">
        <v>48</v>
      </c>
    </row>
    <row r="1726" spans="2:8" ht="30" hidden="1" x14ac:dyDescent="0.25">
      <c r="B1726" s="8">
        <v>176692</v>
      </c>
      <c r="C1726" s="9" t="s">
        <v>8</v>
      </c>
      <c r="D1726" s="9" t="s">
        <v>164</v>
      </c>
      <c r="E1726" s="10">
        <v>44249</v>
      </c>
      <c r="F1726" s="14">
        <v>44249.712569444448</v>
      </c>
      <c r="G1726" s="8">
        <v>139</v>
      </c>
      <c r="H1726" s="9" t="s">
        <v>177</v>
      </c>
    </row>
    <row r="1727" spans="2:8" ht="45" hidden="1" x14ac:dyDescent="0.25">
      <c r="B1727" s="8">
        <v>176694</v>
      </c>
      <c r="C1727" s="9" t="s">
        <v>8</v>
      </c>
      <c r="D1727" s="9" t="s">
        <v>164</v>
      </c>
      <c r="E1727" s="10">
        <v>44249</v>
      </c>
      <c r="F1727" s="14">
        <v>44249.712986111117</v>
      </c>
      <c r="G1727" s="8">
        <v>144</v>
      </c>
      <c r="H1727" s="9" t="s">
        <v>177</v>
      </c>
    </row>
    <row r="1728" spans="2:8" ht="30" hidden="1" x14ac:dyDescent="0.25">
      <c r="B1728" s="8">
        <v>176695</v>
      </c>
      <c r="C1728" s="9" t="s">
        <v>8</v>
      </c>
      <c r="D1728" s="9" t="s">
        <v>164</v>
      </c>
      <c r="E1728" s="10">
        <v>44249</v>
      </c>
      <c r="F1728" s="14">
        <v>44249.713148148156</v>
      </c>
      <c r="G1728" s="8">
        <v>156</v>
      </c>
      <c r="H1728" s="9" t="s">
        <v>48</v>
      </c>
    </row>
    <row r="1729" spans="2:8" ht="30" hidden="1" x14ac:dyDescent="0.25">
      <c r="B1729" s="8">
        <v>176703</v>
      </c>
      <c r="C1729" s="9" t="s">
        <v>8</v>
      </c>
      <c r="D1729" s="9" t="s">
        <v>170</v>
      </c>
      <c r="E1729" s="10">
        <v>44249</v>
      </c>
      <c r="F1729" s="14">
        <v>44249.715648148158</v>
      </c>
      <c r="G1729" s="8">
        <v>139</v>
      </c>
      <c r="H1729" s="9" t="s">
        <v>176</v>
      </c>
    </row>
    <row r="1730" spans="2:8" ht="45" hidden="1" x14ac:dyDescent="0.25">
      <c r="B1730" s="8">
        <v>176704</v>
      </c>
      <c r="C1730" s="9" t="s">
        <v>8</v>
      </c>
      <c r="D1730" s="9" t="s">
        <v>170</v>
      </c>
      <c r="E1730" s="10">
        <v>44249</v>
      </c>
      <c r="F1730" s="14">
        <v>44249.716087962974</v>
      </c>
      <c r="G1730" s="8">
        <v>144</v>
      </c>
      <c r="H1730" s="9" t="s">
        <v>177</v>
      </c>
    </row>
    <row r="1731" spans="2:8" ht="30" hidden="1" x14ac:dyDescent="0.25">
      <c r="B1731" s="8">
        <v>176705</v>
      </c>
      <c r="C1731" s="9" t="s">
        <v>8</v>
      </c>
      <c r="D1731" s="9" t="s">
        <v>170</v>
      </c>
      <c r="E1731" s="10">
        <v>44249</v>
      </c>
      <c r="F1731" s="14">
        <v>44249.716412037051</v>
      </c>
      <c r="G1731" s="8">
        <v>149</v>
      </c>
      <c r="H1731" s="9" t="s">
        <v>171</v>
      </c>
    </row>
    <row r="1732" spans="2:8" ht="30" hidden="1" x14ac:dyDescent="0.25">
      <c r="B1732" s="8">
        <v>176706</v>
      </c>
      <c r="C1732" s="9" t="s">
        <v>8</v>
      </c>
      <c r="D1732" s="9" t="s">
        <v>170</v>
      </c>
      <c r="E1732" s="10">
        <v>44249</v>
      </c>
      <c r="F1732" s="14">
        <v>44249.716736111128</v>
      </c>
      <c r="G1732" s="8">
        <v>151</v>
      </c>
      <c r="H1732" s="9" t="s">
        <v>171</v>
      </c>
    </row>
    <row r="1733" spans="2:8" ht="30" hidden="1" x14ac:dyDescent="0.25">
      <c r="B1733" s="8">
        <v>176707</v>
      </c>
      <c r="C1733" s="9" t="s">
        <v>8</v>
      </c>
      <c r="D1733" s="9" t="s">
        <v>170</v>
      </c>
      <c r="E1733" s="10">
        <v>44249</v>
      </c>
      <c r="F1733" s="14">
        <v>44249.716863425943</v>
      </c>
      <c r="G1733" s="8">
        <v>156</v>
      </c>
      <c r="H1733" s="9" t="s">
        <v>48</v>
      </c>
    </row>
    <row r="1734" spans="2:8" ht="30" x14ac:dyDescent="0.25">
      <c r="B1734" s="8">
        <v>176715</v>
      </c>
      <c r="C1734" s="9" t="s">
        <v>8</v>
      </c>
      <c r="D1734" s="9" t="s">
        <v>63</v>
      </c>
      <c r="E1734" s="10">
        <v>44250</v>
      </c>
      <c r="F1734" s="14">
        <v>44250.261087962965</v>
      </c>
      <c r="G1734" s="8">
        <v>112</v>
      </c>
      <c r="H1734" s="9" t="s">
        <v>64</v>
      </c>
    </row>
    <row r="1735" spans="2:8" ht="30" hidden="1" x14ac:dyDescent="0.25">
      <c r="B1735" s="8">
        <v>176722</v>
      </c>
      <c r="C1735" s="9" t="s">
        <v>8</v>
      </c>
      <c r="D1735" s="9" t="s">
        <v>63</v>
      </c>
      <c r="E1735" s="10">
        <v>44250</v>
      </c>
      <c r="F1735" s="14">
        <v>44250.265497685192</v>
      </c>
      <c r="G1735" s="8">
        <v>113</v>
      </c>
      <c r="H1735" s="9" t="s">
        <v>66</v>
      </c>
    </row>
    <row r="1736" spans="2:8" ht="30" hidden="1" x14ac:dyDescent="0.25">
      <c r="B1736" s="8">
        <v>176723</v>
      </c>
      <c r="C1736" s="9" t="s">
        <v>8</v>
      </c>
      <c r="D1736" s="9" t="s">
        <v>63</v>
      </c>
      <c r="E1736" s="10">
        <v>44250</v>
      </c>
      <c r="F1736" s="14">
        <v>44250.265625000007</v>
      </c>
      <c r="G1736" s="8">
        <v>123</v>
      </c>
      <c r="H1736" s="9" t="s">
        <v>66</v>
      </c>
    </row>
    <row r="1737" spans="2:8" ht="30" hidden="1" x14ac:dyDescent="0.25">
      <c r="B1737" s="8">
        <v>176724</v>
      </c>
      <c r="C1737" s="9" t="s">
        <v>8</v>
      </c>
      <c r="D1737" s="9" t="s">
        <v>63</v>
      </c>
      <c r="E1737" s="10">
        <v>44250</v>
      </c>
      <c r="F1737" s="14">
        <v>44250.265787037046</v>
      </c>
      <c r="G1737" s="8">
        <v>156</v>
      </c>
      <c r="H1737" s="9" t="s">
        <v>48</v>
      </c>
    </row>
    <row r="1738" spans="2:8" ht="30" x14ac:dyDescent="0.25">
      <c r="B1738" s="8">
        <v>176736</v>
      </c>
      <c r="C1738" s="9" t="s">
        <v>8</v>
      </c>
      <c r="D1738" s="9" t="s">
        <v>80</v>
      </c>
      <c r="E1738" s="10">
        <v>44250</v>
      </c>
      <c r="F1738" s="14">
        <v>44250.287627314814</v>
      </c>
      <c r="G1738" s="8">
        <v>112</v>
      </c>
      <c r="H1738" s="9" t="s">
        <v>81</v>
      </c>
    </row>
    <row r="1739" spans="2:8" ht="30" hidden="1" x14ac:dyDescent="0.25">
      <c r="B1739" s="8">
        <v>176750</v>
      </c>
      <c r="C1739" s="9" t="s">
        <v>8</v>
      </c>
      <c r="D1739" s="9" t="s">
        <v>80</v>
      </c>
      <c r="E1739" s="10">
        <v>44250</v>
      </c>
      <c r="F1739" s="14">
        <v>44250.292210648142</v>
      </c>
      <c r="G1739" s="8">
        <v>113</v>
      </c>
      <c r="H1739" s="9" t="s">
        <v>90</v>
      </c>
    </row>
    <row r="1740" spans="2:8" ht="45" hidden="1" x14ac:dyDescent="0.25">
      <c r="B1740" s="8">
        <v>176751</v>
      </c>
      <c r="C1740" s="9" t="s">
        <v>8</v>
      </c>
      <c r="D1740" s="9" t="s">
        <v>80</v>
      </c>
      <c r="E1740" s="10">
        <v>44250</v>
      </c>
      <c r="F1740" s="14">
        <v>44250.292268518511</v>
      </c>
      <c r="G1740" s="8">
        <v>123</v>
      </c>
      <c r="H1740" s="9" t="s">
        <v>90</v>
      </c>
    </row>
    <row r="1741" spans="2:8" ht="30" hidden="1" x14ac:dyDescent="0.25">
      <c r="B1741" s="8">
        <v>176752</v>
      </c>
      <c r="C1741" s="9" t="s">
        <v>8</v>
      </c>
      <c r="D1741" s="9" t="s">
        <v>80</v>
      </c>
      <c r="E1741" s="10">
        <v>44250</v>
      </c>
      <c r="F1741" s="14">
        <v>44250.29238425925</v>
      </c>
      <c r="G1741" s="8">
        <v>156</v>
      </c>
      <c r="H1741" s="9" t="s">
        <v>48</v>
      </c>
    </row>
    <row r="1742" spans="2:8" ht="30" x14ac:dyDescent="0.25">
      <c r="B1742" s="8">
        <v>176761</v>
      </c>
      <c r="C1742" s="9" t="s">
        <v>8</v>
      </c>
      <c r="D1742" s="9" t="s">
        <v>100</v>
      </c>
      <c r="E1742" s="10">
        <v>44250</v>
      </c>
      <c r="F1742" s="14">
        <v>44250.294560185182</v>
      </c>
      <c r="G1742" s="8">
        <v>112</v>
      </c>
      <c r="H1742" s="9" t="s">
        <v>101</v>
      </c>
    </row>
    <row r="1743" spans="2:8" ht="30" hidden="1" x14ac:dyDescent="0.25">
      <c r="B1743" s="8">
        <v>176780</v>
      </c>
      <c r="C1743" s="9" t="s">
        <v>8</v>
      </c>
      <c r="D1743" s="9" t="s">
        <v>100</v>
      </c>
      <c r="E1743" s="10">
        <v>44250</v>
      </c>
      <c r="F1743" s="14">
        <v>44250.299004629633</v>
      </c>
      <c r="G1743" s="8">
        <v>113</v>
      </c>
      <c r="H1743" s="9" t="s">
        <v>117</v>
      </c>
    </row>
    <row r="1744" spans="2:8" ht="30" hidden="1" x14ac:dyDescent="0.25">
      <c r="B1744" s="8">
        <v>176782</v>
      </c>
      <c r="C1744" s="9" t="s">
        <v>8</v>
      </c>
      <c r="D1744" s="9" t="s">
        <v>100</v>
      </c>
      <c r="E1744" s="10">
        <v>44250</v>
      </c>
      <c r="F1744" s="14">
        <v>44250.299131944448</v>
      </c>
      <c r="G1744" s="8">
        <v>123</v>
      </c>
      <c r="H1744" s="9" t="s">
        <v>117</v>
      </c>
    </row>
    <row r="1745" spans="2:8" ht="30" hidden="1" x14ac:dyDescent="0.25">
      <c r="B1745" s="8">
        <v>176784</v>
      </c>
      <c r="C1745" s="9" t="s">
        <v>8</v>
      </c>
      <c r="D1745" s="9" t="s">
        <v>100</v>
      </c>
      <c r="E1745" s="10">
        <v>44250</v>
      </c>
      <c r="F1745" s="14">
        <v>44250.29927083334</v>
      </c>
      <c r="G1745" s="8">
        <v>156</v>
      </c>
      <c r="H1745" s="9" t="s">
        <v>48</v>
      </c>
    </row>
    <row r="1746" spans="2:8" ht="30" x14ac:dyDescent="0.25">
      <c r="B1746" s="8">
        <v>176812</v>
      </c>
      <c r="C1746" s="9" t="s">
        <v>8</v>
      </c>
      <c r="D1746" s="9" t="s">
        <v>128</v>
      </c>
      <c r="E1746" s="10">
        <v>44250</v>
      </c>
      <c r="F1746" s="14">
        <v>44250.308587962965</v>
      </c>
      <c r="G1746" s="8">
        <v>112</v>
      </c>
      <c r="H1746" s="9" t="s">
        <v>129</v>
      </c>
    </row>
    <row r="1747" spans="2:8" ht="30" x14ac:dyDescent="0.25">
      <c r="B1747" s="8">
        <v>176814</v>
      </c>
      <c r="C1747" s="9" t="s">
        <v>8</v>
      </c>
      <c r="D1747" s="9" t="s">
        <v>132</v>
      </c>
      <c r="E1747" s="10">
        <v>44250</v>
      </c>
      <c r="F1747" s="14">
        <v>44250.31114583333</v>
      </c>
      <c r="G1747" s="8">
        <v>112</v>
      </c>
      <c r="H1747" s="9" t="s">
        <v>133</v>
      </c>
    </row>
    <row r="1748" spans="2:8" ht="45" hidden="1" x14ac:dyDescent="0.25">
      <c r="B1748" s="8">
        <v>176815</v>
      </c>
      <c r="C1748" s="9" t="s">
        <v>8</v>
      </c>
      <c r="D1748" s="9" t="s">
        <v>128</v>
      </c>
      <c r="E1748" s="10">
        <v>44250</v>
      </c>
      <c r="F1748" s="14">
        <v>44250.312997685192</v>
      </c>
      <c r="G1748" s="8">
        <v>113</v>
      </c>
      <c r="H1748" s="9" t="s">
        <v>134</v>
      </c>
    </row>
    <row r="1749" spans="2:8" ht="30" hidden="1" x14ac:dyDescent="0.25">
      <c r="B1749" s="8">
        <v>176816</v>
      </c>
      <c r="C1749" s="9" t="s">
        <v>8</v>
      </c>
      <c r="D1749" s="9" t="s">
        <v>128</v>
      </c>
      <c r="E1749" s="10">
        <v>44250</v>
      </c>
      <c r="F1749" s="14">
        <v>44250.313136574085</v>
      </c>
      <c r="G1749" s="8">
        <v>123</v>
      </c>
      <c r="H1749" s="9" t="s">
        <v>134</v>
      </c>
    </row>
    <row r="1750" spans="2:8" ht="30" hidden="1" x14ac:dyDescent="0.25">
      <c r="B1750" s="8">
        <v>176818</v>
      </c>
      <c r="C1750" s="9" t="s">
        <v>8</v>
      </c>
      <c r="D1750" s="9" t="s">
        <v>128</v>
      </c>
      <c r="E1750" s="10">
        <v>44250</v>
      </c>
      <c r="F1750" s="14">
        <v>44250.313287037046</v>
      </c>
      <c r="G1750" s="8">
        <v>156</v>
      </c>
      <c r="H1750" s="9" t="s">
        <v>48</v>
      </c>
    </row>
    <row r="1751" spans="2:8" ht="30" hidden="1" x14ac:dyDescent="0.25">
      <c r="B1751" s="8">
        <v>176828</v>
      </c>
      <c r="C1751" s="9" t="s">
        <v>8</v>
      </c>
      <c r="D1751" s="9" t="s">
        <v>132</v>
      </c>
      <c r="E1751" s="10">
        <v>44250</v>
      </c>
      <c r="F1751" s="14">
        <v>44250.315613425919</v>
      </c>
      <c r="G1751" s="8">
        <v>113</v>
      </c>
      <c r="H1751" s="9" t="s">
        <v>141</v>
      </c>
    </row>
    <row r="1752" spans="2:8" ht="30" hidden="1" x14ac:dyDescent="0.25">
      <c r="B1752" s="8">
        <v>176829</v>
      </c>
      <c r="C1752" s="9" t="s">
        <v>8</v>
      </c>
      <c r="D1752" s="9" t="s">
        <v>132</v>
      </c>
      <c r="E1752" s="10">
        <v>44250</v>
      </c>
      <c r="F1752" s="14">
        <v>44250.315752314811</v>
      </c>
      <c r="G1752" s="8">
        <v>123</v>
      </c>
      <c r="H1752" s="9" t="s">
        <v>141</v>
      </c>
    </row>
    <row r="1753" spans="2:8" ht="45" hidden="1" x14ac:dyDescent="0.25">
      <c r="B1753" s="8">
        <v>176830</v>
      </c>
      <c r="C1753" s="9" t="s">
        <v>8</v>
      </c>
      <c r="D1753" s="9" t="s">
        <v>132</v>
      </c>
      <c r="E1753" s="10">
        <v>44250</v>
      </c>
      <c r="F1753" s="14">
        <v>44250.315891203703</v>
      </c>
      <c r="G1753" s="8">
        <v>156</v>
      </c>
      <c r="H1753" s="9" t="s">
        <v>48</v>
      </c>
    </row>
    <row r="1754" spans="2:8" ht="30" x14ac:dyDescent="0.25">
      <c r="B1754" s="8">
        <v>176859</v>
      </c>
      <c r="C1754" s="9" t="s">
        <v>8</v>
      </c>
      <c r="D1754" s="9" t="s">
        <v>164</v>
      </c>
      <c r="E1754" s="10">
        <v>44250</v>
      </c>
      <c r="F1754" s="14">
        <v>44250.328935185185</v>
      </c>
      <c r="G1754" s="8">
        <v>112</v>
      </c>
      <c r="H1754" s="9" t="s">
        <v>165</v>
      </c>
    </row>
    <row r="1755" spans="2:8" ht="30" hidden="1" x14ac:dyDescent="0.25">
      <c r="B1755" s="8">
        <v>176868</v>
      </c>
      <c r="C1755" s="9" t="s">
        <v>8</v>
      </c>
      <c r="D1755" s="9" t="s">
        <v>170</v>
      </c>
      <c r="E1755" s="10">
        <v>44250</v>
      </c>
      <c r="F1755" s="14">
        <v>44250.332604166673</v>
      </c>
      <c r="G1755" s="8">
        <v>102</v>
      </c>
      <c r="H1755" s="9" t="s">
        <v>171</v>
      </c>
    </row>
    <row r="1756" spans="2:8" ht="30" hidden="1" x14ac:dyDescent="0.25">
      <c r="B1756" s="8">
        <v>176875</v>
      </c>
      <c r="C1756" s="9" t="s">
        <v>8</v>
      </c>
      <c r="D1756" s="9" t="s">
        <v>170</v>
      </c>
      <c r="E1756" s="10">
        <v>44250</v>
      </c>
      <c r="F1756" s="14">
        <v>44250.333379629636</v>
      </c>
      <c r="G1756" s="8">
        <v>106</v>
      </c>
      <c r="H1756" s="9" t="s">
        <v>171</v>
      </c>
    </row>
    <row r="1757" spans="2:8" ht="30" x14ac:dyDescent="0.25">
      <c r="B1757" s="8">
        <v>176876</v>
      </c>
      <c r="C1757" s="9" t="s">
        <v>8</v>
      </c>
      <c r="D1757" s="9" t="s">
        <v>170</v>
      </c>
      <c r="E1757" s="10">
        <v>44250</v>
      </c>
      <c r="F1757" s="14">
        <v>44250.333483796305</v>
      </c>
      <c r="G1757" s="8">
        <v>112</v>
      </c>
      <c r="H1757" s="9" t="s">
        <v>171</v>
      </c>
    </row>
    <row r="1758" spans="2:8" ht="30" hidden="1" x14ac:dyDescent="0.25">
      <c r="B1758" s="8">
        <v>176879</v>
      </c>
      <c r="C1758" s="9" t="s">
        <v>8</v>
      </c>
      <c r="D1758" s="9" t="s">
        <v>164</v>
      </c>
      <c r="E1758" s="10">
        <v>44250</v>
      </c>
      <c r="F1758" s="14">
        <v>44250.333738425928</v>
      </c>
      <c r="G1758" s="8">
        <v>113</v>
      </c>
      <c r="H1758" s="9" t="s">
        <v>177</v>
      </c>
    </row>
    <row r="1759" spans="2:8" ht="30" hidden="1" x14ac:dyDescent="0.25">
      <c r="B1759" s="8">
        <v>176880</v>
      </c>
      <c r="C1759" s="9" t="s">
        <v>8</v>
      </c>
      <c r="D1759" s="9" t="s">
        <v>164</v>
      </c>
      <c r="E1759" s="10">
        <v>44250</v>
      </c>
      <c r="F1759" s="14">
        <v>44250.333842592598</v>
      </c>
      <c r="G1759" s="8">
        <v>123</v>
      </c>
      <c r="H1759" s="9" t="s">
        <v>177</v>
      </c>
    </row>
    <row r="1760" spans="2:8" ht="30" hidden="1" x14ac:dyDescent="0.25">
      <c r="B1760" s="8">
        <v>176881</v>
      </c>
      <c r="C1760" s="9" t="s">
        <v>8</v>
      </c>
      <c r="D1760" s="9" t="s">
        <v>170</v>
      </c>
      <c r="E1760" s="10">
        <v>44250</v>
      </c>
      <c r="F1760" s="14">
        <v>44250.334375000006</v>
      </c>
      <c r="G1760" s="8">
        <v>113</v>
      </c>
      <c r="H1760" s="9" t="s">
        <v>176</v>
      </c>
    </row>
    <row r="1761" spans="2:8" ht="30" hidden="1" x14ac:dyDescent="0.25">
      <c r="B1761" s="8">
        <v>176882</v>
      </c>
      <c r="C1761" s="9" t="s">
        <v>8</v>
      </c>
      <c r="D1761" s="9" t="s">
        <v>170</v>
      </c>
      <c r="E1761" s="10">
        <v>44250</v>
      </c>
      <c r="F1761" s="14">
        <v>44250.334398148152</v>
      </c>
      <c r="G1761" s="8">
        <v>123</v>
      </c>
      <c r="H1761" s="9" t="s">
        <v>177</v>
      </c>
    </row>
    <row r="1762" spans="2:8" ht="30" x14ac:dyDescent="0.25">
      <c r="B1762" s="8">
        <v>176883</v>
      </c>
      <c r="C1762" s="9" t="s">
        <v>8</v>
      </c>
      <c r="D1762" s="9" t="s">
        <v>180</v>
      </c>
      <c r="E1762" s="10">
        <v>44250</v>
      </c>
      <c r="F1762" s="14">
        <v>44250.392453703709</v>
      </c>
      <c r="G1762" s="8">
        <v>112</v>
      </c>
      <c r="H1762" s="9" t="s">
        <v>181</v>
      </c>
    </row>
    <row r="1763" spans="2:8" ht="30" hidden="1" x14ac:dyDescent="0.25">
      <c r="B1763" s="8">
        <v>176888</v>
      </c>
      <c r="C1763" s="9" t="s">
        <v>8</v>
      </c>
      <c r="D1763" s="9" t="s">
        <v>180</v>
      </c>
      <c r="E1763" s="10">
        <v>44250</v>
      </c>
      <c r="F1763" s="14">
        <v>44250.402650462973</v>
      </c>
      <c r="G1763" s="8">
        <v>113</v>
      </c>
      <c r="H1763" s="9" t="s">
        <v>184</v>
      </c>
    </row>
    <row r="1764" spans="2:8" ht="30" hidden="1" x14ac:dyDescent="0.25">
      <c r="B1764" s="8">
        <v>176889</v>
      </c>
      <c r="C1764" s="9" t="s">
        <v>8</v>
      </c>
      <c r="D1764" s="9" t="s">
        <v>180</v>
      </c>
      <c r="E1764" s="10">
        <v>44250</v>
      </c>
      <c r="F1764" s="14">
        <v>44250.402754629642</v>
      </c>
      <c r="G1764" s="8">
        <v>135</v>
      </c>
      <c r="H1764" s="9" t="s">
        <v>184</v>
      </c>
    </row>
    <row r="1765" spans="2:8" ht="30" hidden="1" x14ac:dyDescent="0.25">
      <c r="B1765" s="8">
        <v>176890</v>
      </c>
      <c r="C1765" s="9" t="s">
        <v>8</v>
      </c>
      <c r="D1765" s="9" t="s">
        <v>180</v>
      </c>
      <c r="E1765" s="10">
        <v>44250</v>
      </c>
      <c r="F1765" s="14">
        <v>44250.404108796305</v>
      </c>
      <c r="G1765" s="8">
        <v>113</v>
      </c>
      <c r="H1765" s="9" t="s">
        <v>184</v>
      </c>
    </row>
    <row r="1766" spans="2:8" ht="30" hidden="1" x14ac:dyDescent="0.25">
      <c r="B1766" s="8">
        <v>176891</v>
      </c>
      <c r="C1766" s="9" t="s">
        <v>8</v>
      </c>
      <c r="D1766" s="9" t="s">
        <v>180</v>
      </c>
      <c r="E1766" s="10">
        <v>44250</v>
      </c>
      <c r="F1766" s="14">
        <v>44250.404212962974</v>
      </c>
      <c r="G1766" s="8">
        <v>123</v>
      </c>
      <c r="H1766" s="9" t="s">
        <v>184</v>
      </c>
    </row>
    <row r="1767" spans="2:8" ht="45" hidden="1" x14ac:dyDescent="0.25">
      <c r="B1767" s="8">
        <v>176892</v>
      </c>
      <c r="C1767" s="9" t="s">
        <v>8</v>
      </c>
      <c r="D1767" s="9" t="s">
        <v>180</v>
      </c>
      <c r="E1767" s="10">
        <v>44250</v>
      </c>
      <c r="F1767" s="14">
        <v>44250.40434027779</v>
      </c>
      <c r="G1767" s="8">
        <v>156</v>
      </c>
      <c r="H1767" s="9" t="s">
        <v>48</v>
      </c>
    </row>
    <row r="1768" spans="2:8" ht="30" x14ac:dyDescent="0.25">
      <c r="B1768" s="8">
        <v>176909</v>
      </c>
      <c r="C1768" s="9" t="s">
        <v>8</v>
      </c>
      <c r="D1768" s="9" t="s">
        <v>199</v>
      </c>
      <c r="E1768" s="10">
        <v>44250</v>
      </c>
      <c r="F1768" s="14">
        <v>44250.448368055557</v>
      </c>
      <c r="G1768" s="8">
        <v>112</v>
      </c>
      <c r="H1768" s="9" t="s">
        <v>200</v>
      </c>
    </row>
    <row r="1769" spans="2:8" ht="45" hidden="1" x14ac:dyDescent="0.25">
      <c r="B1769" s="8">
        <v>176914</v>
      </c>
      <c r="C1769" s="9" t="s">
        <v>8</v>
      </c>
      <c r="D1769" s="9" t="s">
        <v>199</v>
      </c>
      <c r="E1769" s="10">
        <v>44250</v>
      </c>
      <c r="F1769" s="14">
        <v>44250.453240740746</v>
      </c>
      <c r="G1769" s="8">
        <v>113</v>
      </c>
      <c r="H1769" s="9" t="s">
        <v>206</v>
      </c>
    </row>
    <row r="1770" spans="2:8" ht="30" hidden="1" x14ac:dyDescent="0.25">
      <c r="B1770" s="8">
        <v>176916</v>
      </c>
      <c r="C1770" s="9" t="s">
        <v>8</v>
      </c>
      <c r="D1770" s="9" t="s">
        <v>199</v>
      </c>
      <c r="E1770" s="10">
        <v>44250</v>
      </c>
      <c r="F1770" s="14">
        <v>44250.453310185192</v>
      </c>
      <c r="G1770" s="8">
        <v>123</v>
      </c>
      <c r="H1770" s="9" t="s">
        <v>206</v>
      </c>
    </row>
    <row r="1771" spans="2:8" ht="30" hidden="1" x14ac:dyDescent="0.25">
      <c r="B1771" s="8">
        <v>176918</v>
      </c>
      <c r="C1771" s="9" t="s">
        <v>8</v>
      </c>
      <c r="D1771" s="9" t="s">
        <v>199</v>
      </c>
      <c r="E1771" s="10">
        <v>44250</v>
      </c>
      <c r="F1771" s="14">
        <v>44250.453460648154</v>
      </c>
      <c r="G1771" s="8">
        <v>156</v>
      </c>
      <c r="H1771" s="9" t="s">
        <v>48</v>
      </c>
    </row>
    <row r="1772" spans="2:8" ht="30" hidden="1" x14ac:dyDescent="0.25">
      <c r="B1772" s="8">
        <v>177038</v>
      </c>
      <c r="C1772" s="9" t="s">
        <v>8</v>
      </c>
      <c r="D1772" s="9" t="s">
        <v>164</v>
      </c>
      <c r="E1772" s="10">
        <v>44250</v>
      </c>
      <c r="F1772" s="14">
        <v>44250.699548611119</v>
      </c>
      <c r="G1772" s="8">
        <v>139</v>
      </c>
      <c r="H1772" s="9" t="s">
        <v>177</v>
      </c>
    </row>
    <row r="1773" spans="2:8" ht="30" hidden="1" x14ac:dyDescent="0.25">
      <c r="B1773" s="8">
        <v>177040</v>
      </c>
      <c r="C1773" s="9" t="s">
        <v>8</v>
      </c>
      <c r="D1773" s="9" t="s">
        <v>164</v>
      </c>
      <c r="E1773" s="10">
        <v>44250</v>
      </c>
      <c r="F1773" s="14">
        <v>44250.699907407412</v>
      </c>
      <c r="G1773" s="8">
        <v>144</v>
      </c>
      <c r="H1773" s="9" t="s">
        <v>177</v>
      </c>
    </row>
    <row r="1774" spans="2:8" ht="30" hidden="1" x14ac:dyDescent="0.25">
      <c r="B1774" s="8">
        <v>177043</v>
      </c>
      <c r="C1774" s="9" t="s">
        <v>8</v>
      </c>
      <c r="D1774" s="9" t="s">
        <v>164</v>
      </c>
      <c r="E1774" s="10">
        <v>44250</v>
      </c>
      <c r="F1774" s="14">
        <v>44250.700046296304</v>
      </c>
      <c r="G1774" s="8">
        <v>156</v>
      </c>
      <c r="H1774" s="9" t="s">
        <v>48</v>
      </c>
    </row>
    <row r="1775" spans="2:8" ht="30" hidden="1" x14ac:dyDescent="0.25">
      <c r="B1775" s="8">
        <v>177056</v>
      </c>
      <c r="C1775" s="9" t="s">
        <v>8</v>
      </c>
      <c r="D1775" s="9" t="s">
        <v>170</v>
      </c>
      <c r="E1775" s="10">
        <v>44250</v>
      </c>
      <c r="F1775" s="14">
        <v>44250.711875000001</v>
      </c>
      <c r="G1775" s="8">
        <v>139</v>
      </c>
      <c r="H1775" s="9" t="s">
        <v>176</v>
      </c>
    </row>
    <row r="1776" spans="2:8" ht="30" hidden="1" x14ac:dyDescent="0.25">
      <c r="B1776" s="8">
        <v>177058</v>
      </c>
      <c r="C1776" s="9" t="s">
        <v>8</v>
      </c>
      <c r="D1776" s="9" t="s">
        <v>170</v>
      </c>
      <c r="E1776" s="10">
        <v>44250</v>
      </c>
      <c r="F1776" s="14">
        <v>44250.712268518517</v>
      </c>
      <c r="G1776" s="8">
        <v>144</v>
      </c>
      <c r="H1776" s="9" t="s">
        <v>177</v>
      </c>
    </row>
    <row r="1777" spans="2:8" ht="30" hidden="1" x14ac:dyDescent="0.25">
      <c r="B1777" s="8">
        <v>177061</v>
      </c>
      <c r="C1777" s="9" t="s">
        <v>8</v>
      </c>
      <c r="D1777" s="9" t="s">
        <v>170</v>
      </c>
      <c r="E1777" s="10">
        <v>44250</v>
      </c>
      <c r="F1777" s="14">
        <v>44250.712581018517</v>
      </c>
      <c r="G1777" s="8">
        <v>149</v>
      </c>
      <c r="H1777" s="9" t="s">
        <v>171</v>
      </c>
    </row>
    <row r="1778" spans="2:8" ht="45" hidden="1" x14ac:dyDescent="0.25">
      <c r="B1778" s="8">
        <v>177064</v>
      </c>
      <c r="C1778" s="9" t="s">
        <v>8</v>
      </c>
      <c r="D1778" s="9" t="s">
        <v>170</v>
      </c>
      <c r="E1778" s="10">
        <v>44250</v>
      </c>
      <c r="F1778" s="14">
        <v>44250.713483796295</v>
      </c>
      <c r="G1778" s="8">
        <v>151</v>
      </c>
      <c r="H1778" s="9" t="s">
        <v>171</v>
      </c>
    </row>
    <row r="1779" spans="2:8" ht="30" hidden="1" x14ac:dyDescent="0.25">
      <c r="B1779" s="8">
        <v>177065</v>
      </c>
      <c r="C1779" s="9" t="s">
        <v>8</v>
      </c>
      <c r="D1779" s="9" t="s">
        <v>170</v>
      </c>
      <c r="E1779" s="10">
        <v>44250</v>
      </c>
      <c r="F1779" s="14">
        <v>44250.71361111111</v>
      </c>
      <c r="G1779" s="8">
        <v>156</v>
      </c>
      <c r="H1779" s="9" t="s">
        <v>48</v>
      </c>
    </row>
    <row r="1780" spans="2:8" ht="30" x14ac:dyDescent="0.25">
      <c r="B1780" s="8">
        <v>177087</v>
      </c>
      <c r="C1780" s="9" t="s">
        <v>8</v>
      </c>
      <c r="D1780" s="9" t="s">
        <v>63</v>
      </c>
      <c r="E1780" s="10">
        <v>44251</v>
      </c>
      <c r="F1780" s="14">
        <v>44251.261111111111</v>
      </c>
      <c r="G1780" s="8">
        <v>112</v>
      </c>
      <c r="H1780" s="9" t="s">
        <v>64</v>
      </c>
    </row>
    <row r="1781" spans="2:8" ht="30" hidden="1" x14ac:dyDescent="0.25">
      <c r="B1781" s="8">
        <v>177092</v>
      </c>
      <c r="C1781" s="9" t="s">
        <v>8</v>
      </c>
      <c r="D1781" s="9" t="s">
        <v>63</v>
      </c>
      <c r="E1781" s="10">
        <v>44251</v>
      </c>
      <c r="F1781" s="14">
        <v>44251.266238425924</v>
      </c>
      <c r="G1781" s="8">
        <v>113</v>
      </c>
      <c r="H1781" s="9" t="s">
        <v>66</v>
      </c>
    </row>
    <row r="1782" spans="2:8" ht="45" hidden="1" x14ac:dyDescent="0.25">
      <c r="B1782" s="8">
        <v>177093</v>
      </c>
      <c r="C1782" s="9" t="s">
        <v>8</v>
      </c>
      <c r="D1782" s="9" t="s">
        <v>63</v>
      </c>
      <c r="E1782" s="10">
        <v>44251</v>
      </c>
      <c r="F1782" s="14">
        <v>44251.266331018516</v>
      </c>
      <c r="G1782" s="8">
        <v>123</v>
      </c>
      <c r="H1782" s="9" t="s">
        <v>66</v>
      </c>
    </row>
    <row r="1783" spans="2:8" ht="30" hidden="1" x14ac:dyDescent="0.25">
      <c r="B1783" s="8">
        <v>177094</v>
      </c>
      <c r="C1783" s="9" t="s">
        <v>8</v>
      </c>
      <c r="D1783" s="9" t="s">
        <v>63</v>
      </c>
      <c r="E1783" s="10">
        <v>44251</v>
      </c>
      <c r="F1783" s="14">
        <v>44251.266481481478</v>
      </c>
      <c r="G1783" s="8">
        <v>156</v>
      </c>
      <c r="H1783" s="9" t="s">
        <v>48</v>
      </c>
    </row>
    <row r="1784" spans="2:8" ht="30" x14ac:dyDescent="0.25">
      <c r="B1784" s="8">
        <v>177106</v>
      </c>
      <c r="C1784" s="9" t="s">
        <v>8</v>
      </c>
      <c r="D1784" s="9" t="s">
        <v>80</v>
      </c>
      <c r="E1784" s="10">
        <v>44251</v>
      </c>
      <c r="F1784" s="14">
        <v>44251.287476851852</v>
      </c>
      <c r="G1784" s="8">
        <v>112</v>
      </c>
      <c r="H1784" s="9" t="s">
        <v>81</v>
      </c>
    </row>
    <row r="1785" spans="2:8" ht="30" x14ac:dyDescent="0.25">
      <c r="B1785" s="8">
        <v>177127</v>
      </c>
      <c r="C1785" s="9" t="s">
        <v>8</v>
      </c>
      <c r="D1785" s="9" t="s">
        <v>100</v>
      </c>
      <c r="E1785" s="10">
        <v>44251</v>
      </c>
      <c r="F1785" s="14">
        <v>44251.294687499998</v>
      </c>
      <c r="G1785" s="8">
        <v>112</v>
      </c>
      <c r="H1785" s="9" t="s">
        <v>101</v>
      </c>
    </row>
    <row r="1786" spans="2:8" ht="30" hidden="1" x14ac:dyDescent="0.25">
      <c r="B1786" s="8">
        <v>177142</v>
      </c>
      <c r="C1786" s="9" t="s">
        <v>8</v>
      </c>
      <c r="D1786" s="9" t="s">
        <v>80</v>
      </c>
      <c r="E1786" s="10">
        <v>44251</v>
      </c>
      <c r="F1786" s="14">
        <v>44251.298020833332</v>
      </c>
      <c r="G1786" s="8">
        <v>113</v>
      </c>
      <c r="H1786" s="9" t="s">
        <v>90</v>
      </c>
    </row>
    <row r="1787" spans="2:8" ht="30" hidden="1" x14ac:dyDescent="0.25">
      <c r="B1787" s="8">
        <v>177146</v>
      </c>
      <c r="C1787" s="9" t="s">
        <v>8</v>
      </c>
      <c r="D1787" s="9" t="s">
        <v>80</v>
      </c>
      <c r="E1787" s="10">
        <v>44251</v>
      </c>
      <c r="F1787" s="14">
        <v>44251.298090277778</v>
      </c>
      <c r="G1787" s="8">
        <v>123</v>
      </c>
      <c r="H1787" s="9" t="s">
        <v>90</v>
      </c>
    </row>
    <row r="1788" spans="2:8" ht="30" hidden="1" x14ac:dyDescent="0.25">
      <c r="B1788" s="8">
        <v>177149</v>
      </c>
      <c r="C1788" s="9" t="s">
        <v>8</v>
      </c>
      <c r="D1788" s="9" t="s">
        <v>80</v>
      </c>
      <c r="E1788" s="10">
        <v>44251</v>
      </c>
      <c r="F1788" s="14">
        <v>44251.29822916667</v>
      </c>
      <c r="G1788" s="8">
        <v>156</v>
      </c>
      <c r="H1788" s="9" t="s">
        <v>48</v>
      </c>
    </row>
    <row r="1789" spans="2:8" ht="30" hidden="1" x14ac:dyDescent="0.25">
      <c r="B1789" s="8">
        <v>177150</v>
      </c>
      <c r="C1789" s="9" t="s">
        <v>8</v>
      </c>
      <c r="D1789" s="9" t="s">
        <v>100</v>
      </c>
      <c r="E1789" s="10">
        <v>44251</v>
      </c>
      <c r="F1789" s="14">
        <v>44251.299085648148</v>
      </c>
      <c r="G1789" s="8">
        <v>113</v>
      </c>
      <c r="H1789" s="9" t="s">
        <v>117</v>
      </c>
    </row>
    <row r="1790" spans="2:8" ht="30" hidden="1" x14ac:dyDescent="0.25">
      <c r="B1790" s="8">
        <v>177151</v>
      </c>
      <c r="C1790" s="9" t="s">
        <v>8</v>
      </c>
      <c r="D1790" s="9" t="s">
        <v>100</v>
      </c>
      <c r="E1790" s="10">
        <v>44251</v>
      </c>
      <c r="F1790" s="14">
        <v>44251.299224537041</v>
      </c>
      <c r="G1790" s="8">
        <v>123</v>
      </c>
      <c r="H1790" s="9" t="s">
        <v>117</v>
      </c>
    </row>
    <row r="1791" spans="2:8" ht="30" hidden="1" x14ac:dyDescent="0.25">
      <c r="B1791" s="8">
        <v>177152</v>
      </c>
      <c r="C1791" s="9" t="s">
        <v>8</v>
      </c>
      <c r="D1791" s="9" t="s">
        <v>100</v>
      </c>
      <c r="E1791" s="10">
        <v>44251</v>
      </c>
      <c r="F1791" s="14">
        <v>44251.299351851856</v>
      </c>
      <c r="G1791" s="8">
        <v>156</v>
      </c>
      <c r="H1791" s="9" t="s">
        <v>48</v>
      </c>
    </row>
    <row r="1792" spans="2:8" ht="30" x14ac:dyDescent="0.25">
      <c r="B1792" s="8">
        <v>177178</v>
      </c>
      <c r="C1792" s="9" t="s">
        <v>8</v>
      </c>
      <c r="D1792" s="9" t="s">
        <v>128</v>
      </c>
      <c r="E1792" s="10">
        <v>44251</v>
      </c>
      <c r="F1792" s="14">
        <v>44251.308611111112</v>
      </c>
      <c r="G1792" s="8">
        <v>112</v>
      </c>
      <c r="H1792" s="9" t="s">
        <v>129</v>
      </c>
    </row>
    <row r="1793" spans="2:8" ht="30" x14ac:dyDescent="0.25">
      <c r="B1793" s="8">
        <v>177180</v>
      </c>
      <c r="C1793" s="9" t="s">
        <v>8</v>
      </c>
      <c r="D1793" s="9" t="s">
        <v>132</v>
      </c>
      <c r="E1793" s="10">
        <v>44251</v>
      </c>
      <c r="F1793" s="14">
        <v>44251.311712962954</v>
      </c>
      <c r="G1793" s="8">
        <v>112</v>
      </c>
      <c r="H1793" s="9" t="s">
        <v>133</v>
      </c>
    </row>
    <row r="1794" spans="2:8" ht="30" hidden="1" x14ac:dyDescent="0.25">
      <c r="B1794" s="8">
        <v>177189</v>
      </c>
      <c r="C1794" s="9" t="s">
        <v>8</v>
      </c>
      <c r="D1794" s="9" t="s">
        <v>132</v>
      </c>
      <c r="E1794" s="10">
        <v>44251</v>
      </c>
      <c r="F1794" s="14">
        <v>44251.316400462951</v>
      </c>
      <c r="G1794" s="8">
        <v>113</v>
      </c>
      <c r="H1794" s="9" t="s">
        <v>141</v>
      </c>
    </row>
    <row r="1795" spans="2:8" ht="30" hidden="1" x14ac:dyDescent="0.25">
      <c r="B1795" s="8">
        <v>177190</v>
      </c>
      <c r="C1795" s="9" t="s">
        <v>8</v>
      </c>
      <c r="D1795" s="9" t="s">
        <v>132</v>
      </c>
      <c r="E1795" s="10">
        <v>44251</v>
      </c>
      <c r="F1795" s="14">
        <v>44251.316435185174</v>
      </c>
      <c r="G1795" s="8">
        <v>123</v>
      </c>
      <c r="H1795" s="9" t="s">
        <v>141</v>
      </c>
    </row>
    <row r="1796" spans="2:8" ht="45" hidden="1" x14ac:dyDescent="0.25">
      <c r="B1796" s="8">
        <v>177191</v>
      </c>
      <c r="C1796" s="9" t="s">
        <v>8</v>
      </c>
      <c r="D1796" s="9" t="s">
        <v>132</v>
      </c>
      <c r="E1796" s="10">
        <v>44251</v>
      </c>
      <c r="F1796" s="14">
        <v>44251.316574074066</v>
      </c>
      <c r="G1796" s="8">
        <v>156</v>
      </c>
      <c r="H1796" s="9" t="s">
        <v>48</v>
      </c>
    </row>
    <row r="1797" spans="2:8" ht="30" hidden="1" x14ac:dyDescent="0.25">
      <c r="B1797" s="8">
        <v>177200</v>
      </c>
      <c r="C1797" s="9" t="s">
        <v>8</v>
      </c>
      <c r="D1797" s="9" t="s">
        <v>128</v>
      </c>
      <c r="E1797" s="10">
        <v>44251</v>
      </c>
      <c r="F1797" s="14">
        <v>44251.319664351853</v>
      </c>
      <c r="G1797" s="8">
        <v>113</v>
      </c>
      <c r="H1797" s="9" t="s">
        <v>134</v>
      </c>
    </row>
    <row r="1798" spans="2:8" ht="30" hidden="1" x14ac:dyDescent="0.25">
      <c r="B1798" s="8">
        <v>177201</v>
      </c>
      <c r="C1798" s="9" t="s">
        <v>8</v>
      </c>
      <c r="D1798" s="9" t="s">
        <v>128</v>
      </c>
      <c r="E1798" s="10">
        <v>44251</v>
      </c>
      <c r="F1798" s="14">
        <v>44251.319803240745</v>
      </c>
      <c r="G1798" s="8">
        <v>123</v>
      </c>
      <c r="H1798" s="9" t="s">
        <v>134</v>
      </c>
    </row>
    <row r="1799" spans="2:8" ht="30" hidden="1" x14ac:dyDescent="0.25">
      <c r="B1799" s="8">
        <v>177202</v>
      </c>
      <c r="C1799" s="9" t="s">
        <v>8</v>
      </c>
      <c r="D1799" s="9" t="s">
        <v>128</v>
      </c>
      <c r="E1799" s="10">
        <v>44251</v>
      </c>
      <c r="F1799" s="14">
        <v>44251.319918981484</v>
      </c>
      <c r="G1799" s="8">
        <v>156</v>
      </c>
      <c r="H1799" s="9" t="s">
        <v>48</v>
      </c>
    </row>
    <row r="1800" spans="2:8" ht="30" x14ac:dyDescent="0.25">
      <c r="B1800" s="8">
        <v>177223</v>
      </c>
      <c r="C1800" s="9" t="s">
        <v>8</v>
      </c>
      <c r="D1800" s="9" t="s">
        <v>164</v>
      </c>
      <c r="E1800" s="10">
        <v>44251</v>
      </c>
      <c r="F1800" s="14">
        <v>44251.329479166663</v>
      </c>
      <c r="G1800" s="8">
        <v>112</v>
      </c>
      <c r="H1800" s="9" t="s">
        <v>165</v>
      </c>
    </row>
    <row r="1801" spans="2:8" ht="45" hidden="1" x14ac:dyDescent="0.25">
      <c r="B1801" s="8">
        <v>177232</v>
      </c>
      <c r="C1801" s="9" t="s">
        <v>8</v>
      </c>
      <c r="D1801" s="9" t="s">
        <v>170</v>
      </c>
      <c r="E1801" s="10">
        <v>44251</v>
      </c>
      <c r="F1801" s="14">
        <v>44251.332557870373</v>
      </c>
      <c r="G1801" s="8">
        <v>102</v>
      </c>
      <c r="H1801" s="9" t="s">
        <v>171</v>
      </c>
    </row>
    <row r="1802" spans="2:8" ht="30" hidden="1" x14ac:dyDescent="0.25">
      <c r="B1802" s="8">
        <v>177233</v>
      </c>
      <c r="C1802" s="9" t="s">
        <v>8</v>
      </c>
      <c r="D1802" s="9" t="s">
        <v>170</v>
      </c>
      <c r="E1802" s="10">
        <v>44251</v>
      </c>
      <c r="F1802" s="14">
        <v>44251.333194444451</v>
      </c>
      <c r="G1802" s="8">
        <v>106</v>
      </c>
      <c r="H1802" s="9" t="s">
        <v>171</v>
      </c>
    </row>
    <row r="1803" spans="2:8" ht="30" x14ac:dyDescent="0.25">
      <c r="B1803" s="8">
        <v>177234</v>
      </c>
      <c r="C1803" s="9" t="s">
        <v>8</v>
      </c>
      <c r="D1803" s="9" t="s">
        <v>170</v>
      </c>
      <c r="E1803" s="10">
        <v>44251</v>
      </c>
      <c r="F1803" s="14">
        <v>44251.33329861112</v>
      </c>
      <c r="G1803" s="8">
        <v>112</v>
      </c>
      <c r="H1803" s="9" t="s">
        <v>171</v>
      </c>
    </row>
    <row r="1804" spans="2:8" ht="30" hidden="1" x14ac:dyDescent="0.25">
      <c r="B1804" s="8">
        <v>177239</v>
      </c>
      <c r="C1804" s="9" t="s">
        <v>8</v>
      </c>
      <c r="D1804" s="9" t="s">
        <v>164</v>
      </c>
      <c r="E1804" s="10">
        <v>44251</v>
      </c>
      <c r="F1804" s="14">
        <v>44251.333692129621</v>
      </c>
      <c r="G1804" s="8">
        <v>113</v>
      </c>
      <c r="H1804" s="9" t="s">
        <v>177</v>
      </c>
    </row>
    <row r="1805" spans="2:8" ht="30" hidden="1" x14ac:dyDescent="0.25">
      <c r="B1805" s="8">
        <v>177240</v>
      </c>
      <c r="C1805" s="9" t="s">
        <v>8</v>
      </c>
      <c r="D1805" s="9" t="s">
        <v>164</v>
      </c>
      <c r="E1805" s="10">
        <v>44251</v>
      </c>
      <c r="F1805" s="14">
        <v>44251.333796296291</v>
      </c>
      <c r="G1805" s="8">
        <v>123</v>
      </c>
      <c r="H1805" s="9" t="s">
        <v>177</v>
      </c>
    </row>
    <row r="1806" spans="2:8" ht="45" hidden="1" x14ac:dyDescent="0.25">
      <c r="B1806" s="8">
        <v>177243</v>
      </c>
      <c r="C1806" s="9" t="s">
        <v>8</v>
      </c>
      <c r="D1806" s="9" t="s">
        <v>170</v>
      </c>
      <c r="E1806" s="10">
        <v>44251</v>
      </c>
      <c r="F1806" s="14">
        <v>44251.334224537044</v>
      </c>
      <c r="G1806" s="8">
        <v>113</v>
      </c>
      <c r="H1806" s="9" t="s">
        <v>176</v>
      </c>
    </row>
    <row r="1807" spans="2:8" ht="30" hidden="1" x14ac:dyDescent="0.25">
      <c r="B1807" s="8">
        <v>177244</v>
      </c>
      <c r="C1807" s="9" t="s">
        <v>8</v>
      </c>
      <c r="D1807" s="9" t="s">
        <v>170</v>
      </c>
      <c r="E1807" s="10">
        <v>44251</v>
      </c>
      <c r="F1807" s="14">
        <v>44251.334259259267</v>
      </c>
      <c r="G1807" s="8">
        <v>123</v>
      </c>
      <c r="H1807" s="9" t="s">
        <v>177</v>
      </c>
    </row>
    <row r="1808" spans="2:8" ht="30" x14ac:dyDescent="0.25">
      <c r="B1808" s="8">
        <v>177247</v>
      </c>
      <c r="C1808" s="9" t="s">
        <v>8</v>
      </c>
      <c r="D1808" s="9" t="s">
        <v>180</v>
      </c>
      <c r="E1808" s="10">
        <v>44251</v>
      </c>
      <c r="F1808" s="14">
        <v>44251.392268518524</v>
      </c>
      <c r="G1808" s="8">
        <v>112</v>
      </c>
      <c r="H1808" s="9" t="s">
        <v>181</v>
      </c>
    </row>
    <row r="1809" spans="2:8" ht="30" hidden="1" x14ac:dyDescent="0.25">
      <c r="B1809" s="8">
        <v>177249</v>
      </c>
      <c r="C1809" s="9" t="s">
        <v>8</v>
      </c>
      <c r="D1809" s="9" t="s">
        <v>180</v>
      </c>
      <c r="E1809" s="10">
        <v>44251</v>
      </c>
      <c r="F1809" s="14">
        <v>44251.397881944446</v>
      </c>
      <c r="G1809" s="8">
        <v>113</v>
      </c>
      <c r="H1809" s="9" t="s">
        <v>184</v>
      </c>
    </row>
    <row r="1810" spans="2:8" ht="30" hidden="1" x14ac:dyDescent="0.25">
      <c r="B1810" s="8">
        <v>177250</v>
      </c>
      <c r="C1810" s="9" t="s">
        <v>8</v>
      </c>
      <c r="D1810" s="9" t="s">
        <v>180</v>
      </c>
      <c r="E1810" s="10">
        <v>44251</v>
      </c>
      <c r="F1810" s="14">
        <v>44251.397962962961</v>
      </c>
      <c r="G1810" s="8">
        <v>123</v>
      </c>
      <c r="H1810" s="9" t="s">
        <v>184</v>
      </c>
    </row>
    <row r="1811" spans="2:8" ht="30" hidden="1" x14ac:dyDescent="0.25">
      <c r="B1811" s="8">
        <v>177251</v>
      </c>
      <c r="C1811" s="9" t="s">
        <v>8</v>
      </c>
      <c r="D1811" s="9" t="s">
        <v>180</v>
      </c>
      <c r="E1811" s="10">
        <v>44251</v>
      </c>
      <c r="F1811" s="14">
        <v>44251.398101851853</v>
      </c>
      <c r="G1811" s="8">
        <v>156</v>
      </c>
      <c r="H1811" s="9" t="s">
        <v>48</v>
      </c>
    </row>
    <row r="1812" spans="2:8" ht="30" x14ac:dyDescent="0.25">
      <c r="B1812" s="8">
        <v>177270</v>
      </c>
      <c r="C1812" s="9" t="s">
        <v>8</v>
      </c>
      <c r="D1812" s="9" t="s">
        <v>199</v>
      </c>
      <c r="E1812" s="10">
        <v>44251</v>
      </c>
      <c r="F1812" s="14">
        <v>44251.44798611111</v>
      </c>
      <c r="G1812" s="8">
        <v>112</v>
      </c>
      <c r="H1812" s="9" t="s">
        <v>200</v>
      </c>
    </row>
    <row r="1813" spans="2:8" ht="30" hidden="1" x14ac:dyDescent="0.25">
      <c r="B1813" s="8">
        <v>177275</v>
      </c>
      <c r="C1813" s="9" t="s">
        <v>8</v>
      </c>
      <c r="D1813" s="9" t="s">
        <v>199</v>
      </c>
      <c r="E1813" s="10">
        <v>44251</v>
      </c>
      <c r="F1813" s="14">
        <v>44251.452662037031</v>
      </c>
      <c r="G1813" s="8">
        <v>113</v>
      </c>
      <c r="H1813" s="9" t="s">
        <v>206</v>
      </c>
    </row>
    <row r="1814" spans="2:8" ht="45" hidden="1" x14ac:dyDescent="0.25">
      <c r="B1814" s="8">
        <v>177276</v>
      </c>
      <c r="C1814" s="9" t="s">
        <v>8</v>
      </c>
      <c r="D1814" s="9" t="s">
        <v>199</v>
      </c>
      <c r="E1814" s="10">
        <v>44251</v>
      </c>
      <c r="F1814" s="14">
        <v>44251.452754629623</v>
      </c>
      <c r="G1814" s="8">
        <v>123</v>
      </c>
      <c r="H1814" s="9" t="s">
        <v>206</v>
      </c>
    </row>
    <row r="1815" spans="2:8" ht="45" hidden="1" x14ac:dyDescent="0.25">
      <c r="B1815" s="8">
        <v>177277</v>
      </c>
      <c r="C1815" s="9" t="s">
        <v>8</v>
      </c>
      <c r="D1815" s="9" t="s">
        <v>199</v>
      </c>
      <c r="E1815" s="10">
        <v>44251</v>
      </c>
      <c r="F1815" s="14">
        <v>44251.452881944439</v>
      </c>
      <c r="G1815" s="8">
        <v>156</v>
      </c>
      <c r="H1815" s="9" t="s">
        <v>48</v>
      </c>
    </row>
    <row r="1816" spans="2:8" ht="30" hidden="1" x14ac:dyDescent="0.25">
      <c r="B1816" s="8">
        <v>177432</v>
      </c>
      <c r="C1816" s="9" t="s">
        <v>8</v>
      </c>
      <c r="D1816" s="9" t="s">
        <v>164</v>
      </c>
      <c r="E1816" s="10">
        <v>44251</v>
      </c>
      <c r="F1816" s="14">
        <v>44251.720254629625</v>
      </c>
      <c r="G1816" s="8">
        <v>139</v>
      </c>
      <c r="H1816" s="9" t="s">
        <v>177</v>
      </c>
    </row>
    <row r="1817" spans="2:8" ht="30" hidden="1" x14ac:dyDescent="0.25">
      <c r="B1817" s="8">
        <v>177433</v>
      </c>
      <c r="C1817" s="9" t="s">
        <v>8</v>
      </c>
      <c r="D1817" s="9" t="s">
        <v>164</v>
      </c>
      <c r="E1817" s="10">
        <v>44251</v>
      </c>
      <c r="F1817" s="14">
        <v>44251.720682870364</v>
      </c>
      <c r="G1817" s="8">
        <v>144</v>
      </c>
      <c r="H1817" s="9" t="s">
        <v>177</v>
      </c>
    </row>
    <row r="1818" spans="2:8" ht="30" hidden="1" x14ac:dyDescent="0.25">
      <c r="B1818" s="8">
        <v>177435</v>
      </c>
      <c r="C1818" s="9" t="s">
        <v>8</v>
      </c>
      <c r="D1818" s="9" t="s">
        <v>164</v>
      </c>
      <c r="E1818" s="10">
        <v>44251</v>
      </c>
      <c r="F1818" s="14">
        <v>44251.720810185179</v>
      </c>
      <c r="G1818" s="8">
        <v>156</v>
      </c>
      <c r="H1818" s="9" t="s">
        <v>48</v>
      </c>
    </row>
    <row r="1819" spans="2:8" ht="30" hidden="1" x14ac:dyDescent="0.25">
      <c r="B1819" s="8">
        <v>177437</v>
      </c>
      <c r="C1819" s="9" t="s">
        <v>8</v>
      </c>
      <c r="D1819" s="9" t="s">
        <v>170</v>
      </c>
      <c r="E1819" s="10">
        <v>44251</v>
      </c>
      <c r="F1819" s="14">
        <v>44251.721446759271</v>
      </c>
      <c r="G1819" s="8">
        <v>139</v>
      </c>
      <c r="H1819" s="9" t="s">
        <v>176</v>
      </c>
    </row>
    <row r="1820" spans="2:8" ht="45" hidden="1" x14ac:dyDescent="0.25">
      <c r="B1820" s="8">
        <v>177438</v>
      </c>
      <c r="C1820" s="9" t="s">
        <v>8</v>
      </c>
      <c r="D1820" s="9" t="s">
        <v>170</v>
      </c>
      <c r="E1820" s="10">
        <v>44251</v>
      </c>
      <c r="F1820" s="14">
        <v>44251.72192129631</v>
      </c>
      <c r="G1820" s="8">
        <v>144</v>
      </c>
      <c r="H1820" s="9" t="s">
        <v>177</v>
      </c>
    </row>
    <row r="1821" spans="2:8" ht="30" hidden="1" x14ac:dyDescent="0.25">
      <c r="B1821" s="8">
        <v>177439</v>
      </c>
      <c r="C1821" s="9" t="s">
        <v>8</v>
      </c>
      <c r="D1821" s="9" t="s">
        <v>170</v>
      </c>
      <c r="E1821" s="10">
        <v>44251</v>
      </c>
      <c r="F1821" s="14">
        <v>44251.722268518533</v>
      </c>
      <c r="G1821" s="8">
        <v>149</v>
      </c>
      <c r="H1821" s="9" t="s">
        <v>171</v>
      </c>
    </row>
    <row r="1822" spans="2:8" ht="30" hidden="1" x14ac:dyDescent="0.25">
      <c r="B1822" s="8">
        <v>177440</v>
      </c>
      <c r="C1822" s="9" t="s">
        <v>8</v>
      </c>
      <c r="D1822" s="9" t="s">
        <v>170</v>
      </c>
      <c r="E1822" s="10">
        <v>44251</v>
      </c>
      <c r="F1822" s="14">
        <v>44251.722638888903</v>
      </c>
      <c r="G1822" s="8">
        <v>151</v>
      </c>
      <c r="H1822" s="9" t="s">
        <v>171</v>
      </c>
    </row>
    <row r="1823" spans="2:8" ht="30" hidden="1" x14ac:dyDescent="0.25">
      <c r="B1823" s="8">
        <v>177441</v>
      </c>
      <c r="C1823" s="9" t="s">
        <v>8</v>
      </c>
      <c r="D1823" s="9" t="s">
        <v>170</v>
      </c>
      <c r="E1823" s="10">
        <v>44251</v>
      </c>
      <c r="F1823" s="14">
        <v>44251.722800925942</v>
      </c>
      <c r="G1823" s="8">
        <v>156</v>
      </c>
      <c r="H1823" s="9" t="s">
        <v>48</v>
      </c>
    </row>
    <row r="1824" spans="2:8" ht="30" x14ac:dyDescent="0.25">
      <c r="B1824" s="8">
        <v>177447</v>
      </c>
      <c r="C1824" s="9" t="s">
        <v>8</v>
      </c>
      <c r="D1824" s="9" t="s">
        <v>63</v>
      </c>
      <c r="E1824" s="10">
        <v>44252</v>
      </c>
      <c r="F1824" s="14">
        <v>44252.261203703703</v>
      </c>
      <c r="G1824" s="8">
        <v>112</v>
      </c>
      <c r="H1824" s="9" t="s">
        <v>64</v>
      </c>
    </row>
    <row r="1825" spans="2:8" ht="30" hidden="1" x14ac:dyDescent="0.25">
      <c r="B1825" s="8">
        <v>177456</v>
      </c>
      <c r="C1825" s="9" t="s">
        <v>8</v>
      </c>
      <c r="D1825" s="9" t="s">
        <v>63</v>
      </c>
      <c r="E1825" s="10">
        <v>44252</v>
      </c>
      <c r="F1825" s="14">
        <v>44252.266273148154</v>
      </c>
      <c r="G1825" s="8">
        <v>113</v>
      </c>
      <c r="H1825" s="9" t="s">
        <v>66</v>
      </c>
    </row>
    <row r="1826" spans="2:8" ht="30" hidden="1" x14ac:dyDescent="0.25">
      <c r="B1826" s="8">
        <v>177457</v>
      </c>
      <c r="C1826" s="9" t="s">
        <v>8</v>
      </c>
      <c r="D1826" s="9" t="s">
        <v>63</v>
      </c>
      <c r="E1826" s="10">
        <v>44252</v>
      </c>
      <c r="F1826" s="14">
        <v>44252.266423611116</v>
      </c>
      <c r="G1826" s="8">
        <v>123</v>
      </c>
      <c r="H1826" s="9" t="s">
        <v>66</v>
      </c>
    </row>
    <row r="1827" spans="2:8" ht="30" hidden="1" x14ac:dyDescent="0.25">
      <c r="B1827" s="8">
        <v>177458</v>
      </c>
      <c r="C1827" s="9" t="s">
        <v>8</v>
      </c>
      <c r="D1827" s="9" t="s">
        <v>63</v>
      </c>
      <c r="E1827" s="10">
        <v>44252</v>
      </c>
      <c r="F1827" s="14">
        <v>44252.266585648154</v>
      </c>
      <c r="G1827" s="8">
        <v>156</v>
      </c>
      <c r="H1827" s="9" t="s">
        <v>48</v>
      </c>
    </row>
    <row r="1828" spans="2:8" ht="30" x14ac:dyDescent="0.25">
      <c r="B1828" s="8">
        <v>177474</v>
      </c>
      <c r="C1828" s="9" t="s">
        <v>8</v>
      </c>
      <c r="D1828" s="9" t="s">
        <v>80</v>
      </c>
      <c r="E1828" s="10">
        <v>44252</v>
      </c>
      <c r="F1828" s="14">
        <v>44252.288298611107</v>
      </c>
      <c r="G1828" s="8">
        <v>112</v>
      </c>
      <c r="H1828" s="9" t="s">
        <v>81</v>
      </c>
    </row>
    <row r="1829" spans="2:8" ht="30" hidden="1" x14ac:dyDescent="0.25">
      <c r="B1829" s="8">
        <v>177482</v>
      </c>
      <c r="C1829" s="9" t="s">
        <v>8</v>
      </c>
      <c r="D1829" s="9" t="s">
        <v>80</v>
      </c>
      <c r="E1829" s="10">
        <v>44252</v>
      </c>
      <c r="F1829" s="14">
        <v>44252.293333333328</v>
      </c>
      <c r="G1829" s="8">
        <v>113</v>
      </c>
      <c r="H1829" s="9" t="s">
        <v>90</v>
      </c>
    </row>
    <row r="1830" spans="2:8" ht="30" hidden="1" x14ac:dyDescent="0.25">
      <c r="B1830" s="8">
        <v>177483</v>
      </c>
      <c r="C1830" s="9" t="s">
        <v>8</v>
      </c>
      <c r="D1830" s="9" t="s">
        <v>80</v>
      </c>
      <c r="E1830" s="10">
        <v>44252</v>
      </c>
      <c r="F1830" s="14">
        <v>44252.293379629627</v>
      </c>
      <c r="G1830" s="8">
        <v>135</v>
      </c>
      <c r="H1830" s="9" t="s">
        <v>90</v>
      </c>
    </row>
    <row r="1831" spans="2:8" ht="30" x14ac:dyDescent="0.25">
      <c r="B1831" s="8">
        <v>177489</v>
      </c>
      <c r="C1831" s="9" t="s">
        <v>8</v>
      </c>
      <c r="D1831" s="9" t="s">
        <v>100</v>
      </c>
      <c r="E1831" s="10">
        <v>44252</v>
      </c>
      <c r="F1831" s="14">
        <v>44252.294861111106</v>
      </c>
      <c r="G1831" s="8">
        <v>112</v>
      </c>
      <c r="H1831" s="9" t="s">
        <v>101</v>
      </c>
    </row>
    <row r="1832" spans="2:8" ht="30" hidden="1" x14ac:dyDescent="0.25">
      <c r="B1832" s="8">
        <v>177490</v>
      </c>
      <c r="C1832" s="9" t="s">
        <v>8</v>
      </c>
      <c r="D1832" s="9" t="s">
        <v>80</v>
      </c>
      <c r="E1832" s="10">
        <v>44252</v>
      </c>
      <c r="F1832" s="14">
        <v>44252.294930555552</v>
      </c>
      <c r="G1832" s="8">
        <v>113</v>
      </c>
      <c r="H1832" s="9" t="s">
        <v>90</v>
      </c>
    </row>
    <row r="1833" spans="2:8" ht="30" hidden="1" x14ac:dyDescent="0.25">
      <c r="B1833" s="8">
        <v>177493</v>
      </c>
      <c r="C1833" s="9" t="s">
        <v>8</v>
      </c>
      <c r="D1833" s="9" t="s">
        <v>80</v>
      </c>
      <c r="E1833" s="10">
        <v>44252</v>
      </c>
      <c r="F1833" s="14">
        <v>44252.295034722221</v>
      </c>
      <c r="G1833" s="8">
        <v>123</v>
      </c>
      <c r="H1833" s="9" t="s">
        <v>90</v>
      </c>
    </row>
    <row r="1834" spans="2:8" ht="30" hidden="1" x14ac:dyDescent="0.25">
      <c r="B1834" s="8">
        <v>177496</v>
      </c>
      <c r="C1834" s="9" t="s">
        <v>8</v>
      </c>
      <c r="D1834" s="9" t="s">
        <v>80</v>
      </c>
      <c r="E1834" s="10">
        <v>44252</v>
      </c>
      <c r="F1834" s="14">
        <v>44252.295185185183</v>
      </c>
      <c r="G1834" s="8">
        <v>156</v>
      </c>
      <c r="H1834" s="9" t="s">
        <v>48</v>
      </c>
    </row>
    <row r="1835" spans="2:8" ht="45" hidden="1" x14ac:dyDescent="0.25">
      <c r="B1835" s="8">
        <v>177533</v>
      </c>
      <c r="C1835" s="9" t="s">
        <v>8</v>
      </c>
      <c r="D1835" s="9" t="s">
        <v>100</v>
      </c>
      <c r="E1835" s="10">
        <v>44252</v>
      </c>
      <c r="F1835" s="14">
        <v>44252.305243055547</v>
      </c>
      <c r="G1835" s="8">
        <v>113</v>
      </c>
      <c r="H1835" s="9" t="s">
        <v>117</v>
      </c>
    </row>
    <row r="1836" spans="2:8" ht="30" hidden="1" x14ac:dyDescent="0.25">
      <c r="B1836" s="8">
        <v>177536</v>
      </c>
      <c r="C1836" s="9" t="s">
        <v>8</v>
      </c>
      <c r="D1836" s="9" t="s">
        <v>100</v>
      </c>
      <c r="E1836" s="10">
        <v>44252</v>
      </c>
      <c r="F1836" s="14">
        <v>44252.30533564814</v>
      </c>
      <c r="G1836" s="8">
        <v>123</v>
      </c>
      <c r="H1836" s="9" t="s">
        <v>117</v>
      </c>
    </row>
    <row r="1837" spans="2:8" ht="30" hidden="1" x14ac:dyDescent="0.25">
      <c r="B1837" s="8">
        <v>177537</v>
      </c>
      <c r="C1837" s="9" t="s">
        <v>8</v>
      </c>
      <c r="D1837" s="9" t="s">
        <v>100</v>
      </c>
      <c r="E1837" s="10">
        <v>44252</v>
      </c>
      <c r="F1837" s="14">
        <v>44252.305451388878</v>
      </c>
      <c r="G1837" s="8">
        <v>156</v>
      </c>
      <c r="H1837" s="9" t="s">
        <v>48</v>
      </c>
    </row>
    <row r="1838" spans="2:8" ht="30" x14ac:dyDescent="0.25">
      <c r="B1838" s="8">
        <v>177543</v>
      </c>
      <c r="C1838" s="9" t="s">
        <v>8</v>
      </c>
      <c r="D1838" s="9" t="s">
        <v>128</v>
      </c>
      <c r="E1838" s="10">
        <v>44252</v>
      </c>
      <c r="F1838" s="14">
        <v>44252.309537037036</v>
      </c>
      <c r="G1838" s="8">
        <v>112</v>
      </c>
      <c r="H1838" s="9" t="s">
        <v>129</v>
      </c>
    </row>
    <row r="1839" spans="2:8" ht="30" x14ac:dyDescent="0.25">
      <c r="B1839" s="8">
        <v>177544</v>
      </c>
      <c r="C1839" s="9" t="s">
        <v>8</v>
      </c>
      <c r="D1839" s="9" t="s">
        <v>132</v>
      </c>
      <c r="E1839" s="10">
        <v>44252</v>
      </c>
      <c r="F1839" s="14">
        <v>44252.311550925922</v>
      </c>
      <c r="G1839" s="8">
        <v>112</v>
      </c>
      <c r="H1839" s="9" t="s">
        <v>133</v>
      </c>
    </row>
    <row r="1840" spans="2:8" ht="30" hidden="1" x14ac:dyDescent="0.25">
      <c r="B1840" s="8">
        <v>177554</v>
      </c>
      <c r="C1840" s="9" t="s">
        <v>8</v>
      </c>
      <c r="D1840" s="9" t="s">
        <v>132</v>
      </c>
      <c r="E1840" s="10">
        <v>44252</v>
      </c>
      <c r="F1840" s="14">
        <v>44252.317002314805</v>
      </c>
      <c r="G1840" s="8">
        <v>113</v>
      </c>
      <c r="H1840" s="9" t="s">
        <v>141</v>
      </c>
    </row>
    <row r="1841" spans="2:8" ht="30" hidden="1" x14ac:dyDescent="0.25">
      <c r="B1841" s="8">
        <v>177555</v>
      </c>
      <c r="C1841" s="9" t="s">
        <v>8</v>
      </c>
      <c r="D1841" s="9" t="s">
        <v>132</v>
      </c>
      <c r="E1841" s="10">
        <v>44252</v>
      </c>
      <c r="F1841" s="14">
        <v>44252.31712962962</v>
      </c>
      <c r="G1841" s="8">
        <v>123</v>
      </c>
      <c r="H1841" s="9" t="s">
        <v>141</v>
      </c>
    </row>
    <row r="1842" spans="2:8" ht="30" hidden="1" x14ac:dyDescent="0.25">
      <c r="B1842" s="8">
        <v>177556</v>
      </c>
      <c r="C1842" s="9" t="s">
        <v>8</v>
      </c>
      <c r="D1842" s="9" t="s">
        <v>132</v>
      </c>
      <c r="E1842" s="10">
        <v>44252</v>
      </c>
      <c r="F1842" s="14">
        <v>44252.317291666659</v>
      </c>
      <c r="G1842" s="8">
        <v>156</v>
      </c>
      <c r="H1842" s="9" t="s">
        <v>48</v>
      </c>
    </row>
    <row r="1843" spans="2:8" ht="30" hidden="1" x14ac:dyDescent="0.25">
      <c r="B1843" s="8">
        <v>177563</v>
      </c>
      <c r="C1843" s="9" t="s">
        <v>8</v>
      </c>
      <c r="D1843" s="9" t="s">
        <v>128</v>
      </c>
      <c r="E1843" s="10">
        <v>44252</v>
      </c>
      <c r="F1843" s="14">
        <v>44252.320092592592</v>
      </c>
      <c r="G1843" s="8">
        <v>113</v>
      </c>
      <c r="H1843" s="9" t="s">
        <v>134</v>
      </c>
    </row>
    <row r="1844" spans="2:8" ht="30" hidden="1" x14ac:dyDescent="0.25">
      <c r="B1844" s="8">
        <v>177564</v>
      </c>
      <c r="C1844" s="9" t="s">
        <v>8</v>
      </c>
      <c r="D1844" s="9" t="s">
        <v>128</v>
      </c>
      <c r="E1844" s="10">
        <v>44252</v>
      </c>
      <c r="F1844" s="14">
        <v>44252.320104166669</v>
      </c>
      <c r="G1844" s="8">
        <v>123</v>
      </c>
      <c r="H1844" s="9" t="s">
        <v>134</v>
      </c>
    </row>
    <row r="1845" spans="2:8" ht="30" hidden="1" x14ac:dyDescent="0.25">
      <c r="B1845" s="8">
        <v>177566</v>
      </c>
      <c r="C1845" s="9" t="s">
        <v>8</v>
      </c>
      <c r="D1845" s="9" t="s">
        <v>128</v>
      </c>
      <c r="E1845" s="10">
        <v>44252</v>
      </c>
      <c r="F1845" s="14">
        <v>44252.320231481484</v>
      </c>
      <c r="G1845" s="8">
        <v>156</v>
      </c>
      <c r="H1845" s="9" t="s">
        <v>48</v>
      </c>
    </row>
    <row r="1846" spans="2:8" ht="30" x14ac:dyDescent="0.25">
      <c r="B1846" s="8">
        <v>177585</v>
      </c>
      <c r="C1846" s="9" t="s">
        <v>8</v>
      </c>
      <c r="D1846" s="9" t="s">
        <v>164</v>
      </c>
      <c r="E1846" s="10">
        <v>44252</v>
      </c>
      <c r="F1846" s="14">
        <v>44252.328750000001</v>
      </c>
      <c r="G1846" s="8">
        <v>112</v>
      </c>
      <c r="H1846" s="9" t="s">
        <v>165</v>
      </c>
    </row>
    <row r="1847" spans="2:8" ht="30" hidden="1" x14ac:dyDescent="0.25">
      <c r="B1847" s="8">
        <v>177591</v>
      </c>
      <c r="C1847" s="9" t="s">
        <v>8</v>
      </c>
      <c r="D1847" s="9" t="s">
        <v>170</v>
      </c>
      <c r="E1847" s="10">
        <v>44252</v>
      </c>
      <c r="F1847" s="14">
        <v>44252.332222222227</v>
      </c>
      <c r="G1847" s="8">
        <v>102</v>
      </c>
      <c r="H1847" s="9" t="s">
        <v>171</v>
      </c>
    </row>
    <row r="1848" spans="2:8" ht="30" hidden="1" x14ac:dyDescent="0.25">
      <c r="B1848" s="8">
        <v>177595</v>
      </c>
      <c r="C1848" s="9" t="s">
        <v>8</v>
      </c>
      <c r="D1848" s="9" t="s">
        <v>170</v>
      </c>
      <c r="E1848" s="10">
        <v>44252</v>
      </c>
      <c r="F1848" s="14">
        <v>44252.332824074081</v>
      </c>
      <c r="G1848" s="8">
        <v>106</v>
      </c>
      <c r="H1848" s="9" t="s">
        <v>171</v>
      </c>
    </row>
    <row r="1849" spans="2:8" ht="30" x14ac:dyDescent="0.25">
      <c r="B1849" s="8">
        <v>177596</v>
      </c>
      <c r="C1849" s="9" t="s">
        <v>8</v>
      </c>
      <c r="D1849" s="9" t="s">
        <v>170</v>
      </c>
      <c r="E1849" s="10">
        <v>44252</v>
      </c>
      <c r="F1849" s="14">
        <v>44252.33292824075</v>
      </c>
      <c r="G1849" s="8">
        <v>112</v>
      </c>
      <c r="H1849" s="9" t="s">
        <v>171</v>
      </c>
    </row>
    <row r="1850" spans="2:8" ht="30" hidden="1" x14ac:dyDescent="0.25">
      <c r="B1850" s="8">
        <v>177598</v>
      </c>
      <c r="C1850" s="9" t="s">
        <v>8</v>
      </c>
      <c r="D1850" s="9" t="s">
        <v>170</v>
      </c>
      <c r="E1850" s="10">
        <v>44252</v>
      </c>
      <c r="F1850" s="14">
        <v>44252.333275462974</v>
      </c>
      <c r="G1850" s="8">
        <v>113</v>
      </c>
      <c r="H1850" s="9" t="s">
        <v>176</v>
      </c>
    </row>
    <row r="1851" spans="2:8" ht="45" hidden="1" x14ac:dyDescent="0.25">
      <c r="B1851" s="8">
        <v>177601</v>
      </c>
      <c r="C1851" s="9" t="s">
        <v>8</v>
      </c>
      <c r="D1851" s="9" t="s">
        <v>170</v>
      </c>
      <c r="E1851" s="10">
        <v>44252</v>
      </c>
      <c r="F1851" s="14">
        <v>44252.333414351866</v>
      </c>
      <c r="G1851" s="8">
        <v>123</v>
      </c>
      <c r="H1851" s="9" t="s">
        <v>177</v>
      </c>
    </row>
    <row r="1852" spans="2:8" ht="30" hidden="1" x14ac:dyDescent="0.25">
      <c r="B1852" s="8">
        <v>177603</v>
      </c>
      <c r="C1852" s="9" t="s">
        <v>8</v>
      </c>
      <c r="D1852" s="9" t="s">
        <v>164</v>
      </c>
      <c r="E1852" s="10">
        <v>44252</v>
      </c>
      <c r="F1852" s="14">
        <v>44252.334016203698</v>
      </c>
      <c r="G1852" s="8">
        <v>113</v>
      </c>
      <c r="H1852" s="9" t="s">
        <v>177</v>
      </c>
    </row>
    <row r="1853" spans="2:8" ht="30" hidden="1" x14ac:dyDescent="0.25">
      <c r="B1853" s="8">
        <v>177604</v>
      </c>
      <c r="C1853" s="9" t="s">
        <v>8</v>
      </c>
      <c r="D1853" s="9" t="s">
        <v>164</v>
      </c>
      <c r="E1853" s="10">
        <v>44252</v>
      </c>
      <c r="F1853" s="14">
        <v>44252.334027777775</v>
      </c>
      <c r="G1853" s="8">
        <v>135</v>
      </c>
      <c r="H1853" s="9" t="s">
        <v>177</v>
      </c>
    </row>
    <row r="1854" spans="2:8" ht="30" hidden="1" x14ac:dyDescent="0.25">
      <c r="B1854" s="8">
        <v>177609</v>
      </c>
      <c r="C1854" s="9" t="s">
        <v>8</v>
      </c>
      <c r="D1854" s="9" t="s">
        <v>164</v>
      </c>
      <c r="E1854" s="10">
        <v>44252</v>
      </c>
      <c r="F1854" s="14">
        <v>44252.336712962962</v>
      </c>
      <c r="G1854" s="8">
        <v>113</v>
      </c>
      <c r="H1854" s="9" t="s">
        <v>177</v>
      </c>
    </row>
    <row r="1855" spans="2:8" ht="30" hidden="1" x14ac:dyDescent="0.25">
      <c r="B1855" s="8">
        <v>177611</v>
      </c>
      <c r="C1855" s="9" t="s">
        <v>8</v>
      </c>
      <c r="D1855" s="9" t="s">
        <v>164</v>
      </c>
      <c r="E1855" s="10">
        <v>44252</v>
      </c>
      <c r="F1855" s="14">
        <v>44252.336782407408</v>
      </c>
      <c r="G1855" s="8">
        <v>123</v>
      </c>
      <c r="H1855" s="9" t="s">
        <v>177</v>
      </c>
    </row>
    <row r="1856" spans="2:8" ht="30" x14ac:dyDescent="0.25">
      <c r="B1856" s="8">
        <v>177613</v>
      </c>
      <c r="C1856" s="9" t="s">
        <v>8</v>
      </c>
      <c r="D1856" s="9" t="s">
        <v>180</v>
      </c>
      <c r="E1856" s="10">
        <v>44252</v>
      </c>
      <c r="F1856" s="14">
        <v>44252.39208333334</v>
      </c>
      <c r="G1856" s="8">
        <v>112</v>
      </c>
      <c r="H1856" s="9" t="s">
        <v>181</v>
      </c>
    </row>
    <row r="1857" spans="2:8" ht="30" hidden="1" x14ac:dyDescent="0.25">
      <c r="B1857" s="8">
        <v>177617</v>
      </c>
      <c r="C1857" s="9" t="s">
        <v>8</v>
      </c>
      <c r="D1857" s="9" t="s">
        <v>180</v>
      </c>
      <c r="E1857" s="10">
        <v>44252</v>
      </c>
      <c r="F1857" s="14">
        <v>44252.402395833342</v>
      </c>
      <c r="G1857" s="8">
        <v>113</v>
      </c>
      <c r="H1857" s="9" t="s">
        <v>184</v>
      </c>
    </row>
    <row r="1858" spans="2:8" ht="30" hidden="1" x14ac:dyDescent="0.25">
      <c r="B1858" s="8">
        <v>177618</v>
      </c>
      <c r="C1858" s="9" t="s">
        <v>8</v>
      </c>
      <c r="D1858" s="9" t="s">
        <v>180</v>
      </c>
      <c r="E1858" s="10">
        <v>44252</v>
      </c>
      <c r="F1858" s="14">
        <v>44252.402453703711</v>
      </c>
      <c r="G1858" s="8">
        <v>123</v>
      </c>
      <c r="H1858" s="9" t="s">
        <v>184</v>
      </c>
    </row>
    <row r="1859" spans="2:8" ht="30" hidden="1" x14ac:dyDescent="0.25">
      <c r="B1859" s="8">
        <v>177619</v>
      </c>
      <c r="C1859" s="9" t="s">
        <v>8</v>
      </c>
      <c r="D1859" s="9" t="s">
        <v>180</v>
      </c>
      <c r="E1859" s="10">
        <v>44252</v>
      </c>
      <c r="F1859" s="14">
        <v>44252.402592592603</v>
      </c>
      <c r="G1859" s="8">
        <v>156</v>
      </c>
      <c r="H1859" s="9" t="s">
        <v>48</v>
      </c>
    </row>
    <row r="1860" spans="2:8" ht="30" x14ac:dyDescent="0.25">
      <c r="B1860" s="8">
        <v>177639</v>
      </c>
      <c r="C1860" s="9" t="s">
        <v>8</v>
      </c>
      <c r="D1860" s="9" t="s">
        <v>199</v>
      </c>
      <c r="E1860" s="10">
        <v>44252</v>
      </c>
      <c r="F1860" s="14">
        <v>44252.448541666665</v>
      </c>
      <c r="G1860" s="8">
        <v>112</v>
      </c>
      <c r="H1860" s="9" t="s">
        <v>200</v>
      </c>
    </row>
    <row r="1861" spans="2:8" ht="30" hidden="1" x14ac:dyDescent="0.25">
      <c r="B1861" s="8">
        <v>177651</v>
      </c>
      <c r="C1861" s="9" t="s">
        <v>8</v>
      </c>
      <c r="D1861" s="9" t="s">
        <v>199</v>
      </c>
      <c r="E1861" s="10">
        <v>44252</v>
      </c>
      <c r="F1861" s="14">
        <v>44252.458437499998</v>
      </c>
      <c r="G1861" s="8">
        <v>113</v>
      </c>
      <c r="H1861" s="9" t="s">
        <v>206</v>
      </c>
    </row>
    <row r="1862" spans="2:8" ht="45" hidden="1" x14ac:dyDescent="0.25">
      <c r="B1862" s="8">
        <v>177652</v>
      </c>
      <c r="C1862" s="9" t="s">
        <v>8</v>
      </c>
      <c r="D1862" s="9" t="s">
        <v>199</v>
      </c>
      <c r="E1862" s="10">
        <v>44252</v>
      </c>
      <c r="F1862" s="14">
        <v>44252.458541666667</v>
      </c>
      <c r="G1862" s="8">
        <v>123</v>
      </c>
      <c r="H1862" s="9" t="s">
        <v>206</v>
      </c>
    </row>
    <row r="1863" spans="2:8" ht="30" hidden="1" x14ac:dyDescent="0.25">
      <c r="B1863" s="8">
        <v>177653</v>
      </c>
      <c r="C1863" s="9" t="s">
        <v>8</v>
      </c>
      <c r="D1863" s="9" t="s">
        <v>199</v>
      </c>
      <c r="E1863" s="10">
        <v>44252</v>
      </c>
      <c r="F1863" s="14">
        <v>44252.458668981482</v>
      </c>
      <c r="G1863" s="8">
        <v>156</v>
      </c>
      <c r="H1863" s="9" t="s">
        <v>48</v>
      </c>
    </row>
    <row r="1864" spans="2:8" ht="30" hidden="1" x14ac:dyDescent="0.25">
      <c r="B1864" s="8">
        <v>177795</v>
      </c>
      <c r="C1864" s="9" t="s">
        <v>8</v>
      </c>
      <c r="D1864" s="9" t="s">
        <v>164</v>
      </c>
      <c r="E1864" s="10">
        <v>44252</v>
      </c>
      <c r="F1864" s="14">
        <v>44252.71361111111</v>
      </c>
      <c r="G1864" s="8">
        <v>139</v>
      </c>
      <c r="H1864" s="9" t="s">
        <v>177</v>
      </c>
    </row>
    <row r="1865" spans="2:8" ht="30" hidden="1" x14ac:dyDescent="0.25">
      <c r="B1865" s="8">
        <v>177798</v>
      </c>
      <c r="C1865" s="9" t="s">
        <v>8</v>
      </c>
      <c r="D1865" s="9" t="s">
        <v>164</v>
      </c>
      <c r="E1865" s="10">
        <v>44252</v>
      </c>
      <c r="F1865" s="14">
        <v>44252.714039351849</v>
      </c>
      <c r="G1865" s="8">
        <v>144</v>
      </c>
      <c r="H1865" s="9" t="s">
        <v>177</v>
      </c>
    </row>
    <row r="1866" spans="2:8" ht="30" hidden="1" x14ac:dyDescent="0.25">
      <c r="B1866" s="8">
        <v>177799</v>
      </c>
      <c r="C1866" s="9" t="s">
        <v>8</v>
      </c>
      <c r="D1866" s="9" t="s">
        <v>164</v>
      </c>
      <c r="E1866" s="10">
        <v>44252</v>
      </c>
      <c r="F1866" s="14">
        <v>44252.714155092588</v>
      </c>
      <c r="G1866" s="8">
        <v>156</v>
      </c>
      <c r="H1866" s="9" t="s">
        <v>48</v>
      </c>
    </row>
    <row r="1867" spans="2:8" ht="30" hidden="1" x14ac:dyDescent="0.25">
      <c r="B1867" s="8">
        <v>177808</v>
      </c>
      <c r="C1867" s="9" t="s">
        <v>8</v>
      </c>
      <c r="D1867" s="9" t="s">
        <v>170</v>
      </c>
      <c r="E1867" s="10">
        <v>44252</v>
      </c>
      <c r="F1867" s="14">
        <v>44252.720277777793</v>
      </c>
      <c r="G1867" s="8">
        <v>139</v>
      </c>
      <c r="H1867" s="9" t="s">
        <v>176</v>
      </c>
    </row>
    <row r="1868" spans="2:8" ht="30" hidden="1" x14ac:dyDescent="0.25">
      <c r="B1868" s="8">
        <v>177809</v>
      </c>
      <c r="C1868" s="9" t="s">
        <v>8</v>
      </c>
      <c r="D1868" s="9" t="s">
        <v>170</v>
      </c>
      <c r="E1868" s="10">
        <v>44252</v>
      </c>
      <c r="F1868" s="14">
        <v>44252.721527777794</v>
      </c>
      <c r="G1868" s="8">
        <v>144</v>
      </c>
      <c r="H1868" s="9" t="s">
        <v>177</v>
      </c>
    </row>
    <row r="1869" spans="2:8" ht="30" hidden="1" x14ac:dyDescent="0.25">
      <c r="B1869" s="8">
        <v>177810</v>
      </c>
      <c r="C1869" s="9" t="s">
        <v>8</v>
      </c>
      <c r="D1869" s="9" t="s">
        <v>170</v>
      </c>
      <c r="E1869" s="10">
        <v>44252</v>
      </c>
      <c r="F1869" s="14">
        <v>44252.721932870387</v>
      </c>
      <c r="G1869" s="8">
        <v>149</v>
      </c>
      <c r="H1869" s="9" t="s">
        <v>171</v>
      </c>
    </row>
    <row r="1870" spans="2:8" ht="30" hidden="1" x14ac:dyDescent="0.25">
      <c r="B1870" s="8">
        <v>177811</v>
      </c>
      <c r="C1870" s="9" t="s">
        <v>8</v>
      </c>
      <c r="D1870" s="9" t="s">
        <v>170</v>
      </c>
      <c r="E1870" s="10">
        <v>44252</v>
      </c>
      <c r="F1870" s="14">
        <v>44252.722777777795</v>
      </c>
      <c r="G1870" s="8">
        <v>151</v>
      </c>
      <c r="H1870" s="9" t="s">
        <v>171</v>
      </c>
    </row>
    <row r="1871" spans="2:8" ht="30" hidden="1" x14ac:dyDescent="0.25">
      <c r="B1871" s="8">
        <v>177812</v>
      </c>
      <c r="C1871" s="9" t="s">
        <v>8</v>
      </c>
      <c r="D1871" s="9" t="s">
        <v>170</v>
      </c>
      <c r="E1871" s="10">
        <v>44252</v>
      </c>
      <c r="F1871" s="14">
        <v>44252.722916666688</v>
      </c>
      <c r="G1871" s="8">
        <v>156</v>
      </c>
      <c r="H1871" s="9" t="s">
        <v>48</v>
      </c>
    </row>
    <row r="1872" spans="2:8" ht="30" x14ac:dyDescent="0.25">
      <c r="B1872" s="8">
        <v>177816</v>
      </c>
      <c r="C1872" s="9" t="s">
        <v>8</v>
      </c>
      <c r="D1872" s="9" t="s">
        <v>63</v>
      </c>
      <c r="E1872" s="10">
        <v>44253</v>
      </c>
      <c r="F1872" s="14">
        <v>44253.260381944441</v>
      </c>
      <c r="G1872" s="8">
        <v>112</v>
      </c>
      <c r="H1872" s="9" t="s">
        <v>64</v>
      </c>
    </row>
    <row r="1873" spans="2:8" ht="30" hidden="1" x14ac:dyDescent="0.25">
      <c r="B1873" s="8">
        <v>177822</v>
      </c>
      <c r="C1873" s="9" t="s">
        <v>8</v>
      </c>
      <c r="D1873" s="9" t="s">
        <v>63</v>
      </c>
      <c r="E1873" s="10">
        <v>44253</v>
      </c>
      <c r="F1873" s="14">
        <v>44253.265289351846</v>
      </c>
      <c r="G1873" s="8">
        <v>113</v>
      </c>
      <c r="H1873" s="9" t="s">
        <v>66</v>
      </c>
    </row>
    <row r="1874" spans="2:8" ht="30" hidden="1" x14ac:dyDescent="0.25">
      <c r="B1874" s="8">
        <v>177823</v>
      </c>
      <c r="C1874" s="9" t="s">
        <v>8</v>
      </c>
      <c r="D1874" s="9" t="s">
        <v>63</v>
      </c>
      <c r="E1874" s="10">
        <v>44253</v>
      </c>
      <c r="F1874" s="14">
        <v>44253.265451388885</v>
      </c>
      <c r="G1874" s="8">
        <v>123</v>
      </c>
      <c r="H1874" s="9" t="s">
        <v>66</v>
      </c>
    </row>
    <row r="1875" spans="2:8" ht="30" hidden="1" x14ac:dyDescent="0.25">
      <c r="B1875" s="8">
        <v>177824</v>
      </c>
      <c r="C1875" s="9" t="s">
        <v>8</v>
      </c>
      <c r="D1875" s="9" t="s">
        <v>63</v>
      </c>
      <c r="E1875" s="10">
        <v>44253</v>
      </c>
      <c r="F1875" s="14">
        <v>44253.265601851846</v>
      </c>
      <c r="G1875" s="8">
        <v>156</v>
      </c>
      <c r="H1875" s="9" t="s">
        <v>48</v>
      </c>
    </row>
    <row r="1876" spans="2:8" ht="30" x14ac:dyDescent="0.25">
      <c r="B1876" s="8">
        <v>177838</v>
      </c>
      <c r="C1876" s="9" t="s">
        <v>8</v>
      </c>
      <c r="D1876" s="9" t="s">
        <v>80</v>
      </c>
      <c r="E1876" s="10">
        <v>44253</v>
      </c>
      <c r="F1876" s="14">
        <v>44253.287847222222</v>
      </c>
      <c r="G1876" s="8">
        <v>112</v>
      </c>
      <c r="H1876" s="9" t="s">
        <v>81</v>
      </c>
    </row>
    <row r="1877" spans="2:8" ht="30" hidden="1" x14ac:dyDescent="0.25">
      <c r="B1877" s="8">
        <v>177853</v>
      </c>
      <c r="C1877" s="9" t="s">
        <v>8</v>
      </c>
      <c r="D1877" s="9" t="s">
        <v>80</v>
      </c>
      <c r="E1877" s="10">
        <v>44253</v>
      </c>
      <c r="F1877" s="14">
        <v>44253.293136574073</v>
      </c>
      <c r="G1877" s="8">
        <v>113</v>
      </c>
      <c r="H1877" s="9" t="s">
        <v>90</v>
      </c>
    </row>
    <row r="1878" spans="2:8" ht="30" hidden="1" x14ac:dyDescent="0.25">
      <c r="B1878" s="8">
        <v>177854</v>
      </c>
      <c r="C1878" s="9" t="s">
        <v>8</v>
      </c>
      <c r="D1878" s="9" t="s">
        <v>80</v>
      </c>
      <c r="E1878" s="10">
        <v>44253</v>
      </c>
      <c r="F1878" s="14">
        <v>44253.29314814815</v>
      </c>
      <c r="G1878" s="8">
        <v>123</v>
      </c>
      <c r="H1878" s="9" t="s">
        <v>90</v>
      </c>
    </row>
    <row r="1879" spans="2:8" ht="30" hidden="1" x14ac:dyDescent="0.25">
      <c r="B1879" s="8">
        <v>177855</v>
      </c>
      <c r="C1879" s="9" t="s">
        <v>8</v>
      </c>
      <c r="D1879" s="9" t="s">
        <v>80</v>
      </c>
      <c r="E1879" s="10">
        <v>44253</v>
      </c>
      <c r="F1879" s="14">
        <v>44253.293263888889</v>
      </c>
      <c r="G1879" s="8">
        <v>156</v>
      </c>
      <c r="H1879" s="9" t="s">
        <v>48</v>
      </c>
    </row>
    <row r="1880" spans="2:8" ht="30" x14ac:dyDescent="0.25">
      <c r="B1880" s="8">
        <v>177860</v>
      </c>
      <c r="C1880" s="9" t="s">
        <v>8</v>
      </c>
      <c r="D1880" s="9" t="s">
        <v>100</v>
      </c>
      <c r="E1880" s="10">
        <v>44253</v>
      </c>
      <c r="F1880" s="14">
        <v>44253.294259259259</v>
      </c>
      <c r="G1880" s="8">
        <v>112</v>
      </c>
      <c r="H1880" s="9" t="s">
        <v>101</v>
      </c>
    </row>
    <row r="1881" spans="2:8" ht="45" hidden="1" x14ac:dyDescent="0.25">
      <c r="B1881" s="8">
        <v>177882</v>
      </c>
      <c r="C1881" s="9" t="s">
        <v>8</v>
      </c>
      <c r="D1881" s="9" t="s">
        <v>100</v>
      </c>
      <c r="E1881" s="10">
        <v>44253</v>
      </c>
      <c r="F1881" s="14">
        <v>44253.299618055549</v>
      </c>
      <c r="G1881" s="8">
        <v>113</v>
      </c>
      <c r="H1881" s="9" t="s">
        <v>117</v>
      </c>
    </row>
    <row r="1882" spans="2:8" ht="30" hidden="1" x14ac:dyDescent="0.25">
      <c r="B1882" s="8">
        <v>177883</v>
      </c>
      <c r="C1882" s="9" t="s">
        <v>8</v>
      </c>
      <c r="D1882" s="9" t="s">
        <v>100</v>
      </c>
      <c r="E1882" s="10">
        <v>44253</v>
      </c>
      <c r="F1882" s="14">
        <v>44253.299745370365</v>
      </c>
      <c r="G1882" s="8">
        <v>123</v>
      </c>
      <c r="H1882" s="9" t="s">
        <v>117</v>
      </c>
    </row>
    <row r="1883" spans="2:8" ht="30" hidden="1" x14ac:dyDescent="0.25">
      <c r="B1883" s="8">
        <v>177884</v>
      </c>
      <c r="C1883" s="9" t="s">
        <v>8</v>
      </c>
      <c r="D1883" s="9" t="s">
        <v>100</v>
      </c>
      <c r="E1883" s="10">
        <v>44253</v>
      </c>
      <c r="F1883" s="14">
        <v>44253.299884259257</v>
      </c>
      <c r="G1883" s="8">
        <v>156</v>
      </c>
      <c r="H1883" s="9" t="s">
        <v>48</v>
      </c>
    </row>
    <row r="1884" spans="2:8" ht="30" x14ac:dyDescent="0.25">
      <c r="B1884" s="8">
        <v>177909</v>
      </c>
      <c r="C1884" s="9" t="s">
        <v>8</v>
      </c>
      <c r="D1884" s="9" t="s">
        <v>128</v>
      </c>
      <c r="E1884" s="10">
        <v>44253</v>
      </c>
      <c r="F1884" s="14">
        <v>44253.309062499997</v>
      </c>
      <c r="G1884" s="8">
        <v>112</v>
      </c>
      <c r="H1884" s="9" t="s">
        <v>129</v>
      </c>
    </row>
    <row r="1885" spans="2:8" ht="30" x14ac:dyDescent="0.25">
      <c r="B1885" s="8">
        <v>177910</v>
      </c>
      <c r="C1885" s="9" t="s">
        <v>8</v>
      </c>
      <c r="D1885" s="9" t="s">
        <v>132</v>
      </c>
      <c r="E1885" s="10">
        <v>44253</v>
      </c>
      <c r="F1885" s="14">
        <v>44253.31177083333</v>
      </c>
      <c r="G1885" s="8">
        <v>112</v>
      </c>
      <c r="H1885" s="9" t="s">
        <v>133</v>
      </c>
    </row>
    <row r="1886" spans="2:8" ht="30" hidden="1" x14ac:dyDescent="0.25">
      <c r="B1886" s="8">
        <v>177912</v>
      </c>
      <c r="C1886" s="9" t="s">
        <v>8</v>
      </c>
      <c r="D1886" s="9" t="s">
        <v>128</v>
      </c>
      <c r="E1886" s="10">
        <v>44253</v>
      </c>
      <c r="F1886" s="14">
        <v>44253.313842592594</v>
      </c>
      <c r="G1886" s="8">
        <v>113</v>
      </c>
      <c r="H1886" s="9" t="s">
        <v>134</v>
      </c>
    </row>
    <row r="1887" spans="2:8" ht="30" hidden="1" x14ac:dyDescent="0.25">
      <c r="B1887" s="8">
        <v>177913</v>
      </c>
      <c r="C1887" s="9" t="s">
        <v>8</v>
      </c>
      <c r="D1887" s="9" t="s">
        <v>128</v>
      </c>
      <c r="E1887" s="10">
        <v>44253</v>
      </c>
      <c r="F1887" s="14">
        <v>44253.313842592594</v>
      </c>
      <c r="G1887" s="8">
        <v>123</v>
      </c>
      <c r="H1887" s="9" t="s">
        <v>134</v>
      </c>
    </row>
    <row r="1888" spans="2:8" ht="30" hidden="1" x14ac:dyDescent="0.25">
      <c r="B1888" s="8">
        <v>177916</v>
      </c>
      <c r="C1888" s="9" t="s">
        <v>8</v>
      </c>
      <c r="D1888" s="9" t="s">
        <v>128</v>
      </c>
      <c r="E1888" s="10">
        <v>44253</v>
      </c>
      <c r="F1888" s="14">
        <v>44253.313969907409</v>
      </c>
      <c r="G1888" s="8">
        <v>156</v>
      </c>
      <c r="H1888" s="9" t="s">
        <v>48</v>
      </c>
    </row>
    <row r="1889" spans="2:8" ht="30" hidden="1" x14ac:dyDescent="0.25">
      <c r="B1889" s="8">
        <v>177920</v>
      </c>
      <c r="C1889" s="9" t="s">
        <v>8</v>
      </c>
      <c r="D1889" s="9" t="s">
        <v>132</v>
      </c>
      <c r="E1889" s="10">
        <v>44253</v>
      </c>
      <c r="F1889" s="14">
        <v>44253.316168981481</v>
      </c>
      <c r="G1889" s="8">
        <v>123</v>
      </c>
      <c r="H1889" s="9" t="s">
        <v>141</v>
      </c>
    </row>
    <row r="1890" spans="2:8" ht="30" hidden="1" x14ac:dyDescent="0.25">
      <c r="B1890" s="8">
        <v>177921</v>
      </c>
      <c r="C1890" s="9" t="s">
        <v>8</v>
      </c>
      <c r="D1890" s="9" t="s">
        <v>132</v>
      </c>
      <c r="E1890" s="10">
        <v>44253</v>
      </c>
      <c r="F1890" s="14">
        <v>44253.316168981481</v>
      </c>
      <c r="G1890" s="8">
        <v>113</v>
      </c>
      <c r="H1890" s="9" t="s">
        <v>141</v>
      </c>
    </row>
    <row r="1891" spans="2:8" ht="30" hidden="1" x14ac:dyDescent="0.25">
      <c r="B1891" s="8">
        <v>177922</v>
      </c>
      <c r="C1891" s="9" t="s">
        <v>8</v>
      </c>
      <c r="D1891" s="9" t="s">
        <v>132</v>
      </c>
      <c r="E1891" s="10">
        <v>44253</v>
      </c>
      <c r="F1891" s="14">
        <v>44253.316319444442</v>
      </c>
      <c r="G1891" s="8">
        <v>156</v>
      </c>
      <c r="H1891" s="9" t="s">
        <v>48</v>
      </c>
    </row>
    <row r="1892" spans="2:8" ht="30" x14ac:dyDescent="0.25">
      <c r="B1892" s="8">
        <v>177955</v>
      </c>
      <c r="C1892" s="9" t="s">
        <v>8</v>
      </c>
      <c r="D1892" s="9" t="s">
        <v>164</v>
      </c>
      <c r="E1892" s="10">
        <v>44253</v>
      </c>
      <c r="F1892" s="14">
        <v>44253.328819444439</v>
      </c>
      <c r="G1892" s="8">
        <v>112</v>
      </c>
      <c r="H1892" s="9" t="s">
        <v>165</v>
      </c>
    </row>
    <row r="1893" spans="2:8" ht="30" hidden="1" x14ac:dyDescent="0.25">
      <c r="B1893" s="8">
        <v>177961</v>
      </c>
      <c r="C1893" s="9" t="s">
        <v>8</v>
      </c>
      <c r="D1893" s="9" t="s">
        <v>170</v>
      </c>
      <c r="E1893" s="10">
        <v>44253</v>
      </c>
      <c r="F1893" s="14">
        <v>44253.33188657408</v>
      </c>
      <c r="G1893" s="8">
        <v>102</v>
      </c>
      <c r="H1893" s="9" t="s">
        <v>171</v>
      </c>
    </row>
    <row r="1894" spans="2:8" ht="45" hidden="1" x14ac:dyDescent="0.25">
      <c r="B1894" s="8">
        <v>177963</v>
      </c>
      <c r="C1894" s="9" t="s">
        <v>8</v>
      </c>
      <c r="D1894" s="9" t="s">
        <v>170</v>
      </c>
      <c r="E1894" s="10">
        <v>44253</v>
      </c>
      <c r="F1894" s="14">
        <v>44253.332581018527</v>
      </c>
      <c r="G1894" s="8">
        <v>106</v>
      </c>
      <c r="H1894" s="9" t="s">
        <v>171</v>
      </c>
    </row>
    <row r="1895" spans="2:8" ht="30" x14ac:dyDescent="0.25">
      <c r="B1895" s="8">
        <v>177965</v>
      </c>
      <c r="C1895" s="9" t="s">
        <v>8</v>
      </c>
      <c r="D1895" s="9" t="s">
        <v>170</v>
      </c>
      <c r="E1895" s="10">
        <v>44253</v>
      </c>
      <c r="F1895" s="14">
        <v>44253.332685185196</v>
      </c>
      <c r="G1895" s="8">
        <v>112</v>
      </c>
      <c r="H1895" s="9" t="s">
        <v>171</v>
      </c>
    </row>
    <row r="1896" spans="2:8" ht="30" hidden="1" x14ac:dyDescent="0.25">
      <c r="B1896" s="8">
        <v>177971</v>
      </c>
      <c r="C1896" s="9" t="s">
        <v>8</v>
      </c>
      <c r="D1896" s="9" t="s">
        <v>164</v>
      </c>
      <c r="E1896" s="10">
        <v>44253</v>
      </c>
      <c r="F1896" s="14">
        <v>44253.333518518513</v>
      </c>
      <c r="G1896" s="8">
        <v>113</v>
      </c>
      <c r="H1896" s="9" t="s">
        <v>177</v>
      </c>
    </row>
    <row r="1897" spans="2:8" ht="30" hidden="1" x14ac:dyDescent="0.25">
      <c r="B1897" s="8">
        <v>177972</v>
      </c>
      <c r="C1897" s="9" t="s">
        <v>8</v>
      </c>
      <c r="D1897" s="9" t="s">
        <v>164</v>
      </c>
      <c r="E1897" s="10">
        <v>44253</v>
      </c>
      <c r="F1897" s="14">
        <v>44253.333668981475</v>
      </c>
      <c r="G1897" s="8">
        <v>123</v>
      </c>
      <c r="H1897" s="9" t="s">
        <v>177</v>
      </c>
    </row>
    <row r="1898" spans="2:8" ht="30" hidden="1" x14ac:dyDescent="0.25">
      <c r="B1898" s="8">
        <v>177975</v>
      </c>
      <c r="C1898" s="9" t="s">
        <v>8</v>
      </c>
      <c r="D1898" s="9" t="s">
        <v>170</v>
      </c>
      <c r="E1898" s="10">
        <v>44253</v>
      </c>
      <c r="F1898" s="14">
        <v>44253.333935185197</v>
      </c>
      <c r="G1898" s="8">
        <v>113</v>
      </c>
      <c r="H1898" s="9" t="s">
        <v>176</v>
      </c>
    </row>
    <row r="1899" spans="2:8" ht="30" hidden="1" x14ac:dyDescent="0.25">
      <c r="B1899" s="8">
        <v>177976</v>
      </c>
      <c r="C1899" s="9" t="s">
        <v>8</v>
      </c>
      <c r="D1899" s="9" t="s">
        <v>170</v>
      </c>
      <c r="E1899" s="10">
        <v>44253</v>
      </c>
      <c r="F1899" s="14">
        <v>44253.334062500013</v>
      </c>
      <c r="G1899" s="8">
        <v>123</v>
      </c>
      <c r="H1899" s="9" t="s">
        <v>177</v>
      </c>
    </row>
    <row r="1900" spans="2:8" ht="30" x14ac:dyDescent="0.25">
      <c r="B1900" s="8">
        <v>177977</v>
      </c>
      <c r="C1900" s="9" t="s">
        <v>8</v>
      </c>
      <c r="D1900" s="9" t="s">
        <v>180</v>
      </c>
      <c r="E1900" s="10">
        <v>44253</v>
      </c>
      <c r="F1900" s="14">
        <v>44253.392129629632</v>
      </c>
      <c r="G1900" s="8">
        <v>112</v>
      </c>
      <c r="H1900" s="9" t="s">
        <v>181</v>
      </c>
    </row>
    <row r="1901" spans="2:8" ht="30" hidden="1" x14ac:dyDescent="0.25">
      <c r="B1901" s="8">
        <v>177978</v>
      </c>
      <c r="C1901" s="9" t="s">
        <v>8</v>
      </c>
      <c r="D1901" s="9" t="s">
        <v>180</v>
      </c>
      <c r="E1901" s="10">
        <v>44253</v>
      </c>
      <c r="F1901" s="14">
        <v>44253.397013888891</v>
      </c>
      <c r="G1901" s="8">
        <v>113</v>
      </c>
      <c r="H1901" s="9" t="s">
        <v>184</v>
      </c>
    </row>
    <row r="1902" spans="2:8" ht="30" hidden="1" x14ac:dyDescent="0.25">
      <c r="B1902" s="8">
        <v>177979</v>
      </c>
      <c r="C1902" s="9" t="s">
        <v>8</v>
      </c>
      <c r="D1902" s="9" t="s">
        <v>180</v>
      </c>
      <c r="E1902" s="10">
        <v>44253</v>
      </c>
      <c r="F1902" s="14">
        <v>44253.397141203706</v>
      </c>
      <c r="G1902" s="8">
        <v>123</v>
      </c>
      <c r="H1902" s="9" t="s">
        <v>184</v>
      </c>
    </row>
    <row r="1903" spans="2:8" ht="30" hidden="1" x14ac:dyDescent="0.25">
      <c r="B1903" s="8">
        <v>177980</v>
      </c>
      <c r="C1903" s="9" t="s">
        <v>8</v>
      </c>
      <c r="D1903" s="9" t="s">
        <v>180</v>
      </c>
      <c r="E1903" s="10">
        <v>44253</v>
      </c>
      <c r="F1903" s="14">
        <v>44253.397280092599</v>
      </c>
      <c r="G1903" s="8">
        <v>156</v>
      </c>
      <c r="H1903" s="9" t="s">
        <v>48</v>
      </c>
    </row>
    <row r="1904" spans="2:8" ht="30" x14ac:dyDescent="0.25">
      <c r="B1904" s="8">
        <v>178002</v>
      </c>
      <c r="C1904" s="9" t="s">
        <v>8</v>
      </c>
      <c r="D1904" s="9" t="s">
        <v>199</v>
      </c>
      <c r="E1904" s="10">
        <v>44253</v>
      </c>
      <c r="F1904" s="14">
        <v>44253.447488425925</v>
      </c>
      <c r="G1904" s="8">
        <v>112</v>
      </c>
      <c r="H1904" s="9" t="s">
        <v>200</v>
      </c>
    </row>
    <row r="1905" spans="2:8" ht="30" hidden="1" x14ac:dyDescent="0.25">
      <c r="B1905" s="8">
        <v>178015</v>
      </c>
      <c r="C1905" s="9" t="s">
        <v>8</v>
      </c>
      <c r="D1905" s="9" t="s">
        <v>199</v>
      </c>
      <c r="E1905" s="10">
        <v>44253</v>
      </c>
      <c r="F1905" s="14">
        <v>44253.457870370374</v>
      </c>
      <c r="G1905" s="8">
        <v>113</v>
      </c>
      <c r="H1905" s="9" t="s">
        <v>206</v>
      </c>
    </row>
    <row r="1906" spans="2:8" ht="30" hidden="1" x14ac:dyDescent="0.25">
      <c r="B1906" s="8">
        <v>178016</v>
      </c>
      <c r="C1906" s="9" t="s">
        <v>8</v>
      </c>
      <c r="D1906" s="9" t="s">
        <v>199</v>
      </c>
      <c r="E1906" s="10">
        <v>44253</v>
      </c>
      <c r="F1906" s="14">
        <v>44253.457986111112</v>
      </c>
      <c r="G1906" s="8">
        <v>123</v>
      </c>
      <c r="H1906" s="9" t="s">
        <v>206</v>
      </c>
    </row>
    <row r="1907" spans="2:8" ht="30" hidden="1" x14ac:dyDescent="0.25">
      <c r="B1907" s="8">
        <v>178017</v>
      </c>
      <c r="C1907" s="9" t="s">
        <v>8</v>
      </c>
      <c r="D1907" s="9" t="s">
        <v>199</v>
      </c>
      <c r="E1907" s="10">
        <v>44253</v>
      </c>
      <c r="F1907" s="14">
        <v>44253.458101851851</v>
      </c>
      <c r="G1907" s="8">
        <v>156</v>
      </c>
      <c r="H1907" s="9" t="s">
        <v>48</v>
      </c>
    </row>
    <row r="1908" spans="2:8" ht="30" hidden="1" x14ac:dyDescent="0.25">
      <c r="B1908" s="8">
        <v>178139</v>
      </c>
      <c r="C1908" s="9" t="s">
        <v>8</v>
      </c>
      <c r="D1908" s="9" t="s">
        <v>164</v>
      </c>
      <c r="E1908" s="10">
        <v>44253</v>
      </c>
      <c r="F1908" s="14">
        <v>44253.706597222219</v>
      </c>
      <c r="G1908" s="8">
        <v>139</v>
      </c>
      <c r="H1908" s="9" t="s">
        <v>177</v>
      </c>
    </row>
    <row r="1909" spans="2:8" ht="30" hidden="1" x14ac:dyDescent="0.25">
      <c r="B1909" s="8">
        <v>178145</v>
      </c>
      <c r="C1909" s="9" t="s">
        <v>8</v>
      </c>
      <c r="D1909" s="9" t="s">
        <v>164</v>
      </c>
      <c r="E1909" s="10">
        <v>44253</v>
      </c>
      <c r="F1909" s="14">
        <v>44253.707870370366</v>
      </c>
      <c r="G1909" s="8">
        <v>144</v>
      </c>
      <c r="H1909" s="9" t="s">
        <v>177</v>
      </c>
    </row>
    <row r="1910" spans="2:8" ht="30" hidden="1" x14ac:dyDescent="0.25">
      <c r="B1910" s="8">
        <v>178146</v>
      </c>
      <c r="C1910" s="9" t="s">
        <v>8</v>
      </c>
      <c r="D1910" s="9" t="s">
        <v>164</v>
      </c>
      <c r="E1910" s="10">
        <v>44253</v>
      </c>
      <c r="F1910" s="14">
        <v>44253.708032407405</v>
      </c>
      <c r="G1910" s="8">
        <v>156</v>
      </c>
      <c r="H1910" s="9" t="s">
        <v>48</v>
      </c>
    </row>
    <row r="1911" spans="2:8" ht="30" hidden="1" x14ac:dyDescent="0.25">
      <c r="B1911" s="8">
        <v>178159</v>
      </c>
      <c r="C1911" s="9" t="s">
        <v>8</v>
      </c>
      <c r="D1911" s="9" t="s">
        <v>170</v>
      </c>
      <c r="E1911" s="10">
        <v>44253</v>
      </c>
      <c r="F1911" s="14">
        <v>44253.734282407415</v>
      </c>
      <c r="G1911" s="8">
        <v>139</v>
      </c>
      <c r="H1911" s="9" t="s">
        <v>176</v>
      </c>
    </row>
    <row r="1912" spans="2:8" ht="30" hidden="1" x14ac:dyDescent="0.25">
      <c r="B1912" s="8">
        <v>178160</v>
      </c>
      <c r="C1912" s="9" t="s">
        <v>8</v>
      </c>
      <c r="D1912" s="9" t="s">
        <v>170</v>
      </c>
      <c r="E1912" s="10">
        <v>44253</v>
      </c>
      <c r="F1912" s="14">
        <v>44253.734791666677</v>
      </c>
      <c r="G1912" s="8">
        <v>144</v>
      </c>
      <c r="H1912" s="9" t="s">
        <v>177</v>
      </c>
    </row>
    <row r="1913" spans="2:8" ht="45" hidden="1" x14ac:dyDescent="0.25">
      <c r="B1913" s="8">
        <v>178161</v>
      </c>
      <c r="C1913" s="9" t="s">
        <v>8</v>
      </c>
      <c r="D1913" s="9" t="s">
        <v>170</v>
      </c>
      <c r="E1913" s="10">
        <v>44253</v>
      </c>
      <c r="F1913" s="14">
        <v>44253.735057870377</v>
      </c>
      <c r="G1913" s="8">
        <v>149</v>
      </c>
      <c r="H1913" s="9" t="s">
        <v>171</v>
      </c>
    </row>
    <row r="1914" spans="2:8" ht="30" hidden="1" x14ac:dyDescent="0.25">
      <c r="B1914" s="8">
        <v>178162</v>
      </c>
      <c r="C1914" s="9" t="s">
        <v>8</v>
      </c>
      <c r="D1914" s="9" t="s">
        <v>170</v>
      </c>
      <c r="E1914" s="10">
        <v>44253</v>
      </c>
      <c r="F1914" s="14">
        <v>44253.735844907416</v>
      </c>
      <c r="G1914" s="8">
        <v>151</v>
      </c>
      <c r="H1914" s="9" t="s">
        <v>171</v>
      </c>
    </row>
    <row r="1915" spans="2:8" ht="30" hidden="1" x14ac:dyDescent="0.25">
      <c r="B1915" s="8">
        <v>178163</v>
      </c>
      <c r="C1915" s="9" t="s">
        <v>8</v>
      </c>
      <c r="D1915" s="9" t="s">
        <v>170</v>
      </c>
      <c r="E1915" s="10">
        <v>44253</v>
      </c>
      <c r="F1915" s="14">
        <v>44253.735983796309</v>
      </c>
      <c r="G1915" s="8">
        <v>156</v>
      </c>
      <c r="H1915" s="9" t="s">
        <v>48</v>
      </c>
    </row>
    <row r="1916" spans="2:8" ht="30" x14ac:dyDescent="0.25">
      <c r="B1916" s="8">
        <v>178190</v>
      </c>
      <c r="C1916" s="9" t="s">
        <v>8</v>
      </c>
      <c r="D1916" s="9" t="s">
        <v>63</v>
      </c>
      <c r="E1916" s="10">
        <v>44256</v>
      </c>
      <c r="F1916" s="14">
        <v>44256.260277777779</v>
      </c>
      <c r="G1916" s="8">
        <v>112</v>
      </c>
      <c r="H1916" s="9" t="s">
        <v>64</v>
      </c>
    </row>
    <row r="1917" spans="2:8" ht="45" hidden="1" x14ac:dyDescent="0.25">
      <c r="B1917" s="8">
        <v>178196</v>
      </c>
      <c r="C1917" s="9" t="s">
        <v>8</v>
      </c>
      <c r="D1917" s="9" t="s">
        <v>63</v>
      </c>
      <c r="E1917" s="10">
        <v>44256</v>
      </c>
      <c r="F1917" s="14">
        <v>44256.26494212963</v>
      </c>
      <c r="G1917" s="8">
        <v>113</v>
      </c>
      <c r="H1917" s="9" t="s">
        <v>66</v>
      </c>
    </row>
    <row r="1918" spans="2:8" ht="30" hidden="1" x14ac:dyDescent="0.25">
      <c r="B1918" s="8">
        <v>178197</v>
      </c>
      <c r="C1918" s="9" t="s">
        <v>8</v>
      </c>
      <c r="D1918" s="9" t="s">
        <v>63</v>
      </c>
      <c r="E1918" s="10">
        <v>44256</v>
      </c>
      <c r="F1918" s="14">
        <v>44256.265104166669</v>
      </c>
      <c r="G1918" s="8">
        <v>123</v>
      </c>
      <c r="H1918" s="9" t="s">
        <v>66</v>
      </c>
    </row>
    <row r="1919" spans="2:8" ht="30" hidden="1" x14ac:dyDescent="0.25">
      <c r="B1919" s="8">
        <v>178198</v>
      </c>
      <c r="C1919" s="9" t="s">
        <v>8</v>
      </c>
      <c r="D1919" s="9" t="s">
        <v>63</v>
      </c>
      <c r="E1919" s="10">
        <v>44256</v>
      </c>
      <c r="F1919" s="14">
        <v>44256.265243055561</v>
      </c>
      <c r="G1919" s="8">
        <v>156</v>
      </c>
      <c r="H1919" s="9" t="s">
        <v>48</v>
      </c>
    </row>
    <row r="1920" spans="2:8" ht="30" x14ac:dyDescent="0.25">
      <c r="B1920" s="8">
        <v>178214</v>
      </c>
      <c r="C1920" s="9" t="s">
        <v>8</v>
      </c>
      <c r="D1920" s="9" t="s">
        <v>80</v>
      </c>
      <c r="E1920" s="10">
        <v>44256</v>
      </c>
      <c r="F1920" s="14">
        <v>44256.28802083333</v>
      </c>
      <c r="G1920" s="8">
        <v>112</v>
      </c>
      <c r="H1920" s="9" t="s">
        <v>81</v>
      </c>
    </row>
    <row r="1921" spans="2:8" ht="30" hidden="1" x14ac:dyDescent="0.25">
      <c r="B1921" s="8">
        <v>178222</v>
      </c>
      <c r="C1921" s="9" t="s">
        <v>8</v>
      </c>
      <c r="D1921" s="9" t="s">
        <v>80</v>
      </c>
      <c r="E1921" s="10">
        <v>44256</v>
      </c>
      <c r="F1921" s="14">
        <v>44256.292615740735</v>
      </c>
      <c r="G1921" s="8">
        <v>113</v>
      </c>
      <c r="H1921" s="9" t="s">
        <v>90</v>
      </c>
    </row>
    <row r="1922" spans="2:8" ht="30" hidden="1" x14ac:dyDescent="0.25">
      <c r="B1922" s="8">
        <v>178223</v>
      </c>
      <c r="C1922" s="9" t="s">
        <v>8</v>
      </c>
      <c r="D1922" s="9" t="s">
        <v>80</v>
      </c>
      <c r="E1922" s="10">
        <v>44256</v>
      </c>
      <c r="F1922" s="14">
        <v>44256.292627314811</v>
      </c>
      <c r="G1922" s="8">
        <v>123</v>
      </c>
      <c r="H1922" s="9" t="s">
        <v>90</v>
      </c>
    </row>
    <row r="1923" spans="2:8" ht="30" hidden="1" x14ac:dyDescent="0.25">
      <c r="B1923" s="8">
        <v>178225</v>
      </c>
      <c r="C1923" s="9" t="s">
        <v>8</v>
      </c>
      <c r="D1923" s="9" t="s">
        <v>80</v>
      </c>
      <c r="E1923" s="10">
        <v>44256</v>
      </c>
      <c r="F1923" s="14">
        <v>44256.29278935185</v>
      </c>
      <c r="G1923" s="8">
        <v>156</v>
      </c>
      <c r="H1923" s="9" t="s">
        <v>48</v>
      </c>
    </row>
    <row r="1924" spans="2:8" ht="30" x14ac:dyDescent="0.25">
      <c r="B1924" s="8">
        <v>178232</v>
      </c>
      <c r="C1924" s="9" t="s">
        <v>8</v>
      </c>
      <c r="D1924" s="9" t="s">
        <v>100</v>
      </c>
      <c r="E1924" s="10">
        <v>44256</v>
      </c>
      <c r="F1924" s="14">
        <v>44256.294814814813</v>
      </c>
      <c r="G1924" s="8">
        <v>112</v>
      </c>
      <c r="H1924" s="9" t="s">
        <v>101</v>
      </c>
    </row>
    <row r="1925" spans="2:8" ht="30" hidden="1" x14ac:dyDescent="0.25">
      <c r="B1925" s="8">
        <v>178253</v>
      </c>
      <c r="C1925" s="9" t="s">
        <v>8</v>
      </c>
      <c r="D1925" s="9" t="s">
        <v>100</v>
      </c>
      <c r="E1925" s="10">
        <v>44256</v>
      </c>
      <c r="F1925" s="14">
        <v>44256.300046296295</v>
      </c>
      <c r="G1925" s="8">
        <v>113</v>
      </c>
      <c r="H1925" s="9" t="s">
        <v>117</v>
      </c>
    </row>
    <row r="1926" spans="2:8" ht="45" hidden="1" x14ac:dyDescent="0.25">
      <c r="B1926" s="8">
        <v>178254</v>
      </c>
      <c r="C1926" s="9" t="s">
        <v>8</v>
      </c>
      <c r="D1926" s="9" t="s">
        <v>100</v>
      </c>
      <c r="E1926" s="10">
        <v>44256</v>
      </c>
      <c r="F1926" s="14">
        <v>44256.300046296295</v>
      </c>
      <c r="G1926" s="8">
        <v>123</v>
      </c>
      <c r="H1926" s="9" t="s">
        <v>117</v>
      </c>
    </row>
    <row r="1927" spans="2:8" ht="30" hidden="1" x14ac:dyDescent="0.25">
      <c r="B1927" s="8">
        <v>178255</v>
      </c>
      <c r="C1927" s="9" t="s">
        <v>8</v>
      </c>
      <c r="D1927" s="9" t="s">
        <v>100</v>
      </c>
      <c r="E1927" s="10">
        <v>44256</v>
      </c>
      <c r="F1927" s="14">
        <v>44256.300173611111</v>
      </c>
      <c r="G1927" s="8">
        <v>156</v>
      </c>
      <c r="H1927" s="9" t="s">
        <v>48</v>
      </c>
    </row>
    <row r="1928" spans="2:8" ht="30" x14ac:dyDescent="0.25">
      <c r="B1928" s="8">
        <v>178281</v>
      </c>
      <c r="C1928" s="9" t="s">
        <v>8</v>
      </c>
      <c r="D1928" s="9" t="s">
        <v>128</v>
      </c>
      <c r="E1928" s="10">
        <v>44256</v>
      </c>
      <c r="F1928" s="14">
        <v>44256.308923611112</v>
      </c>
      <c r="G1928" s="8">
        <v>112</v>
      </c>
      <c r="H1928" s="9" t="s">
        <v>129</v>
      </c>
    </row>
    <row r="1929" spans="2:8" ht="30" x14ac:dyDescent="0.25">
      <c r="B1929" s="8">
        <v>178283</v>
      </c>
      <c r="C1929" s="9" t="s">
        <v>8</v>
      </c>
      <c r="D1929" s="9" t="s">
        <v>132</v>
      </c>
      <c r="E1929" s="10">
        <v>44256</v>
      </c>
      <c r="F1929" s="14">
        <v>44256.311979166661</v>
      </c>
      <c r="G1929" s="8">
        <v>112</v>
      </c>
      <c r="H1929" s="9" t="s">
        <v>133</v>
      </c>
    </row>
    <row r="1930" spans="2:8" ht="30" hidden="1" x14ac:dyDescent="0.25">
      <c r="B1930" s="8">
        <v>178293</v>
      </c>
      <c r="C1930" s="9" t="s">
        <v>8</v>
      </c>
      <c r="D1930" s="9" t="s">
        <v>132</v>
      </c>
      <c r="E1930" s="10">
        <v>44256</v>
      </c>
      <c r="F1930" s="14">
        <v>44256.316539351843</v>
      </c>
      <c r="G1930" s="8">
        <v>113</v>
      </c>
      <c r="H1930" s="9" t="s">
        <v>141</v>
      </c>
    </row>
    <row r="1931" spans="2:8" ht="30" hidden="1" x14ac:dyDescent="0.25">
      <c r="B1931" s="8">
        <v>178294</v>
      </c>
      <c r="C1931" s="9" t="s">
        <v>8</v>
      </c>
      <c r="D1931" s="9" t="s">
        <v>132</v>
      </c>
      <c r="E1931" s="10">
        <v>44256</v>
      </c>
      <c r="F1931" s="14">
        <v>44256.316701388881</v>
      </c>
      <c r="G1931" s="8">
        <v>123</v>
      </c>
      <c r="H1931" s="9" t="s">
        <v>141</v>
      </c>
    </row>
    <row r="1932" spans="2:8" ht="30" hidden="1" x14ac:dyDescent="0.25">
      <c r="B1932" s="8">
        <v>178295</v>
      </c>
      <c r="C1932" s="9" t="s">
        <v>8</v>
      </c>
      <c r="D1932" s="9" t="s">
        <v>132</v>
      </c>
      <c r="E1932" s="10">
        <v>44256</v>
      </c>
      <c r="F1932" s="14">
        <v>44256.316840277774</v>
      </c>
      <c r="G1932" s="8">
        <v>156</v>
      </c>
      <c r="H1932" s="9" t="s">
        <v>48</v>
      </c>
    </row>
    <row r="1933" spans="2:8" ht="30" hidden="1" x14ac:dyDescent="0.25">
      <c r="B1933" s="8">
        <v>178301</v>
      </c>
      <c r="C1933" s="9" t="s">
        <v>8</v>
      </c>
      <c r="D1933" s="9" t="s">
        <v>128</v>
      </c>
      <c r="E1933" s="10">
        <v>44256</v>
      </c>
      <c r="F1933" s="14">
        <v>44256.319467592599</v>
      </c>
      <c r="G1933" s="8">
        <v>113</v>
      </c>
      <c r="H1933" s="9" t="s">
        <v>134</v>
      </c>
    </row>
    <row r="1934" spans="2:8" ht="30" hidden="1" x14ac:dyDescent="0.25">
      <c r="B1934" s="8">
        <v>178302</v>
      </c>
      <c r="C1934" s="9" t="s">
        <v>8</v>
      </c>
      <c r="D1934" s="9" t="s">
        <v>128</v>
      </c>
      <c r="E1934" s="10">
        <v>44256</v>
      </c>
      <c r="F1934" s="14">
        <v>44256.319618055561</v>
      </c>
      <c r="G1934" s="8">
        <v>135</v>
      </c>
      <c r="H1934" s="9" t="s">
        <v>134</v>
      </c>
    </row>
    <row r="1935" spans="2:8" ht="30" hidden="1" x14ac:dyDescent="0.25">
      <c r="B1935" s="8">
        <v>178311</v>
      </c>
      <c r="C1935" s="9" t="s">
        <v>8</v>
      </c>
      <c r="D1935" s="9" t="s">
        <v>128</v>
      </c>
      <c r="E1935" s="10">
        <v>44256</v>
      </c>
      <c r="F1935" s="14">
        <v>44256.321990740747</v>
      </c>
      <c r="G1935" s="8">
        <v>113</v>
      </c>
      <c r="H1935" s="9" t="s">
        <v>134</v>
      </c>
    </row>
    <row r="1936" spans="2:8" ht="45" hidden="1" x14ac:dyDescent="0.25">
      <c r="B1936" s="8">
        <v>178312</v>
      </c>
      <c r="C1936" s="9" t="s">
        <v>8</v>
      </c>
      <c r="D1936" s="9" t="s">
        <v>128</v>
      </c>
      <c r="E1936" s="10">
        <v>44256</v>
      </c>
      <c r="F1936" s="14">
        <v>44256.321990740747</v>
      </c>
      <c r="G1936" s="8">
        <v>123</v>
      </c>
      <c r="H1936" s="9" t="s">
        <v>134</v>
      </c>
    </row>
    <row r="1937" spans="2:8" ht="30" hidden="1" x14ac:dyDescent="0.25">
      <c r="B1937" s="8">
        <v>178315</v>
      </c>
      <c r="C1937" s="9" t="s">
        <v>8</v>
      </c>
      <c r="D1937" s="9" t="s">
        <v>128</v>
      </c>
      <c r="E1937" s="10">
        <v>44256</v>
      </c>
      <c r="F1937" s="14">
        <v>44256.322118055563</v>
      </c>
      <c r="G1937" s="8">
        <v>156</v>
      </c>
      <c r="H1937" s="9" t="s">
        <v>48</v>
      </c>
    </row>
    <row r="1938" spans="2:8" ht="30" x14ac:dyDescent="0.25">
      <c r="B1938" s="8">
        <v>178328</v>
      </c>
      <c r="C1938" s="9" t="s">
        <v>8</v>
      </c>
      <c r="D1938" s="9" t="s">
        <v>164</v>
      </c>
      <c r="E1938" s="10">
        <v>44256</v>
      </c>
      <c r="F1938" s="14">
        <v>44256.3284375</v>
      </c>
      <c r="G1938" s="8">
        <v>112</v>
      </c>
      <c r="H1938" s="9" t="s">
        <v>165</v>
      </c>
    </row>
    <row r="1939" spans="2:8" ht="30" hidden="1" x14ac:dyDescent="0.25">
      <c r="B1939" s="8">
        <v>178339</v>
      </c>
      <c r="C1939" s="9" t="s">
        <v>8</v>
      </c>
      <c r="D1939" s="9" t="s">
        <v>170</v>
      </c>
      <c r="E1939" s="10">
        <v>44256</v>
      </c>
      <c r="F1939" s="14">
        <v>44256.332777777781</v>
      </c>
      <c r="G1939" s="8">
        <v>102</v>
      </c>
      <c r="H1939" s="9" t="s">
        <v>171</v>
      </c>
    </row>
    <row r="1940" spans="2:8" ht="45" hidden="1" x14ac:dyDescent="0.25">
      <c r="B1940" s="8">
        <v>178340</v>
      </c>
      <c r="C1940" s="9" t="s">
        <v>8</v>
      </c>
      <c r="D1940" s="9" t="s">
        <v>164</v>
      </c>
      <c r="E1940" s="10">
        <v>44256</v>
      </c>
      <c r="F1940" s="14">
        <v>44256.333356481482</v>
      </c>
      <c r="G1940" s="8">
        <v>113</v>
      </c>
      <c r="H1940" s="9" t="s">
        <v>177</v>
      </c>
    </row>
    <row r="1941" spans="2:8" ht="30" hidden="1" x14ac:dyDescent="0.25">
      <c r="B1941" s="8">
        <v>178341</v>
      </c>
      <c r="C1941" s="9" t="s">
        <v>8</v>
      </c>
      <c r="D1941" s="9" t="s">
        <v>164</v>
      </c>
      <c r="E1941" s="10">
        <v>44256</v>
      </c>
      <c r="F1941" s="14">
        <v>44256.333379629628</v>
      </c>
      <c r="G1941" s="8">
        <v>123</v>
      </c>
      <c r="H1941" s="9" t="s">
        <v>177</v>
      </c>
    </row>
    <row r="1942" spans="2:8" ht="30" hidden="1" x14ac:dyDescent="0.25">
      <c r="B1942" s="8">
        <v>178342</v>
      </c>
      <c r="C1942" s="9" t="s">
        <v>8</v>
      </c>
      <c r="D1942" s="9" t="s">
        <v>170</v>
      </c>
      <c r="E1942" s="10">
        <v>44256</v>
      </c>
      <c r="F1942" s="14">
        <v>44256.33356481482</v>
      </c>
      <c r="G1942" s="8">
        <v>106</v>
      </c>
      <c r="H1942" s="9" t="s">
        <v>171</v>
      </c>
    </row>
    <row r="1943" spans="2:8" ht="30" x14ac:dyDescent="0.25">
      <c r="B1943" s="8">
        <v>178343</v>
      </c>
      <c r="C1943" s="9" t="s">
        <v>8</v>
      </c>
      <c r="D1943" s="9" t="s">
        <v>170</v>
      </c>
      <c r="E1943" s="10">
        <v>44256</v>
      </c>
      <c r="F1943" s="14">
        <v>44256.33366898149</v>
      </c>
      <c r="G1943" s="8">
        <v>112</v>
      </c>
      <c r="H1943" s="9" t="s">
        <v>171</v>
      </c>
    </row>
    <row r="1944" spans="2:8" ht="30" hidden="1" x14ac:dyDescent="0.25">
      <c r="B1944" s="8">
        <v>178350</v>
      </c>
      <c r="C1944" s="9" t="s">
        <v>8</v>
      </c>
      <c r="D1944" s="9" t="s">
        <v>170</v>
      </c>
      <c r="E1944" s="10">
        <v>44256</v>
      </c>
      <c r="F1944" s="14">
        <v>44256.334826388891</v>
      </c>
      <c r="G1944" s="8">
        <v>113</v>
      </c>
      <c r="H1944" s="9" t="s">
        <v>176</v>
      </c>
    </row>
    <row r="1945" spans="2:8" ht="30" hidden="1" x14ac:dyDescent="0.25">
      <c r="B1945" s="8">
        <v>178351</v>
      </c>
      <c r="C1945" s="9" t="s">
        <v>8</v>
      </c>
      <c r="D1945" s="9" t="s">
        <v>170</v>
      </c>
      <c r="E1945" s="10">
        <v>44256</v>
      </c>
      <c r="F1945" s="14">
        <v>44256.334953703707</v>
      </c>
      <c r="G1945" s="8">
        <v>123</v>
      </c>
      <c r="H1945" s="9" t="s">
        <v>177</v>
      </c>
    </row>
    <row r="1946" spans="2:8" ht="30" x14ac:dyDescent="0.25">
      <c r="B1946" s="8">
        <v>178356</v>
      </c>
      <c r="C1946" s="9" t="s">
        <v>8</v>
      </c>
      <c r="D1946" s="9" t="s">
        <v>180</v>
      </c>
      <c r="E1946" s="10">
        <v>44256</v>
      </c>
      <c r="F1946" s="14">
        <v>44256.392488425932</v>
      </c>
      <c r="G1946" s="8">
        <v>112</v>
      </c>
      <c r="H1946" s="9" t="s">
        <v>181</v>
      </c>
    </row>
    <row r="1947" spans="2:8" ht="30" hidden="1" x14ac:dyDescent="0.25">
      <c r="B1947" s="8">
        <v>178358</v>
      </c>
      <c r="C1947" s="9" t="s">
        <v>8</v>
      </c>
      <c r="D1947" s="9" t="s">
        <v>180</v>
      </c>
      <c r="E1947" s="10">
        <v>44256</v>
      </c>
      <c r="F1947" s="14">
        <v>44256.397569444453</v>
      </c>
      <c r="G1947" s="8">
        <v>113</v>
      </c>
      <c r="H1947" s="9" t="s">
        <v>184</v>
      </c>
    </row>
    <row r="1948" spans="2:8" ht="30" hidden="1" x14ac:dyDescent="0.25">
      <c r="B1948" s="8">
        <v>178359</v>
      </c>
      <c r="C1948" s="9" t="s">
        <v>8</v>
      </c>
      <c r="D1948" s="9" t="s">
        <v>180</v>
      </c>
      <c r="E1948" s="10">
        <v>44256</v>
      </c>
      <c r="F1948" s="14">
        <v>44256.397581018529</v>
      </c>
      <c r="G1948" s="8">
        <v>123</v>
      </c>
      <c r="H1948" s="9" t="s">
        <v>184</v>
      </c>
    </row>
    <row r="1949" spans="2:8" ht="30" hidden="1" x14ac:dyDescent="0.25">
      <c r="B1949" s="8">
        <v>178360</v>
      </c>
      <c r="C1949" s="9" t="s">
        <v>8</v>
      </c>
      <c r="D1949" s="9" t="s">
        <v>180</v>
      </c>
      <c r="E1949" s="10">
        <v>44256</v>
      </c>
      <c r="F1949" s="14">
        <v>44256.397708333345</v>
      </c>
      <c r="G1949" s="8">
        <v>156</v>
      </c>
      <c r="H1949" s="9" t="s">
        <v>48</v>
      </c>
    </row>
    <row r="1950" spans="2:8" ht="30" x14ac:dyDescent="0.25">
      <c r="B1950" s="8">
        <v>178381</v>
      </c>
      <c r="C1950" s="9" t="s">
        <v>8</v>
      </c>
      <c r="D1950" s="9" t="s">
        <v>199</v>
      </c>
      <c r="E1950" s="10">
        <v>44256</v>
      </c>
      <c r="F1950" s="14">
        <v>44256.448032407403</v>
      </c>
      <c r="G1950" s="8">
        <v>112</v>
      </c>
      <c r="H1950" s="9" t="s">
        <v>200</v>
      </c>
    </row>
    <row r="1951" spans="2:8" ht="30" hidden="1" x14ac:dyDescent="0.25">
      <c r="B1951" s="8">
        <v>178387</v>
      </c>
      <c r="C1951" s="9" t="s">
        <v>8</v>
      </c>
      <c r="D1951" s="9" t="s">
        <v>199</v>
      </c>
      <c r="E1951" s="10">
        <v>44256</v>
      </c>
      <c r="F1951" s="14">
        <v>44256.453124999993</v>
      </c>
      <c r="G1951" s="8">
        <v>113</v>
      </c>
      <c r="H1951" s="9" t="s">
        <v>206</v>
      </c>
    </row>
    <row r="1952" spans="2:8" ht="30" hidden="1" x14ac:dyDescent="0.25">
      <c r="B1952" s="8">
        <v>178388</v>
      </c>
      <c r="C1952" s="9" t="s">
        <v>8</v>
      </c>
      <c r="D1952" s="9" t="s">
        <v>199</v>
      </c>
      <c r="E1952" s="10">
        <v>44256</v>
      </c>
      <c r="F1952" s="14">
        <v>44256.45313657407</v>
      </c>
      <c r="G1952" s="8">
        <v>123</v>
      </c>
      <c r="H1952" s="9" t="s">
        <v>206</v>
      </c>
    </row>
    <row r="1953" spans="2:8" ht="30" hidden="1" x14ac:dyDescent="0.25">
      <c r="B1953" s="8">
        <v>178389</v>
      </c>
      <c r="C1953" s="9" t="s">
        <v>8</v>
      </c>
      <c r="D1953" s="9" t="s">
        <v>199</v>
      </c>
      <c r="E1953" s="10">
        <v>44256</v>
      </c>
      <c r="F1953" s="14">
        <v>44256.453287037031</v>
      </c>
      <c r="G1953" s="8">
        <v>156</v>
      </c>
      <c r="H1953" s="9" t="s">
        <v>48</v>
      </c>
    </row>
    <row r="1954" spans="2:8" ht="45" hidden="1" x14ac:dyDescent="0.25">
      <c r="B1954" s="8">
        <v>178534</v>
      </c>
      <c r="C1954" s="9" t="s">
        <v>8</v>
      </c>
      <c r="D1954" s="9" t="s">
        <v>170</v>
      </c>
      <c r="E1954" s="10">
        <v>44256</v>
      </c>
      <c r="F1954" s="14">
        <v>44256.708194444451</v>
      </c>
      <c r="G1954" s="8">
        <v>139</v>
      </c>
      <c r="H1954" s="9" t="s">
        <v>176</v>
      </c>
    </row>
    <row r="1955" spans="2:8" ht="30" hidden="1" x14ac:dyDescent="0.25">
      <c r="B1955" s="8">
        <v>178535</v>
      </c>
      <c r="C1955" s="9" t="s">
        <v>8</v>
      </c>
      <c r="D1955" s="9" t="s">
        <v>170</v>
      </c>
      <c r="E1955" s="10">
        <v>44256</v>
      </c>
      <c r="F1955" s="14">
        <v>44256.708587962967</v>
      </c>
      <c r="G1955" s="8">
        <v>144</v>
      </c>
      <c r="H1955" s="9" t="s">
        <v>177</v>
      </c>
    </row>
    <row r="1956" spans="2:8" ht="30" hidden="1" x14ac:dyDescent="0.25">
      <c r="B1956" s="8">
        <v>178536</v>
      </c>
      <c r="C1956" s="9" t="s">
        <v>8</v>
      </c>
      <c r="D1956" s="9" t="s">
        <v>170</v>
      </c>
      <c r="E1956" s="10">
        <v>44256</v>
      </c>
      <c r="F1956" s="14">
        <v>44256.709328703706</v>
      </c>
      <c r="G1956" s="8">
        <v>149</v>
      </c>
      <c r="H1956" s="9" t="s">
        <v>171</v>
      </c>
    </row>
    <row r="1957" spans="2:8" ht="30" hidden="1" x14ac:dyDescent="0.25">
      <c r="B1957" s="8">
        <v>178537</v>
      </c>
      <c r="C1957" s="9" t="s">
        <v>8</v>
      </c>
      <c r="D1957" s="9" t="s">
        <v>170</v>
      </c>
      <c r="E1957" s="10">
        <v>44256</v>
      </c>
      <c r="F1957" s="14">
        <v>44256.709745370375</v>
      </c>
      <c r="G1957" s="8">
        <v>151</v>
      </c>
      <c r="H1957" s="9" t="s">
        <v>171</v>
      </c>
    </row>
    <row r="1958" spans="2:8" ht="30" hidden="1" x14ac:dyDescent="0.25">
      <c r="B1958" s="8">
        <v>178538</v>
      </c>
      <c r="C1958" s="9" t="s">
        <v>8</v>
      </c>
      <c r="D1958" s="9" t="s">
        <v>170</v>
      </c>
      <c r="E1958" s="10">
        <v>44256</v>
      </c>
      <c r="F1958" s="14">
        <v>44256.709895833337</v>
      </c>
      <c r="G1958" s="8">
        <v>156</v>
      </c>
      <c r="H1958" s="9" t="s">
        <v>48</v>
      </c>
    </row>
    <row r="1959" spans="2:8" ht="30" hidden="1" x14ac:dyDescent="0.25">
      <c r="B1959" s="8">
        <v>178540</v>
      </c>
      <c r="C1959" s="9" t="s">
        <v>8</v>
      </c>
      <c r="D1959" s="9" t="s">
        <v>164</v>
      </c>
      <c r="E1959" s="10">
        <v>44256</v>
      </c>
      <c r="F1959" s="14">
        <v>44256.713009259256</v>
      </c>
      <c r="G1959" s="8">
        <v>139</v>
      </c>
      <c r="H1959" s="9" t="s">
        <v>177</v>
      </c>
    </row>
    <row r="1960" spans="2:8" ht="30" hidden="1" x14ac:dyDescent="0.25">
      <c r="B1960" s="8">
        <v>178541</v>
      </c>
      <c r="C1960" s="9" t="s">
        <v>8</v>
      </c>
      <c r="D1960" s="9" t="s">
        <v>164</v>
      </c>
      <c r="E1960" s="10">
        <v>44256</v>
      </c>
      <c r="F1960" s="14">
        <v>44256.713425925926</v>
      </c>
      <c r="G1960" s="8">
        <v>144</v>
      </c>
      <c r="H1960" s="9" t="s">
        <v>177</v>
      </c>
    </row>
    <row r="1961" spans="2:8" ht="45" hidden="1" x14ac:dyDescent="0.25">
      <c r="B1961" s="8">
        <v>178543</v>
      </c>
      <c r="C1961" s="9" t="s">
        <v>8</v>
      </c>
      <c r="D1961" s="9" t="s">
        <v>164</v>
      </c>
      <c r="E1961" s="10">
        <v>44256</v>
      </c>
      <c r="F1961" s="14">
        <v>44256.713541666664</v>
      </c>
      <c r="G1961" s="8">
        <v>156</v>
      </c>
      <c r="H1961" s="9" t="s">
        <v>48</v>
      </c>
    </row>
    <row r="1962" spans="2:8" ht="30" hidden="1" x14ac:dyDescent="0.25">
      <c r="B1962" s="8">
        <v>174493</v>
      </c>
      <c r="C1962" s="9" t="s">
        <v>10</v>
      </c>
      <c r="D1962" s="9" t="s">
        <v>58</v>
      </c>
      <c r="E1962" s="10">
        <v>44242</v>
      </c>
      <c r="F1962" s="14">
        <v>44242.253877314812</v>
      </c>
      <c r="G1962" s="8">
        <v>112</v>
      </c>
      <c r="H1962" s="9" t="s">
        <v>59</v>
      </c>
    </row>
    <row r="1963" spans="2:8" ht="30" hidden="1" x14ac:dyDescent="0.25">
      <c r="B1963" s="8">
        <v>174494</v>
      </c>
      <c r="C1963" s="9" t="s">
        <v>10</v>
      </c>
      <c r="D1963" s="9" t="s">
        <v>58</v>
      </c>
      <c r="E1963" s="10">
        <v>44242</v>
      </c>
      <c r="F1963" s="14">
        <v>44242.259305555548</v>
      </c>
      <c r="G1963" s="8">
        <v>113</v>
      </c>
      <c r="H1963" s="9" t="s">
        <v>60</v>
      </c>
    </row>
    <row r="1964" spans="2:8" ht="30" hidden="1" x14ac:dyDescent="0.25">
      <c r="B1964" s="8">
        <v>174495</v>
      </c>
      <c r="C1964" s="9" t="s">
        <v>10</v>
      </c>
      <c r="D1964" s="9" t="s">
        <v>58</v>
      </c>
      <c r="E1964" s="10">
        <v>44242</v>
      </c>
      <c r="F1964" s="14">
        <v>44242.259421296287</v>
      </c>
      <c r="G1964" s="8">
        <v>123</v>
      </c>
      <c r="H1964" s="9" t="s">
        <v>60</v>
      </c>
    </row>
    <row r="1965" spans="2:8" ht="30" hidden="1" x14ac:dyDescent="0.25">
      <c r="B1965" s="8">
        <v>174496</v>
      </c>
      <c r="C1965" s="9" t="s">
        <v>10</v>
      </c>
      <c r="D1965" s="9" t="s">
        <v>61</v>
      </c>
      <c r="E1965" s="10">
        <v>44242</v>
      </c>
      <c r="F1965" s="14">
        <v>44242.261238425919</v>
      </c>
      <c r="G1965" s="8">
        <v>102</v>
      </c>
      <c r="H1965" s="9" t="s">
        <v>62</v>
      </c>
    </row>
    <row r="1966" spans="2:8" ht="30" hidden="1" x14ac:dyDescent="0.25">
      <c r="B1966" s="8">
        <v>174498</v>
      </c>
      <c r="C1966" s="9" t="s">
        <v>10</v>
      </c>
      <c r="D1966" s="9" t="s">
        <v>61</v>
      </c>
      <c r="E1966" s="10">
        <v>44242</v>
      </c>
      <c r="F1966" s="14">
        <v>44242.261828703697</v>
      </c>
      <c r="G1966" s="8">
        <v>106</v>
      </c>
      <c r="H1966" s="9" t="s">
        <v>62</v>
      </c>
    </row>
    <row r="1967" spans="2:8" ht="30" hidden="1" x14ac:dyDescent="0.25">
      <c r="B1967" s="8">
        <v>174499</v>
      </c>
      <c r="C1967" s="9" t="s">
        <v>10</v>
      </c>
      <c r="D1967" s="9" t="s">
        <v>61</v>
      </c>
      <c r="E1967" s="10">
        <v>44242</v>
      </c>
      <c r="F1967" s="14">
        <v>44242.261932870366</v>
      </c>
      <c r="G1967" s="8">
        <v>112</v>
      </c>
      <c r="H1967" s="9" t="s">
        <v>62</v>
      </c>
    </row>
    <row r="1968" spans="2:8" ht="30" hidden="1" x14ac:dyDescent="0.25">
      <c r="B1968" s="8">
        <v>174500</v>
      </c>
      <c r="C1968" s="9" t="s">
        <v>10</v>
      </c>
      <c r="D1968" s="9" t="s">
        <v>61</v>
      </c>
      <c r="E1968" s="10">
        <v>44242</v>
      </c>
      <c r="F1968" s="14">
        <v>44242.263043981475</v>
      </c>
      <c r="G1968" s="8">
        <v>113</v>
      </c>
      <c r="H1968" s="9" t="s">
        <v>65</v>
      </c>
    </row>
    <row r="1969" spans="2:8" ht="30" hidden="1" x14ac:dyDescent="0.25">
      <c r="B1969" s="8">
        <v>174501</v>
      </c>
      <c r="C1969" s="9" t="s">
        <v>10</v>
      </c>
      <c r="D1969" s="9" t="s">
        <v>61</v>
      </c>
      <c r="E1969" s="10">
        <v>44242</v>
      </c>
      <c r="F1969" s="14">
        <v>44242.263159722213</v>
      </c>
      <c r="G1969" s="8">
        <v>123</v>
      </c>
      <c r="H1969" s="9" t="s">
        <v>60</v>
      </c>
    </row>
    <row r="1970" spans="2:8" ht="30" hidden="1" x14ac:dyDescent="0.25">
      <c r="B1970" s="8">
        <v>174513</v>
      </c>
      <c r="C1970" s="9" t="s">
        <v>10</v>
      </c>
      <c r="D1970" s="9" t="s">
        <v>73</v>
      </c>
      <c r="E1970" s="10">
        <v>44242</v>
      </c>
      <c r="F1970" s="14">
        <v>44242.283067129625</v>
      </c>
      <c r="G1970" s="8">
        <v>112</v>
      </c>
      <c r="H1970" s="9" t="s">
        <v>74</v>
      </c>
    </row>
    <row r="1971" spans="2:8" ht="30" hidden="1" x14ac:dyDescent="0.25">
      <c r="B1971" s="8">
        <v>174515</v>
      </c>
      <c r="C1971" s="9" t="s">
        <v>10</v>
      </c>
      <c r="D1971" s="9" t="s">
        <v>73</v>
      </c>
      <c r="E1971" s="10">
        <v>44242</v>
      </c>
      <c r="F1971" s="14">
        <v>44242.287395833329</v>
      </c>
      <c r="G1971" s="8">
        <v>113</v>
      </c>
      <c r="H1971" s="9" t="s">
        <v>77</v>
      </c>
    </row>
    <row r="1972" spans="2:8" ht="30" hidden="1" x14ac:dyDescent="0.25">
      <c r="B1972" s="8">
        <v>174516</v>
      </c>
      <c r="C1972" s="9" t="s">
        <v>10</v>
      </c>
      <c r="D1972" s="9" t="s">
        <v>78</v>
      </c>
      <c r="E1972" s="10">
        <v>44242</v>
      </c>
      <c r="F1972" s="14">
        <v>44242.287453703699</v>
      </c>
      <c r="G1972" s="8">
        <v>102</v>
      </c>
      <c r="H1972" s="9" t="s">
        <v>79</v>
      </c>
    </row>
    <row r="1973" spans="2:8" ht="30" hidden="1" x14ac:dyDescent="0.25">
      <c r="B1973" s="8">
        <v>174517</v>
      </c>
      <c r="C1973" s="9" t="s">
        <v>10</v>
      </c>
      <c r="D1973" s="9" t="s">
        <v>73</v>
      </c>
      <c r="E1973" s="10">
        <v>44242</v>
      </c>
      <c r="F1973" s="14">
        <v>44242.287534722222</v>
      </c>
      <c r="G1973" s="8">
        <v>123</v>
      </c>
      <c r="H1973" s="9" t="s">
        <v>77</v>
      </c>
    </row>
    <row r="1974" spans="2:8" ht="30" hidden="1" x14ac:dyDescent="0.25">
      <c r="B1974" s="8">
        <v>174519</v>
      </c>
      <c r="C1974" s="9" t="s">
        <v>10</v>
      </c>
      <c r="D1974" s="9" t="s">
        <v>78</v>
      </c>
      <c r="E1974" s="10">
        <v>44242</v>
      </c>
      <c r="F1974" s="14">
        <v>44242.288124999999</v>
      </c>
      <c r="G1974" s="8">
        <v>106</v>
      </c>
      <c r="H1974" s="9" t="s">
        <v>79</v>
      </c>
    </row>
    <row r="1975" spans="2:8" ht="30" hidden="1" x14ac:dyDescent="0.25">
      <c r="B1975" s="8">
        <v>174520</v>
      </c>
      <c r="C1975" s="9" t="s">
        <v>10</v>
      </c>
      <c r="D1975" s="9" t="s">
        <v>78</v>
      </c>
      <c r="E1975" s="10">
        <v>44242</v>
      </c>
      <c r="F1975" s="14">
        <v>44242.288229166668</v>
      </c>
      <c r="G1975" s="8">
        <v>112</v>
      </c>
      <c r="H1975" s="9" t="s">
        <v>79</v>
      </c>
    </row>
    <row r="1976" spans="2:8" ht="45" hidden="1" x14ac:dyDescent="0.25">
      <c r="B1976" s="8">
        <v>174521</v>
      </c>
      <c r="C1976" s="9" t="s">
        <v>10</v>
      </c>
      <c r="D1976" s="9" t="s">
        <v>78</v>
      </c>
      <c r="E1976" s="10">
        <v>44242</v>
      </c>
      <c r="F1976" s="14">
        <v>44242.288645833331</v>
      </c>
      <c r="G1976" s="8">
        <v>113</v>
      </c>
      <c r="H1976" s="9" t="s">
        <v>82</v>
      </c>
    </row>
    <row r="1977" spans="2:8" ht="30" hidden="1" x14ac:dyDescent="0.25">
      <c r="B1977" s="8">
        <v>174522</v>
      </c>
      <c r="C1977" s="9" t="s">
        <v>10</v>
      </c>
      <c r="D1977" s="9" t="s">
        <v>78</v>
      </c>
      <c r="E1977" s="10">
        <v>44242</v>
      </c>
      <c r="F1977" s="14">
        <v>44242.288761574069</v>
      </c>
      <c r="G1977" s="8">
        <v>123</v>
      </c>
      <c r="H1977" s="9" t="s">
        <v>77</v>
      </c>
    </row>
    <row r="1978" spans="2:8" ht="30" hidden="1" x14ac:dyDescent="0.25">
      <c r="B1978" s="8">
        <v>174523</v>
      </c>
      <c r="C1978" s="9" t="s">
        <v>10</v>
      </c>
      <c r="D1978" s="9" t="s">
        <v>83</v>
      </c>
      <c r="E1978" s="10">
        <v>44242</v>
      </c>
      <c r="F1978" s="14">
        <v>44242.290011574078</v>
      </c>
      <c r="G1978" s="8">
        <v>112</v>
      </c>
      <c r="H1978" s="9" t="s">
        <v>84</v>
      </c>
    </row>
    <row r="1979" spans="2:8" ht="30" hidden="1" x14ac:dyDescent="0.25">
      <c r="B1979" s="8">
        <v>174527</v>
      </c>
      <c r="C1979" s="9" t="s">
        <v>10</v>
      </c>
      <c r="D1979" s="9" t="s">
        <v>86</v>
      </c>
      <c r="E1979" s="10">
        <v>44242</v>
      </c>
      <c r="F1979" s="14">
        <v>44242.291620370372</v>
      </c>
      <c r="G1979" s="8">
        <v>112</v>
      </c>
      <c r="H1979" s="9" t="s">
        <v>87</v>
      </c>
    </row>
    <row r="1980" spans="2:8" ht="30" hidden="1" x14ac:dyDescent="0.25">
      <c r="B1980" s="8">
        <v>174536</v>
      </c>
      <c r="C1980" s="9" t="s">
        <v>10</v>
      </c>
      <c r="D1980" s="9" t="s">
        <v>95</v>
      </c>
      <c r="E1980" s="10">
        <v>44242</v>
      </c>
      <c r="F1980" s="14">
        <v>44242.294791666667</v>
      </c>
      <c r="G1980" s="8">
        <v>102</v>
      </c>
      <c r="H1980" s="9" t="s">
        <v>96</v>
      </c>
    </row>
    <row r="1981" spans="2:8" ht="30" hidden="1" x14ac:dyDescent="0.25">
      <c r="B1981" s="8">
        <v>174537</v>
      </c>
      <c r="C1981" s="9" t="s">
        <v>10</v>
      </c>
      <c r="D1981" s="9" t="s">
        <v>83</v>
      </c>
      <c r="E1981" s="10">
        <v>44242</v>
      </c>
      <c r="F1981" s="14">
        <v>44242.294849537036</v>
      </c>
      <c r="G1981" s="8">
        <v>113</v>
      </c>
      <c r="H1981" s="9" t="s">
        <v>97</v>
      </c>
    </row>
    <row r="1982" spans="2:8" ht="30" hidden="1" x14ac:dyDescent="0.25">
      <c r="B1982" s="8">
        <v>174538</v>
      </c>
      <c r="C1982" s="9" t="s">
        <v>10</v>
      </c>
      <c r="D1982" s="9" t="s">
        <v>83</v>
      </c>
      <c r="E1982" s="10">
        <v>44242</v>
      </c>
      <c r="F1982" s="14">
        <v>44242.294849537036</v>
      </c>
      <c r="G1982" s="8">
        <v>135</v>
      </c>
      <c r="H1982" s="9" t="s">
        <v>97</v>
      </c>
    </row>
    <row r="1983" spans="2:8" ht="30" hidden="1" x14ac:dyDescent="0.25">
      <c r="B1983" s="8">
        <v>174539</v>
      </c>
      <c r="C1983" s="9" t="s">
        <v>10</v>
      </c>
      <c r="D1983" s="9" t="s">
        <v>98</v>
      </c>
      <c r="E1983" s="10">
        <v>44242</v>
      </c>
      <c r="F1983" s="14">
        <v>44242.294965277775</v>
      </c>
      <c r="G1983" s="8">
        <v>112</v>
      </c>
      <c r="H1983" s="9" t="s">
        <v>99</v>
      </c>
    </row>
    <row r="1984" spans="2:8" ht="30" hidden="1" x14ac:dyDescent="0.25">
      <c r="B1984" s="8">
        <v>174541</v>
      </c>
      <c r="C1984" s="9" t="s">
        <v>10</v>
      </c>
      <c r="D1984" s="9" t="s">
        <v>95</v>
      </c>
      <c r="E1984" s="10">
        <v>44242</v>
      </c>
      <c r="F1984" s="14">
        <v>44242.295624999999</v>
      </c>
      <c r="G1984" s="8">
        <v>106</v>
      </c>
      <c r="H1984" s="9" t="s">
        <v>96</v>
      </c>
    </row>
    <row r="1985" spans="2:8" ht="30" hidden="1" x14ac:dyDescent="0.25">
      <c r="B1985" s="8">
        <v>174543</v>
      </c>
      <c r="C1985" s="9" t="s">
        <v>10</v>
      </c>
      <c r="D1985" s="9" t="s">
        <v>95</v>
      </c>
      <c r="E1985" s="10">
        <v>44242</v>
      </c>
      <c r="F1985" s="14">
        <v>44242.295729166668</v>
      </c>
      <c r="G1985" s="8">
        <v>112</v>
      </c>
      <c r="H1985" s="9" t="s">
        <v>96</v>
      </c>
    </row>
    <row r="1986" spans="2:8" ht="30" hidden="1" x14ac:dyDescent="0.25">
      <c r="B1986" s="8">
        <v>174546</v>
      </c>
      <c r="C1986" s="9" t="s">
        <v>10</v>
      </c>
      <c r="D1986" s="9" t="s">
        <v>102</v>
      </c>
      <c r="E1986" s="10">
        <v>44242</v>
      </c>
      <c r="F1986" s="14">
        <v>44242.296122685184</v>
      </c>
      <c r="G1986" s="8">
        <v>112</v>
      </c>
      <c r="H1986" s="9" t="s">
        <v>103</v>
      </c>
    </row>
    <row r="1987" spans="2:8" ht="45" hidden="1" x14ac:dyDescent="0.25">
      <c r="B1987" s="8">
        <v>174547</v>
      </c>
      <c r="C1987" s="9" t="s">
        <v>10</v>
      </c>
      <c r="D1987" s="9" t="s">
        <v>83</v>
      </c>
      <c r="E1987" s="10">
        <v>44242</v>
      </c>
      <c r="F1987" s="14">
        <v>44242.296180555553</v>
      </c>
      <c r="G1987" s="8">
        <v>113</v>
      </c>
      <c r="H1987" s="9" t="s">
        <v>97</v>
      </c>
    </row>
    <row r="1988" spans="2:8" ht="30" hidden="1" x14ac:dyDescent="0.25">
      <c r="B1988" s="8">
        <v>174548</v>
      </c>
      <c r="C1988" s="9" t="s">
        <v>10</v>
      </c>
      <c r="D1988" s="9" t="s">
        <v>83</v>
      </c>
      <c r="E1988" s="10">
        <v>44242</v>
      </c>
      <c r="F1988" s="14">
        <v>44242.296307870369</v>
      </c>
      <c r="G1988" s="8">
        <v>123</v>
      </c>
      <c r="H1988" s="9" t="s">
        <v>97</v>
      </c>
    </row>
    <row r="1989" spans="2:8" ht="30" hidden="1" x14ac:dyDescent="0.25">
      <c r="B1989" s="8">
        <v>174549</v>
      </c>
      <c r="C1989" s="9" t="s">
        <v>10</v>
      </c>
      <c r="D1989" s="9" t="s">
        <v>95</v>
      </c>
      <c r="E1989" s="10">
        <v>44242</v>
      </c>
      <c r="F1989" s="14">
        <v>44242.296805555561</v>
      </c>
      <c r="G1989" s="8">
        <v>113</v>
      </c>
      <c r="H1989" s="9" t="s">
        <v>104</v>
      </c>
    </row>
    <row r="1990" spans="2:8" ht="30" hidden="1" x14ac:dyDescent="0.25">
      <c r="B1990" s="8">
        <v>174550</v>
      </c>
      <c r="C1990" s="9" t="s">
        <v>10</v>
      </c>
      <c r="D1990" s="9" t="s">
        <v>86</v>
      </c>
      <c r="E1990" s="10">
        <v>44242</v>
      </c>
      <c r="F1990" s="14">
        <v>44242.296805555561</v>
      </c>
      <c r="G1990" s="8">
        <v>113</v>
      </c>
      <c r="H1990" s="9" t="s">
        <v>105</v>
      </c>
    </row>
    <row r="1991" spans="2:8" ht="30" hidden="1" x14ac:dyDescent="0.25">
      <c r="B1991" s="8">
        <v>174551</v>
      </c>
      <c r="C1991" s="9" t="s">
        <v>10</v>
      </c>
      <c r="D1991" s="9" t="s">
        <v>86</v>
      </c>
      <c r="E1991" s="10">
        <v>44242</v>
      </c>
      <c r="F1991" s="14">
        <v>44242.296840277784</v>
      </c>
      <c r="G1991" s="8">
        <v>123</v>
      </c>
      <c r="H1991" s="9" t="s">
        <v>105</v>
      </c>
    </row>
    <row r="1992" spans="2:8" ht="30" hidden="1" x14ac:dyDescent="0.25">
      <c r="B1992" s="8">
        <v>174552</v>
      </c>
      <c r="C1992" s="9" t="s">
        <v>10</v>
      </c>
      <c r="D1992" s="9" t="s">
        <v>106</v>
      </c>
      <c r="E1992" s="10">
        <v>44242</v>
      </c>
      <c r="F1992" s="14">
        <v>44242.296909722223</v>
      </c>
      <c r="G1992" s="8">
        <v>112</v>
      </c>
      <c r="H1992" s="9" t="s">
        <v>107</v>
      </c>
    </row>
    <row r="1993" spans="2:8" ht="30" hidden="1" x14ac:dyDescent="0.25">
      <c r="B1993" s="8">
        <v>174553</v>
      </c>
      <c r="C1993" s="9" t="s">
        <v>10</v>
      </c>
      <c r="D1993" s="9" t="s">
        <v>95</v>
      </c>
      <c r="E1993" s="10">
        <v>44242</v>
      </c>
      <c r="F1993" s="14">
        <v>44242.29690972223</v>
      </c>
      <c r="G1993" s="8">
        <v>123</v>
      </c>
      <c r="H1993" s="9" t="s">
        <v>97</v>
      </c>
    </row>
    <row r="1994" spans="2:8" ht="30" hidden="1" x14ac:dyDescent="0.25">
      <c r="B1994" s="8">
        <v>174555</v>
      </c>
      <c r="C1994" s="9" t="s">
        <v>10</v>
      </c>
      <c r="D1994" s="9" t="s">
        <v>110</v>
      </c>
      <c r="E1994" s="10">
        <v>44242</v>
      </c>
      <c r="F1994" s="14">
        <v>44242.298009259262</v>
      </c>
      <c r="G1994" s="8">
        <v>102</v>
      </c>
      <c r="H1994" s="9" t="s">
        <v>111</v>
      </c>
    </row>
    <row r="1995" spans="2:8" ht="30" hidden="1" x14ac:dyDescent="0.25">
      <c r="B1995" s="8">
        <v>174558</v>
      </c>
      <c r="C1995" s="9" t="s">
        <v>10</v>
      </c>
      <c r="D1995" s="9" t="s">
        <v>110</v>
      </c>
      <c r="E1995" s="10">
        <v>44242</v>
      </c>
      <c r="F1995" s="14">
        <v>44242.298530092601</v>
      </c>
      <c r="G1995" s="8">
        <v>106</v>
      </c>
      <c r="H1995" s="9" t="s">
        <v>111</v>
      </c>
    </row>
    <row r="1996" spans="2:8" ht="30" hidden="1" x14ac:dyDescent="0.25">
      <c r="B1996" s="8">
        <v>174559</v>
      </c>
      <c r="C1996" s="9" t="s">
        <v>10</v>
      </c>
      <c r="D1996" s="9" t="s">
        <v>110</v>
      </c>
      <c r="E1996" s="10">
        <v>44242</v>
      </c>
      <c r="F1996" s="14">
        <v>44242.29863425927</v>
      </c>
      <c r="G1996" s="8">
        <v>112</v>
      </c>
      <c r="H1996" s="9" t="s">
        <v>111</v>
      </c>
    </row>
    <row r="1997" spans="2:8" ht="45" hidden="1" x14ac:dyDescent="0.25">
      <c r="B1997" s="8">
        <v>174562</v>
      </c>
      <c r="C1997" s="9" t="s">
        <v>10</v>
      </c>
      <c r="D1997" s="9" t="s">
        <v>110</v>
      </c>
      <c r="E1997" s="10">
        <v>44242</v>
      </c>
      <c r="F1997" s="14">
        <v>44242.299016203717</v>
      </c>
      <c r="G1997" s="8">
        <v>113</v>
      </c>
      <c r="H1997" s="9" t="s">
        <v>114</v>
      </c>
    </row>
    <row r="1998" spans="2:8" ht="30" hidden="1" x14ac:dyDescent="0.25">
      <c r="B1998" s="8">
        <v>174563</v>
      </c>
      <c r="C1998" s="9" t="s">
        <v>10</v>
      </c>
      <c r="D1998" s="9" t="s">
        <v>110</v>
      </c>
      <c r="E1998" s="10">
        <v>44242</v>
      </c>
      <c r="F1998" s="14">
        <v>44242.299120370386</v>
      </c>
      <c r="G1998" s="8">
        <v>123</v>
      </c>
      <c r="H1998" s="9" t="s">
        <v>105</v>
      </c>
    </row>
    <row r="1999" spans="2:8" ht="30" hidden="1" x14ac:dyDescent="0.25">
      <c r="B1999" s="8">
        <v>174566</v>
      </c>
      <c r="C1999" s="9" t="s">
        <v>10</v>
      </c>
      <c r="D1999" s="9" t="s">
        <v>115</v>
      </c>
      <c r="E1999" s="10">
        <v>44242</v>
      </c>
      <c r="F1999" s="14">
        <v>44242.299363425933</v>
      </c>
      <c r="G1999" s="8">
        <v>102</v>
      </c>
      <c r="H1999" s="9" t="s">
        <v>116</v>
      </c>
    </row>
    <row r="2000" spans="2:8" ht="30" hidden="1" x14ac:dyDescent="0.25">
      <c r="B2000" s="8">
        <v>174570</v>
      </c>
      <c r="C2000" s="9" t="s">
        <v>10</v>
      </c>
      <c r="D2000" s="9" t="s">
        <v>98</v>
      </c>
      <c r="E2000" s="10">
        <v>44242</v>
      </c>
      <c r="F2000" s="14">
        <v>44242.299965277773</v>
      </c>
      <c r="G2000" s="8">
        <v>113</v>
      </c>
      <c r="H2000" s="9" t="s">
        <v>118</v>
      </c>
    </row>
    <row r="2001" spans="2:8" ht="30" hidden="1" x14ac:dyDescent="0.25">
      <c r="B2001" s="8">
        <v>174571</v>
      </c>
      <c r="C2001" s="9" t="s">
        <v>10</v>
      </c>
      <c r="D2001" s="9" t="s">
        <v>98</v>
      </c>
      <c r="E2001" s="10">
        <v>44242</v>
      </c>
      <c r="F2001" s="14">
        <v>44242.299999999996</v>
      </c>
      <c r="G2001" s="8">
        <v>123</v>
      </c>
      <c r="H2001" s="9" t="s">
        <v>118</v>
      </c>
    </row>
    <row r="2002" spans="2:8" ht="30" hidden="1" x14ac:dyDescent="0.25">
      <c r="B2002" s="8">
        <v>174572</v>
      </c>
      <c r="C2002" s="9" t="s">
        <v>10</v>
      </c>
      <c r="D2002" s="9" t="s">
        <v>115</v>
      </c>
      <c r="E2002" s="10">
        <v>44242</v>
      </c>
      <c r="F2002" s="14">
        <v>44242.300277777787</v>
      </c>
      <c r="G2002" s="8">
        <v>106</v>
      </c>
      <c r="H2002" s="9" t="s">
        <v>116</v>
      </c>
    </row>
    <row r="2003" spans="2:8" ht="45" hidden="1" x14ac:dyDescent="0.25">
      <c r="B2003" s="8">
        <v>174573</v>
      </c>
      <c r="C2003" s="9" t="s">
        <v>10</v>
      </c>
      <c r="D2003" s="9" t="s">
        <v>115</v>
      </c>
      <c r="E2003" s="10">
        <v>44242</v>
      </c>
      <c r="F2003" s="14">
        <v>44242.300381944457</v>
      </c>
      <c r="G2003" s="8">
        <v>112</v>
      </c>
      <c r="H2003" s="9" t="s">
        <v>116</v>
      </c>
    </row>
    <row r="2004" spans="2:8" ht="30" hidden="1" x14ac:dyDescent="0.25">
      <c r="B2004" s="8">
        <v>174574</v>
      </c>
      <c r="C2004" s="9" t="s">
        <v>10</v>
      </c>
      <c r="D2004" s="9" t="s">
        <v>102</v>
      </c>
      <c r="E2004" s="10">
        <v>44242</v>
      </c>
      <c r="F2004" s="14">
        <v>44242.300543981481</v>
      </c>
      <c r="G2004" s="8">
        <v>113</v>
      </c>
      <c r="H2004" s="9" t="s">
        <v>119</v>
      </c>
    </row>
    <row r="2005" spans="2:8" ht="30" hidden="1" x14ac:dyDescent="0.25">
      <c r="B2005" s="8">
        <v>174575</v>
      </c>
      <c r="C2005" s="9" t="s">
        <v>10</v>
      </c>
      <c r="D2005" s="9" t="s">
        <v>102</v>
      </c>
      <c r="E2005" s="10">
        <v>44242</v>
      </c>
      <c r="F2005" s="14">
        <v>44242.300578703704</v>
      </c>
      <c r="G2005" s="8">
        <v>123</v>
      </c>
      <c r="H2005" s="9" t="s">
        <v>119</v>
      </c>
    </row>
    <row r="2006" spans="2:8" ht="30" hidden="1" x14ac:dyDescent="0.25">
      <c r="B2006" s="8">
        <v>174576</v>
      </c>
      <c r="C2006" s="9" t="s">
        <v>10</v>
      </c>
      <c r="D2006" s="9" t="s">
        <v>120</v>
      </c>
      <c r="E2006" s="10">
        <v>44242</v>
      </c>
      <c r="F2006" s="14">
        <v>44242.301111111112</v>
      </c>
      <c r="G2006" s="8">
        <v>102</v>
      </c>
      <c r="H2006" s="9" t="s">
        <v>121</v>
      </c>
    </row>
    <row r="2007" spans="2:8" ht="30" hidden="1" x14ac:dyDescent="0.25">
      <c r="B2007" s="8">
        <v>174577</v>
      </c>
      <c r="C2007" s="9" t="s">
        <v>10</v>
      </c>
      <c r="D2007" s="9" t="s">
        <v>115</v>
      </c>
      <c r="E2007" s="10">
        <v>44242</v>
      </c>
      <c r="F2007" s="14">
        <v>44242.301342592604</v>
      </c>
      <c r="G2007" s="8">
        <v>113</v>
      </c>
      <c r="H2007" s="9" t="s">
        <v>122</v>
      </c>
    </row>
    <row r="2008" spans="2:8" ht="30" hidden="1" x14ac:dyDescent="0.25">
      <c r="B2008" s="8">
        <v>174578</v>
      </c>
      <c r="C2008" s="9" t="s">
        <v>10</v>
      </c>
      <c r="D2008" s="9" t="s">
        <v>115</v>
      </c>
      <c r="E2008" s="10">
        <v>44242</v>
      </c>
      <c r="F2008" s="14">
        <v>44242.301354166681</v>
      </c>
      <c r="G2008" s="8">
        <v>135</v>
      </c>
      <c r="H2008" s="9" t="s">
        <v>118</v>
      </c>
    </row>
    <row r="2009" spans="2:8" ht="30" hidden="1" x14ac:dyDescent="0.25">
      <c r="B2009" s="8">
        <v>174579</v>
      </c>
      <c r="C2009" s="9" t="s">
        <v>10</v>
      </c>
      <c r="D2009" s="9" t="s">
        <v>106</v>
      </c>
      <c r="E2009" s="10">
        <v>44242</v>
      </c>
      <c r="F2009" s="14">
        <v>44242.301400462966</v>
      </c>
      <c r="G2009" s="8">
        <v>113</v>
      </c>
      <c r="H2009" s="9" t="s">
        <v>123</v>
      </c>
    </row>
    <row r="2010" spans="2:8" ht="30" hidden="1" x14ac:dyDescent="0.25">
      <c r="B2010" s="8">
        <v>174580</v>
      </c>
      <c r="C2010" s="9" t="s">
        <v>10</v>
      </c>
      <c r="D2010" s="9" t="s">
        <v>106</v>
      </c>
      <c r="E2010" s="10">
        <v>44242</v>
      </c>
      <c r="F2010" s="14">
        <v>44242.301550925928</v>
      </c>
      <c r="G2010" s="8">
        <v>123</v>
      </c>
      <c r="H2010" s="9" t="s">
        <v>123</v>
      </c>
    </row>
    <row r="2011" spans="2:8" ht="45" hidden="1" x14ac:dyDescent="0.25">
      <c r="B2011" s="8">
        <v>174581</v>
      </c>
      <c r="C2011" s="9" t="s">
        <v>10</v>
      </c>
      <c r="D2011" s="9" t="s">
        <v>120</v>
      </c>
      <c r="E2011" s="10">
        <v>44242</v>
      </c>
      <c r="F2011" s="14">
        <v>44242.301793981482</v>
      </c>
      <c r="G2011" s="8">
        <v>106</v>
      </c>
      <c r="H2011" s="9" t="s">
        <v>121</v>
      </c>
    </row>
    <row r="2012" spans="2:8" ht="30" hidden="1" x14ac:dyDescent="0.25">
      <c r="B2012" s="8">
        <v>174582</v>
      </c>
      <c r="C2012" s="9" t="s">
        <v>10</v>
      </c>
      <c r="D2012" s="9" t="s">
        <v>120</v>
      </c>
      <c r="E2012" s="10">
        <v>44242</v>
      </c>
      <c r="F2012" s="14">
        <v>44242.301898148151</v>
      </c>
      <c r="G2012" s="8">
        <v>112</v>
      </c>
      <c r="H2012" s="9" t="s">
        <v>121</v>
      </c>
    </row>
    <row r="2013" spans="2:8" ht="30" hidden="1" x14ac:dyDescent="0.25">
      <c r="B2013" s="8">
        <v>174583</v>
      </c>
      <c r="C2013" s="9" t="s">
        <v>10</v>
      </c>
      <c r="D2013" s="9" t="s">
        <v>120</v>
      </c>
      <c r="E2013" s="10">
        <v>44242</v>
      </c>
      <c r="F2013" s="14">
        <v>44242.302546296298</v>
      </c>
      <c r="G2013" s="8">
        <v>113</v>
      </c>
      <c r="H2013" s="9" t="s">
        <v>124</v>
      </c>
    </row>
    <row r="2014" spans="2:8" ht="30" hidden="1" x14ac:dyDescent="0.25">
      <c r="B2014" s="8">
        <v>174584</v>
      </c>
      <c r="C2014" s="9" t="s">
        <v>10</v>
      </c>
      <c r="D2014" s="9" t="s">
        <v>120</v>
      </c>
      <c r="E2014" s="10">
        <v>44242</v>
      </c>
      <c r="F2014" s="14">
        <v>44242.302557870375</v>
      </c>
      <c r="G2014" s="8">
        <v>123</v>
      </c>
      <c r="H2014" s="9" t="s">
        <v>119</v>
      </c>
    </row>
    <row r="2015" spans="2:8" ht="30" hidden="1" x14ac:dyDescent="0.25">
      <c r="B2015" s="8">
        <v>174585</v>
      </c>
      <c r="C2015" s="9" t="s">
        <v>10</v>
      </c>
      <c r="D2015" s="9" t="s">
        <v>115</v>
      </c>
      <c r="E2015" s="10">
        <v>44242</v>
      </c>
      <c r="F2015" s="14">
        <v>44242.303726851867</v>
      </c>
      <c r="G2015" s="8">
        <v>113</v>
      </c>
      <c r="H2015" s="9" t="s">
        <v>122</v>
      </c>
    </row>
    <row r="2016" spans="2:8" ht="30" hidden="1" x14ac:dyDescent="0.25">
      <c r="B2016" s="8">
        <v>174586</v>
      </c>
      <c r="C2016" s="9" t="s">
        <v>10</v>
      </c>
      <c r="D2016" s="9" t="s">
        <v>115</v>
      </c>
      <c r="E2016" s="10">
        <v>44242</v>
      </c>
      <c r="F2016" s="14">
        <v>44242.30381944446</v>
      </c>
      <c r="G2016" s="8">
        <v>123</v>
      </c>
      <c r="H2016" s="9" t="s">
        <v>118</v>
      </c>
    </row>
    <row r="2017" spans="2:8" ht="30" hidden="1" x14ac:dyDescent="0.25">
      <c r="B2017" s="8">
        <v>174587</v>
      </c>
      <c r="C2017" s="9" t="s">
        <v>10</v>
      </c>
      <c r="D2017" s="9" t="s">
        <v>125</v>
      </c>
      <c r="E2017" s="10">
        <v>44242</v>
      </c>
      <c r="F2017" s="14">
        <v>44242.303969907414</v>
      </c>
      <c r="G2017" s="8">
        <v>102</v>
      </c>
      <c r="H2017" s="9" t="s">
        <v>126</v>
      </c>
    </row>
    <row r="2018" spans="2:8" ht="30" hidden="1" x14ac:dyDescent="0.25">
      <c r="B2018" s="8">
        <v>174588</v>
      </c>
      <c r="C2018" s="9" t="s">
        <v>10</v>
      </c>
      <c r="D2018" s="9" t="s">
        <v>125</v>
      </c>
      <c r="E2018" s="10">
        <v>44242</v>
      </c>
      <c r="F2018" s="14">
        <v>44242.304571759269</v>
      </c>
      <c r="G2018" s="8">
        <v>106</v>
      </c>
      <c r="H2018" s="9" t="s">
        <v>126</v>
      </c>
    </row>
    <row r="2019" spans="2:8" ht="30" hidden="1" x14ac:dyDescent="0.25">
      <c r="B2019" s="8">
        <v>174589</v>
      </c>
      <c r="C2019" s="9" t="s">
        <v>10</v>
      </c>
      <c r="D2019" s="9" t="s">
        <v>125</v>
      </c>
      <c r="E2019" s="10">
        <v>44242</v>
      </c>
      <c r="F2019" s="14">
        <v>44242.304675925938</v>
      </c>
      <c r="G2019" s="8">
        <v>112</v>
      </c>
      <c r="H2019" s="9" t="s">
        <v>126</v>
      </c>
    </row>
    <row r="2020" spans="2:8" ht="30" hidden="1" x14ac:dyDescent="0.25">
      <c r="B2020" s="8">
        <v>174590</v>
      </c>
      <c r="C2020" s="9" t="s">
        <v>10</v>
      </c>
      <c r="D2020" s="9" t="s">
        <v>125</v>
      </c>
      <c r="E2020" s="10">
        <v>44242</v>
      </c>
      <c r="F2020" s="14">
        <v>44242.305208333346</v>
      </c>
      <c r="G2020" s="8">
        <v>123</v>
      </c>
      <c r="H2020" s="9" t="s">
        <v>123</v>
      </c>
    </row>
    <row r="2021" spans="2:8" ht="30" hidden="1" x14ac:dyDescent="0.25">
      <c r="B2021" s="8">
        <v>174591</v>
      </c>
      <c r="C2021" s="9" t="s">
        <v>10</v>
      </c>
      <c r="D2021" s="9" t="s">
        <v>125</v>
      </c>
      <c r="E2021" s="10">
        <v>44242</v>
      </c>
      <c r="F2021" s="14">
        <v>44242.305208333346</v>
      </c>
      <c r="G2021" s="8">
        <v>113</v>
      </c>
      <c r="H2021" s="9" t="s">
        <v>127</v>
      </c>
    </row>
    <row r="2022" spans="2:8" ht="30" hidden="1" x14ac:dyDescent="0.25">
      <c r="B2022" s="8">
        <v>174599</v>
      </c>
      <c r="C2022" s="9" t="s">
        <v>10</v>
      </c>
      <c r="D2022" s="9" t="s">
        <v>137</v>
      </c>
      <c r="E2022" s="10">
        <v>44242</v>
      </c>
      <c r="F2022" s="14">
        <v>44242.314421296294</v>
      </c>
      <c r="G2022" s="8">
        <v>112</v>
      </c>
      <c r="H2022" s="9" t="s">
        <v>138</v>
      </c>
    </row>
    <row r="2023" spans="2:8" ht="30" hidden="1" x14ac:dyDescent="0.25">
      <c r="B2023" s="8">
        <v>174607</v>
      </c>
      <c r="C2023" s="9" t="s">
        <v>10</v>
      </c>
      <c r="D2023" s="9" t="s">
        <v>144</v>
      </c>
      <c r="E2023" s="10">
        <v>44242</v>
      </c>
      <c r="F2023" s="14">
        <v>44242.318101851852</v>
      </c>
      <c r="G2023" s="8">
        <v>102</v>
      </c>
      <c r="H2023" s="9" t="s">
        <v>145</v>
      </c>
    </row>
    <row r="2024" spans="2:8" ht="45" hidden="1" x14ac:dyDescent="0.25">
      <c r="B2024" s="8">
        <v>174610</v>
      </c>
      <c r="C2024" s="9" t="s">
        <v>10</v>
      </c>
      <c r="D2024" s="9" t="s">
        <v>144</v>
      </c>
      <c r="E2024" s="10">
        <v>44242</v>
      </c>
      <c r="F2024" s="14">
        <v>44242.318773148152</v>
      </c>
      <c r="G2024" s="8">
        <v>106</v>
      </c>
      <c r="H2024" s="9" t="s">
        <v>145</v>
      </c>
    </row>
    <row r="2025" spans="2:8" ht="30" hidden="1" x14ac:dyDescent="0.25">
      <c r="B2025" s="8">
        <v>174612</v>
      </c>
      <c r="C2025" s="9" t="s">
        <v>10</v>
      </c>
      <c r="D2025" s="9" t="s">
        <v>144</v>
      </c>
      <c r="E2025" s="10">
        <v>44242</v>
      </c>
      <c r="F2025" s="14">
        <v>44242.318877314821</v>
      </c>
      <c r="G2025" s="8">
        <v>112</v>
      </c>
      <c r="H2025" s="9" t="s">
        <v>145</v>
      </c>
    </row>
    <row r="2026" spans="2:8" ht="45" hidden="1" x14ac:dyDescent="0.25">
      <c r="B2026" s="8">
        <v>174614</v>
      </c>
      <c r="C2026" s="9" t="s">
        <v>10</v>
      </c>
      <c r="D2026" s="9" t="s">
        <v>137</v>
      </c>
      <c r="E2026" s="10">
        <v>44242</v>
      </c>
      <c r="F2026" s="14">
        <v>44242.319432870368</v>
      </c>
      <c r="G2026" s="8">
        <v>113</v>
      </c>
      <c r="H2026" s="9" t="s">
        <v>148</v>
      </c>
    </row>
    <row r="2027" spans="2:8" ht="30" hidden="1" x14ac:dyDescent="0.25">
      <c r="B2027" s="8">
        <v>174615</v>
      </c>
      <c r="C2027" s="9" t="s">
        <v>10</v>
      </c>
      <c r="D2027" s="9" t="s">
        <v>137</v>
      </c>
      <c r="E2027" s="10">
        <v>44242</v>
      </c>
      <c r="F2027" s="14">
        <v>44242.319456018515</v>
      </c>
      <c r="G2027" s="8">
        <v>123</v>
      </c>
      <c r="H2027" s="9" t="s">
        <v>148</v>
      </c>
    </row>
    <row r="2028" spans="2:8" ht="45" hidden="1" x14ac:dyDescent="0.25">
      <c r="B2028" s="8">
        <v>174616</v>
      </c>
      <c r="C2028" s="9" t="s">
        <v>10</v>
      </c>
      <c r="D2028" s="9" t="s">
        <v>144</v>
      </c>
      <c r="E2028" s="10">
        <v>44242</v>
      </c>
      <c r="F2028" s="14">
        <v>44242.319456018522</v>
      </c>
      <c r="G2028" s="8">
        <v>113</v>
      </c>
      <c r="H2028" s="9" t="s">
        <v>149</v>
      </c>
    </row>
    <row r="2029" spans="2:8" ht="30" hidden="1" x14ac:dyDescent="0.25">
      <c r="B2029" s="8">
        <v>174617</v>
      </c>
      <c r="C2029" s="9" t="s">
        <v>10</v>
      </c>
      <c r="D2029" s="9" t="s">
        <v>144</v>
      </c>
      <c r="E2029" s="10">
        <v>44242</v>
      </c>
      <c r="F2029" s="14">
        <v>44242.319479166668</v>
      </c>
      <c r="G2029" s="8">
        <v>123</v>
      </c>
      <c r="H2029" s="9" t="s">
        <v>148</v>
      </c>
    </row>
    <row r="2030" spans="2:8" ht="30" hidden="1" x14ac:dyDescent="0.25">
      <c r="B2030" s="8">
        <v>174630</v>
      </c>
      <c r="C2030" s="9" t="s">
        <v>10</v>
      </c>
      <c r="D2030" s="9" t="s">
        <v>156</v>
      </c>
      <c r="E2030" s="10">
        <v>44242</v>
      </c>
      <c r="F2030" s="14">
        <v>44242.325428240736</v>
      </c>
      <c r="G2030" s="8">
        <v>112</v>
      </c>
      <c r="H2030" s="9" t="s">
        <v>157</v>
      </c>
    </row>
    <row r="2031" spans="2:8" ht="30" hidden="1" x14ac:dyDescent="0.25">
      <c r="B2031" s="8">
        <v>174633</v>
      </c>
      <c r="C2031" s="9" t="s">
        <v>10</v>
      </c>
      <c r="D2031" s="9" t="s">
        <v>160</v>
      </c>
      <c r="E2031" s="10">
        <v>44242</v>
      </c>
      <c r="F2031" s="14">
        <v>44242.326516203706</v>
      </c>
      <c r="G2031" s="8">
        <v>112</v>
      </c>
      <c r="H2031" s="9" t="s">
        <v>161</v>
      </c>
    </row>
    <row r="2032" spans="2:8" ht="30" hidden="1" x14ac:dyDescent="0.25">
      <c r="B2032" s="8">
        <v>174634</v>
      </c>
      <c r="C2032" s="9" t="s">
        <v>10</v>
      </c>
      <c r="D2032" s="9" t="s">
        <v>162</v>
      </c>
      <c r="E2032" s="10">
        <v>44242</v>
      </c>
      <c r="F2032" s="14">
        <v>44242.327696759254</v>
      </c>
      <c r="G2032" s="8">
        <v>102</v>
      </c>
      <c r="H2032" s="9" t="s">
        <v>163</v>
      </c>
    </row>
    <row r="2033" spans="2:8" ht="30" hidden="1" x14ac:dyDescent="0.25">
      <c r="B2033" s="8">
        <v>174635</v>
      </c>
      <c r="C2033" s="9" t="s">
        <v>10</v>
      </c>
      <c r="D2033" s="9" t="s">
        <v>162</v>
      </c>
      <c r="E2033" s="10">
        <v>44242</v>
      </c>
      <c r="F2033" s="14">
        <v>44242.3283912037</v>
      </c>
      <c r="G2033" s="8">
        <v>106</v>
      </c>
      <c r="H2033" s="9" t="s">
        <v>163</v>
      </c>
    </row>
    <row r="2034" spans="2:8" ht="30" hidden="1" x14ac:dyDescent="0.25">
      <c r="B2034" s="8">
        <v>174636</v>
      </c>
      <c r="C2034" s="9" t="s">
        <v>10</v>
      </c>
      <c r="D2034" s="9" t="s">
        <v>162</v>
      </c>
      <c r="E2034" s="10">
        <v>44242</v>
      </c>
      <c r="F2034" s="14">
        <v>44242.32849537037</v>
      </c>
      <c r="G2034" s="8">
        <v>112</v>
      </c>
      <c r="H2034" s="9" t="s">
        <v>163</v>
      </c>
    </row>
    <row r="2035" spans="2:8" ht="30" hidden="1" x14ac:dyDescent="0.25">
      <c r="B2035" s="8">
        <v>174638</v>
      </c>
      <c r="C2035" s="9" t="s">
        <v>10</v>
      </c>
      <c r="D2035" s="9" t="s">
        <v>162</v>
      </c>
      <c r="E2035" s="10">
        <v>44242</v>
      </c>
      <c r="F2035" s="14">
        <v>44242.329398148147</v>
      </c>
      <c r="G2035" s="8">
        <v>113</v>
      </c>
      <c r="H2035" s="9" t="s">
        <v>166</v>
      </c>
    </row>
    <row r="2036" spans="2:8" ht="30" hidden="1" x14ac:dyDescent="0.25">
      <c r="B2036" s="8">
        <v>174639</v>
      </c>
      <c r="C2036" s="9" t="s">
        <v>10</v>
      </c>
      <c r="D2036" s="9" t="s">
        <v>162</v>
      </c>
      <c r="E2036" s="10">
        <v>44242</v>
      </c>
      <c r="F2036" s="14">
        <v>44242.329456018517</v>
      </c>
      <c r="G2036" s="8">
        <v>123</v>
      </c>
      <c r="H2036" s="9" t="s">
        <v>167</v>
      </c>
    </row>
    <row r="2037" spans="2:8" ht="30" hidden="1" x14ac:dyDescent="0.25">
      <c r="B2037" s="8">
        <v>174642</v>
      </c>
      <c r="C2037" s="9" t="s">
        <v>10</v>
      </c>
      <c r="D2037" s="9" t="s">
        <v>156</v>
      </c>
      <c r="E2037" s="10">
        <v>44242</v>
      </c>
      <c r="F2037" s="14">
        <v>44242.330949074072</v>
      </c>
      <c r="G2037" s="8">
        <v>113</v>
      </c>
      <c r="H2037" s="9" t="s">
        <v>168</v>
      </c>
    </row>
    <row r="2038" spans="2:8" ht="30" hidden="1" x14ac:dyDescent="0.25">
      <c r="B2038" s="8">
        <v>174643</v>
      </c>
      <c r="C2038" s="9" t="s">
        <v>10</v>
      </c>
      <c r="D2038" s="9" t="s">
        <v>156</v>
      </c>
      <c r="E2038" s="10">
        <v>44242</v>
      </c>
      <c r="F2038" s="14">
        <v>44242.331018518518</v>
      </c>
      <c r="G2038" s="8">
        <v>123</v>
      </c>
      <c r="H2038" s="9" t="s">
        <v>168</v>
      </c>
    </row>
    <row r="2039" spans="2:8" ht="30" hidden="1" x14ac:dyDescent="0.25">
      <c r="B2039" s="8">
        <v>174644</v>
      </c>
      <c r="C2039" s="9" t="s">
        <v>10</v>
      </c>
      <c r="D2039" s="9" t="s">
        <v>160</v>
      </c>
      <c r="E2039" s="10">
        <v>44242</v>
      </c>
      <c r="F2039" s="14">
        <v>44242.331493055557</v>
      </c>
      <c r="G2039" s="8">
        <v>113</v>
      </c>
      <c r="H2039" s="9" t="s">
        <v>169</v>
      </c>
    </row>
    <row r="2040" spans="2:8" ht="30" hidden="1" x14ac:dyDescent="0.25">
      <c r="B2040" s="8">
        <v>174645</v>
      </c>
      <c r="C2040" s="9" t="s">
        <v>10</v>
      </c>
      <c r="D2040" s="9" t="s">
        <v>160</v>
      </c>
      <c r="E2040" s="10">
        <v>44242</v>
      </c>
      <c r="F2040" s="14">
        <v>44242.331550925926</v>
      </c>
      <c r="G2040" s="8">
        <v>123</v>
      </c>
      <c r="H2040" s="9" t="s">
        <v>169</v>
      </c>
    </row>
    <row r="2041" spans="2:8" ht="30" hidden="1" x14ac:dyDescent="0.25">
      <c r="B2041" s="8">
        <v>174647</v>
      </c>
      <c r="C2041" s="9" t="s">
        <v>10</v>
      </c>
      <c r="D2041" s="9" t="s">
        <v>172</v>
      </c>
      <c r="E2041" s="10">
        <v>44242</v>
      </c>
      <c r="F2041" s="14">
        <v>44242.331874999996</v>
      </c>
      <c r="G2041" s="8">
        <v>102</v>
      </c>
      <c r="H2041" s="9" t="s">
        <v>173</v>
      </c>
    </row>
    <row r="2042" spans="2:8" ht="30" hidden="1" x14ac:dyDescent="0.25">
      <c r="B2042" s="8">
        <v>174648</v>
      </c>
      <c r="C2042" s="9" t="s">
        <v>10</v>
      </c>
      <c r="D2042" s="9" t="s">
        <v>174</v>
      </c>
      <c r="E2042" s="10">
        <v>44242</v>
      </c>
      <c r="F2042" s="14">
        <v>44242.331921296296</v>
      </c>
      <c r="G2042" s="8">
        <v>102</v>
      </c>
      <c r="H2042" s="9" t="s">
        <v>175</v>
      </c>
    </row>
    <row r="2043" spans="2:8" ht="30" hidden="1" x14ac:dyDescent="0.25">
      <c r="B2043" s="8">
        <v>174651</v>
      </c>
      <c r="C2043" s="9" t="s">
        <v>10</v>
      </c>
      <c r="D2043" s="9" t="s">
        <v>174</v>
      </c>
      <c r="E2043" s="10">
        <v>44242</v>
      </c>
      <c r="F2043" s="14">
        <v>44242.332835648151</v>
      </c>
      <c r="G2043" s="8">
        <v>106</v>
      </c>
      <c r="H2043" s="9" t="s">
        <v>175</v>
      </c>
    </row>
    <row r="2044" spans="2:8" ht="30" hidden="1" x14ac:dyDescent="0.25">
      <c r="B2044" s="8">
        <v>174652</v>
      </c>
      <c r="C2044" s="9" t="s">
        <v>10</v>
      </c>
      <c r="D2044" s="9" t="s">
        <v>174</v>
      </c>
      <c r="E2044" s="10">
        <v>44242</v>
      </c>
      <c r="F2044" s="14">
        <v>44242.33293981482</v>
      </c>
      <c r="G2044" s="8">
        <v>112</v>
      </c>
      <c r="H2044" s="9" t="s">
        <v>175</v>
      </c>
    </row>
    <row r="2045" spans="2:8" ht="30" hidden="1" x14ac:dyDescent="0.25">
      <c r="B2045" s="8">
        <v>174655</v>
      </c>
      <c r="C2045" s="9" t="s">
        <v>10</v>
      </c>
      <c r="D2045" s="9" t="s">
        <v>174</v>
      </c>
      <c r="E2045" s="10">
        <v>44242</v>
      </c>
      <c r="F2045" s="14">
        <v>44242.333379629636</v>
      </c>
      <c r="G2045" s="8">
        <v>113</v>
      </c>
      <c r="H2045" s="9" t="s">
        <v>178</v>
      </c>
    </row>
    <row r="2046" spans="2:8" ht="30" hidden="1" x14ac:dyDescent="0.25">
      <c r="B2046" s="8">
        <v>174656</v>
      </c>
      <c r="C2046" s="9" t="s">
        <v>10</v>
      </c>
      <c r="D2046" s="9" t="s">
        <v>174</v>
      </c>
      <c r="E2046" s="10">
        <v>44242</v>
      </c>
      <c r="F2046" s="14">
        <v>44242.333414351859</v>
      </c>
      <c r="G2046" s="8">
        <v>123</v>
      </c>
      <c r="H2046" s="9" t="s">
        <v>169</v>
      </c>
    </row>
    <row r="2047" spans="2:8" ht="30" hidden="1" x14ac:dyDescent="0.25">
      <c r="B2047" s="8">
        <v>174657</v>
      </c>
      <c r="C2047" s="9" t="s">
        <v>10</v>
      </c>
      <c r="D2047" s="9" t="s">
        <v>172</v>
      </c>
      <c r="E2047" s="10">
        <v>44242</v>
      </c>
      <c r="F2047" s="14">
        <v>44242.334918981476</v>
      </c>
      <c r="G2047" s="8">
        <v>107</v>
      </c>
      <c r="H2047" s="9" t="s">
        <v>173</v>
      </c>
    </row>
    <row r="2048" spans="2:8" ht="45" hidden="1" x14ac:dyDescent="0.25">
      <c r="B2048" s="8">
        <v>174658</v>
      </c>
      <c r="C2048" s="9" t="s">
        <v>10</v>
      </c>
      <c r="D2048" s="9" t="s">
        <v>172</v>
      </c>
      <c r="E2048" s="10">
        <v>44242</v>
      </c>
      <c r="F2048" s="14">
        <v>44242.335601851846</v>
      </c>
      <c r="G2048" s="8">
        <v>102</v>
      </c>
      <c r="H2048" s="9" t="s">
        <v>173</v>
      </c>
    </row>
    <row r="2049" spans="2:8" ht="30" hidden="1" x14ac:dyDescent="0.25">
      <c r="B2049" s="8">
        <v>174659</v>
      </c>
      <c r="C2049" s="9" t="s">
        <v>10</v>
      </c>
      <c r="D2049" s="9" t="s">
        <v>172</v>
      </c>
      <c r="E2049" s="10">
        <v>44242</v>
      </c>
      <c r="F2049" s="14">
        <v>44242.337476851848</v>
      </c>
      <c r="G2049" s="8">
        <v>106</v>
      </c>
      <c r="H2049" s="9" t="s">
        <v>173</v>
      </c>
    </row>
    <row r="2050" spans="2:8" ht="30" hidden="1" x14ac:dyDescent="0.25">
      <c r="B2050" s="8">
        <v>174660</v>
      </c>
      <c r="C2050" s="9" t="s">
        <v>10</v>
      </c>
      <c r="D2050" s="9" t="s">
        <v>172</v>
      </c>
      <c r="E2050" s="10">
        <v>44242</v>
      </c>
      <c r="F2050" s="14">
        <v>44242.337581018517</v>
      </c>
      <c r="G2050" s="8">
        <v>112</v>
      </c>
      <c r="H2050" s="9" t="s">
        <v>173</v>
      </c>
    </row>
    <row r="2051" spans="2:8" ht="30" hidden="1" x14ac:dyDescent="0.25">
      <c r="B2051" s="8">
        <v>174661</v>
      </c>
      <c r="C2051" s="9" t="s">
        <v>10</v>
      </c>
      <c r="D2051" s="9" t="s">
        <v>172</v>
      </c>
      <c r="E2051" s="10">
        <v>44242</v>
      </c>
      <c r="F2051" s="14">
        <v>44242.337800925925</v>
      </c>
      <c r="G2051" s="8">
        <v>113</v>
      </c>
      <c r="H2051" s="9" t="s">
        <v>179</v>
      </c>
    </row>
    <row r="2052" spans="2:8" ht="30" hidden="1" x14ac:dyDescent="0.25">
      <c r="B2052" s="8">
        <v>174662</v>
      </c>
      <c r="C2052" s="9" t="s">
        <v>10</v>
      </c>
      <c r="D2052" s="9" t="s">
        <v>172</v>
      </c>
      <c r="E2052" s="10">
        <v>44242</v>
      </c>
      <c r="F2052" s="14">
        <v>44242.337939814817</v>
      </c>
      <c r="G2052" s="8">
        <v>123</v>
      </c>
      <c r="H2052" s="9" t="s">
        <v>168</v>
      </c>
    </row>
    <row r="2053" spans="2:8" ht="30" hidden="1" x14ac:dyDescent="0.25">
      <c r="B2053" s="8">
        <v>174666</v>
      </c>
      <c r="C2053" s="9" t="s">
        <v>10</v>
      </c>
      <c r="D2053" s="9" t="s">
        <v>182</v>
      </c>
      <c r="E2053" s="10">
        <v>44242</v>
      </c>
      <c r="F2053" s="14">
        <v>44242.397256944445</v>
      </c>
      <c r="G2053" s="8">
        <v>112</v>
      </c>
      <c r="H2053" s="9" t="s">
        <v>183</v>
      </c>
    </row>
    <row r="2054" spans="2:8" ht="30" hidden="1" x14ac:dyDescent="0.25">
      <c r="B2054" s="8">
        <v>174672</v>
      </c>
      <c r="C2054" s="9" t="s">
        <v>10</v>
      </c>
      <c r="D2054" s="9" t="s">
        <v>182</v>
      </c>
      <c r="E2054" s="10">
        <v>44242</v>
      </c>
      <c r="F2054" s="14">
        <v>44242.407453703701</v>
      </c>
      <c r="G2054" s="8">
        <v>113</v>
      </c>
      <c r="H2054" s="9" t="s">
        <v>185</v>
      </c>
    </row>
    <row r="2055" spans="2:8" ht="30" hidden="1" x14ac:dyDescent="0.25">
      <c r="B2055" s="8">
        <v>174673</v>
      </c>
      <c r="C2055" s="9" t="s">
        <v>10</v>
      </c>
      <c r="D2055" s="9" t="s">
        <v>182</v>
      </c>
      <c r="E2055" s="10">
        <v>44242</v>
      </c>
      <c r="F2055" s="14">
        <v>44242.407465277778</v>
      </c>
      <c r="G2055" s="8">
        <v>123</v>
      </c>
      <c r="H2055" s="9" t="s">
        <v>185</v>
      </c>
    </row>
    <row r="2056" spans="2:8" ht="45" hidden="1" x14ac:dyDescent="0.25">
      <c r="B2056" s="8">
        <v>174674</v>
      </c>
      <c r="C2056" s="9" t="s">
        <v>10</v>
      </c>
      <c r="D2056" s="9" t="s">
        <v>182</v>
      </c>
      <c r="E2056" s="10">
        <v>44242</v>
      </c>
      <c r="F2056" s="14">
        <v>44242.407581018517</v>
      </c>
      <c r="G2056" s="8">
        <v>156</v>
      </c>
      <c r="H2056" s="9" t="s">
        <v>48</v>
      </c>
    </row>
    <row r="2057" spans="2:8" ht="30" hidden="1" x14ac:dyDescent="0.25">
      <c r="B2057" s="8">
        <v>174676</v>
      </c>
      <c r="C2057" s="9" t="s">
        <v>10</v>
      </c>
      <c r="D2057" s="9" t="s">
        <v>188</v>
      </c>
      <c r="E2057" s="10">
        <v>44242</v>
      </c>
      <c r="F2057" s="14">
        <v>44242.422638888886</v>
      </c>
      <c r="G2057" s="8">
        <v>102</v>
      </c>
      <c r="H2057" s="9" t="s">
        <v>189</v>
      </c>
    </row>
    <row r="2058" spans="2:8" ht="30" hidden="1" x14ac:dyDescent="0.25">
      <c r="B2058" s="8">
        <v>174677</v>
      </c>
      <c r="C2058" s="9" t="s">
        <v>10</v>
      </c>
      <c r="D2058" s="9" t="s">
        <v>188</v>
      </c>
      <c r="E2058" s="10">
        <v>44242</v>
      </c>
      <c r="F2058" s="14">
        <v>44242.423402777778</v>
      </c>
      <c r="G2058" s="8">
        <v>106</v>
      </c>
      <c r="H2058" s="9" t="s">
        <v>189</v>
      </c>
    </row>
    <row r="2059" spans="2:8" ht="30" hidden="1" x14ac:dyDescent="0.25">
      <c r="B2059" s="8">
        <v>174678</v>
      </c>
      <c r="C2059" s="9" t="s">
        <v>10</v>
      </c>
      <c r="D2059" s="9" t="s">
        <v>188</v>
      </c>
      <c r="E2059" s="10">
        <v>44242</v>
      </c>
      <c r="F2059" s="14">
        <v>44242.423506944448</v>
      </c>
      <c r="G2059" s="8">
        <v>112</v>
      </c>
      <c r="H2059" s="9" t="s">
        <v>189</v>
      </c>
    </row>
    <row r="2060" spans="2:8" ht="30" hidden="1" x14ac:dyDescent="0.25">
      <c r="B2060" s="8">
        <v>174679</v>
      </c>
      <c r="C2060" s="9" t="s">
        <v>10</v>
      </c>
      <c r="D2060" s="9" t="s">
        <v>188</v>
      </c>
      <c r="E2060" s="10">
        <v>44242</v>
      </c>
      <c r="F2060" s="14">
        <v>44242.424571759264</v>
      </c>
      <c r="G2060" s="8">
        <v>113</v>
      </c>
      <c r="H2060" s="9" t="s">
        <v>190</v>
      </c>
    </row>
    <row r="2061" spans="2:8" ht="30" hidden="1" x14ac:dyDescent="0.25">
      <c r="B2061" s="8">
        <v>174680</v>
      </c>
      <c r="C2061" s="9" t="s">
        <v>10</v>
      </c>
      <c r="D2061" s="9" t="s">
        <v>188</v>
      </c>
      <c r="E2061" s="10">
        <v>44242</v>
      </c>
      <c r="F2061" s="14">
        <v>44242.424699074079</v>
      </c>
      <c r="G2061" s="8">
        <v>123</v>
      </c>
      <c r="H2061" s="9" t="s">
        <v>191</v>
      </c>
    </row>
    <row r="2062" spans="2:8" ht="30" hidden="1" x14ac:dyDescent="0.25">
      <c r="B2062" s="8">
        <v>174689</v>
      </c>
      <c r="C2062" s="9" t="s">
        <v>10</v>
      </c>
      <c r="D2062" s="9" t="s">
        <v>197</v>
      </c>
      <c r="E2062" s="10">
        <v>44242</v>
      </c>
      <c r="F2062" s="14">
        <v>44242.44636574074</v>
      </c>
      <c r="G2062" s="8">
        <v>112</v>
      </c>
      <c r="H2062" s="9" t="s">
        <v>198</v>
      </c>
    </row>
    <row r="2063" spans="2:8" ht="30" hidden="1" x14ac:dyDescent="0.25">
      <c r="B2063" s="8">
        <v>174692</v>
      </c>
      <c r="C2063" s="9" t="s">
        <v>10</v>
      </c>
      <c r="D2063" s="9" t="s">
        <v>197</v>
      </c>
      <c r="E2063" s="10">
        <v>44242</v>
      </c>
      <c r="F2063" s="14">
        <v>44242.451724537037</v>
      </c>
      <c r="G2063" s="8">
        <v>113</v>
      </c>
      <c r="H2063" s="9" t="s">
        <v>203</v>
      </c>
    </row>
    <row r="2064" spans="2:8" ht="30" hidden="1" x14ac:dyDescent="0.25">
      <c r="B2064" s="8">
        <v>174693</v>
      </c>
      <c r="C2064" s="9" t="s">
        <v>10</v>
      </c>
      <c r="D2064" s="9" t="s">
        <v>197</v>
      </c>
      <c r="E2064" s="10">
        <v>44242</v>
      </c>
      <c r="F2064" s="14">
        <v>44242.451793981483</v>
      </c>
      <c r="G2064" s="8">
        <v>123</v>
      </c>
      <c r="H2064" s="9" t="s">
        <v>203</v>
      </c>
    </row>
    <row r="2065" spans="2:8" ht="30" hidden="1" x14ac:dyDescent="0.25">
      <c r="B2065" s="8">
        <v>174694</v>
      </c>
      <c r="C2065" s="9" t="s">
        <v>10</v>
      </c>
      <c r="D2065" s="9" t="s">
        <v>197</v>
      </c>
      <c r="E2065" s="10">
        <v>44242</v>
      </c>
      <c r="F2065" s="14">
        <v>44242.451956018522</v>
      </c>
      <c r="G2065" s="8">
        <v>156</v>
      </c>
      <c r="H2065" s="9" t="s">
        <v>48</v>
      </c>
    </row>
    <row r="2066" spans="2:8" ht="30" hidden="1" x14ac:dyDescent="0.25">
      <c r="B2066" s="8">
        <v>174709</v>
      </c>
      <c r="C2066" s="9" t="s">
        <v>10</v>
      </c>
      <c r="D2066" s="9" t="s">
        <v>188</v>
      </c>
      <c r="E2066" s="10">
        <v>44242</v>
      </c>
      <c r="F2066" s="14">
        <v>44242.624710648153</v>
      </c>
      <c r="G2066" s="8">
        <v>139</v>
      </c>
      <c r="H2066" s="9" t="s">
        <v>190</v>
      </c>
    </row>
    <row r="2067" spans="2:8" ht="30" hidden="1" x14ac:dyDescent="0.25">
      <c r="B2067" s="8">
        <v>174710</v>
      </c>
      <c r="C2067" s="9" t="s">
        <v>10</v>
      </c>
      <c r="D2067" s="9" t="s">
        <v>188</v>
      </c>
      <c r="E2067" s="10">
        <v>44242</v>
      </c>
      <c r="F2067" s="14">
        <v>44242.625127314823</v>
      </c>
      <c r="G2067" s="8">
        <v>144</v>
      </c>
      <c r="H2067" s="9" t="s">
        <v>191</v>
      </c>
    </row>
    <row r="2068" spans="2:8" ht="30" hidden="1" x14ac:dyDescent="0.25">
      <c r="B2068" s="8">
        <v>174711</v>
      </c>
      <c r="C2068" s="9" t="s">
        <v>10</v>
      </c>
      <c r="D2068" s="9" t="s">
        <v>188</v>
      </c>
      <c r="E2068" s="10">
        <v>44242</v>
      </c>
      <c r="F2068" s="14">
        <v>44242.625625000008</v>
      </c>
      <c r="G2068" s="8">
        <v>149</v>
      </c>
      <c r="H2068" s="9" t="s">
        <v>189</v>
      </c>
    </row>
    <row r="2069" spans="2:8" ht="30" hidden="1" x14ac:dyDescent="0.25">
      <c r="B2069" s="8">
        <v>174712</v>
      </c>
      <c r="C2069" s="9" t="s">
        <v>10</v>
      </c>
      <c r="D2069" s="9" t="s">
        <v>188</v>
      </c>
      <c r="E2069" s="10">
        <v>44242</v>
      </c>
      <c r="F2069" s="14">
        <v>44242.625937500008</v>
      </c>
      <c r="G2069" s="8">
        <v>151</v>
      </c>
      <c r="H2069" s="9" t="s">
        <v>189</v>
      </c>
    </row>
    <row r="2070" spans="2:8" ht="30" hidden="1" x14ac:dyDescent="0.25">
      <c r="B2070" s="8">
        <v>174713</v>
      </c>
      <c r="C2070" s="9" t="s">
        <v>10</v>
      </c>
      <c r="D2070" s="9" t="s">
        <v>188</v>
      </c>
      <c r="E2070" s="10">
        <v>44242</v>
      </c>
      <c r="F2070" s="14">
        <v>44242.626099537047</v>
      </c>
      <c r="G2070" s="8">
        <v>156</v>
      </c>
      <c r="H2070" s="9" t="s">
        <v>48</v>
      </c>
    </row>
    <row r="2071" spans="2:8" ht="30" hidden="1" x14ac:dyDescent="0.25">
      <c r="B2071" s="8">
        <v>174714</v>
      </c>
      <c r="C2071" s="9" t="s">
        <v>10</v>
      </c>
      <c r="D2071" s="9" t="s">
        <v>58</v>
      </c>
      <c r="E2071" s="10">
        <v>44242</v>
      </c>
      <c r="F2071" s="14">
        <v>44242.632222222215</v>
      </c>
      <c r="G2071" s="8">
        <v>139</v>
      </c>
      <c r="H2071" s="9" t="s">
        <v>60</v>
      </c>
    </row>
    <row r="2072" spans="2:8" ht="30" hidden="1" x14ac:dyDescent="0.25">
      <c r="B2072" s="8">
        <v>174716</v>
      </c>
      <c r="C2072" s="9" t="s">
        <v>10</v>
      </c>
      <c r="D2072" s="9" t="s">
        <v>58</v>
      </c>
      <c r="E2072" s="10">
        <v>44242</v>
      </c>
      <c r="F2072" s="14">
        <v>44242.632592592585</v>
      </c>
      <c r="G2072" s="8">
        <v>144</v>
      </c>
      <c r="H2072" s="9" t="s">
        <v>60</v>
      </c>
    </row>
    <row r="2073" spans="2:8" ht="30" hidden="1" x14ac:dyDescent="0.25">
      <c r="B2073" s="8">
        <v>174717</v>
      </c>
      <c r="C2073" s="9" t="s">
        <v>10</v>
      </c>
      <c r="D2073" s="9" t="s">
        <v>58</v>
      </c>
      <c r="E2073" s="10">
        <v>44242</v>
      </c>
      <c r="F2073" s="14">
        <v>44242.632731481477</v>
      </c>
      <c r="G2073" s="8">
        <v>156</v>
      </c>
      <c r="H2073" s="9" t="s">
        <v>48</v>
      </c>
    </row>
    <row r="2074" spans="2:8" ht="45" hidden="1" x14ac:dyDescent="0.25">
      <c r="B2074" s="8">
        <v>174733</v>
      </c>
      <c r="C2074" s="9" t="s">
        <v>10</v>
      </c>
      <c r="D2074" s="9" t="s">
        <v>61</v>
      </c>
      <c r="E2074" s="10">
        <v>44242</v>
      </c>
      <c r="F2074" s="14">
        <v>44242.650428240733</v>
      </c>
      <c r="G2074" s="8">
        <v>139</v>
      </c>
      <c r="H2074" s="9" t="s">
        <v>65</v>
      </c>
    </row>
    <row r="2075" spans="2:8" ht="30" hidden="1" x14ac:dyDescent="0.25">
      <c r="B2075" s="8">
        <v>174734</v>
      </c>
      <c r="C2075" s="9" t="s">
        <v>10</v>
      </c>
      <c r="D2075" s="9" t="s">
        <v>61</v>
      </c>
      <c r="E2075" s="10">
        <v>44242</v>
      </c>
      <c r="F2075" s="14">
        <v>44242.651643518511</v>
      </c>
      <c r="G2075" s="8">
        <v>144</v>
      </c>
      <c r="H2075" s="9" t="s">
        <v>60</v>
      </c>
    </row>
    <row r="2076" spans="2:8" ht="30" hidden="1" x14ac:dyDescent="0.25">
      <c r="B2076" s="8">
        <v>174735</v>
      </c>
      <c r="C2076" s="9" t="s">
        <v>10</v>
      </c>
      <c r="D2076" s="9" t="s">
        <v>61</v>
      </c>
      <c r="E2076" s="10">
        <v>44242</v>
      </c>
      <c r="F2076" s="14">
        <v>44242.651967592588</v>
      </c>
      <c r="G2076" s="8">
        <v>149</v>
      </c>
      <c r="H2076" s="9" t="s">
        <v>62</v>
      </c>
    </row>
    <row r="2077" spans="2:8" ht="30" hidden="1" x14ac:dyDescent="0.25">
      <c r="B2077" s="8">
        <v>174736</v>
      </c>
      <c r="C2077" s="9" t="s">
        <v>10</v>
      </c>
      <c r="D2077" s="9" t="s">
        <v>61</v>
      </c>
      <c r="E2077" s="10">
        <v>44242</v>
      </c>
      <c r="F2077" s="14">
        <v>44242.652754629627</v>
      </c>
      <c r="G2077" s="8">
        <v>151</v>
      </c>
      <c r="H2077" s="9" t="s">
        <v>62</v>
      </c>
    </row>
    <row r="2078" spans="2:8" ht="30" hidden="1" x14ac:dyDescent="0.25">
      <c r="B2078" s="8">
        <v>174737</v>
      </c>
      <c r="C2078" s="9" t="s">
        <v>10</v>
      </c>
      <c r="D2078" s="9" t="s">
        <v>61</v>
      </c>
      <c r="E2078" s="10">
        <v>44242</v>
      </c>
      <c r="F2078" s="14">
        <v>44242.65289351852</v>
      </c>
      <c r="G2078" s="8">
        <v>156</v>
      </c>
      <c r="H2078" s="9" t="s">
        <v>48</v>
      </c>
    </row>
    <row r="2079" spans="2:8" ht="30" hidden="1" x14ac:dyDescent="0.25">
      <c r="B2079" s="8">
        <v>174738</v>
      </c>
      <c r="C2079" s="9" t="s">
        <v>10</v>
      </c>
      <c r="D2079" s="9" t="s">
        <v>73</v>
      </c>
      <c r="E2079" s="10">
        <v>44242</v>
      </c>
      <c r="F2079" s="14">
        <v>44242.663217592592</v>
      </c>
      <c r="G2079" s="8">
        <v>139</v>
      </c>
      <c r="H2079" s="9" t="s">
        <v>77</v>
      </c>
    </row>
    <row r="2080" spans="2:8" ht="45" hidden="1" x14ac:dyDescent="0.25">
      <c r="B2080" s="8">
        <v>174739</v>
      </c>
      <c r="C2080" s="9" t="s">
        <v>10</v>
      </c>
      <c r="D2080" s="9" t="s">
        <v>73</v>
      </c>
      <c r="E2080" s="10">
        <v>44242</v>
      </c>
      <c r="F2080" s="14">
        <v>44242.663634259261</v>
      </c>
      <c r="G2080" s="8">
        <v>144</v>
      </c>
      <c r="H2080" s="9" t="s">
        <v>77</v>
      </c>
    </row>
    <row r="2081" spans="2:8" ht="30" hidden="1" x14ac:dyDescent="0.25">
      <c r="B2081" s="8">
        <v>174740</v>
      </c>
      <c r="C2081" s="9" t="s">
        <v>10</v>
      </c>
      <c r="D2081" s="9" t="s">
        <v>73</v>
      </c>
      <c r="E2081" s="10">
        <v>44242</v>
      </c>
      <c r="F2081" s="14">
        <v>44242.663761574076</v>
      </c>
      <c r="G2081" s="8">
        <v>156</v>
      </c>
      <c r="H2081" s="9" t="s">
        <v>48</v>
      </c>
    </row>
    <row r="2082" spans="2:8" ht="30" hidden="1" x14ac:dyDescent="0.25">
      <c r="B2082" s="8">
        <v>174743</v>
      </c>
      <c r="C2082" s="9" t="s">
        <v>10</v>
      </c>
      <c r="D2082" s="9" t="s">
        <v>98</v>
      </c>
      <c r="E2082" s="10">
        <v>44242</v>
      </c>
      <c r="F2082" s="14">
        <v>44242.666342592587</v>
      </c>
      <c r="G2082" s="8">
        <v>139</v>
      </c>
      <c r="H2082" s="9" t="s">
        <v>118</v>
      </c>
    </row>
    <row r="2083" spans="2:8" ht="30" hidden="1" x14ac:dyDescent="0.25">
      <c r="B2083" s="8">
        <v>174747</v>
      </c>
      <c r="C2083" s="9" t="s">
        <v>10</v>
      </c>
      <c r="D2083" s="9" t="s">
        <v>98</v>
      </c>
      <c r="E2083" s="10">
        <v>44242</v>
      </c>
      <c r="F2083" s="14">
        <v>44242.667627314811</v>
      </c>
      <c r="G2083" s="8">
        <v>144</v>
      </c>
      <c r="H2083" s="9" t="s">
        <v>118</v>
      </c>
    </row>
    <row r="2084" spans="2:8" ht="30" hidden="1" x14ac:dyDescent="0.25">
      <c r="B2084" s="8">
        <v>174748</v>
      </c>
      <c r="C2084" s="9" t="s">
        <v>10</v>
      </c>
      <c r="D2084" s="9" t="s">
        <v>98</v>
      </c>
      <c r="E2084" s="10">
        <v>44242</v>
      </c>
      <c r="F2084" s="14">
        <v>44242.667754629627</v>
      </c>
      <c r="G2084" s="8">
        <v>156</v>
      </c>
      <c r="H2084" s="9" t="s">
        <v>48</v>
      </c>
    </row>
    <row r="2085" spans="2:8" ht="45" hidden="1" x14ac:dyDescent="0.25">
      <c r="B2085" s="8">
        <v>174749</v>
      </c>
      <c r="C2085" s="9" t="s">
        <v>10</v>
      </c>
      <c r="D2085" s="9" t="s">
        <v>115</v>
      </c>
      <c r="E2085" s="10">
        <v>44242</v>
      </c>
      <c r="F2085" s="14">
        <v>44242.667916666687</v>
      </c>
      <c r="G2085" s="8">
        <v>139</v>
      </c>
      <c r="H2085" s="9" t="s">
        <v>122</v>
      </c>
    </row>
    <row r="2086" spans="2:8" ht="30" hidden="1" x14ac:dyDescent="0.25">
      <c r="B2086" s="8">
        <v>174750</v>
      </c>
      <c r="C2086" s="9" t="s">
        <v>10</v>
      </c>
      <c r="D2086" s="9" t="s">
        <v>115</v>
      </c>
      <c r="E2086" s="10">
        <v>44242</v>
      </c>
      <c r="F2086" s="14">
        <v>44242.668379629649</v>
      </c>
      <c r="G2086" s="8">
        <v>144</v>
      </c>
      <c r="H2086" s="9" t="s">
        <v>118</v>
      </c>
    </row>
    <row r="2087" spans="2:8" ht="30" hidden="1" x14ac:dyDescent="0.25">
      <c r="B2087" s="8">
        <v>174752</v>
      </c>
      <c r="C2087" s="9" t="s">
        <v>10</v>
      </c>
      <c r="D2087" s="9" t="s">
        <v>115</v>
      </c>
      <c r="E2087" s="10">
        <v>44242</v>
      </c>
      <c r="F2087" s="14">
        <v>44242.668773148165</v>
      </c>
      <c r="G2087" s="8">
        <v>149</v>
      </c>
      <c r="H2087" s="9" t="s">
        <v>116</v>
      </c>
    </row>
    <row r="2088" spans="2:8" ht="30" hidden="1" x14ac:dyDescent="0.25">
      <c r="B2088" s="8">
        <v>174754</v>
      </c>
      <c r="C2088" s="9" t="s">
        <v>10</v>
      </c>
      <c r="D2088" s="9" t="s">
        <v>115</v>
      </c>
      <c r="E2088" s="10">
        <v>44242</v>
      </c>
      <c r="F2088" s="14">
        <v>44242.669618055574</v>
      </c>
      <c r="G2088" s="8">
        <v>151</v>
      </c>
      <c r="H2088" s="9" t="s">
        <v>116</v>
      </c>
    </row>
    <row r="2089" spans="2:8" ht="30" hidden="1" x14ac:dyDescent="0.25">
      <c r="B2089" s="8">
        <v>174755</v>
      </c>
      <c r="C2089" s="9" t="s">
        <v>10</v>
      </c>
      <c r="D2089" s="9" t="s">
        <v>115</v>
      </c>
      <c r="E2089" s="10">
        <v>44242</v>
      </c>
      <c r="F2089" s="14">
        <v>44242.669733796312</v>
      </c>
      <c r="G2089" s="8">
        <v>156</v>
      </c>
      <c r="H2089" s="9" t="s">
        <v>48</v>
      </c>
    </row>
    <row r="2090" spans="2:8" ht="45" hidden="1" x14ac:dyDescent="0.25">
      <c r="B2090" s="8">
        <v>174759</v>
      </c>
      <c r="C2090" s="9" t="s">
        <v>10</v>
      </c>
      <c r="D2090" s="9" t="s">
        <v>95</v>
      </c>
      <c r="E2090" s="10">
        <v>44242</v>
      </c>
      <c r="F2090" s="14">
        <v>44242.673310185193</v>
      </c>
      <c r="G2090" s="8">
        <v>139</v>
      </c>
      <c r="H2090" s="9" t="s">
        <v>104</v>
      </c>
    </row>
    <row r="2091" spans="2:8" ht="30" hidden="1" x14ac:dyDescent="0.25">
      <c r="B2091" s="8">
        <v>174760</v>
      </c>
      <c r="C2091" s="9" t="s">
        <v>10</v>
      </c>
      <c r="D2091" s="9" t="s">
        <v>95</v>
      </c>
      <c r="E2091" s="10">
        <v>44242</v>
      </c>
      <c r="F2091" s="14">
        <v>44242.673738425932</v>
      </c>
      <c r="G2091" s="8">
        <v>144</v>
      </c>
      <c r="H2091" s="9" t="s">
        <v>97</v>
      </c>
    </row>
    <row r="2092" spans="2:8" ht="30" hidden="1" x14ac:dyDescent="0.25">
      <c r="B2092" s="8">
        <v>174761</v>
      </c>
      <c r="C2092" s="9" t="s">
        <v>10</v>
      </c>
      <c r="D2092" s="9" t="s">
        <v>95</v>
      </c>
      <c r="E2092" s="10">
        <v>44242</v>
      </c>
      <c r="F2092" s="14">
        <v>44242.674097222225</v>
      </c>
      <c r="G2092" s="8">
        <v>149</v>
      </c>
      <c r="H2092" s="9" t="s">
        <v>96</v>
      </c>
    </row>
    <row r="2093" spans="2:8" ht="30" hidden="1" x14ac:dyDescent="0.25">
      <c r="B2093" s="8">
        <v>174762</v>
      </c>
      <c r="C2093" s="9" t="s">
        <v>10</v>
      </c>
      <c r="D2093" s="9" t="s">
        <v>86</v>
      </c>
      <c r="E2093" s="10">
        <v>44242</v>
      </c>
      <c r="F2093" s="14">
        <v>44242.674201388894</v>
      </c>
      <c r="G2093" s="8">
        <v>139</v>
      </c>
      <c r="H2093" s="9" t="s">
        <v>105</v>
      </c>
    </row>
    <row r="2094" spans="2:8" ht="30" hidden="1" x14ac:dyDescent="0.25">
      <c r="B2094" s="8">
        <v>174763</v>
      </c>
      <c r="C2094" s="9" t="s">
        <v>10</v>
      </c>
      <c r="D2094" s="9" t="s">
        <v>95</v>
      </c>
      <c r="E2094" s="10">
        <v>44242</v>
      </c>
      <c r="F2094" s="14">
        <v>44242.674513888895</v>
      </c>
      <c r="G2094" s="8">
        <v>151</v>
      </c>
      <c r="H2094" s="9" t="s">
        <v>96</v>
      </c>
    </row>
    <row r="2095" spans="2:8" ht="30" hidden="1" x14ac:dyDescent="0.25">
      <c r="B2095" s="8">
        <v>174764</v>
      </c>
      <c r="C2095" s="9" t="s">
        <v>10</v>
      </c>
      <c r="D2095" s="9" t="s">
        <v>125</v>
      </c>
      <c r="E2095" s="10">
        <v>44242</v>
      </c>
      <c r="F2095" s="14">
        <v>44242.674560185194</v>
      </c>
      <c r="G2095" s="8">
        <v>139</v>
      </c>
      <c r="H2095" s="9" t="s">
        <v>127</v>
      </c>
    </row>
    <row r="2096" spans="2:8" ht="30" hidden="1" x14ac:dyDescent="0.25">
      <c r="B2096" s="8">
        <v>174765</v>
      </c>
      <c r="C2096" s="9" t="s">
        <v>10</v>
      </c>
      <c r="D2096" s="9" t="s">
        <v>86</v>
      </c>
      <c r="E2096" s="10">
        <v>44242</v>
      </c>
      <c r="F2096" s="14">
        <v>44242.67464120371</v>
      </c>
      <c r="G2096" s="8">
        <v>144</v>
      </c>
      <c r="H2096" s="9" t="s">
        <v>105</v>
      </c>
    </row>
    <row r="2097" spans="2:8" ht="30" hidden="1" x14ac:dyDescent="0.25">
      <c r="B2097" s="8">
        <v>174766</v>
      </c>
      <c r="C2097" s="9" t="s">
        <v>10</v>
      </c>
      <c r="D2097" s="9" t="s">
        <v>95</v>
      </c>
      <c r="E2097" s="10">
        <v>44242</v>
      </c>
      <c r="F2097" s="14">
        <v>44242.674675925933</v>
      </c>
      <c r="G2097" s="8">
        <v>156</v>
      </c>
      <c r="H2097" s="9" t="s">
        <v>48</v>
      </c>
    </row>
    <row r="2098" spans="2:8" ht="30" hidden="1" x14ac:dyDescent="0.25">
      <c r="B2098" s="8">
        <v>174767</v>
      </c>
      <c r="C2098" s="9" t="s">
        <v>10</v>
      </c>
      <c r="D2098" s="9" t="s">
        <v>86</v>
      </c>
      <c r="E2098" s="10">
        <v>44242</v>
      </c>
      <c r="F2098" s="14">
        <v>44242.674756944449</v>
      </c>
      <c r="G2098" s="8">
        <v>156</v>
      </c>
      <c r="H2098" s="9" t="s">
        <v>48</v>
      </c>
    </row>
    <row r="2099" spans="2:8" ht="30" hidden="1" x14ac:dyDescent="0.25">
      <c r="B2099" s="8">
        <v>174768</v>
      </c>
      <c r="C2099" s="9" t="s">
        <v>10</v>
      </c>
      <c r="D2099" s="9" t="s">
        <v>125</v>
      </c>
      <c r="E2099" s="10">
        <v>44242</v>
      </c>
      <c r="F2099" s="14">
        <v>44242.675046296303</v>
      </c>
      <c r="G2099" s="8">
        <v>144</v>
      </c>
      <c r="H2099" s="9" t="s">
        <v>123</v>
      </c>
    </row>
    <row r="2100" spans="2:8" ht="30" hidden="1" x14ac:dyDescent="0.25">
      <c r="B2100" s="8">
        <v>174769</v>
      </c>
      <c r="C2100" s="9" t="s">
        <v>10</v>
      </c>
      <c r="D2100" s="9" t="s">
        <v>125</v>
      </c>
      <c r="E2100" s="10">
        <v>44242</v>
      </c>
      <c r="F2100" s="14">
        <v>44242.675300925934</v>
      </c>
      <c r="G2100" s="8">
        <v>149</v>
      </c>
      <c r="H2100" s="9" t="s">
        <v>126</v>
      </c>
    </row>
    <row r="2101" spans="2:8" ht="45" hidden="1" x14ac:dyDescent="0.25">
      <c r="B2101" s="8">
        <v>174770</v>
      </c>
      <c r="C2101" s="9" t="s">
        <v>10</v>
      </c>
      <c r="D2101" s="9" t="s">
        <v>125</v>
      </c>
      <c r="E2101" s="10">
        <v>44242</v>
      </c>
      <c r="F2101" s="14">
        <v>44242.675717592603</v>
      </c>
      <c r="G2101" s="8">
        <v>151</v>
      </c>
      <c r="H2101" s="9" t="s">
        <v>126</v>
      </c>
    </row>
    <row r="2102" spans="2:8" ht="30" hidden="1" x14ac:dyDescent="0.25">
      <c r="B2102" s="8">
        <v>174771</v>
      </c>
      <c r="C2102" s="9" t="s">
        <v>10</v>
      </c>
      <c r="D2102" s="9" t="s">
        <v>125</v>
      </c>
      <c r="E2102" s="10">
        <v>44242</v>
      </c>
      <c r="F2102" s="14">
        <v>44242.675833333342</v>
      </c>
      <c r="G2102" s="8">
        <v>156</v>
      </c>
      <c r="H2102" s="9" t="s">
        <v>48</v>
      </c>
    </row>
    <row r="2103" spans="2:8" ht="30" hidden="1" x14ac:dyDescent="0.25">
      <c r="B2103" s="8">
        <v>174774</v>
      </c>
      <c r="C2103" s="9" t="s">
        <v>10</v>
      </c>
      <c r="D2103" s="9" t="s">
        <v>78</v>
      </c>
      <c r="E2103" s="10">
        <v>44242</v>
      </c>
      <c r="F2103" s="14">
        <v>44242.676770833328</v>
      </c>
      <c r="G2103" s="8">
        <v>139</v>
      </c>
      <c r="H2103" s="9" t="s">
        <v>82</v>
      </c>
    </row>
    <row r="2104" spans="2:8" ht="30" hidden="1" x14ac:dyDescent="0.25">
      <c r="B2104" s="8">
        <v>174775</v>
      </c>
      <c r="C2104" s="9" t="s">
        <v>10</v>
      </c>
      <c r="D2104" s="9" t="s">
        <v>78</v>
      </c>
      <c r="E2104" s="10">
        <v>44242</v>
      </c>
      <c r="F2104" s="14">
        <v>44242.677129629621</v>
      </c>
      <c r="G2104" s="8">
        <v>144</v>
      </c>
      <c r="H2104" s="9" t="s">
        <v>77</v>
      </c>
    </row>
    <row r="2105" spans="2:8" ht="30" hidden="1" x14ac:dyDescent="0.25">
      <c r="B2105" s="8">
        <v>174777</v>
      </c>
      <c r="C2105" s="9" t="s">
        <v>10</v>
      </c>
      <c r="D2105" s="9" t="s">
        <v>78</v>
      </c>
      <c r="E2105" s="10">
        <v>44242</v>
      </c>
      <c r="F2105" s="14">
        <v>44242.677962962953</v>
      </c>
      <c r="G2105" s="8">
        <v>149</v>
      </c>
      <c r="H2105" s="9" t="s">
        <v>79</v>
      </c>
    </row>
    <row r="2106" spans="2:8" ht="45" hidden="1" x14ac:dyDescent="0.25">
      <c r="B2106" s="8">
        <v>174778</v>
      </c>
      <c r="C2106" s="9" t="s">
        <v>10</v>
      </c>
      <c r="D2106" s="9" t="s">
        <v>102</v>
      </c>
      <c r="E2106" s="10">
        <v>44242</v>
      </c>
      <c r="F2106" s="14">
        <v>44242.678217592591</v>
      </c>
      <c r="G2106" s="8">
        <v>139</v>
      </c>
      <c r="H2106" s="9" t="s">
        <v>119</v>
      </c>
    </row>
    <row r="2107" spans="2:8" ht="30" hidden="1" x14ac:dyDescent="0.25">
      <c r="B2107" s="8">
        <v>174780</v>
      </c>
      <c r="C2107" s="9" t="s">
        <v>10</v>
      </c>
      <c r="D2107" s="9" t="s">
        <v>78</v>
      </c>
      <c r="E2107" s="10">
        <v>44242</v>
      </c>
      <c r="F2107" s="14">
        <v>44242.67824074073</v>
      </c>
      <c r="G2107" s="8">
        <v>151</v>
      </c>
      <c r="H2107" s="9" t="s">
        <v>79</v>
      </c>
    </row>
    <row r="2108" spans="2:8" ht="30" hidden="1" x14ac:dyDescent="0.25">
      <c r="B2108" s="8">
        <v>174781</v>
      </c>
      <c r="C2108" s="9" t="s">
        <v>10</v>
      </c>
      <c r="D2108" s="9" t="s">
        <v>78</v>
      </c>
      <c r="E2108" s="10">
        <v>44242</v>
      </c>
      <c r="F2108" s="14">
        <v>44242.678356481469</v>
      </c>
      <c r="G2108" s="8">
        <v>156</v>
      </c>
      <c r="H2108" s="9" t="s">
        <v>48</v>
      </c>
    </row>
    <row r="2109" spans="2:8" ht="30" hidden="1" x14ac:dyDescent="0.25">
      <c r="B2109" s="8">
        <v>174783</v>
      </c>
      <c r="C2109" s="9" t="s">
        <v>10</v>
      </c>
      <c r="D2109" s="9" t="s">
        <v>102</v>
      </c>
      <c r="E2109" s="10">
        <v>44242</v>
      </c>
      <c r="F2109" s="14">
        <v>44242.678599537037</v>
      </c>
      <c r="G2109" s="8">
        <v>144</v>
      </c>
      <c r="H2109" s="9" t="s">
        <v>119</v>
      </c>
    </row>
    <row r="2110" spans="2:8" ht="30" hidden="1" x14ac:dyDescent="0.25">
      <c r="B2110" s="8">
        <v>174784</v>
      </c>
      <c r="C2110" s="9" t="s">
        <v>10</v>
      </c>
      <c r="D2110" s="9" t="s">
        <v>102</v>
      </c>
      <c r="E2110" s="10">
        <v>44242</v>
      </c>
      <c r="F2110" s="14">
        <v>44242.678761574076</v>
      </c>
      <c r="G2110" s="8">
        <v>156</v>
      </c>
      <c r="H2110" s="9" t="s">
        <v>48</v>
      </c>
    </row>
    <row r="2111" spans="2:8" ht="30" hidden="1" x14ac:dyDescent="0.25">
      <c r="B2111" s="8">
        <v>174785</v>
      </c>
      <c r="C2111" s="9" t="s">
        <v>10</v>
      </c>
      <c r="D2111" s="9" t="s">
        <v>83</v>
      </c>
      <c r="E2111" s="10">
        <v>44242</v>
      </c>
      <c r="F2111" s="14">
        <v>44242.680925925924</v>
      </c>
      <c r="G2111" s="8">
        <v>139</v>
      </c>
      <c r="H2111" s="9" t="s">
        <v>97</v>
      </c>
    </row>
    <row r="2112" spans="2:8" ht="30" hidden="1" x14ac:dyDescent="0.25">
      <c r="B2112" s="8">
        <v>174786</v>
      </c>
      <c r="C2112" s="9" t="s">
        <v>10</v>
      </c>
      <c r="D2112" s="9" t="s">
        <v>83</v>
      </c>
      <c r="E2112" s="10">
        <v>44242</v>
      </c>
      <c r="F2112" s="14">
        <v>44242.681296296294</v>
      </c>
      <c r="G2112" s="8">
        <v>144</v>
      </c>
      <c r="H2112" s="9" t="s">
        <v>97</v>
      </c>
    </row>
    <row r="2113" spans="2:8" ht="30" hidden="1" x14ac:dyDescent="0.25">
      <c r="B2113" s="8">
        <v>174787</v>
      </c>
      <c r="C2113" s="9" t="s">
        <v>10</v>
      </c>
      <c r="D2113" s="9" t="s">
        <v>83</v>
      </c>
      <c r="E2113" s="10">
        <v>44242</v>
      </c>
      <c r="F2113" s="14">
        <v>44242.681435185186</v>
      </c>
      <c r="G2113" s="8">
        <v>156</v>
      </c>
      <c r="H2113" s="9" t="s">
        <v>48</v>
      </c>
    </row>
    <row r="2114" spans="2:8" ht="45" hidden="1" x14ac:dyDescent="0.25">
      <c r="B2114" s="8">
        <v>174788</v>
      </c>
      <c r="C2114" s="9" t="s">
        <v>10</v>
      </c>
      <c r="D2114" s="9" t="s">
        <v>106</v>
      </c>
      <c r="E2114" s="10">
        <v>44242</v>
      </c>
      <c r="F2114" s="14">
        <v>44242.681828703709</v>
      </c>
      <c r="G2114" s="8">
        <v>139</v>
      </c>
      <c r="H2114" s="9" t="s">
        <v>123</v>
      </c>
    </row>
    <row r="2115" spans="2:8" ht="30" hidden="1" x14ac:dyDescent="0.25">
      <c r="B2115" s="8">
        <v>174789</v>
      </c>
      <c r="C2115" s="9" t="s">
        <v>10</v>
      </c>
      <c r="D2115" s="9" t="s">
        <v>106</v>
      </c>
      <c r="E2115" s="10">
        <v>44242</v>
      </c>
      <c r="F2115" s="14">
        <v>44242.682245370379</v>
      </c>
      <c r="G2115" s="8">
        <v>144</v>
      </c>
      <c r="H2115" s="9" t="s">
        <v>123</v>
      </c>
    </row>
    <row r="2116" spans="2:8" ht="30" hidden="1" x14ac:dyDescent="0.25">
      <c r="B2116" s="8">
        <v>174790</v>
      </c>
      <c r="C2116" s="9" t="s">
        <v>10</v>
      </c>
      <c r="D2116" s="9" t="s">
        <v>106</v>
      </c>
      <c r="E2116" s="10">
        <v>44242</v>
      </c>
      <c r="F2116" s="14">
        <v>44242.682384259271</v>
      </c>
      <c r="G2116" s="8">
        <v>156</v>
      </c>
      <c r="H2116" s="9" t="s">
        <v>48</v>
      </c>
    </row>
    <row r="2117" spans="2:8" ht="30" hidden="1" x14ac:dyDescent="0.25">
      <c r="B2117" s="8">
        <v>174799</v>
      </c>
      <c r="C2117" s="9" t="s">
        <v>10</v>
      </c>
      <c r="D2117" s="9" t="s">
        <v>110</v>
      </c>
      <c r="E2117" s="10">
        <v>44242</v>
      </c>
      <c r="F2117" s="14">
        <v>44242.686504629644</v>
      </c>
      <c r="G2117" s="8">
        <v>139</v>
      </c>
      <c r="H2117" s="9" t="s">
        <v>114</v>
      </c>
    </row>
    <row r="2118" spans="2:8" ht="30" hidden="1" x14ac:dyDescent="0.25">
      <c r="B2118" s="8">
        <v>174800</v>
      </c>
      <c r="C2118" s="9" t="s">
        <v>10</v>
      </c>
      <c r="D2118" s="9" t="s">
        <v>110</v>
      </c>
      <c r="E2118" s="10">
        <v>44242</v>
      </c>
      <c r="F2118" s="14">
        <v>44242.686990740753</v>
      </c>
      <c r="G2118" s="8">
        <v>144</v>
      </c>
      <c r="H2118" s="9" t="s">
        <v>105</v>
      </c>
    </row>
    <row r="2119" spans="2:8" ht="30" hidden="1" x14ac:dyDescent="0.25">
      <c r="B2119" s="8">
        <v>174801</v>
      </c>
      <c r="C2119" s="9" t="s">
        <v>10</v>
      </c>
      <c r="D2119" s="9" t="s">
        <v>110</v>
      </c>
      <c r="E2119" s="10">
        <v>44242</v>
      </c>
      <c r="F2119" s="14">
        <v>44242.68762731483</v>
      </c>
      <c r="G2119" s="8">
        <v>149</v>
      </c>
      <c r="H2119" s="9" t="s">
        <v>111</v>
      </c>
    </row>
    <row r="2120" spans="2:8" ht="30" hidden="1" x14ac:dyDescent="0.25">
      <c r="B2120" s="8">
        <v>174802</v>
      </c>
      <c r="C2120" s="9" t="s">
        <v>10</v>
      </c>
      <c r="D2120" s="9" t="s">
        <v>110</v>
      </c>
      <c r="E2120" s="10">
        <v>44242</v>
      </c>
      <c r="F2120" s="14">
        <v>44242.6879976852</v>
      </c>
      <c r="G2120" s="8">
        <v>151</v>
      </c>
      <c r="H2120" s="9" t="s">
        <v>111</v>
      </c>
    </row>
    <row r="2121" spans="2:8" ht="30" hidden="1" x14ac:dyDescent="0.25">
      <c r="B2121" s="8">
        <v>174803</v>
      </c>
      <c r="C2121" s="9" t="s">
        <v>10</v>
      </c>
      <c r="D2121" s="9" t="s">
        <v>110</v>
      </c>
      <c r="E2121" s="10">
        <v>44242</v>
      </c>
      <c r="F2121" s="14">
        <v>44242.688148148161</v>
      </c>
      <c r="G2121" s="8">
        <v>156</v>
      </c>
      <c r="H2121" s="9" t="s">
        <v>48</v>
      </c>
    </row>
    <row r="2122" spans="2:8" ht="30" hidden="1" x14ac:dyDescent="0.25">
      <c r="B2122" s="8">
        <v>174804</v>
      </c>
      <c r="C2122" s="9" t="s">
        <v>10</v>
      </c>
      <c r="D2122" s="9" t="s">
        <v>120</v>
      </c>
      <c r="E2122" s="10">
        <v>44242</v>
      </c>
      <c r="F2122" s="14">
        <v>44242.69017361111</v>
      </c>
      <c r="G2122" s="8">
        <v>139</v>
      </c>
      <c r="H2122" s="9" t="s">
        <v>124</v>
      </c>
    </row>
    <row r="2123" spans="2:8" ht="30" hidden="1" x14ac:dyDescent="0.25">
      <c r="B2123" s="8">
        <v>174805</v>
      </c>
      <c r="C2123" s="9" t="s">
        <v>10</v>
      </c>
      <c r="D2123" s="9" t="s">
        <v>144</v>
      </c>
      <c r="E2123" s="10">
        <v>44242</v>
      </c>
      <c r="F2123" s="14">
        <v>44242.690474537041</v>
      </c>
      <c r="G2123" s="8">
        <v>139</v>
      </c>
      <c r="H2123" s="9" t="s">
        <v>149</v>
      </c>
    </row>
    <row r="2124" spans="2:8" ht="30" hidden="1" x14ac:dyDescent="0.25">
      <c r="B2124" s="8">
        <v>174806</v>
      </c>
      <c r="C2124" s="9" t="s">
        <v>10</v>
      </c>
      <c r="D2124" s="9" t="s">
        <v>120</v>
      </c>
      <c r="E2124" s="10">
        <v>44242</v>
      </c>
      <c r="F2124" s="14">
        <v>44242.691504629627</v>
      </c>
      <c r="G2124" s="8">
        <v>144</v>
      </c>
      <c r="H2124" s="9" t="s">
        <v>119</v>
      </c>
    </row>
    <row r="2125" spans="2:8" ht="30" hidden="1" x14ac:dyDescent="0.25">
      <c r="B2125" s="8">
        <v>174807</v>
      </c>
      <c r="C2125" s="9" t="s">
        <v>10</v>
      </c>
      <c r="D2125" s="9" t="s">
        <v>144</v>
      </c>
      <c r="E2125" s="10">
        <v>44242</v>
      </c>
      <c r="F2125" s="14">
        <v>44242.691736111119</v>
      </c>
      <c r="G2125" s="8">
        <v>144</v>
      </c>
      <c r="H2125" s="9" t="s">
        <v>148</v>
      </c>
    </row>
    <row r="2126" spans="2:8" ht="30" hidden="1" x14ac:dyDescent="0.25">
      <c r="B2126" s="8">
        <v>174808</v>
      </c>
      <c r="C2126" s="9" t="s">
        <v>10</v>
      </c>
      <c r="D2126" s="9" t="s">
        <v>120</v>
      </c>
      <c r="E2126" s="10">
        <v>44242</v>
      </c>
      <c r="F2126" s="14">
        <v>44242.692094907405</v>
      </c>
      <c r="G2126" s="8">
        <v>149</v>
      </c>
      <c r="H2126" s="9" t="s">
        <v>121</v>
      </c>
    </row>
    <row r="2127" spans="2:8" ht="45" hidden="1" x14ac:dyDescent="0.25">
      <c r="B2127" s="8">
        <v>174809</v>
      </c>
      <c r="C2127" s="9" t="s">
        <v>10</v>
      </c>
      <c r="D2127" s="9" t="s">
        <v>144</v>
      </c>
      <c r="E2127" s="10">
        <v>44242</v>
      </c>
      <c r="F2127" s="14">
        <v>44242.692453703712</v>
      </c>
      <c r="G2127" s="8">
        <v>149</v>
      </c>
      <c r="H2127" s="9" t="s">
        <v>145</v>
      </c>
    </row>
    <row r="2128" spans="2:8" ht="30" hidden="1" x14ac:dyDescent="0.25">
      <c r="B2128" s="8">
        <v>174810</v>
      </c>
      <c r="C2128" s="9" t="s">
        <v>10</v>
      </c>
      <c r="D2128" s="9" t="s">
        <v>120</v>
      </c>
      <c r="E2128" s="10">
        <v>44242</v>
      </c>
      <c r="F2128" s="14">
        <v>44242.692916666667</v>
      </c>
      <c r="G2128" s="8">
        <v>151</v>
      </c>
      <c r="H2128" s="9" t="s">
        <v>121</v>
      </c>
    </row>
    <row r="2129" spans="2:8" ht="30" hidden="1" x14ac:dyDescent="0.25">
      <c r="B2129" s="8">
        <v>174811</v>
      </c>
      <c r="C2129" s="9" t="s">
        <v>10</v>
      </c>
      <c r="D2129" s="9" t="s">
        <v>120</v>
      </c>
      <c r="E2129" s="10">
        <v>44242</v>
      </c>
      <c r="F2129" s="14">
        <v>44242.693067129629</v>
      </c>
      <c r="G2129" s="8">
        <v>156</v>
      </c>
      <c r="H2129" s="9" t="s">
        <v>48</v>
      </c>
    </row>
    <row r="2130" spans="2:8" ht="30" hidden="1" x14ac:dyDescent="0.25">
      <c r="B2130" s="8">
        <v>174812</v>
      </c>
      <c r="C2130" s="9" t="s">
        <v>10</v>
      </c>
      <c r="D2130" s="9" t="s">
        <v>144</v>
      </c>
      <c r="E2130" s="10">
        <v>44242</v>
      </c>
      <c r="F2130" s="14">
        <v>44242.693240740751</v>
      </c>
      <c r="G2130" s="8">
        <v>151</v>
      </c>
      <c r="H2130" s="9" t="s">
        <v>145</v>
      </c>
    </row>
    <row r="2131" spans="2:8" ht="30" hidden="1" x14ac:dyDescent="0.25">
      <c r="B2131" s="8">
        <v>174813</v>
      </c>
      <c r="C2131" s="9" t="s">
        <v>10</v>
      </c>
      <c r="D2131" s="9" t="s">
        <v>144</v>
      </c>
      <c r="E2131" s="10">
        <v>44242</v>
      </c>
      <c r="F2131" s="14">
        <v>44242.69335648149</v>
      </c>
      <c r="G2131" s="8">
        <v>156</v>
      </c>
      <c r="H2131" s="9" t="s">
        <v>48</v>
      </c>
    </row>
    <row r="2132" spans="2:8" ht="30" hidden="1" x14ac:dyDescent="0.25">
      <c r="B2132" s="8">
        <v>174817</v>
      </c>
      <c r="C2132" s="9" t="s">
        <v>10</v>
      </c>
      <c r="D2132" s="9" t="s">
        <v>162</v>
      </c>
      <c r="E2132" s="10">
        <v>44242</v>
      </c>
      <c r="F2132" s="14">
        <v>44242.69630787037</v>
      </c>
      <c r="G2132" s="8">
        <v>139</v>
      </c>
      <c r="H2132" s="9" t="s">
        <v>166</v>
      </c>
    </row>
    <row r="2133" spans="2:8" ht="30" hidden="1" x14ac:dyDescent="0.25">
      <c r="B2133" s="8">
        <v>174820</v>
      </c>
      <c r="C2133" s="9" t="s">
        <v>10</v>
      </c>
      <c r="D2133" s="9" t="s">
        <v>162</v>
      </c>
      <c r="E2133" s="10">
        <v>44242</v>
      </c>
      <c r="F2133" s="14">
        <v>44242.696701388886</v>
      </c>
      <c r="G2133" s="8">
        <v>144</v>
      </c>
      <c r="H2133" s="9" t="s">
        <v>167</v>
      </c>
    </row>
    <row r="2134" spans="2:8" ht="30" hidden="1" x14ac:dyDescent="0.25">
      <c r="B2134" s="8">
        <v>174821</v>
      </c>
      <c r="C2134" s="9" t="s">
        <v>10</v>
      </c>
      <c r="D2134" s="9" t="s">
        <v>162</v>
      </c>
      <c r="E2134" s="10">
        <v>44242</v>
      </c>
      <c r="F2134" s="14">
        <v>44242.69699074074</v>
      </c>
      <c r="G2134" s="8">
        <v>149</v>
      </c>
      <c r="H2134" s="9" t="s">
        <v>163</v>
      </c>
    </row>
    <row r="2135" spans="2:8" ht="30" hidden="1" x14ac:dyDescent="0.25">
      <c r="B2135" s="8">
        <v>174822</v>
      </c>
      <c r="C2135" s="9" t="s">
        <v>10</v>
      </c>
      <c r="D2135" s="9" t="s">
        <v>162</v>
      </c>
      <c r="E2135" s="10">
        <v>44242</v>
      </c>
      <c r="F2135" s="14">
        <v>44242.697500000002</v>
      </c>
      <c r="G2135" s="8">
        <v>151</v>
      </c>
      <c r="H2135" s="9" t="s">
        <v>163</v>
      </c>
    </row>
    <row r="2136" spans="2:8" ht="30" hidden="1" x14ac:dyDescent="0.25">
      <c r="B2136" s="8">
        <v>174823</v>
      </c>
      <c r="C2136" s="9" t="s">
        <v>10</v>
      </c>
      <c r="D2136" s="9" t="s">
        <v>162</v>
      </c>
      <c r="E2136" s="10">
        <v>44242</v>
      </c>
      <c r="F2136" s="14">
        <v>44242.697615740741</v>
      </c>
      <c r="G2136" s="8">
        <v>156</v>
      </c>
      <c r="H2136" s="9" t="s">
        <v>48</v>
      </c>
    </row>
    <row r="2137" spans="2:8" ht="30" hidden="1" x14ac:dyDescent="0.25">
      <c r="B2137" s="8">
        <v>174825</v>
      </c>
      <c r="C2137" s="9" t="s">
        <v>10</v>
      </c>
      <c r="D2137" s="9" t="s">
        <v>160</v>
      </c>
      <c r="E2137" s="10">
        <v>44242</v>
      </c>
      <c r="F2137" s="14">
        <v>44242.698888888888</v>
      </c>
      <c r="G2137" s="8">
        <v>139</v>
      </c>
      <c r="H2137" s="9" t="s">
        <v>169</v>
      </c>
    </row>
    <row r="2138" spans="2:8" ht="30" hidden="1" x14ac:dyDescent="0.25">
      <c r="B2138" s="8">
        <v>174828</v>
      </c>
      <c r="C2138" s="9" t="s">
        <v>10</v>
      </c>
      <c r="D2138" s="9" t="s">
        <v>160</v>
      </c>
      <c r="E2138" s="10">
        <v>44242</v>
      </c>
      <c r="F2138" s="14">
        <v>44242.699293981481</v>
      </c>
      <c r="G2138" s="8">
        <v>144</v>
      </c>
      <c r="H2138" s="9" t="s">
        <v>169</v>
      </c>
    </row>
    <row r="2139" spans="2:8" ht="45" hidden="1" x14ac:dyDescent="0.25">
      <c r="B2139" s="8">
        <v>174829</v>
      </c>
      <c r="C2139" s="9" t="s">
        <v>10</v>
      </c>
      <c r="D2139" s="9" t="s">
        <v>160</v>
      </c>
      <c r="E2139" s="10">
        <v>44242</v>
      </c>
      <c r="F2139" s="14">
        <v>44242.699432870373</v>
      </c>
      <c r="G2139" s="8">
        <v>156</v>
      </c>
      <c r="H2139" s="9" t="s">
        <v>48</v>
      </c>
    </row>
    <row r="2140" spans="2:8" ht="30" hidden="1" x14ac:dyDescent="0.25">
      <c r="B2140" s="8">
        <v>174830</v>
      </c>
      <c r="C2140" s="9" t="s">
        <v>10</v>
      </c>
      <c r="D2140" s="9" t="s">
        <v>137</v>
      </c>
      <c r="E2140" s="10">
        <v>44242</v>
      </c>
      <c r="F2140" s="14">
        <v>44242.700925925921</v>
      </c>
      <c r="G2140" s="8">
        <v>139</v>
      </c>
      <c r="H2140" s="9" t="s">
        <v>148</v>
      </c>
    </row>
    <row r="2141" spans="2:8" ht="30" hidden="1" x14ac:dyDescent="0.25">
      <c r="B2141" s="8">
        <v>174832</v>
      </c>
      <c r="C2141" s="9" t="s">
        <v>10</v>
      </c>
      <c r="D2141" s="9" t="s">
        <v>137</v>
      </c>
      <c r="E2141" s="10">
        <v>44242</v>
      </c>
      <c r="F2141" s="14">
        <v>44242.701342592591</v>
      </c>
      <c r="G2141" s="8">
        <v>144</v>
      </c>
      <c r="H2141" s="9" t="s">
        <v>148</v>
      </c>
    </row>
    <row r="2142" spans="2:8" ht="30" hidden="1" x14ac:dyDescent="0.25">
      <c r="B2142" s="8">
        <v>174834</v>
      </c>
      <c r="C2142" s="9" t="s">
        <v>10</v>
      </c>
      <c r="D2142" s="9" t="s">
        <v>137</v>
      </c>
      <c r="E2142" s="10">
        <v>44242</v>
      </c>
      <c r="F2142" s="14">
        <v>44242.701469907406</v>
      </c>
      <c r="G2142" s="8">
        <v>156</v>
      </c>
      <c r="H2142" s="9" t="s">
        <v>48</v>
      </c>
    </row>
    <row r="2143" spans="2:8" ht="30" hidden="1" x14ac:dyDescent="0.25">
      <c r="B2143" s="8">
        <v>174840</v>
      </c>
      <c r="C2143" s="9" t="s">
        <v>10</v>
      </c>
      <c r="D2143" s="9" t="s">
        <v>156</v>
      </c>
      <c r="E2143" s="10">
        <v>44242</v>
      </c>
      <c r="F2143" s="14">
        <v>44242.706354166665</v>
      </c>
      <c r="G2143" s="8">
        <v>139</v>
      </c>
      <c r="H2143" s="9" t="s">
        <v>168</v>
      </c>
    </row>
    <row r="2144" spans="2:8" ht="30" hidden="1" x14ac:dyDescent="0.25">
      <c r="B2144" s="8">
        <v>174842</v>
      </c>
      <c r="C2144" s="9" t="s">
        <v>10</v>
      </c>
      <c r="D2144" s="9" t="s">
        <v>156</v>
      </c>
      <c r="E2144" s="10">
        <v>44242</v>
      </c>
      <c r="F2144" s="14">
        <v>44242.706712962958</v>
      </c>
      <c r="G2144" s="8">
        <v>144</v>
      </c>
      <c r="H2144" s="9" t="s">
        <v>168</v>
      </c>
    </row>
    <row r="2145" spans="2:8" ht="30" hidden="1" x14ac:dyDescent="0.25">
      <c r="B2145" s="8">
        <v>174843</v>
      </c>
      <c r="C2145" s="9" t="s">
        <v>10</v>
      </c>
      <c r="D2145" s="9" t="s">
        <v>156</v>
      </c>
      <c r="E2145" s="10">
        <v>44242</v>
      </c>
      <c r="F2145" s="14">
        <v>44242.70685185185</v>
      </c>
      <c r="G2145" s="8">
        <v>156</v>
      </c>
      <c r="H2145" s="9" t="s">
        <v>48</v>
      </c>
    </row>
    <row r="2146" spans="2:8" ht="30" hidden="1" x14ac:dyDescent="0.25">
      <c r="B2146" s="8">
        <v>174853</v>
      </c>
      <c r="C2146" s="9" t="s">
        <v>10</v>
      </c>
      <c r="D2146" s="9" t="s">
        <v>174</v>
      </c>
      <c r="E2146" s="10">
        <v>44242</v>
      </c>
      <c r="F2146" s="14">
        <v>44242.716377314828</v>
      </c>
      <c r="G2146" s="8">
        <v>139</v>
      </c>
      <c r="H2146" s="9" t="s">
        <v>178</v>
      </c>
    </row>
    <row r="2147" spans="2:8" ht="45" hidden="1" x14ac:dyDescent="0.25">
      <c r="B2147" s="8">
        <v>174855</v>
      </c>
      <c r="C2147" s="9" t="s">
        <v>10</v>
      </c>
      <c r="D2147" s="9" t="s">
        <v>174</v>
      </c>
      <c r="E2147" s="10">
        <v>44242</v>
      </c>
      <c r="F2147" s="14">
        <v>44242.716736111121</v>
      </c>
      <c r="G2147" s="8">
        <v>144</v>
      </c>
      <c r="H2147" s="9" t="s">
        <v>169</v>
      </c>
    </row>
    <row r="2148" spans="2:8" ht="45" hidden="1" x14ac:dyDescent="0.25">
      <c r="B2148" s="8">
        <v>174857</v>
      </c>
      <c r="C2148" s="9" t="s">
        <v>10</v>
      </c>
      <c r="D2148" s="9" t="s">
        <v>174</v>
      </c>
      <c r="E2148" s="10">
        <v>44242</v>
      </c>
      <c r="F2148" s="14">
        <v>44242.717592592599</v>
      </c>
      <c r="G2148" s="8">
        <v>149</v>
      </c>
      <c r="H2148" s="9" t="s">
        <v>175</v>
      </c>
    </row>
    <row r="2149" spans="2:8" ht="30" hidden="1" x14ac:dyDescent="0.25">
      <c r="B2149" s="8">
        <v>174858</v>
      </c>
      <c r="C2149" s="9" t="s">
        <v>10</v>
      </c>
      <c r="D2149" s="9" t="s">
        <v>174</v>
      </c>
      <c r="E2149" s="10">
        <v>44242</v>
      </c>
      <c r="F2149" s="14">
        <v>44242.718206018522</v>
      </c>
      <c r="G2149" s="8">
        <v>151</v>
      </c>
      <c r="H2149" s="9" t="s">
        <v>175</v>
      </c>
    </row>
    <row r="2150" spans="2:8" ht="30" hidden="1" x14ac:dyDescent="0.25">
      <c r="B2150" s="8">
        <v>174859</v>
      </c>
      <c r="C2150" s="9" t="s">
        <v>10</v>
      </c>
      <c r="D2150" s="9" t="s">
        <v>174</v>
      </c>
      <c r="E2150" s="10">
        <v>44242</v>
      </c>
      <c r="F2150" s="14">
        <v>44242.718356481484</v>
      </c>
      <c r="G2150" s="8">
        <v>156</v>
      </c>
      <c r="H2150" s="9" t="s">
        <v>48</v>
      </c>
    </row>
    <row r="2151" spans="2:8" ht="30" hidden="1" x14ac:dyDescent="0.25">
      <c r="B2151" s="8">
        <v>174860</v>
      </c>
      <c r="C2151" s="9" t="s">
        <v>10</v>
      </c>
      <c r="D2151" s="9" t="s">
        <v>172</v>
      </c>
      <c r="E2151" s="10">
        <v>44242</v>
      </c>
      <c r="F2151" s="14">
        <v>44242.722314814819</v>
      </c>
      <c r="G2151" s="8">
        <v>139</v>
      </c>
      <c r="H2151" s="9" t="s">
        <v>179</v>
      </c>
    </row>
    <row r="2152" spans="2:8" ht="30" hidden="1" x14ac:dyDescent="0.25">
      <c r="B2152" s="8">
        <v>174861</v>
      </c>
      <c r="C2152" s="9" t="s">
        <v>10</v>
      </c>
      <c r="D2152" s="9" t="s">
        <v>172</v>
      </c>
      <c r="E2152" s="10">
        <v>44242</v>
      </c>
      <c r="F2152" s="14">
        <v>44242.722789351858</v>
      </c>
      <c r="G2152" s="8">
        <v>144</v>
      </c>
      <c r="H2152" s="9" t="s">
        <v>168</v>
      </c>
    </row>
    <row r="2153" spans="2:8" ht="30" hidden="1" x14ac:dyDescent="0.25">
      <c r="B2153" s="8">
        <v>174862</v>
      </c>
      <c r="C2153" s="9" t="s">
        <v>10</v>
      </c>
      <c r="D2153" s="9" t="s">
        <v>172</v>
      </c>
      <c r="E2153" s="10">
        <v>44242</v>
      </c>
      <c r="F2153" s="14">
        <v>44242.723067129635</v>
      </c>
      <c r="G2153" s="8">
        <v>149</v>
      </c>
      <c r="H2153" s="9" t="s">
        <v>173</v>
      </c>
    </row>
    <row r="2154" spans="2:8" ht="30" hidden="1" x14ac:dyDescent="0.25">
      <c r="B2154" s="8">
        <v>174863</v>
      </c>
      <c r="C2154" s="9" t="s">
        <v>10</v>
      </c>
      <c r="D2154" s="9" t="s">
        <v>172</v>
      </c>
      <c r="E2154" s="10">
        <v>44242</v>
      </c>
      <c r="F2154" s="14">
        <v>44242.723414351858</v>
      </c>
      <c r="G2154" s="8">
        <v>151</v>
      </c>
      <c r="H2154" s="9" t="s">
        <v>173</v>
      </c>
    </row>
    <row r="2155" spans="2:8" ht="30" hidden="1" x14ac:dyDescent="0.25">
      <c r="B2155" s="8">
        <v>174864</v>
      </c>
      <c r="C2155" s="9" t="s">
        <v>10</v>
      </c>
      <c r="D2155" s="9" t="s">
        <v>172</v>
      </c>
      <c r="E2155" s="10">
        <v>44242</v>
      </c>
      <c r="F2155" s="14">
        <v>44242.723576388897</v>
      </c>
      <c r="G2155" s="8">
        <v>156</v>
      </c>
      <c r="H2155" s="9" t="s">
        <v>48</v>
      </c>
    </row>
    <row r="2156" spans="2:8" ht="30" hidden="1" x14ac:dyDescent="0.25">
      <c r="B2156" s="8">
        <v>174865</v>
      </c>
      <c r="C2156" s="9" t="s">
        <v>10</v>
      </c>
      <c r="D2156" s="9" t="s">
        <v>58</v>
      </c>
      <c r="E2156" s="10">
        <v>44243</v>
      </c>
      <c r="F2156" s="14">
        <v>44243.254849537036</v>
      </c>
      <c r="G2156" s="8">
        <v>112</v>
      </c>
      <c r="H2156" s="9" t="s">
        <v>59</v>
      </c>
    </row>
    <row r="2157" spans="2:8" ht="45" hidden="1" x14ac:dyDescent="0.25">
      <c r="B2157" s="8">
        <v>174866</v>
      </c>
      <c r="C2157" s="9" t="s">
        <v>10</v>
      </c>
      <c r="D2157" s="9" t="s">
        <v>58</v>
      </c>
      <c r="E2157" s="10">
        <v>44243</v>
      </c>
      <c r="F2157" s="14">
        <v>44243.259652777779</v>
      </c>
      <c r="G2157" s="8">
        <v>113</v>
      </c>
      <c r="H2157" s="9" t="s">
        <v>60</v>
      </c>
    </row>
    <row r="2158" spans="2:8" ht="30" hidden="1" x14ac:dyDescent="0.25">
      <c r="B2158" s="8">
        <v>174867</v>
      </c>
      <c r="C2158" s="9" t="s">
        <v>10</v>
      </c>
      <c r="D2158" s="9" t="s">
        <v>58</v>
      </c>
      <c r="E2158" s="10">
        <v>44243</v>
      </c>
      <c r="F2158" s="14">
        <v>44243.259664351855</v>
      </c>
      <c r="G2158" s="8">
        <v>123</v>
      </c>
      <c r="H2158" s="9" t="s">
        <v>60</v>
      </c>
    </row>
    <row r="2159" spans="2:8" ht="30" hidden="1" x14ac:dyDescent="0.25">
      <c r="B2159" s="8">
        <v>174869</v>
      </c>
      <c r="C2159" s="9" t="s">
        <v>10</v>
      </c>
      <c r="D2159" s="9" t="s">
        <v>61</v>
      </c>
      <c r="E2159" s="10">
        <v>44243</v>
      </c>
      <c r="F2159" s="14">
        <v>44243.261261574073</v>
      </c>
      <c r="G2159" s="8">
        <v>102</v>
      </c>
      <c r="H2159" s="9" t="s">
        <v>62</v>
      </c>
    </row>
    <row r="2160" spans="2:8" ht="30" hidden="1" x14ac:dyDescent="0.25">
      <c r="B2160" s="8">
        <v>174870</v>
      </c>
      <c r="C2160" s="9" t="s">
        <v>10</v>
      </c>
      <c r="D2160" s="9" t="s">
        <v>61</v>
      </c>
      <c r="E2160" s="10">
        <v>44243</v>
      </c>
      <c r="F2160" s="14">
        <v>44243.262164351851</v>
      </c>
      <c r="G2160" s="8">
        <v>106</v>
      </c>
      <c r="H2160" s="9" t="s">
        <v>62</v>
      </c>
    </row>
    <row r="2161" spans="2:8" ht="30" hidden="1" x14ac:dyDescent="0.25">
      <c r="B2161" s="8">
        <v>174871</v>
      </c>
      <c r="C2161" s="9" t="s">
        <v>10</v>
      </c>
      <c r="D2161" s="9" t="s">
        <v>61</v>
      </c>
      <c r="E2161" s="10">
        <v>44243</v>
      </c>
      <c r="F2161" s="14">
        <v>44243.26226851852</v>
      </c>
      <c r="G2161" s="8">
        <v>112</v>
      </c>
      <c r="H2161" s="9" t="s">
        <v>62</v>
      </c>
    </row>
    <row r="2162" spans="2:8" ht="30" hidden="1" x14ac:dyDescent="0.25">
      <c r="B2162" s="8">
        <v>174872</v>
      </c>
      <c r="C2162" s="9" t="s">
        <v>10</v>
      </c>
      <c r="D2162" s="9" t="s">
        <v>61</v>
      </c>
      <c r="E2162" s="10">
        <v>44243</v>
      </c>
      <c r="F2162" s="14">
        <v>44243.262523148143</v>
      </c>
      <c r="G2162" s="8">
        <v>113</v>
      </c>
      <c r="H2162" s="9" t="s">
        <v>65</v>
      </c>
    </row>
    <row r="2163" spans="2:8" ht="30" hidden="1" x14ac:dyDescent="0.25">
      <c r="B2163" s="8">
        <v>174873</v>
      </c>
      <c r="C2163" s="9" t="s">
        <v>10</v>
      </c>
      <c r="D2163" s="9" t="s">
        <v>61</v>
      </c>
      <c r="E2163" s="10">
        <v>44243</v>
      </c>
      <c r="F2163" s="14">
        <v>44243.262604166659</v>
      </c>
      <c r="G2163" s="8">
        <v>123</v>
      </c>
      <c r="H2163" s="9" t="s">
        <v>60</v>
      </c>
    </row>
    <row r="2164" spans="2:8" ht="30" hidden="1" x14ac:dyDescent="0.25">
      <c r="B2164" s="8">
        <v>174887</v>
      </c>
      <c r="C2164" s="9" t="s">
        <v>10</v>
      </c>
      <c r="D2164" s="9" t="s">
        <v>73</v>
      </c>
      <c r="E2164" s="10">
        <v>44243</v>
      </c>
      <c r="F2164" s="14">
        <v>44243.283773148141</v>
      </c>
      <c r="G2164" s="8">
        <v>112</v>
      </c>
      <c r="H2164" s="9" t="s">
        <v>74</v>
      </c>
    </row>
    <row r="2165" spans="2:8" ht="30" hidden="1" x14ac:dyDescent="0.25">
      <c r="B2165" s="8">
        <v>174889</v>
      </c>
      <c r="C2165" s="9" t="s">
        <v>10</v>
      </c>
      <c r="D2165" s="9" t="s">
        <v>78</v>
      </c>
      <c r="E2165" s="10">
        <v>44243</v>
      </c>
      <c r="F2165" s="14">
        <v>44243.287002314806</v>
      </c>
      <c r="G2165" s="8">
        <v>102</v>
      </c>
      <c r="H2165" s="9" t="s">
        <v>79</v>
      </c>
    </row>
    <row r="2166" spans="2:8" ht="45" hidden="1" x14ac:dyDescent="0.25">
      <c r="B2166" s="8">
        <v>174891</v>
      </c>
      <c r="C2166" s="9" t="s">
        <v>10</v>
      </c>
      <c r="D2166" s="9" t="s">
        <v>78</v>
      </c>
      <c r="E2166" s="10">
        <v>44243</v>
      </c>
      <c r="F2166" s="14">
        <v>44243.28766203703</v>
      </c>
      <c r="G2166" s="8">
        <v>106</v>
      </c>
      <c r="H2166" s="9" t="s">
        <v>79</v>
      </c>
    </row>
    <row r="2167" spans="2:8" ht="30" hidden="1" x14ac:dyDescent="0.25">
      <c r="B2167" s="8">
        <v>174892</v>
      </c>
      <c r="C2167" s="9" t="s">
        <v>10</v>
      </c>
      <c r="D2167" s="9" t="s">
        <v>78</v>
      </c>
      <c r="E2167" s="10">
        <v>44243</v>
      </c>
      <c r="F2167" s="14">
        <v>44243.287766203699</v>
      </c>
      <c r="G2167" s="8">
        <v>112</v>
      </c>
      <c r="H2167" s="9" t="s">
        <v>79</v>
      </c>
    </row>
    <row r="2168" spans="2:8" ht="30" hidden="1" x14ac:dyDescent="0.25">
      <c r="B2168" s="8">
        <v>174893</v>
      </c>
      <c r="C2168" s="9" t="s">
        <v>10</v>
      </c>
      <c r="D2168" s="9" t="s">
        <v>73</v>
      </c>
      <c r="E2168" s="10">
        <v>44243</v>
      </c>
      <c r="F2168" s="14">
        <v>44243.288437499992</v>
      </c>
      <c r="G2168" s="8">
        <v>113</v>
      </c>
      <c r="H2168" s="9" t="s">
        <v>77</v>
      </c>
    </row>
    <row r="2169" spans="2:8" ht="30" hidden="1" x14ac:dyDescent="0.25">
      <c r="B2169" s="8">
        <v>174894</v>
      </c>
      <c r="C2169" s="9" t="s">
        <v>10</v>
      </c>
      <c r="D2169" s="9" t="s">
        <v>73</v>
      </c>
      <c r="E2169" s="10">
        <v>44243</v>
      </c>
      <c r="F2169" s="14">
        <v>44243.288472222215</v>
      </c>
      <c r="G2169" s="8">
        <v>123</v>
      </c>
      <c r="H2169" s="9" t="s">
        <v>77</v>
      </c>
    </row>
    <row r="2170" spans="2:8" ht="30" hidden="1" x14ac:dyDescent="0.25">
      <c r="B2170" s="8">
        <v>174895</v>
      </c>
      <c r="C2170" s="9" t="s">
        <v>10</v>
      </c>
      <c r="D2170" s="9" t="s">
        <v>78</v>
      </c>
      <c r="E2170" s="10">
        <v>44243</v>
      </c>
      <c r="F2170" s="14">
        <v>44243.288587962961</v>
      </c>
      <c r="G2170" s="8">
        <v>113</v>
      </c>
      <c r="H2170" s="9" t="s">
        <v>82</v>
      </c>
    </row>
    <row r="2171" spans="2:8" ht="30" hidden="1" x14ac:dyDescent="0.25">
      <c r="B2171" s="8">
        <v>174896</v>
      </c>
      <c r="C2171" s="9" t="s">
        <v>10</v>
      </c>
      <c r="D2171" s="9" t="s">
        <v>78</v>
      </c>
      <c r="E2171" s="10">
        <v>44243</v>
      </c>
      <c r="F2171" s="14">
        <v>44243.2887037037</v>
      </c>
      <c r="G2171" s="8">
        <v>123</v>
      </c>
      <c r="H2171" s="9" t="s">
        <v>77</v>
      </c>
    </row>
    <row r="2172" spans="2:8" ht="30" hidden="1" x14ac:dyDescent="0.25">
      <c r="B2172" s="8">
        <v>174898</v>
      </c>
      <c r="C2172" s="9" t="s">
        <v>10</v>
      </c>
      <c r="D2172" s="9" t="s">
        <v>83</v>
      </c>
      <c r="E2172" s="10">
        <v>44243</v>
      </c>
      <c r="F2172" s="14">
        <v>44243.290335648147</v>
      </c>
      <c r="G2172" s="8">
        <v>112</v>
      </c>
      <c r="H2172" s="9" t="s">
        <v>84</v>
      </c>
    </row>
    <row r="2173" spans="2:8" ht="30" hidden="1" x14ac:dyDescent="0.25">
      <c r="B2173" s="8">
        <v>174902</v>
      </c>
      <c r="C2173" s="9" t="s">
        <v>10</v>
      </c>
      <c r="D2173" s="9" t="s">
        <v>86</v>
      </c>
      <c r="E2173" s="10">
        <v>44243</v>
      </c>
      <c r="F2173" s="14">
        <v>44243.291562500002</v>
      </c>
      <c r="G2173" s="8">
        <v>112</v>
      </c>
      <c r="H2173" s="9" t="s">
        <v>87</v>
      </c>
    </row>
    <row r="2174" spans="2:8" ht="30" hidden="1" x14ac:dyDescent="0.25">
      <c r="B2174" s="8">
        <v>174911</v>
      </c>
      <c r="C2174" s="9" t="s">
        <v>10</v>
      </c>
      <c r="D2174" s="9" t="s">
        <v>95</v>
      </c>
      <c r="E2174" s="10">
        <v>44243</v>
      </c>
      <c r="F2174" s="14">
        <v>44243.294351851851</v>
      </c>
      <c r="G2174" s="8">
        <v>102</v>
      </c>
      <c r="H2174" s="9" t="s">
        <v>96</v>
      </c>
    </row>
    <row r="2175" spans="2:8" ht="30" hidden="1" x14ac:dyDescent="0.25">
      <c r="B2175" s="8">
        <v>174912</v>
      </c>
      <c r="C2175" s="9" t="s">
        <v>10</v>
      </c>
      <c r="D2175" s="9" t="s">
        <v>98</v>
      </c>
      <c r="E2175" s="10">
        <v>44243</v>
      </c>
      <c r="F2175" s="14">
        <v>44243.294710648152</v>
      </c>
      <c r="G2175" s="8">
        <v>112</v>
      </c>
      <c r="H2175" s="9" t="s">
        <v>99</v>
      </c>
    </row>
    <row r="2176" spans="2:8" ht="45" hidden="1" x14ac:dyDescent="0.25">
      <c r="B2176" s="8">
        <v>174914</v>
      </c>
      <c r="C2176" s="9" t="s">
        <v>10</v>
      </c>
      <c r="D2176" s="9" t="s">
        <v>83</v>
      </c>
      <c r="E2176" s="10">
        <v>44243</v>
      </c>
      <c r="F2176" s="14">
        <v>44243.294930555552</v>
      </c>
      <c r="G2176" s="8">
        <v>113</v>
      </c>
      <c r="H2176" s="9" t="s">
        <v>97</v>
      </c>
    </row>
    <row r="2177" spans="2:8" ht="45" hidden="1" x14ac:dyDescent="0.25">
      <c r="B2177" s="8">
        <v>174915</v>
      </c>
      <c r="C2177" s="9" t="s">
        <v>10</v>
      </c>
      <c r="D2177" s="9" t="s">
        <v>83</v>
      </c>
      <c r="E2177" s="10">
        <v>44243</v>
      </c>
      <c r="F2177" s="14">
        <v>44243.294988425921</v>
      </c>
      <c r="G2177" s="8">
        <v>123</v>
      </c>
      <c r="H2177" s="9" t="s">
        <v>97</v>
      </c>
    </row>
    <row r="2178" spans="2:8" ht="30" hidden="1" x14ac:dyDescent="0.25">
      <c r="B2178" s="8">
        <v>174916</v>
      </c>
      <c r="C2178" s="9" t="s">
        <v>10</v>
      </c>
      <c r="D2178" s="9" t="s">
        <v>95</v>
      </c>
      <c r="E2178" s="10">
        <v>44243</v>
      </c>
      <c r="F2178" s="14">
        <v>44243.29519675926</v>
      </c>
      <c r="G2178" s="8">
        <v>106</v>
      </c>
      <c r="H2178" s="9" t="s">
        <v>96</v>
      </c>
    </row>
    <row r="2179" spans="2:8" ht="30" hidden="1" x14ac:dyDescent="0.25">
      <c r="B2179" s="8">
        <v>174917</v>
      </c>
      <c r="C2179" s="9" t="s">
        <v>10</v>
      </c>
      <c r="D2179" s="9" t="s">
        <v>95</v>
      </c>
      <c r="E2179" s="10">
        <v>44243</v>
      </c>
      <c r="F2179" s="14">
        <v>44243.295300925929</v>
      </c>
      <c r="G2179" s="8">
        <v>112</v>
      </c>
      <c r="H2179" s="9" t="s">
        <v>96</v>
      </c>
    </row>
    <row r="2180" spans="2:8" ht="30" hidden="1" x14ac:dyDescent="0.25">
      <c r="B2180" s="8">
        <v>174918</v>
      </c>
      <c r="C2180" s="9" t="s">
        <v>10</v>
      </c>
      <c r="D2180" s="9" t="s">
        <v>102</v>
      </c>
      <c r="E2180" s="10">
        <v>44243</v>
      </c>
      <c r="F2180" s="14">
        <v>44243.295949074076</v>
      </c>
      <c r="G2180" s="8">
        <v>112</v>
      </c>
      <c r="H2180" s="9" t="s">
        <v>103</v>
      </c>
    </row>
    <row r="2181" spans="2:8" ht="30" hidden="1" x14ac:dyDescent="0.25">
      <c r="B2181" s="8">
        <v>174919</v>
      </c>
      <c r="C2181" s="9" t="s">
        <v>10</v>
      </c>
      <c r="D2181" s="9" t="s">
        <v>95</v>
      </c>
      <c r="E2181" s="10">
        <v>44243</v>
      </c>
      <c r="F2181" s="14">
        <v>44243.296145833338</v>
      </c>
      <c r="G2181" s="8">
        <v>113</v>
      </c>
      <c r="H2181" s="9" t="s">
        <v>104</v>
      </c>
    </row>
    <row r="2182" spans="2:8" ht="30" hidden="1" x14ac:dyDescent="0.25">
      <c r="B2182" s="8">
        <v>174920</v>
      </c>
      <c r="C2182" s="9" t="s">
        <v>10</v>
      </c>
      <c r="D2182" s="9" t="s">
        <v>95</v>
      </c>
      <c r="E2182" s="10">
        <v>44243</v>
      </c>
      <c r="F2182" s="14">
        <v>44243.296180555561</v>
      </c>
      <c r="G2182" s="8">
        <v>123</v>
      </c>
      <c r="H2182" s="9" t="s">
        <v>97</v>
      </c>
    </row>
    <row r="2183" spans="2:8" ht="30" hidden="1" x14ac:dyDescent="0.25">
      <c r="B2183" s="8">
        <v>174924</v>
      </c>
      <c r="C2183" s="9" t="s">
        <v>10</v>
      </c>
      <c r="D2183" s="9" t="s">
        <v>110</v>
      </c>
      <c r="E2183" s="10">
        <v>44243</v>
      </c>
      <c r="F2183" s="14">
        <v>44243.297615740739</v>
      </c>
      <c r="G2183" s="8">
        <v>102</v>
      </c>
      <c r="H2183" s="9" t="s">
        <v>111</v>
      </c>
    </row>
    <row r="2184" spans="2:8" ht="45" hidden="1" x14ac:dyDescent="0.25">
      <c r="B2184" s="8">
        <v>174925</v>
      </c>
      <c r="C2184" s="9" t="s">
        <v>10</v>
      </c>
      <c r="D2184" s="9" t="s">
        <v>106</v>
      </c>
      <c r="E2184" s="10">
        <v>44243</v>
      </c>
      <c r="F2184" s="14">
        <v>44243.297673611116</v>
      </c>
      <c r="G2184" s="8">
        <v>112</v>
      </c>
      <c r="H2184" s="9" t="s">
        <v>107</v>
      </c>
    </row>
    <row r="2185" spans="2:8" ht="30" hidden="1" x14ac:dyDescent="0.25">
      <c r="B2185" s="8">
        <v>174928</v>
      </c>
      <c r="C2185" s="9" t="s">
        <v>10</v>
      </c>
      <c r="D2185" s="9" t="s">
        <v>110</v>
      </c>
      <c r="E2185" s="10">
        <v>44243</v>
      </c>
      <c r="F2185" s="14">
        <v>44243.298460648148</v>
      </c>
      <c r="G2185" s="8">
        <v>106</v>
      </c>
      <c r="H2185" s="9" t="s">
        <v>111</v>
      </c>
    </row>
    <row r="2186" spans="2:8" ht="30" hidden="1" x14ac:dyDescent="0.25">
      <c r="B2186" s="8">
        <v>174929</v>
      </c>
      <c r="C2186" s="9" t="s">
        <v>10</v>
      </c>
      <c r="D2186" s="9" t="s">
        <v>110</v>
      </c>
      <c r="E2186" s="10">
        <v>44243</v>
      </c>
      <c r="F2186" s="14">
        <v>44243.298564814817</v>
      </c>
      <c r="G2186" s="8">
        <v>112</v>
      </c>
      <c r="H2186" s="9" t="s">
        <v>111</v>
      </c>
    </row>
    <row r="2187" spans="2:8" ht="30" hidden="1" x14ac:dyDescent="0.25">
      <c r="B2187" s="8">
        <v>174932</v>
      </c>
      <c r="C2187" s="9" t="s">
        <v>10</v>
      </c>
      <c r="D2187" s="9" t="s">
        <v>98</v>
      </c>
      <c r="E2187" s="10">
        <v>44243</v>
      </c>
      <c r="F2187" s="14">
        <v>44243.29932870371</v>
      </c>
      <c r="G2187" s="8">
        <v>113</v>
      </c>
      <c r="H2187" s="9" t="s">
        <v>118</v>
      </c>
    </row>
    <row r="2188" spans="2:8" ht="30" hidden="1" x14ac:dyDescent="0.25">
      <c r="B2188" s="8">
        <v>174933</v>
      </c>
      <c r="C2188" s="9" t="s">
        <v>10</v>
      </c>
      <c r="D2188" s="9" t="s">
        <v>98</v>
      </c>
      <c r="E2188" s="10">
        <v>44243</v>
      </c>
      <c r="F2188" s="14">
        <v>44243.299421296302</v>
      </c>
      <c r="G2188" s="8">
        <v>135</v>
      </c>
      <c r="H2188" s="9" t="s">
        <v>118</v>
      </c>
    </row>
    <row r="2189" spans="2:8" ht="45" hidden="1" x14ac:dyDescent="0.25">
      <c r="B2189" s="8">
        <v>174934</v>
      </c>
      <c r="C2189" s="9" t="s">
        <v>10</v>
      </c>
      <c r="D2189" s="9" t="s">
        <v>110</v>
      </c>
      <c r="E2189" s="10">
        <v>44243</v>
      </c>
      <c r="F2189" s="14">
        <v>44243.299479166664</v>
      </c>
      <c r="G2189" s="8">
        <v>113</v>
      </c>
      <c r="H2189" s="9" t="s">
        <v>114</v>
      </c>
    </row>
    <row r="2190" spans="2:8" ht="30" hidden="1" x14ac:dyDescent="0.25">
      <c r="B2190" s="8">
        <v>174935</v>
      </c>
      <c r="C2190" s="9" t="s">
        <v>10</v>
      </c>
      <c r="D2190" s="9" t="s">
        <v>115</v>
      </c>
      <c r="E2190" s="10">
        <v>44243</v>
      </c>
      <c r="F2190" s="14">
        <v>44243.299502314825</v>
      </c>
      <c r="G2190" s="8">
        <v>102</v>
      </c>
      <c r="H2190" s="9" t="s">
        <v>116</v>
      </c>
    </row>
    <row r="2191" spans="2:8" ht="30" hidden="1" x14ac:dyDescent="0.25">
      <c r="B2191" s="8">
        <v>174936</v>
      </c>
      <c r="C2191" s="9" t="s">
        <v>10</v>
      </c>
      <c r="D2191" s="9" t="s">
        <v>110</v>
      </c>
      <c r="E2191" s="10">
        <v>44243</v>
      </c>
      <c r="F2191" s="14">
        <v>44243.299525462964</v>
      </c>
      <c r="G2191" s="8">
        <v>123</v>
      </c>
      <c r="H2191" s="9" t="s">
        <v>105</v>
      </c>
    </row>
    <row r="2192" spans="2:8" ht="30" hidden="1" x14ac:dyDescent="0.25">
      <c r="B2192" s="8">
        <v>174937</v>
      </c>
      <c r="C2192" s="9" t="s">
        <v>10</v>
      </c>
      <c r="D2192" s="9" t="s">
        <v>115</v>
      </c>
      <c r="E2192" s="10">
        <v>44243</v>
      </c>
      <c r="F2192" s="14">
        <v>44243.300162037049</v>
      </c>
      <c r="G2192" s="8">
        <v>106</v>
      </c>
      <c r="H2192" s="9" t="s">
        <v>116</v>
      </c>
    </row>
    <row r="2193" spans="2:8" ht="30" hidden="1" x14ac:dyDescent="0.25">
      <c r="B2193" s="8">
        <v>174938</v>
      </c>
      <c r="C2193" s="9" t="s">
        <v>10</v>
      </c>
      <c r="D2193" s="9" t="s">
        <v>102</v>
      </c>
      <c r="E2193" s="10">
        <v>44243</v>
      </c>
      <c r="F2193" s="14">
        <v>44243.300243055557</v>
      </c>
      <c r="G2193" s="8">
        <v>113</v>
      </c>
      <c r="H2193" s="9" t="s">
        <v>119</v>
      </c>
    </row>
    <row r="2194" spans="2:8" ht="30" hidden="1" x14ac:dyDescent="0.25">
      <c r="B2194" s="8">
        <v>174939</v>
      </c>
      <c r="C2194" s="9" t="s">
        <v>10</v>
      </c>
      <c r="D2194" s="9" t="s">
        <v>115</v>
      </c>
      <c r="E2194" s="10">
        <v>44243</v>
      </c>
      <c r="F2194" s="14">
        <v>44243.300266203718</v>
      </c>
      <c r="G2194" s="8">
        <v>112</v>
      </c>
      <c r="H2194" s="9" t="s">
        <v>116</v>
      </c>
    </row>
    <row r="2195" spans="2:8" ht="30" hidden="1" x14ac:dyDescent="0.25">
      <c r="B2195" s="8">
        <v>174940</v>
      </c>
      <c r="C2195" s="9" t="s">
        <v>10</v>
      </c>
      <c r="D2195" s="9" t="s">
        <v>102</v>
      </c>
      <c r="E2195" s="10">
        <v>44243</v>
      </c>
      <c r="F2195" s="14">
        <v>44243.300347222226</v>
      </c>
      <c r="G2195" s="8">
        <v>135</v>
      </c>
      <c r="H2195" s="9" t="s">
        <v>119</v>
      </c>
    </row>
    <row r="2196" spans="2:8" ht="30" hidden="1" x14ac:dyDescent="0.25">
      <c r="B2196" s="8">
        <v>174941</v>
      </c>
      <c r="C2196" s="9" t="s">
        <v>10</v>
      </c>
      <c r="D2196" s="9" t="s">
        <v>115</v>
      </c>
      <c r="E2196" s="10">
        <v>44243</v>
      </c>
      <c r="F2196" s="14">
        <v>44243.300706018534</v>
      </c>
      <c r="G2196" s="8">
        <v>113</v>
      </c>
      <c r="H2196" s="9" t="s">
        <v>122</v>
      </c>
    </row>
    <row r="2197" spans="2:8" ht="30" hidden="1" x14ac:dyDescent="0.25">
      <c r="B2197" s="8">
        <v>174942</v>
      </c>
      <c r="C2197" s="9" t="s">
        <v>10</v>
      </c>
      <c r="D2197" s="9" t="s">
        <v>115</v>
      </c>
      <c r="E2197" s="10">
        <v>44243</v>
      </c>
      <c r="F2197" s="14">
        <v>44243.300787037049</v>
      </c>
      <c r="G2197" s="8">
        <v>123</v>
      </c>
      <c r="H2197" s="9" t="s">
        <v>118</v>
      </c>
    </row>
    <row r="2198" spans="2:8" ht="30" hidden="1" x14ac:dyDescent="0.25">
      <c r="B2198" s="8">
        <v>174943</v>
      </c>
      <c r="C2198" s="9" t="s">
        <v>10</v>
      </c>
      <c r="D2198" s="9" t="s">
        <v>120</v>
      </c>
      <c r="E2198" s="10">
        <v>44243</v>
      </c>
      <c r="F2198" s="14">
        <v>44243.301145833335</v>
      </c>
      <c r="G2198" s="8">
        <v>102</v>
      </c>
      <c r="H2198" s="9" t="s">
        <v>121</v>
      </c>
    </row>
    <row r="2199" spans="2:8" ht="30" hidden="1" x14ac:dyDescent="0.25">
      <c r="B2199" s="8">
        <v>174944</v>
      </c>
      <c r="C2199" s="9" t="s">
        <v>10</v>
      </c>
      <c r="D2199" s="9" t="s">
        <v>98</v>
      </c>
      <c r="E2199" s="10">
        <v>44243</v>
      </c>
      <c r="F2199" s="14">
        <v>44243.301562500004</v>
      </c>
      <c r="G2199" s="8">
        <v>113</v>
      </c>
      <c r="H2199" s="9" t="s">
        <v>118</v>
      </c>
    </row>
    <row r="2200" spans="2:8" ht="30" hidden="1" x14ac:dyDescent="0.25">
      <c r="B2200" s="8">
        <v>174945</v>
      </c>
      <c r="C2200" s="9" t="s">
        <v>10</v>
      </c>
      <c r="D2200" s="9" t="s">
        <v>98</v>
      </c>
      <c r="E2200" s="10">
        <v>44243</v>
      </c>
      <c r="F2200" s="14">
        <v>44243.301724537043</v>
      </c>
      <c r="G2200" s="8">
        <v>123</v>
      </c>
      <c r="H2200" s="9" t="s">
        <v>118</v>
      </c>
    </row>
    <row r="2201" spans="2:8" ht="30" hidden="1" x14ac:dyDescent="0.25">
      <c r="B2201" s="8">
        <v>174946</v>
      </c>
      <c r="C2201" s="9" t="s">
        <v>10</v>
      </c>
      <c r="D2201" s="9" t="s">
        <v>86</v>
      </c>
      <c r="E2201" s="10">
        <v>44243</v>
      </c>
      <c r="F2201" s="14">
        <v>44243.301747685189</v>
      </c>
      <c r="G2201" s="8">
        <v>113</v>
      </c>
      <c r="H2201" s="9" t="s">
        <v>105</v>
      </c>
    </row>
    <row r="2202" spans="2:8" ht="45" hidden="1" x14ac:dyDescent="0.25">
      <c r="B2202" s="8">
        <v>174947</v>
      </c>
      <c r="C2202" s="9" t="s">
        <v>10</v>
      </c>
      <c r="D2202" s="9" t="s">
        <v>120</v>
      </c>
      <c r="E2202" s="10">
        <v>44243</v>
      </c>
      <c r="F2202" s="14">
        <v>44243.301770833335</v>
      </c>
      <c r="G2202" s="8">
        <v>106</v>
      </c>
      <c r="H2202" s="9" t="s">
        <v>121</v>
      </c>
    </row>
    <row r="2203" spans="2:8" ht="30" hidden="1" x14ac:dyDescent="0.25">
      <c r="B2203" s="8">
        <v>174948</v>
      </c>
      <c r="C2203" s="9" t="s">
        <v>10</v>
      </c>
      <c r="D2203" s="9" t="s">
        <v>86</v>
      </c>
      <c r="E2203" s="10">
        <v>44243</v>
      </c>
      <c r="F2203" s="14">
        <v>44243.301840277782</v>
      </c>
      <c r="G2203" s="8">
        <v>123</v>
      </c>
      <c r="H2203" s="9" t="s">
        <v>105</v>
      </c>
    </row>
    <row r="2204" spans="2:8" ht="30" hidden="1" x14ac:dyDescent="0.25">
      <c r="B2204" s="8">
        <v>174949</v>
      </c>
      <c r="C2204" s="9" t="s">
        <v>10</v>
      </c>
      <c r="D2204" s="9" t="s">
        <v>120</v>
      </c>
      <c r="E2204" s="10">
        <v>44243</v>
      </c>
      <c r="F2204" s="14">
        <v>44243.301875000005</v>
      </c>
      <c r="G2204" s="8">
        <v>112</v>
      </c>
      <c r="H2204" s="9" t="s">
        <v>121</v>
      </c>
    </row>
    <row r="2205" spans="2:8" ht="30" hidden="1" x14ac:dyDescent="0.25">
      <c r="B2205" s="8">
        <v>174950</v>
      </c>
      <c r="C2205" s="9" t="s">
        <v>10</v>
      </c>
      <c r="D2205" s="9" t="s">
        <v>102</v>
      </c>
      <c r="E2205" s="10">
        <v>44243</v>
      </c>
      <c r="F2205" s="14">
        <v>44243.302037037043</v>
      </c>
      <c r="G2205" s="8">
        <v>113</v>
      </c>
      <c r="H2205" s="9" t="s">
        <v>119</v>
      </c>
    </row>
    <row r="2206" spans="2:8" ht="30" hidden="1" x14ac:dyDescent="0.25">
      <c r="B2206" s="8">
        <v>174951</v>
      </c>
      <c r="C2206" s="9" t="s">
        <v>10</v>
      </c>
      <c r="D2206" s="9" t="s">
        <v>102</v>
      </c>
      <c r="E2206" s="10">
        <v>44243</v>
      </c>
      <c r="F2206" s="14">
        <v>44243.302071759266</v>
      </c>
      <c r="G2206" s="8">
        <v>123</v>
      </c>
      <c r="H2206" s="9" t="s">
        <v>119</v>
      </c>
    </row>
    <row r="2207" spans="2:8" ht="30" hidden="1" x14ac:dyDescent="0.25">
      <c r="B2207" s="8">
        <v>174952</v>
      </c>
      <c r="C2207" s="9" t="s">
        <v>10</v>
      </c>
      <c r="D2207" s="9" t="s">
        <v>106</v>
      </c>
      <c r="E2207" s="10">
        <v>44243</v>
      </c>
      <c r="F2207" s="14">
        <v>44243.302152777782</v>
      </c>
      <c r="G2207" s="8">
        <v>113</v>
      </c>
      <c r="H2207" s="9" t="s">
        <v>123</v>
      </c>
    </row>
    <row r="2208" spans="2:8" ht="45" hidden="1" x14ac:dyDescent="0.25">
      <c r="B2208" s="8">
        <v>174953</v>
      </c>
      <c r="C2208" s="9" t="s">
        <v>10</v>
      </c>
      <c r="D2208" s="9" t="s">
        <v>106</v>
      </c>
      <c r="E2208" s="10">
        <v>44243</v>
      </c>
      <c r="F2208" s="14">
        <v>44243.302291666674</v>
      </c>
      <c r="G2208" s="8">
        <v>123</v>
      </c>
      <c r="H2208" s="9" t="s">
        <v>123</v>
      </c>
    </row>
    <row r="2209" spans="2:8" ht="30" hidden="1" x14ac:dyDescent="0.25">
      <c r="B2209" s="8">
        <v>174954</v>
      </c>
      <c r="C2209" s="9" t="s">
        <v>10</v>
      </c>
      <c r="D2209" s="9" t="s">
        <v>120</v>
      </c>
      <c r="E2209" s="10">
        <v>44243</v>
      </c>
      <c r="F2209" s="14">
        <v>44243.302407407413</v>
      </c>
      <c r="G2209" s="8">
        <v>113</v>
      </c>
      <c r="H2209" s="9" t="s">
        <v>124</v>
      </c>
    </row>
    <row r="2210" spans="2:8" ht="30" hidden="1" x14ac:dyDescent="0.25">
      <c r="B2210" s="8">
        <v>174955</v>
      </c>
      <c r="C2210" s="9" t="s">
        <v>10</v>
      </c>
      <c r="D2210" s="9" t="s">
        <v>120</v>
      </c>
      <c r="E2210" s="10">
        <v>44243</v>
      </c>
      <c r="F2210" s="14">
        <v>44243.302523148152</v>
      </c>
      <c r="G2210" s="8">
        <v>123</v>
      </c>
      <c r="H2210" s="9" t="s">
        <v>119</v>
      </c>
    </row>
    <row r="2211" spans="2:8" ht="30" hidden="1" x14ac:dyDescent="0.25">
      <c r="B2211" s="8">
        <v>174956</v>
      </c>
      <c r="C2211" s="9" t="s">
        <v>10</v>
      </c>
      <c r="D2211" s="9" t="s">
        <v>125</v>
      </c>
      <c r="E2211" s="10">
        <v>44243</v>
      </c>
      <c r="F2211" s="14">
        <v>44243.303784722222</v>
      </c>
      <c r="G2211" s="8">
        <v>102</v>
      </c>
      <c r="H2211" s="9" t="s">
        <v>126</v>
      </c>
    </row>
    <row r="2212" spans="2:8" ht="30" hidden="1" x14ac:dyDescent="0.25">
      <c r="B2212" s="8">
        <v>174957</v>
      </c>
      <c r="C2212" s="9" t="s">
        <v>10</v>
      </c>
      <c r="D2212" s="9" t="s">
        <v>125</v>
      </c>
      <c r="E2212" s="10">
        <v>44243</v>
      </c>
      <c r="F2212" s="14">
        <v>44243.304641203707</v>
      </c>
      <c r="G2212" s="8">
        <v>106</v>
      </c>
      <c r="H2212" s="9" t="s">
        <v>126</v>
      </c>
    </row>
    <row r="2213" spans="2:8" ht="30" hidden="1" x14ac:dyDescent="0.25">
      <c r="B2213" s="8">
        <v>174958</v>
      </c>
      <c r="C2213" s="9" t="s">
        <v>10</v>
      </c>
      <c r="D2213" s="9" t="s">
        <v>125</v>
      </c>
      <c r="E2213" s="10">
        <v>44243</v>
      </c>
      <c r="F2213" s="14">
        <v>44243.304745370377</v>
      </c>
      <c r="G2213" s="8">
        <v>112</v>
      </c>
      <c r="H2213" s="9" t="s">
        <v>126</v>
      </c>
    </row>
    <row r="2214" spans="2:8" ht="30" hidden="1" x14ac:dyDescent="0.25">
      <c r="B2214" s="8">
        <v>174959</v>
      </c>
      <c r="C2214" s="9" t="s">
        <v>10</v>
      </c>
      <c r="D2214" s="9" t="s">
        <v>125</v>
      </c>
      <c r="E2214" s="10">
        <v>44243</v>
      </c>
      <c r="F2214" s="14">
        <v>44243.304837962969</v>
      </c>
      <c r="G2214" s="8">
        <v>123</v>
      </c>
      <c r="H2214" s="9" t="s">
        <v>123</v>
      </c>
    </row>
    <row r="2215" spans="2:8" ht="30" hidden="1" x14ac:dyDescent="0.25">
      <c r="B2215" s="8">
        <v>174960</v>
      </c>
      <c r="C2215" s="9" t="s">
        <v>10</v>
      </c>
      <c r="D2215" s="9" t="s">
        <v>125</v>
      </c>
      <c r="E2215" s="10">
        <v>44243</v>
      </c>
      <c r="F2215" s="14">
        <v>44243.304837962969</v>
      </c>
      <c r="G2215" s="8">
        <v>113</v>
      </c>
      <c r="H2215" s="9" t="s">
        <v>127</v>
      </c>
    </row>
    <row r="2216" spans="2:8" ht="30" hidden="1" x14ac:dyDescent="0.25">
      <c r="B2216" s="8">
        <v>174970</v>
      </c>
      <c r="C2216" s="9" t="s">
        <v>10</v>
      </c>
      <c r="D2216" s="9" t="s">
        <v>137</v>
      </c>
      <c r="E2216" s="10">
        <v>44243</v>
      </c>
      <c r="F2216" s="14">
        <v>44243.315324074072</v>
      </c>
      <c r="G2216" s="8">
        <v>112</v>
      </c>
      <c r="H2216" s="9" t="s">
        <v>138</v>
      </c>
    </row>
    <row r="2217" spans="2:8" ht="30" hidden="1" x14ac:dyDescent="0.25">
      <c r="B2217" s="8">
        <v>174978</v>
      </c>
      <c r="C2217" s="9" t="s">
        <v>10</v>
      </c>
      <c r="D2217" s="9" t="s">
        <v>144</v>
      </c>
      <c r="E2217" s="10">
        <v>44243</v>
      </c>
      <c r="F2217" s="14">
        <v>44243.319016203706</v>
      </c>
      <c r="G2217" s="8">
        <v>102</v>
      </c>
      <c r="H2217" s="9" t="s">
        <v>145</v>
      </c>
    </row>
    <row r="2218" spans="2:8" ht="45" hidden="1" x14ac:dyDescent="0.25">
      <c r="B2218" s="8">
        <v>174982</v>
      </c>
      <c r="C2218" s="9" t="s">
        <v>10</v>
      </c>
      <c r="D2218" s="9" t="s">
        <v>144</v>
      </c>
      <c r="E2218" s="10">
        <v>44243</v>
      </c>
      <c r="F2218" s="14">
        <v>44243.31972222223</v>
      </c>
      <c r="G2218" s="8">
        <v>106</v>
      </c>
      <c r="H2218" s="9" t="s">
        <v>145</v>
      </c>
    </row>
    <row r="2219" spans="2:8" ht="30" hidden="1" x14ac:dyDescent="0.25">
      <c r="B2219" s="8">
        <v>174985</v>
      </c>
      <c r="C2219" s="9" t="s">
        <v>10</v>
      </c>
      <c r="D2219" s="9" t="s">
        <v>144</v>
      </c>
      <c r="E2219" s="10">
        <v>44243</v>
      </c>
      <c r="F2219" s="14">
        <v>44243.319826388899</v>
      </c>
      <c r="G2219" s="8">
        <v>112</v>
      </c>
      <c r="H2219" s="9" t="s">
        <v>145</v>
      </c>
    </row>
    <row r="2220" spans="2:8" ht="30" hidden="1" x14ac:dyDescent="0.25">
      <c r="B2220" s="8">
        <v>174987</v>
      </c>
      <c r="C2220" s="9" t="s">
        <v>10</v>
      </c>
      <c r="D2220" s="9" t="s">
        <v>144</v>
      </c>
      <c r="E2220" s="10">
        <v>44243</v>
      </c>
      <c r="F2220" s="14">
        <v>44243.320937500015</v>
      </c>
      <c r="G2220" s="8">
        <v>113</v>
      </c>
      <c r="H2220" s="9" t="s">
        <v>149</v>
      </c>
    </row>
    <row r="2221" spans="2:8" ht="30" hidden="1" x14ac:dyDescent="0.25">
      <c r="B2221" s="8">
        <v>174989</v>
      </c>
      <c r="C2221" s="9" t="s">
        <v>10</v>
      </c>
      <c r="D2221" s="9" t="s">
        <v>144</v>
      </c>
      <c r="E2221" s="10">
        <v>44243</v>
      </c>
      <c r="F2221" s="14">
        <v>44243.321064814831</v>
      </c>
      <c r="G2221" s="8">
        <v>135</v>
      </c>
      <c r="H2221" s="9" t="s">
        <v>148</v>
      </c>
    </row>
    <row r="2222" spans="2:8" ht="30" hidden="1" x14ac:dyDescent="0.25">
      <c r="B2222" s="8">
        <v>174993</v>
      </c>
      <c r="C2222" s="9" t="s">
        <v>10</v>
      </c>
      <c r="D2222" s="9" t="s">
        <v>144</v>
      </c>
      <c r="E2222" s="10">
        <v>44243</v>
      </c>
      <c r="F2222" s="14">
        <v>44243.323622685202</v>
      </c>
      <c r="G2222" s="8">
        <v>113</v>
      </c>
      <c r="H2222" s="9" t="s">
        <v>149</v>
      </c>
    </row>
    <row r="2223" spans="2:8" ht="45" hidden="1" x14ac:dyDescent="0.25">
      <c r="B2223" s="8">
        <v>174994</v>
      </c>
      <c r="C2223" s="9" t="s">
        <v>10</v>
      </c>
      <c r="D2223" s="9" t="s">
        <v>144</v>
      </c>
      <c r="E2223" s="10">
        <v>44243</v>
      </c>
      <c r="F2223" s="14">
        <v>44243.323680555572</v>
      </c>
      <c r="G2223" s="8">
        <v>123</v>
      </c>
      <c r="H2223" s="9" t="s">
        <v>148</v>
      </c>
    </row>
    <row r="2224" spans="2:8" ht="30" hidden="1" x14ac:dyDescent="0.25">
      <c r="B2224" s="8">
        <v>175002</v>
      </c>
      <c r="C2224" s="9" t="s">
        <v>10</v>
      </c>
      <c r="D2224" s="9" t="s">
        <v>156</v>
      </c>
      <c r="E2224" s="10">
        <v>44243</v>
      </c>
      <c r="F2224" s="14">
        <v>44243.325694444444</v>
      </c>
      <c r="G2224" s="8">
        <v>112</v>
      </c>
      <c r="H2224" s="9" t="s">
        <v>157</v>
      </c>
    </row>
    <row r="2225" spans="2:8" ht="30" hidden="1" x14ac:dyDescent="0.25">
      <c r="B2225" s="8">
        <v>175003</v>
      </c>
      <c r="C2225" s="9" t="s">
        <v>10</v>
      </c>
      <c r="D2225" s="9" t="s">
        <v>137</v>
      </c>
      <c r="E2225" s="10">
        <v>44243</v>
      </c>
      <c r="F2225" s="14">
        <v>44243.325821759259</v>
      </c>
      <c r="G2225" s="8">
        <v>113</v>
      </c>
      <c r="H2225" s="9" t="s">
        <v>148</v>
      </c>
    </row>
    <row r="2226" spans="2:8" ht="30" hidden="1" x14ac:dyDescent="0.25">
      <c r="B2226" s="8">
        <v>175004</v>
      </c>
      <c r="C2226" s="9" t="s">
        <v>10</v>
      </c>
      <c r="D2226" s="9" t="s">
        <v>137</v>
      </c>
      <c r="E2226" s="10">
        <v>44243</v>
      </c>
      <c r="F2226" s="14">
        <v>44243.325856481482</v>
      </c>
      <c r="G2226" s="8">
        <v>123</v>
      </c>
      <c r="H2226" s="9" t="s">
        <v>148</v>
      </c>
    </row>
    <row r="2227" spans="2:8" ht="30" hidden="1" x14ac:dyDescent="0.25">
      <c r="B2227" s="8">
        <v>175005</v>
      </c>
      <c r="C2227" s="9" t="s">
        <v>10</v>
      </c>
      <c r="D2227" s="9" t="s">
        <v>160</v>
      </c>
      <c r="E2227" s="10">
        <v>44243</v>
      </c>
      <c r="F2227" s="14">
        <v>44243.326412037037</v>
      </c>
      <c r="G2227" s="8">
        <v>112</v>
      </c>
      <c r="H2227" s="9" t="s">
        <v>161</v>
      </c>
    </row>
    <row r="2228" spans="2:8" ht="30" hidden="1" x14ac:dyDescent="0.25">
      <c r="B2228" s="8">
        <v>175008</v>
      </c>
      <c r="C2228" s="9" t="s">
        <v>10</v>
      </c>
      <c r="D2228" s="9" t="s">
        <v>162</v>
      </c>
      <c r="E2228" s="10">
        <v>44243</v>
      </c>
      <c r="F2228" s="14">
        <v>44243.328020833331</v>
      </c>
      <c r="G2228" s="8">
        <v>102</v>
      </c>
      <c r="H2228" s="9" t="s">
        <v>163</v>
      </c>
    </row>
    <row r="2229" spans="2:8" ht="30" hidden="1" x14ac:dyDescent="0.25">
      <c r="B2229" s="8">
        <v>175009</v>
      </c>
      <c r="C2229" s="9" t="s">
        <v>10</v>
      </c>
      <c r="D2229" s="9" t="s">
        <v>162</v>
      </c>
      <c r="E2229" s="10">
        <v>44243</v>
      </c>
      <c r="F2229" s="14">
        <v>44243.328877314816</v>
      </c>
      <c r="G2229" s="8">
        <v>106</v>
      </c>
      <c r="H2229" s="9" t="s">
        <v>163</v>
      </c>
    </row>
    <row r="2230" spans="2:8" ht="30" hidden="1" x14ac:dyDescent="0.25">
      <c r="B2230" s="8">
        <v>175010</v>
      </c>
      <c r="C2230" s="9" t="s">
        <v>10</v>
      </c>
      <c r="D2230" s="9" t="s">
        <v>162</v>
      </c>
      <c r="E2230" s="10">
        <v>44243</v>
      </c>
      <c r="F2230" s="14">
        <v>44243.328981481485</v>
      </c>
      <c r="G2230" s="8">
        <v>112</v>
      </c>
      <c r="H2230" s="9" t="s">
        <v>163</v>
      </c>
    </row>
    <row r="2231" spans="2:8" ht="30" hidden="1" x14ac:dyDescent="0.25">
      <c r="B2231" s="8">
        <v>175011</v>
      </c>
      <c r="C2231" s="9" t="s">
        <v>10</v>
      </c>
      <c r="D2231" s="9" t="s">
        <v>162</v>
      </c>
      <c r="E2231" s="10">
        <v>44243</v>
      </c>
      <c r="F2231" s="14">
        <v>44243.329409722224</v>
      </c>
      <c r="G2231" s="8">
        <v>113</v>
      </c>
      <c r="H2231" s="9" t="s">
        <v>166</v>
      </c>
    </row>
    <row r="2232" spans="2:8" ht="30" hidden="1" x14ac:dyDescent="0.25">
      <c r="B2232" s="8">
        <v>175013</v>
      </c>
      <c r="C2232" s="9" t="s">
        <v>10</v>
      </c>
      <c r="D2232" s="9" t="s">
        <v>162</v>
      </c>
      <c r="E2232" s="10">
        <v>44243</v>
      </c>
      <c r="F2232" s="14">
        <v>44243.32947916667</v>
      </c>
      <c r="G2232" s="8">
        <v>123</v>
      </c>
      <c r="H2232" s="9" t="s">
        <v>167</v>
      </c>
    </row>
    <row r="2233" spans="2:8" ht="45" hidden="1" x14ac:dyDescent="0.25">
      <c r="B2233" s="8">
        <v>175014</v>
      </c>
      <c r="C2233" s="9" t="s">
        <v>10</v>
      </c>
      <c r="D2233" s="9" t="s">
        <v>156</v>
      </c>
      <c r="E2233" s="10">
        <v>44243</v>
      </c>
      <c r="F2233" s="14">
        <v>44243.330439814818</v>
      </c>
      <c r="G2233" s="8">
        <v>113</v>
      </c>
      <c r="H2233" s="9" t="s">
        <v>168</v>
      </c>
    </row>
    <row r="2234" spans="2:8" ht="30" hidden="1" x14ac:dyDescent="0.25">
      <c r="B2234" s="8">
        <v>175015</v>
      </c>
      <c r="C2234" s="9" t="s">
        <v>10</v>
      </c>
      <c r="D2234" s="9" t="s">
        <v>156</v>
      </c>
      <c r="E2234" s="10">
        <v>44243</v>
      </c>
      <c r="F2234" s="14">
        <v>44243.33053240741</v>
      </c>
      <c r="G2234" s="8">
        <v>123</v>
      </c>
      <c r="H2234" s="9" t="s">
        <v>168</v>
      </c>
    </row>
    <row r="2235" spans="2:8" ht="30" hidden="1" x14ac:dyDescent="0.25">
      <c r="B2235" s="8">
        <v>175016</v>
      </c>
      <c r="C2235" s="9" t="s">
        <v>10</v>
      </c>
      <c r="D2235" s="9" t="s">
        <v>172</v>
      </c>
      <c r="E2235" s="10">
        <v>44243</v>
      </c>
      <c r="F2235" s="14">
        <v>44243.330740740741</v>
      </c>
      <c r="G2235" s="8">
        <v>102</v>
      </c>
      <c r="H2235" s="9" t="s">
        <v>173</v>
      </c>
    </row>
    <row r="2236" spans="2:8" ht="30" hidden="1" x14ac:dyDescent="0.25">
      <c r="B2236" s="8">
        <v>175018</v>
      </c>
      <c r="C2236" s="9" t="s">
        <v>10</v>
      </c>
      <c r="D2236" s="9" t="s">
        <v>174</v>
      </c>
      <c r="E2236" s="10">
        <v>44243</v>
      </c>
      <c r="F2236" s="14">
        <v>44243.331967592589</v>
      </c>
      <c r="G2236" s="8">
        <v>102</v>
      </c>
      <c r="H2236" s="9" t="s">
        <v>175</v>
      </c>
    </row>
    <row r="2237" spans="2:8" ht="30" hidden="1" x14ac:dyDescent="0.25">
      <c r="B2237" s="8">
        <v>175021</v>
      </c>
      <c r="C2237" s="9" t="s">
        <v>10</v>
      </c>
      <c r="D2237" s="9" t="s">
        <v>174</v>
      </c>
      <c r="E2237" s="10">
        <v>44243</v>
      </c>
      <c r="F2237" s="14">
        <v>44243.332662037035</v>
      </c>
      <c r="G2237" s="8">
        <v>106</v>
      </c>
      <c r="H2237" s="9" t="s">
        <v>175</v>
      </c>
    </row>
    <row r="2238" spans="2:8" ht="30" hidden="1" x14ac:dyDescent="0.25">
      <c r="B2238" s="8">
        <v>175022</v>
      </c>
      <c r="C2238" s="9" t="s">
        <v>10</v>
      </c>
      <c r="D2238" s="9" t="s">
        <v>172</v>
      </c>
      <c r="E2238" s="10">
        <v>44243</v>
      </c>
      <c r="F2238" s="14">
        <v>44243.332731481481</v>
      </c>
      <c r="G2238" s="8">
        <v>106</v>
      </c>
      <c r="H2238" s="9" t="s">
        <v>173</v>
      </c>
    </row>
    <row r="2239" spans="2:8" ht="30" hidden="1" x14ac:dyDescent="0.25">
      <c r="B2239" s="8">
        <v>175023</v>
      </c>
      <c r="C2239" s="9" t="s">
        <v>10</v>
      </c>
      <c r="D2239" s="9" t="s">
        <v>174</v>
      </c>
      <c r="E2239" s="10">
        <v>44243</v>
      </c>
      <c r="F2239" s="14">
        <v>44243.332766203705</v>
      </c>
      <c r="G2239" s="8">
        <v>112</v>
      </c>
      <c r="H2239" s="9" t="s">
        <v>175</v>
      </c>
    </row>
    <row r="2240" spans="2:8" ht="30" hidden="1" x14ac:dyDescent="0.25">
      <c r="B2240" s="8">
        <v>175024</v>
      </c>
      <c r="C2240" s="9" t="s">
        <v>10</v>
      </c>
      <c r="D2240" s="9" t="s">
        <v>172</v>
      </c>
      <c r="E2240" s="10">
        <v>44243</v>
      </c>
      <c r="F2240" s="14">
        <v>44243.332835648151</v>
      </c>
      <c r="G2240" s="8">
        <v>112</v>
      </c>
      <c r="H2240" s="9" t="s">
        <v>173</v>
      </c>
    </row>
    <row r="2241" spans="2:8" ht="30" hidden="1" x14ac:dyDescent="0.25">
      <c r="B2241" s="8">
        <v>175027</v>
      </c>
      <c r="C2241" s="9" t="s">
        <v>10</v>
      </c>
      <c r="D2241" s="9" t="s">
        <v>172</v>
      </c>
      <c r="E2241" s="10">
        <v>44243</v>
      </c>
      <c r="F2241" s="14">
        <v>44243.333599537036</v>
      </c>
      <c r="G2241" s="8">
        <v>113</v>
      </c>
      <c r="H2241" s="9" t="s">
        <v>179</v>
      </c>
    </row>
    <row r="2242" spans="2:8" ht="30" hidden="1" x14ac:dyDescent="0.25">
      <c r="B2242" s="8">
        <v>175028</v>
      </c>
      <c r="C2242" s="9" t="s">
        <v>10</v>
      </c>
      <c r="D2242" s="9" t="s">
        <v>172</v>
      </c>
      <c r="E2242" s="10">
        <v>44243</v>
      </c>
      <c r="F2242" s="14">
        <v>44243.333680555552</v>
      </c>
      <c r="G2242" s="8">
        <v>123</v>
      </c>
      <c r="H2242" s="9" t="s">
        <v>168</v>
      </c>
    </row>
    <row r="2243" spans="2:8" ht="30" hidden="1" x14ac:dyDescent="0.25">
      <c r="B2243" s="8">
        <v>175029</v>
      </c>
      <c r="C2243" s="9" t="s">
        <v>10</v>
      </c>
      <c r="D2243" s="9" t="s">
        <v>174</v>
      </c>
      <c r="E2243" s="10">
        <v>44243</v>
      </c>
      <c r="F2243" s="14">
        <v>44243.33394675926</v>
      </c>
      <c r="G2243" s="8">
        <v>113</v>
      </c>
      <c r="H2243" s="9" t="s">
        <v>178</v>
      </c>
    </row>
    <row r="2244" spans="2:8" ht="30" hidden="1" x14ac:dyDescent="0.25">
      <c r="B2244" s="8">
        <v>175030</v>
      </c>
      <c r="C2244" s="9" t="s">
        <v>10</v>
      </c>
      <c r="D2244" s="9" t="s">
        <v>174</v>
      </c>
      <c r="E2244" s="10">
        <v>44243</v>
      </c>
      <c r="F2244" s="14">
        <v>44243.334074074075</v>
      </c>
      <c r="G2244" s="8">
        <v>123</v>
      </c>
      <c r="H2244" s="9" t="s">
        <v>169</v>
      </c>
    </row>
    <row r="2245" spans="2:8" ht="30" hidden="1" x14ac:dyDescent="0.25">
      <c r="B2245" s="8">
        <v>175033</v>
      </c>
      <c r="C2245" s="9" t="s">
        <v>10</v>
      </c>
      <c r="D2245" s="9" t="s">
        <v>160</v>
      </c>
      <c r="E2245" s="10">
        <v>44243</v>
      </c>
      <c r="F2245" s="14">
        <v>44243.336828703701</v>
      </c>
      <c r="G2245" s="8">
        <v>113</v>
      </c>
      <c r="H2245" s="9" t="s">
        <v>169</v>
      </c>
    </row>
    <row r="2246" spans="2:8" ht="45" hidden="1" x14ac:dyDescent="0.25">
      <c r="B2246" s="8">
        <v>175034</v>
      </c>
      <c r="C2246" s="9" t="s">
        <v>10</v>
      </c>
      <c r="D2246" s="9" t="s">
        <v>160</v>
      </c>
      <c r="E2246" s="10">
        <v>44243</v>
      </c>
      <c r="F2246" s="14">
        <v>44243.336967592593</v>
      </c>
      <c r="G2246" s="8">
        <v>135</v>
      </c>
      <c r="H2246" s="9" t="s">
        <v>169</v>
      </c>
    </row>
    <row r="2247" spans="2:8" ht="30" hidden="1" x14ac:dyDescent="0.25">
      <c r="B2247" s="8">
        <v>175035</v>
      </c>
      <c r="C2247" s="9" t="s">
        <v>10</v>
      </c>
      <c r="D2247" s="9" t="s">
        <v>160</v>
      </c>
      <c r="E2247" s="10">
        <v>44243</v>
      </c>
      <c r="F2247" s="14">
        <v>44243.338009259256</v>
      </c>
      <c r="G2247" s="8">
        <v>113</v>
      </c>
      <c r="H2247" s="9" t="s">
        <v>169</v>
      </c>
    </row>
    <row r="2248" spans="2:8" ht="30" hidden="1" x14ac:dyDescent="0.25">
      <c r="B2248" s="8">
        <v>175036</v>
      </c>
      <c r="C2248" s="9" t="s">
        <v>10</v>
      </c>
      <c r="D2248" s="9" t="s">
        <v>160</v>
      </c>
      <c r="E2248" s="10">
        <v>44243</v>
      </c>
      <c r="F2248" s="14">
        <v>44243.338101851848</v>
      </c>
      <c r="G2248" s="8">
        <v>123</v>
      </c>
      <c r="H2248" s="9" t="s">
        <v>169</v>
      </c>
    </row>
    <row r="2249" spans="2:8" ht="30" hidden="1" x14ac:dyDescent="0.25">
      <c r="B2249" s="8">
        <v>175041</v>
      </c>
      <c r="C2249" s="9" t="s">
        <v>10</v>
      </c>
      <c r="D2249" s="9" t="s">
        <v>182</v>
      </c>
      <c r="E2249" s="10">
        <v>44243</v>
      </c>
      <c r="F2249" s="14">
        <v>44243.397893518515</v>
      </c>
      <c r="G2249" s="8">
        <v>112</v>
      </c>
      <c r="H2249" s="9" t="s">
        <v>183</v>
      </c>
    </row>
    <row r="2250" spans="2:8" ht="30" hidden="1" x14ac:dyDescent="0.25">
      <c r="B2250" s="8">
        <v>175042</v>
      </c>
      <c r="C2250" s="9" t="s">
        <v>10</v>
      </c>
      <c r="D2250" s="9" t="s">
        <v>182</v>
      </c>
      <c r="E2250" s="10">
        <v>44243</v>
      </c>
      <c r="F2250" s="14">
        <v>44243.402870370366</v>
      </c>
      <c r="G2250" s="8">
        <v>113</v>
      </c>
      <c r="H2250" s="9" t="s">
        <v>185</v>
      </c>
    </row>
    <row r="2251" spans="2:8" ht="30" hidden="1" x14ac:dyDescent="0.25">
      <c r="B2251" s="8">
        <v>175043</v>
      </c>
      <c r="C2251" s="9" t="s">
        <v>10</v>
      </c>
      <c r="D2251" s="9" t="s">
        <v>182</v>
      </c>
      <c r="E2251" s="10">
        <v>44243</v>
      </c>
      <c r="F2251" s="14">
        <v>44243.402962962959</v>
      </c>
      <c r="G2251" s="8">
        <v>123</v>
      </c>
      <c r="H2251" s="9" t="s">
        <v>185</v>
      </c>
    </row>
    <row r="2252" spans="2:8" ht="30" hidden="1" x14ac:dyDescent="0.25">
      <c r="B2252" s="8">
        <v>175044</v>
      </c>
      <c r="C2252" s="9" t="s">
        <v>10</v>
      </c>
      <c r="D2252" s="9" t="s">
        <v>182</v>
      </c>
      <c r="E2252" s="10">
        <v>44243</v>
      </c>
      <c r="F2252" s="14">
        <v>44243.403078703697</v>
      </c>
      <c r="G2252" s="8">
        <v>156</v>
      </c>
      <c r="H2252" s="9" t="s">
        <v>48</v>
      </c>
    </row>
    <row r="2253" spans="2:8" ht="30" hidden="1" x14ac:dyDescent="0.25">
      <c r="B2253" s="8">
        <v>175046</v>
      </c>
      <c r="C2253" s="9" t="s">
        <v>10</v>
      </c>
      <c r="D2253" s="9" t="s">
        <v>188</v>
      </c>
      <c r="E2253" s="10">
        <v>44243</v>
      </c>
      <c r="F2253" s="14">
        <v>44243.422662037032</v>
      </c>
      <c r="G2253" s="8">
        <v>102</v>
      </c>
      <c r="H2253" s="9" t="s">
        <v>189</v>
      </c>
    </row>
    <row r="2254" spans="2:8" ht="45" hidden="1" x14ac:dyDescent="0.25">
      <c r="B2254" s="8">
        <v>175047</v>
      </c>
      <c r="C2254" s="9" t="s">
        <v>10</v>
      </c>
      <c r="D2254" s="9" t="s">
        <v>188</v>
      </c>
      <c r="E2254" s="10">
        <v>44243</v>
      </c>
      <c r="F2254" s="14">
        <v>44243.423368055555</v>
      </c>
      <c r="G2254" s="8">
        <v>106</v>
      </c>
      <c r="H2254" s="9" t="s">
        <v>189</v>
      </c>
    </row>
    <row r="2255" spans="2:8" ht="30" hidden="1" x14ac:dyDescent="0.25">
      <c r="B2255" s="8">
        <v>175048</v>
      </c>
      <c r="C2255" s="9" t="s">
        <v>10</v>
      </c>
      <c r="D2255" s="9" t="s">
        <v>188</v>
      </c>
      <c r="E2255" s="10">
        <v>44243</v>
      </c>
      <c r="F2255" s="14">
        <v>44243.423472222225</v>
      </c>
      <c r="G2255" s="8">
        <v>112</v>
      </c>
      <c r="H2255" s="9" t="s">
        <v>189</v>
      </c>
    </row>
    <row r="2256" spans="2:8" ht="30" hidden="1" x14ac:dyDescent="0.25">
      <c r="B2256" s="8">
        <v>175049</v>
      </c>
      <c r="C2256" s="9" t="s">
        <v>10</v>
      </c>
      <c r="D2256" s="9" t="s">
        <v>188</v>
      </c>
      <c r="E2256" s="10">
        <v>44243</v>
      </c>
      <c r="F2256" s="14">
        <v>44243.424421296302</v>
      </c>
      <c r="G2256" s="8">
        <v>113</v>
      </c>
      <c r="H2256" s="9" t="s">
        <v>190</v>
      </c>
    </row>
    <row r="2257" spans="2:8" ht="30" hidden="1" x14ac:dyDescent="0.25">
      <c r="B2257" s="8">
        <v>175050</v>
      </c>
      <c r="C2257" s="9" t="s">
        <v>10</v>
      </c>
      <c r="D2257" s="9" t="s">
        <v>188</v>
      </c>
      <c r="E2257" s="10">
        <v>44243</v>
      </c>
      <c r="F2257" s="14">
        <v>44243.424479166672</v>
      </c>
      <c r="G2257" s="8">
        <v>123</v>
      </c>
      <c r="H2257" s="9" t="s">
        <v>191</v>
      </c>
    </row>
    <row r="2258" spans="2:8" ht="30" hidden="1" x14ac:dyDescent="0.25">
      <c r="B2258" s="8">
        <v>175059</v>
      </c>
      <c r="C2258" s="9" t="s">
        <v>10</v>
      </c>
      <c r="D2258" s="9" t="s">
        <v>197</v>
      </c>
      <c r="E2258" s="10">
        <v>44243</v>
      </c>
      <c r="F2258" s="14">
        <v>44243.447129629632</v>
      </c>
      <c r="G2258" s="8">
        <v>112</v>
      </c>
      <c r="H2258" s="9" t="s">
        <v>198</v>
      </c>
    </row>
    <row r="2259" spans="2:8" ht="30" hidden="1" x14ac:dyDescent="0.25">
      <c r="B2259" s="8">
        <v>175062</v>
      </c>
      <c r="C2259" s="9" t="s">
        <v>10</v>
      </c>
      <c r="D2259" s="9" t="s">
        <v>197</v>
      </c>
      <c r="E2259" s="10">
        <v>44243</v>
      </c>
      <c r="F2259" s="14">
        <v>44243.452407407407</v>
      </c>
      <c r="G2259" s="8">
        <v>113</v>
      </c>
      <c r="H2259" s="9" t="s">
        <v>203</v>
      </c>
    </row>
    <row r="2260" spans="2:8" ht="30" hidden="1" x14ac:dyDescent="0.25">
      <c r="B2260" s="8">
        <v>175063</v>
      </c>
      <c r="C2260" s="9" t="s">
        <v>10</v>
      </c>
      <c r="D2260" s="9" t="s">
        <v>197</v>
      </c>
      <c r="E2260" s="10">
        <v>44243</v>
      </c>
      <c r="F2260" s="14">
        <v>44243.452499999999</v>
      </c>
      <c r="G2260" s="8">
        <v>123</v>
      </c>
      <c r="H2260" s="9" t="s">
        <v>203</v>
      </c>
    </row>
    <row r="2261" spans="2:8" ht="45" hidden="1" x14ac:dyDescent="0.25">
      <c r="B2261" s="8">
        <v>175064</v>
      </c>
      <c r="C2261" s="9" t="s">
        <v>10</v>
      </c>
      <c r="D2261" s="9" t="s">
        <v>197</v>
      </c>
      <c r="E2261" s="10">
        <v>44243</v>
      </c>
      <c r="F2261" s="14">
        <v>44243.452627314815</v>
      </c>
      <c r="G2261" s="8">
        <v>156</v>
      </c>
      <c r="H2261" s="9" t="s">
        <v>48</v>
      </c>
    </row>
    <row r="2262" spans="2:8" ht="30" hidden="1" x14ac:dyDescent="0.25">
      <c r="B2262" s="8">
        <v>175083</v>
      </c>
      <c r="C2262" s="9" t="s">
        <v>10</v>
      </c>
      <c r="D2262" s="9" t="s">
        <v>188</v>
      </c>
      <c r="E2262" s="10">
        <v>44243</v>
      </c>
      <c r="F2262" s="14">
        <v>44243.606168981481</v>
      </c>
      <c r="G2262" s="8">
        <v>139</v>
      </c>
      <c r="H2262" s="9" t="s">
        <v>190</v>
      </c>
    </row>
    <row r="2263" spans="2:8" ht="30" hidden="1" x14ac:dyDescent="0.25">
      <c r="B2263" s="8">
        <v>175084</v>
      </c>
      <c r="C2263" s="9" t="s">
        <v>10</v>
      </c>
      <c r="D2263" s="9" t="s">
        <v>188</v>
      </c>
      <c r="E2263" s="10">
        <v>44243</v>
      </c>
      <c r="F2263" s="14">
        <v>44243.606620370367</v>
      </c>
      <c r="G2263" s="8">
        <v>144</v>
      </c>
      <c r="H2263" s="9" t="s">
        <v>191</v>
      </c>
    </row>
    <row r="2264" spans="2:8" ht="30" hidden="1" x14ac:dyDescent="0.25">
      <c r="B2264" s="8">
        <v>175085</v>
      </c>
      <c r="C2264" s="9" t="s">
        <v>10</v>
      </c>
      <c r="D2264" s="9" t="s">
        <v>188</v>
      </c>
      <c r="E2264" s="10">
        <v>44243</v>
      </c>
      <c r="F2264" s="14">
        <v>44243.606874999998</v>
      </c>
      <c r="G2264" s="8">
        <v>149</v>
      </c>
      <c r="H2264" s="9" t="s">
        <v>189</v>
      </c>
    </row>
    <row r="2265" spans="2:8" ht="30" hidden="1" x14ac:dyDescent="0.25">
      <c r="B2265" s="8">
        <v>175086</v>
      </c>
      <c r="C2265" s="9" t="s">
        <v>10</v>
      </c>
      <c r="D2265" s="9" t="s">
        <v>188</v>
      </c>
      <c r="E2265" s="10">
        <v>44243</v>
      </c>
      <c r="F2265" s="14">
        <v>44243.607245370367</v>
      </c>
      <c r="G2265" s="8">
        <v>151</v>
      </c>
      <c r="H2265" s="9" t="s">
        <v>189</v>
      </c>
    </row>
    <row r="2266" spans="2:8" ht="30" hidden="1" x14ac:dyDescent="0.25">
      <c r="B2266" s="8">
        <v>175087</v>
      </c>
      <c r="C2266" s="9" t="s">
        <v>10</v>
      </c>
      <c r="D2266" s="9" t="s">
        <v>188</v>
      </c>
      <c r="E2266" s="10">
        <v>44243</v>
      </c>
      <c r="F2266" s="14">
        <v>44243.607395833329</v>
      </c>
      <c r="G2266" s="8">
        <v>156</v>
      </c>
      <c r="H2266" s="9" t="s">
        <v>48</v>
      </c>
    </row>
    <row r="2267" spans="2:8" ht="30" hidden="1" x14ac:dyDescent="0.25">
      <c r="B2267" s="8">
        <v>175093</v>
      </c>
      <c r="C2267" s="9" t="s">
        <v>10</v>
      </c>
      <c r="D2267" s="9" t="s">
        <v>58</v>
      </c>
      <c r="E2267" s="10">
        <v>44243</v>
      </c>
      <c r="F2267" s="14">
        <v>44243.628217592595</v>
      </c>
      <c r="G2267" s="8">
        <v>139</v>
      </c>
      <c r="H2267" s="9" t="s">
        <v>60</v>
      </c>
    </row>
    <row r="2268" spans="2:8" ht="30" hidden="1" x14ac:dyDescent="0.25">
      <c r="B2268" s="8">
        <v>175094</v>
      </c>
      <c r="C2268" s="9" t="s">
        <v>10</v>
      </c>
      <c r="D2268" s="9" t="s">
        <v>58</v>
      </c>
      <c r="E2268" s="10">
        <v>44243</v>
      </c>
      <c r="F2268" s="14">
        <v>44243.628692129634</v>
      </c>
      <c r="G2268" s="8">
        <v>144</v>
      </c>
      <c r="H2268" s="9" t="s">
        <v>60</v>
      </c>
    </row>
    <row r="2269" spans="2:8" ht="30" hidden="1" x14ac:dyDescent="0.25">
      <c r="B2269" s="8">
        <v>175095</v>
      </c>
      <c r="C2269" s="9" t="s">
        <v>10</v>
      </c>
      <c r="D2269" s="9" t="s">
        <v>58</v>
      </c>
      <c r="E2269" s="10">
        <v>44243</v>
      </c>
      <c r="F2269" s="14">
        <v>44243.628854166673</v>
      </c>
      <c r="G2269" s="8">
        <v>156</v>
      </c>
      <c r="H2269" s="9" t="s">
        <v>48</v>
      </c>
    </row>
    <row r="2270" spans="2:8" ht="30" hidden="1" x14ac:dyDescent="0.25">
      <c r="B2270" s="8">
        <v>175103</v>
      </c>
      <c r="C2270" s="9" t="s">
        <v>10</v>
      </c>
      <c r="D2270" s="9" t="s">
        <v>78</v>
      </c>
      <c r="E2270" s="10">
        <v>44243</v>
      </c>
      <c r="F2270" s="14">
        <v>44243.654606481476</v>
      </c>
      <c r="G2270" s="8">
        <v>139</v>
      </c>
      <c r="H2270" s="9" t="s">
        <v>82</v>
      </c>
    </row>
    <row r="2271" spans="2:8" ht="30" hidden="1" x14ac:dyDescent="0.25">
      <c r="B2271" s="8">
        <v>175107</v>
      </c>
      <c r="C2271" s="9" t="s">
        <v>10</v>
      </c>
      <c r="D2271" s="9" t="s">
        <v>78</v>
      </c>
      <c r="E2271" s="10">
        <v>44243</v>
      </c>
      <c r="F2271" s="14">
        <v>44243.655034722215</v>
      </c>
      <c r="G2271" s="8">
        <v>144</v>
      </c>
      <c r="H2271" s="9" t="s">
        <v>77</v>
      </c>
    </row>
    <row r="2272" spans="2:8" ht="45" hidden="1" x14ac:dyDescent="0.25">
      <c r="B2272" s="8">
        <v>175108</v>
      </c>
      <c r="C2272" s="9" t="s">
        <v>10</v>
      </c>
      <c r="D2272" s="9" t="s">
        <v>78</v>
      </c>
      <c r="E2272" s="10">
        <v>44243</v>
      </c>
      <c r="F2272" s="14">
        <v>44243.6555324074</v>
      </c>
      <c r="G2272" s="8">
        <v>149</v>
      </c>
      <c r="H2272" s="9" t="s">
        <v>79</v>
      </c>
    </row>
    <row r="2273" spans="2:8" ht="30" hidden="1" x14ac:dyDescent="0.25">
      <c r="B2273" s="8">
        <v>175110</v>
      </c>
      <c r="C2273" s="9" t="s">
        <v>10</v>
      </c>
      <c r="D2273" s="9" t="s">
        <v>78</v>
      </c>
      <c r="E2273" s="10">
        <v>44243</v>
      </c>
      <c r="F2273" s="14">
        <v>44243.656041666662</v>
      </c>
      <c r="G2273" s="8">
        <v>151</v>
      </c>
      <c r="H2273" s="9" t="s">
        <v>79</v>
      </c>
    </row>
    <row r="2274" spans="2:8" ht="30" hidden="1" x14ac:dyDescent="0.25">
      <c r="B2274" s="8">
        <v>175111</v>
      </c>
      <c r="C2274" s="9" t="s">
        <v>10</v>
      </c>
      <c r="D2274" s="9" t="s">
        <v>78</v>
      </c>
      <c r="E2274" s="10">
        <v>44243</v>
      </c>
      <c r="F2274" s="14">
        <v>44243.656168981477</v>
      </c>
      <c r="G2274" s="8">
        <v>156</v>
      </c>
      <c r="H2274" s="9" t="s">
        <v>48</v>
      </c>
    </row>
    <row r="2275" spans="2:8" ht="30" hidden="1" x14ac:dyDescent="0.25">
      <c r="B2275" s="8">
        <v>175114</v>
      </c>
      <c r="C2275" s="9" t="s">
        <v>10</v>
      </c>
      <c r="D2275" s="9" t="s">
        <v>61</v>
      </c>
      <c r="E2275" s="10">
        <v>44243</v>
      </c>
      <c r="F2275" s="14">
        <v>44243.660416666658</v>
      </c>
      <c r="G2275" s="8">
        <v>139</v>
      </c>
      <c r="H2275" s="9" t="s">
        <v>65</v>
      </c>
    </row>
    <row r="2276" spans="2:8" ht="30" hidden="1" x14ac:dyDescent="0.25">
      <c r="B2276" s="8">
        <v>175115</v>
      </c>
      <c r="C2276" s="9" t="s">
        <v>10</v>
      </c>
      <c r="D2276" s="9" t="s">
        <v>61</v>
      </c>
      <c r="E2276" s="10">
        <v>44243</v>
      </c>
      <c r="F2276" s="14">
        <v>44243.660763888882</v>
      </c>
      <c r="G2276" s="8">
        <v>144</v>
      </c>
      <c r="H2276" s="9" t="s">
        <v>60</v>
      </c>
    </row>
    <row r="2277" spans="2:8" ht="30" hidden="1" x14ac:dyDescent="0.25">
      <c r="B2277" s="8">
        <v>175116</v>
      </c>
      <c r="C2277" s="9" t="s">
        <v>10</v>
      </c>
      <c r="D2277" s="9" t="s">
        <v>61</v>
      </c>
      <c r="E2277" s="10">
        <v>44243</v>
      </c>
      <c r="F2277" s="14">
        <v>44243.661122685175</v>
      </c>
      <c r="G2277" s="8">
        <v>149</v>
      </c>
      <c r="H2277" s="9" t="s">
        <v>62</v>
      </c>
    </row>
    <row r="2278" spans="2:8" ht="30" hidden="1" x14ac:dyDescent="0.25">
      <c r="B2278" s="8">
        <v>175117</v>
      </c>
      <c r="C2278" s="9" t="s">
        <v>10</v>
      </c>
      <c r="D2278" s="9" t="s">
        <v>61</v>
      </c>
      <c r="E2278" s="10">
        <v>44243</v>
      </c>
      <c r="F2278" s="14">
        <v>44243.661469907398</v>
      </c>
      <c r="G2278" s="8">
        <v>151</v>
      </c>
      <c r="H2278" s="9" t="s">
        <v>62</v>
      </c>
    </row>
    <row r="2279" spans="2:8" ht="30" hidden="1" x14ac:dyDescent="0.25">
      <c r="B2279" s="8">
        <v>175118</v>
      </c>
      <c r="C2279" s="9" t="s">
        <v>10</v>
      </c>
      <c r="D2279" s="9" t="s">
        <v>61</v>
      </c>
      <c r="E2279" s="10">
        <v>44243</v>
      </c>
      <c r="F2279" s="14">
        <v>44243.66160879629</v>
      </c>
      <c r="G2279" s="8">
        <v>156</v>
      </c>
      <c r="H2279" s="9" t="s">
        <v>48</v>
      </c>
    </row>
    <row r="2280" spans="2:8" ht="30" hidden="1" x14ac:dyDescent="0.25">
      <c r="B2280" s="8">
        <v>175119</v>
      </c>
      <c r="C2280" s="9" t="s">
        <v>10</v>
      </c>
      <c r="D2280" s="9" t="s">
        <v>110</v>
      </c>
      <c r="E2280" s="10">
        <v>44243</v>
      </c>
      <c r="F2280" s="14">
        <v>44243.664340277777</v>
      </c>
      <c r="G2280" s="8">
        <v>139</v>
      </c>
      <c r="H2280" s="9" t="s">
        <v>114</v>
      </c>
    </row>
    <row r="2281" spans="2:8" ht="45" hidden="1" x14ac:dyDescent="0.25">
      <c r="B2281" s="8">
        <v>175120</v>
      </c>
      <c r="C2281" s="9" t="s">
        <v>10</v>
      </c>
      <c r="D2281" s="9" t="s">
        <v>110</v>
      </c>
      <c r="E2281" s="10">
        <v>44243</v>
      </c>
      <c r="F2281" s="14">
        <v>44243.664803240739</v>
      </c>
      <c r="G2281" s="8">
        <v>144</v>
      </c>
      <c r="H2281" s="9" t="s">
        <v>105</v>
      </c>
    </row>
    <row r="2282" spans="2:8" ht="30" hidden="1" x14ac:dyDescent="0.25">
      <c r="B2282" s="8">
        <v>175122</v>
      </c>
      <c r="C2282" s="9" t="s">
        <v>10</v>
      </c>
      <c r="D2282" s="9" t="s">
        <v>95</v>
      </c>
      <c r="E2282" s="10">
        <v>44243</v>
      </c>
      <c r="F2282" s="14">
        <v>44243.665254629639</v>
      </c>
      <c r="G2282" s="8">
        <v>139</v>
      </c>
      <c r="H2282" s="9" t="s">
        <v>104</v>
      </c>
    </row>
    <row r="2283" spans="2:8" ht="30" hidden="1" x14ac:dyDescent="0.25">
      <c r="B2283" s="8">
        <v>175123</v>
      </c>
      <c r="C2283" s="9" t="s">
        <v>10</v>
      </c>
      <c r="D2283" s="9" t="s">
        <v>95</v>
      </c>
      <c r="E2283" s="10">
        <v>44243</v>
      </c>
      <c r="F2283" s="14">
        <v>44243.665601851862</v>
      </c>
      <c r="G2283" s="8">
        <v>144</v>
      </c>
      <c r="H2283" s="9" t="s">
        <v>97</v>
      </c>
    </row>
    <row r="2284" spans="2:8" ht="30" hidden="1" x14ac:dyDescent="0.25">
      <c r="B2284" s="8">
        <v>175124</v>
      </c>
      <c r="C2284" s="9" t="s">
        <v>10</v>
      </c>
      <c r="D2284" s="9" t="s">
        <v>110</v>
      </c>
      <c r="E2284" s="10">
        <v>44243</v>
      </c>
      <c r="F2284" s="14">
        <v>44243.665636574071</v>
      </c>
      <c r="G2284" s="8">
        <v>149</v>
      </c>
      <c r="H2284" s="9" t="s">
        <v>111</v>
      </c>
    </row>
    <row r="2285" spans="2:8" ht="30" hidden="1" x14ac:dyDescent="0.25">
      <c r="B2285" s="8">
        <v>175127</v>
      </c>
      <c r="C2285" s="9" t="s">
        <v>10</v>
      </c>
      <c r="D2285" s="9" t="s">
        <v>95</v>
      </c>
      <c r="E2285" s="10">
        <v>44243</v>
      </c>
      <c r="F2285" s="14">
        <v>44243.665902777786</v>
      </c>
      <c r="G2285" s="8">
        <v>149</v>
      </c>
      <c r="H2285" s="9" t="s">
        <v>96</v>
      </c>
    </row>
    <row r="2286" spans="2:8" ht="30" hidden="1" x14ac:dyDescent="0.25">
      <c r="B2286" s="8">
        <v>175128</v>
      </c>
      <c r="C2286" s="9" t="s">
        <v>10</v>
      </c>
      <c r="D2286" s="9" t="s">
        <v>110</v>
      </c>
      <c r="E2286" s="10">
        <v>44243</v>
      </c>
      <c r="F2286" s="14">
        <v>44243.666203703702</v>
      </c>
      <c r="G2286" s="8">
        <v>151</v>
      </c>
      <c r="H2286" s="9" t="s">
        <v>111</v>
      </c>
    </row>
    <row r="2287" spans="2:8" ht="30" hidden="1" x14ac:dyDescent="0.25">
      <c r="B2287" s="8">
        <v>175129</v>
      </c>
      <c r="C2287" s="9" t="s">
        <v>10</v>
      </c>
      <c r="D2287" s="9" t="s">
        <v>110</v>
      </c>
      <c r="E2287" s="10">
        <v>44243</v>
      </c>
      <c r="F2287" s="14">
        <v>44243.666342592594</v>
      </c>
      <c r="G2287" s="8">
        <v>156</v>
      </c>
      <c r="H2287" s="9" t="s">
        <v>48</v>
      </c>
    </row>
    <row r="2288" spans="2:8" ht="30" hidden="1" x14ac:dyDescent="0.25">
      <c r="B2288" s="8">
        <v>175130</v>
      </c>
      <c r="C2288" s="9" t="s">
        <v>10</v>
      </c>
      <c r="D2288" s="9" t="s">
        <v>95</v>
      </c>
      <c r="E2288" s="10">
        <v>44243</v>
      </c>
      <c r="F2288" s="14">
        <v>44243.666412037048</v>
      </c>
      <c r="G2288" s="8">
        <v>151</v>
      </c>
      <c r="H2288" s="9" t="s">
        <v>96</v>
      </c>
    </row>
    <row r="2289" spans="2:8" ht="30" hidden="1" x14ac:dyDescent="0.25">
      <c r="B2289" s="8">
        <v>175131</v>
      </c>
      <c r="C2289" s="9" t="s">
        <v>10</v>
      </c>
      <c r="D2289" s="9" t="s">
        <v>95</v>
      </c>
      <c r="E2289" s="10">
        <v>44243</v>
      </c>
      <c r="F2289" s="14">
        <v>44243.666574074086</v>
      </c>
      <c r="G2289" s="8">
        <v>156</v>
      </c>
      <c r="H2289" s="9" t="s">
        <v>48</v>
      </c>
    </row>
    <row r="2290" spans="2:8" ht="45" hidden="1" x14ac:dyDescent="0.25">
      <c r="B2290" s="8">
        <v>175135</v>
      </c>
      <c r="C2290" s="9" t="s">
        <v>10</v>
      </c>
      <c r="D2290" s="9" t="s">
        <v>73</v>
      </c>
      <c r="E2290" s="10">
        <v>44243</v>
      </c>
      <c r="F2290" s="14">
        <v>44243.667951388881</v>
      </c>
      <c r="G2290" s="8">
        <v>139</v>
      </c>
      <c r="H2290" s="9" t="s">
        <v>77</v>
      </c>
    </row>
    <row r="2291" spans="2:8" ht="30" hidden="1" x14ac:dyDescent="0.25">
      <c r="B2291" s="8">
        <v>175137</v>
      </c>
      <c r="C2291" s="9" t="s">
        <v>10</v>
      </c>
      <c r="D2291" s="9" t="s">
        <v>73</v>
      </c>
      <c r="E2291" s="10">
        <v>44243</v>
      </c>
      <c r="F2291" s="14">
        <v>44243.668344907397</v>
      </c>
      <c r="G2291" s="8">
        <v>144</v>
      </c>
      <c r="H2291" s="9" t="s">
        <v>77</v>
      </c>
    </row>
    <row r="2292" spans="2:8" ht="30" hidden="1" x14ac:dyDescent="0.25">
      <c r="B2292" s="8">
        <v>175139</v>
      </c>
      <c r="C2292" s="9" t="s">
        <v>10</v>
      </c>
      <c r="D2292" s="9" t="s">
        <v>73</v>
      </c>
      <c r="E2292" s="10">
        <v>44243</v>
      </c>
      <c r="F2292" s="14">
        <v>44243.668506944436</v>
      </c>
      <c r="G2292" s="8">
        <v>156</v>
      </c>
      <c r="H2292" s="9" t="s">
        <v>48</v>
      </c>
    </row>
    <row r="2293" spans="2:8" ht="30" hidden="1" x14ac:dyDescent="0.25">
      <c r="B2293" s="8">
        <v>175143</v>
      </c>
      <c r="C2293" s="9" t="s">
        <v>10</v>
      </c>
      <c r="D2293" s="9" t="s">
        <v>106</v>
      </c>
      <c r="E2293" s="10">
        <v>44243</v>
      </c>
      <c r="F2293" s="14">
        <v>44243.669976851859</v>
      </c>
      <c r="G2293" s="8">
        <v>139</v>
      </c>
      <c r="H2293" s="9" t="s">
        <v>123</v>
      </c>
    </row>
    <row r="2294" spans="2:8" ht="30" hidden="1" x14ac:dyDescent="0.25">
      <c r="B2294" s="8">
        <v>175144</v>
      </c>
      <c r="C2294" s="9" t="s">
        <v>10</v>
      </c>
      <c r="D2294" s="9" t="s">
        <v>106</v>
      </c>
      <c r="E2294" s="10">
        <v>44243</v>
      </c>
      <c r="F2294" s="14">
        <v>44243.670462962968</v>
      </c>
      <c r="G2294" s="8">
        <v>144</v>
      </c>
      <c r="H2294" s="9" t="s">
        <v>123</v>
      </c>
    </row>
    <row r="2295" spans="2:8" ht="30" hidden="1" x14ac:dyDescent="0.25">
      <c r="B2295" s="8">
        <v>175145</v>
      </c>
      <c r="C2295" s="9" t="s">
        <v>10</v>
      </c>
      <c r="D2295" s="9" t="s">
        <v>106</v>
      </c>
      <c r="E2295" s="10">
        <v>44243</v>
      </c>
      <c r="F2295" s="14">
        <v>44243.67060185186</v>
      </c>
      <c r="G2295" s="8">
        <v>156</v>
      </c>
      <c r="H2295" s="9" t="s">
        <v>48</v>
      </c>
    </row>
    <row r="2296" spans="2:8" ht="45" hidden="1" x14ac:dyDescent="0.25">
      <c r="B2296" s="8">
        <v>175146</v>
      </c>
      <c r="C2296" s="9" t="s">
        <v>10</v>
      </c>
      <c r="D2296" s="9" t="s">
        <v>120</v>
      </c>
      <c r="E2296" s="10">
        <v>44243</v>
      </c>
      <c r="F2296" s="14">
        <v>44243.672511574077</v>
      </c>
      <c r="G2296" s="8">
        <v>139</v>
      </c>
      <c r="H2296" s="9" t="s">
        <v>124</v>
      </c>
    </row>
    <row r="2297" spans="2:8" ht="30" hidden="1" x14ac:dyDescent="0.25">
      <c r="B2297" s="8">
        <v>175147</v>
      </c>
      <c r="C2297" s="9" t="s">
        <v>10</v>
      </c>
      <c r="D2297" s="9" t="s">
        <v>120</v>
      </c>
      <c r="E2297" s="10">
        <v>44243</v>
      </c>
      <c r="F2297" s="14">
        <v>44243.673796296302</v>
      </c>
      <c r="G2297" s="8">
        <v>144</v>
      </c>
      <c r="H2297" s="9" t="s">
        <v>119</v>
      </c>
    </row>
    <row r="2298" spans="2:8" ht="30" hidden="1" x14ac:dyDescent="0.25">
      <c r="B2298" s="8">
        <v>175148</v>
      </c>
      <c r="C2298" s="9" t="s">
        <v>10</v>
      </c>
      <c r="D2298" s="9" t="s">
        <v>120</v>
      </c>
      <c r="E2298" s="10">
        <v>44243</v>
      </c>
      <c r="F2298" s="14">
        <v>44243.674398148156</v>
      </c>
      <c r="G2298" s="8">
        <v>149</v>
      </c>
      <c r="H2298" s="9" t="s">
        <v>121</v>
      </c>
    </row>
    <row r="2299" spans="2:8" ht="30" hidden="1" x14ac:dyDescent="0.25">
      <c r="B2299" s="8">
        <v>175149</v>
      </c>
      <c r="C2299" s="9" t="s">
        <v>10</v>
      </c>
      <c r="D2299" s="9" t="s">
        <v>120</v>
      </c>
      <c r="E2299" s="10">
        <v>44243</v>
      </c>
      <c r="F2299" s="14">
        <v>44243.675138888895</v>
      </c>
      <c r="G2299" s="8">
        <v>151</v>
      </c>
      <c r="H2299" s="9" t="s">
        <v>121</v>
      </c>
    </row>
    <row r="2300" spans="2:8" ht="30" hidden="1" x14ac:dyDescent="0.25">
      <c r="B2300" s="8">
        <v>175150</v>
      </c>
      <c r="C2300" s="9" t="s">
        <v>10</v>
      </c>
      <c r="D2300" s="9" t="s">
        <v>120</v>
      </c>
      <c r="E2300" s="10">
        <v>44243</v>
      </c>
      <c r="F2300" s="14">
        <v>44243.675266203711</v>
      </c>
      <c r="G2300" s="8">
        <v>156</v>
      </c>
      <c r="H2300" s="9" t="s">
        <v>48</v>
      </c>
    </row>
    <row r="2301" spans="2:8" ht="30" hidden="1" x14ac:dyDescent="0.25">
      <c r="B2301" s="8">
        <v>175151</v>
      </c>
      <c r="C2301" s="9" t="s">
        <v>10</v>
      </c>
      <c r="D2301" s="9" t="s">
        <v>98</v>
      </c>
      <c r="E2301" s="10">
        <v>44243</v>
      </c>
      <c r="F2301" s="14">
        <v>44243.679687500007</v>
      </c>
      <c r="G2301" s="8">
        <v>139</v>
      </c>
      <c r="H2301" s="9" t="s">
        <v>118</v>
      </c>
    </row>
    <row r="2302" spans="2:8" ht="30" hidden="1" x14ac:dyDescent="0.25">
      <c r="B2302" s="8">
        <v>175152</v>
      </c>
      <c r="C2302" s="9" t="s">
        <v>10</v>
      </c>
      <c r="D2302" s="9" t="s">
        <v>98</v>
      </c>
      <c r="E2302" s="10">
        <v>44243</v>
      </c>
      <c r="F2302" s="14">
        <v>44243.680057870377</v>
      </c>
      <c r="G2302" s="8">
        <v>144</v>
      </c>
      <c r="H2302" s="9" t="s">
        <v>118</v>
      </c>
    </row>
    <row r="2303" spans="2:8" ht="30" hidden="1" x14ac:dyDescent="0.25">
      <c r="B2303" s="8">
        <v>175153</v>
      </c>
      <c r="C2303" s="9" t="s">
        <v>10</v>
      </c>
      <c r="D2303" s="9" t="s">
        <v>98</v>
      </c>
      <c r="E2303" s="10">
        <v>44243</v>
      </c>
      <c r="F2303" s="14">
        <v>44243.680173611116</v>
      </c>
      <c r="G2303" s="8">
        <v>156</v>
      </c>
      <c r="H2303" s="9" t="s">
        <v>48</v>
      </c>
    </row>
    <row r="2304" spans="2:8" ht="30" hidden="1" x14ac:dyDescent="0.25">
      <c r="B2304" s="8">
        <v>175154</v>
      </c>
      <c r="C2304" s="9" t="s">
        <v>10</v>
      </c>
      <c r="D2304" s="9" t="s">
        <v>115</v>
      </c>
      <c r="E2304" s="10">
        <v>44243</v>
      </c>
      <c r="F2304" s="14">
        <v>44243.682233796309</v>
      </c>
      <c r="G2304" s="8">
        <v>139</v>
      </c>
      <c r="H2304" s="9" t="s">
        <v>122</v>
      </c>
    </row>
    <row r="2305" spans="2:8" ht="30" hidden="1" x14ac:dyDescent="0.25">
      <c r="B2305" s="8">
        <v>175155</v>
      </c>
      <c r="C2305" s="9" t="s">
        <v>10</v>
      </c>
      <c r="D2305" s="9" t="s">
        <v>115</v>
      </c>
      <c r="E2305" s="10">
        <v>44243</v>
      </c>
      <c r="F2305" s="14">
        <v>44243.682743055571</v>
      </c>
      <c r="G2305" s="8">
        <v>144</v>
      </c>
      <c r="H2305" s="9" t="s">
        <v>118</v>
      </c>
    </row>
    <row r="2306" spans="2:8" ht="30" hidden="1" x14ac:dyDescent="0.25">
      <c r="B2306" s="8">
        <v>175156</v>
      </c>
      <c r="C2306" s="9" t="s">
        <v>10</v>
      </c>
      <c r="D2306" s="9" t="s">
        <v>83</v>
      </c>
      <c r="E2306" s="10">
        <v>44243</v>
      </c>
      <c r="F2306" s="14">
        <v>44243.683333333327</v>
      </c>
      <c r="G2306" s="8">
        <v>139</v>
      </c>
      <c r="H2306" s="9" t="s">
        <v>97</v>
      </c>
    </row>
    <row r="2307" spans="2:8" ht="30" hidden="1" x14ac:dyDescent="0.25">
      <c r="B2307" s="8">
        <v>175157</v>
      </c>
      <c r="C2307" s="9" t="s">
        <v>10</v>
      </c>
      <c r="D2307" s="9" t="s">
        <v>115</v>
      </c>
      <c r="E2307" s="10">
        <v>44243</v>
      </c>
      <c r="F2307" s="14">
        <v>44243.683483796311</v>
      </c>
      <c r="G2307" s="8">
        <v>149</v>
      </c>
      <c r="H2307" s="9" t="s">
        <v>116</v>
      </c>
    </row>
    <row r="2308" spans="2:8" ht="30" hidden="1" x14ac:dyDescent="0.25">
      <c r="B2308" s="8">
        <v>175158</v>
      </c>
      <c r="C2308" s="9" t="s">
        <v>10</v>
      </c>
      <c r="D2308" s="9" t="s">
        <v>115</v>
      </c>
      <c r="E2308" s="10">
        <v>44243</v>
      </c>
      <c r="F2308" s="14">
        <v>44243.683761574088</v>
      </c>
      <c r="G2308" s="8">
        <v>151</v>
      </c>
      <c r="H2308" s="9" t="s">
        <v>116</v>
      </c>
    </row>
    <row r="2309" spans="2:8" ht="30" hidden="1" x14ac:dyDescent="0.25">
      <c r="B2309" s="8">
        <v>175159</v>
      </c>
      <c r="C2309" s="9" t="s">
        <v>10</v>
      </c>
      <c r="D2309" s="9" t="s">
        <v>83</v>
      </c>
      <c r="E2309" s="10">
        <v>44243</v>
      </c>
      <c r="F2309" s="14">
        <v>44243.683831018512</v>
      </c>
      <c r="G2309" s="8">
        <v>144</v>
      </c>
      <c r="H2309" s="9" t="s">
        <v>97</v>
      </c>
    </row>
    <row r="2310" spans="2:8" ht="30" hidden="1" x14ac:dyDescent="0.25">
      <c r="B2310" s="8">
        <v>175160</v>
      </c>
      <c r="C2310" s="9" t="s">
        <v>10</v>
      </c>
      <c r="D2310" s="9" t="s">
        <v>115</v>
      </c>
      <c r="E2310" s="10">
        <v>44243</v>
      </c>
      <c r="F2310" s="14">
        <v>44243.683923611126</v>
      </c>
      <c r="G2310" s="8">
        <v>156</v>
      </c>
      <c r="H2310" s="9" t="s">
        <v>48</v>
      </c>
    </row>
    <row r="2311" spans="2:8" ht="30" hidden="1" x14ac:dyDescent="0.25">
      <c r="B2311" s="8">
        <v>175161</v>
      </c>
      <c r="C2311" s="9" t="s">
        <v>10</v>
      </c>
      <c r="D2311" s="9" t="s">
        <v>83</v>
      </c>
      <c r="E2311" s="10">
        <v>44243</v>
      </c>
      <c r="F2311" s="14">
        <v>44243.683969907404</v>
      </c>
      <c r="G2311" s="8">
        <v>156</v>
      </c>
      <c r="H2311" s="9" t="s">
        <v>48</v>
      </c>
    </row>
    <row r="2312" spans="2:8" ht="45" hidden="1" x14ac:dyDescent="0.25">
      <c r="B2312" s="8">
        <v>175162</v>
      </c>
      <c r="C2312" s="9" t="s">
        <v>10</v>
      </c>
      <c r="D2312" s="9" t="s">
        <v>102</v>
      </c>
      <c r="E2312" s="10">
        <v>44243</v>
      </c>
      <c r="F2312" s="14">
        <v>44243.685694444452</v>
      </c>
      <c r="G2312" s="8">
        <v>139</v>
      </c>
      <c r="H2312" s="9" t="s">
        <v>119</v>
      </c>
    </row>
    <row r="2313" spans="2:8" ht="30" hidden="1" x14ac:dyDescent="0.25">
      <c r="B2313" s="8">
        <v>175163</v>
      </c>
      <c r="C2313" s="9" t="s">
        <v>10</v>
      </c>
      <c r="D2313" s="9" t="s">
        <v>102</v>
      </c>
      <c r="E2313" s="10">
        <v>44243</v>
      </c>
      <c r="F2313" s="14">
        <v>44243.686111111121</v>
      </c>
      <c r="G2313" s="8">
        <v>144</v>
      </c>
      <c r="H2313" s="9" t="s">
        <v>119</v>
      </c>
    </row>
    <row r="2314" spans="2:8" ht="30" hidden="1" x14ac:dyDescent="0.25">
      <c r="B2314" s="8">
        <v>175164</v>
      </c>
      <c r="C2314" s="9" t="s">
        <v>10</v>
      </c>
      <c r="D2314" s="9" t="s">
        <v>102</v>
      </c>
      <c r="E2314" s="10">
        <v>44243</v>
      </c>
      <c r="F2314" s="14">
        <v>44243.686250000013</v>
      </c>
      <c r="G2314" s="8">
        <v>156</v>
      </c>
      <c r="H2314" s="9" t="s">
        <v>48</v>
      </c>
    </row>
    <row r="2315" spans="2:8" ht="30" hidden="1" x14ac:dyDescent="0.25">
      <c r="B2315" s="8">
        <v>175165</v>
      </c>
      <c r="C2315" s="9" t="s">
        <v>10</v>
      </c>
      <c r="D2315" s="9" t="s">
        <v>125</v>
      </c>
      <c r="E2315" s="10">
        <v>44243</v>
      </c>
      <c r="F2315" s="14">
        <v>44243.689236111117</v>
      </c>
      <c r="G2315" s="8">
        <v>139</v>
      </c>
      <c r="H2315" s="9" t="s">
        <v>127</v>
      </c>
    </row>
    <row r="2316" spans="2:8" ht="30" hidden="1" x14ac:dyDescent="0.25">
      <c r="B2316" s="8">
        <v>175166</v>
      </c>
      <c r="C2316" s="9" t="s">
        <v>10</v>
      </c>
      <c r="D2316" s="9" t="s">
        <v>125</v>
      </c>
      <c r="E2316" s="10">
        <v>44243</v>
      </c>
      <c r="F2316" s="14">
        <v>44243.690439814818</v>
      </c>
      <c r="G2316" s="8">
        <v>144</v>
      </c>
      <c r="H2316" s="9" t="s">
        <v>123</v>
      </c>
    </row>
    <row r="2317" spans="2:8" ht="30" hidden="1" x14ac:dyDescent="0.25">
      <c r="B2317" s="8">
        <v>175167</v>
      </c>
      <c r="C2317" s="9" t="s">
        <v>10</v>
      </c>
      <c r="D2317" s="9" t="s">
        <v>125</v>
      </c>
      <c r="E2317" s="10">
        <v>44243</v>
      </c>
      <c r="F2317" s="14">
        <v>44243.690972222226</v>
      </c>
      <c r="G2317" s="8">
        <v>149</v>
      </c>
      <c r="H2317" s="9" t="s">
        <v>126</v>
      </c>
    </row>
    <row r="2318" spans="2:8" ht="45" hidden="1" x14ac:dyDescent="0.25">
      <c r="B2318" s="8">
        <v>175168</v>
      </c>
      <c r="C2318" s="9" t="s">
        <v>10</v>
      </c>
      <c r="D2318" s="9" t="s">
        <v>125</v>
      </c>
      <c r="E2318" s="10">
        <v>44243</v>
      </c>
      <c r="F2318" s="14">
        <v>44243.691377314819</v>
      </c>
      <c r="G2318" s="8">
        <v>151</v>
      </c>
      <c r="H2318" s="9" t="s">
        <v>126</v>
      </c>
    </row>
    <row r="2319" spans="2:8" ht="30" hidden="1" x14ac:dyDescent="0.25">
      <c r="B2319" s="8">
        <v>175169</v>
      </c>
      <c r="C2319" s="9" t="s">
        <v>10</v>
      </c>
      <c r="D2319" s="9" t="s">
        <v>125</v>
      </c>
      <c r="E2319" s="10">
        <v>44243</v>
      </c>
      <c r="F2319" s="14">
        <v>44243.691493055558</v>
      </c>
      <c r="G2319" s="8">
        <v>156</v>
      </c>
      <c r="H2319" s="9" t="s">
        <v>48</v>
      </c>
    </row>
    <row r="2320" spans="2:8" ht="30" hidden="1" x14ac:dyDescent="0.25">
      <c r="B2320" s="8">
        <v>175188</v>
      </c>
      <c r="C2320" s="9" t="s">
        <v>10</v>
      </c>
      <c r="D2320" s="9" t="s">
        <v>174</v>
      </c>
      <c r="E2320" s="10">
        <v>44243</v>
      </c>
      <c r="F2320" s="14">
        <v>44243.701724537037</v>
      </c>
      <c r="G2320" s="8">
        <v>139</v>
      </c>
      <c r="H2320" s="9" t="s">
        <v>178</v>
      </c>
    </row>
    <row r="2321" spans="2:8" ht="30" hidden="1" x14ac:dyDescent="0.25">
      <c r="B2321" s="8">
        <v>175189</v>
      </c>
      <c r="C2321" s="9" t="s">
        <v>10</v>
      </c>
      <c r="D2321" s="9" t="s">
        <v>174</v>
      </c>
      <c r="E2321" s="10">
        <v>44243</v>
      </c>
      <c r="F2321" s="14">
        <v>44243.702152777776</v>
      </c>
      <c r="G2321" s="8">
        <v>144</v>
      </c>
      <c r="H2321" s="9" t="s">
        <v>169</v>
      </c>
    </row>
    <row r="2322" spans="2:8" ht="30" hidden="1" x14ac:dyDescent="0.25">
      <c r="B2322" s="8">
        <v>175190</v>
      </c>
      <c r="C2322" s="9" t="s">
        <v>10</v>
      </c>
      <c r="D2322" s="9" t="s">
        <v>174</v>
      </c>
      <c r="E2322" s="10">
        <v>44243</v>
      </c>
      <c r="F2322" s="14">
        <v>44243.702465277776</v>
      </c>
      <c r="G2322" s="8">
        <v>149</v>
      </c>
      <c r="H2322" s="9" t="s">
        <v>175</v>
      </c>
    </row>
    <row r="2323" spans="2:8" ht="45" hidden="1" x14ac:dyDescent="0.25">
      <c r="B2323" s="8">
        <v>175191</v>
      </c>
      <c r="C2323" s="9" t="s">
        <v>10</v>
      </c>
      <c r="D2323" s="9" t="s">
        <v>174</v>
      </c>
      <c r="E2323" s="10">
        <v>44243</v>
      </c>
      <c r="F2323" s="14">
        <v>44243.702731481477</v>
      </c>
      <c r="G2323" s="8">
        <v>151</v>
      </c>
      <c r="H2323" s="9" t="s">
        <v>175</v>
      </c>
    </row>
    <row r="2324" spans="2:8" ht="30" hidden="1" x14ac:dyDescent="0.25">
      <c r="B2324" s="8">
        <v>175192</v>
      </c>
      <c r="C2324" s="9" t="s">
        <v>10</v>
      </c>
      <c r="D2324" s="9" t="s">
        <v>174</v>
      </c>
      <c r="E2324" s="10">
        <v>44243</v>
      </c>
      <c r="F2324" s="14">
        <v>44243.702881944439</v>
      </c>
      <c r="G2324" s="8">
        <v>156</v>
      </c>
      <c r="H2324" s="9" t="s">
        <v>48</v>
      </c>
    </row>
    <row r="2325" spans="2:8" ht="45" hidden="1" x14ac:dyDescent="0.25">
      <c r="B2325" s="8">
        <v>175193</v>
      </c>
      <c r="C2325" s="9" t="s">
        <v>10</v>
      </c>
      <c r="D2325" s="9" t="s">
        <v>144</v>
      </c>
      <c r="E2325" s="10">
        <v>44243</v>
      </c>
      <c r="F2325" s="14">
        <v>44243.704571759277</v>
      </c>
      <c r="G2325" s="8">
        <v>139</v>
      </c>
      <c r="H2325" s="9" t="s">
        <v>149</v>
      </c>
    </row>
    <row r="2326" spans="2:8" ht="30" hidden="1" x14ac:dyDescent="0.25">
      <c r="B2326" s="8">
        <v>175194</v>
      </c>
      <c r="C2326" s="9" t="s">
        <v>10</v>
      </c>
      <c r="D2326" s="9" t="s">
        <v>144</v>
      </c>
      <c r="E2326" s="10">
        <v>44243</v>
      </c>
      <c r="F2326" s="14">
        <v>44243.704918981501</v>
      </c>
      <c r="G2326" s="8">
        <v>144</v>
      </c>
      <c r="H2326" s="9" t="s">
        <v>148</v>
      </c>
    </row>
    <row r="2327" spans="2:8" ht="30" hidden="1" x14ac:dyDescent="0.25">
      <c r="B2327" s="8">
        <v>175195</v>
      </c>
      <c r="C2327" s="9" t="s">
        <v>10</v>
      </c>
      <c r="D2327" s="9" t="s">
        <v>144</v>
      </c>
      <c r="E2327" s="10">
        <v>44243</v>
      </c>
      <c r="F2327" s="14">
        <v>44243.70534722224</v>
      </c>
      <c r="G2327" s="8">
        <v>149</v>
      </c>
      <c r="H2327" s="9" t="s">
        <v>145</v>
      </c>
    </row>
    <row r="2328" spans="2:8" ht="30" hidden="1" x14ac:dyDescent="0.25">
      <c r="B2328" s="8">
        <v>175196</v>
      </c>
      <c r="C2328" s="9" t="s">
        <v>10</v>
      </c>
      <c r="D2328" s="9" t="s">
        <v>162</v>
      </c>
      <c r="E2328" s="10">
        <v>44243</v>
      </c>
      <c r="F2328" s="14">
        <v>44243.705381944448</v>
      </c>
      <c r="G2328" s="8">
        <v>139</v>
      </c>
      <c r="H2328" s="9" t="s">
        <v>166</v>
      </c>
    </row>
    <row r="2329" spans="2:8" ht="30" hidden="1" x14ac:dyDescent="0.25">
      <c r="B2329" s="8">
        <v>175197</v>
      </c>
      <c r="C2329" s="9" t="s">
        <v>10</v>
      </c>
      <c r="D2329" s="9" t="s">
        <v>162</v>
      </c>
      <c r="E2329" s="10">
        <v>44243</v>
      </c>
      <c r="F2329" s="14">
        <v>44243.705810185187</v>
      </c>
      <c r="G2329" s="8">
        <v>144</v>
      </c>
      <c r="H2329" s="9" t="s">
        <v>167</v>
      </c>
    </row>
    <row r="2330" spans="2:8" ht="30" hidden="1" x14ac:dyDescent="0.25">
      <c r="B2330" s="8">
        <v>175198</v>
      </c>
      <c r="C2330" s="9" t="s">
        <v>10</v>
      </c>
      <c r="D2330" s="9" t="s">
        <v>144</v>
      </c>
      <c r="E2330" s="10">
        <v>44243</v>
      </c>
      <c r="F2330" s="14">
        <v>44243.706111111125</v>
      </c>
      <c r="G2330" s="8">
        <v>151</v>
      </c>
      <c r="H2330" s="9" t="s">
        <v>145</v>
      </c>
    </row>
    <row r="2331" spans="2:8" ht="30" hidden="1" x14ac:dyDescent="0.25">
      <c r="B2331" s="8">
        <v>175199</v>
      </c>
      <c r="C2331" s="9" t="s">
        <v>10</v>
      </c>
      <c r="D2331" s="9" t="s">
        <v>144</v>
      </c>
      <c r="E2331" s="10">
        <v>44243</v>
      </c>
      <c r="F2331" s="14">
        <v>44243.706261574087</v>
      </c>
      <c r="G2331" s="8">
        <v>156</v>
      </c>
      <c r="H2331" s="9" t="s">
        <v>48</v>
      </c>
    </row>
    <row r="2332" spans="2:8" ht="30" hidden="1" x14ac:dyDescent="0.25">
      <c r="B2332" s="8">
        <v>175200</v>
      </c>
      <c r="C2332" s="9" t="s">
        <v>10</v>
      </c>
      <c r="D2332" s="9" t="s">
        <v>162</v>
      </c>
      <c r="E2332" s="10">
        <v>44243</v>
      </c>
      <c r="F2332" s="14">
        <v>44243.706608796296</v>
      </c>
      <c r="G2332" s="8">
        <v>149</v>
      </c>
      <c r="H2332" s="9" t="s">
        <v>163</v>
      </c>
    </row>
    <row r="2333" spans="2:8" ht="30" hidden="1" x14ac:dyDescent="0.25">
      <c r="B2333" s="8">
        <v>175201</v>
      </c>
      <c r="C2333" s="9" t="s">
        <v>10</v>
      </c>
      <c r="D2333" s="9" t="s">
        <v>162</v>
      </c>
      <c r="E2333" s="10">
        <v>44243</v>
      </c>
      <c r="F2333" s="14">
        <v>44243.707407407404</v>
      </c>
      <c r="G2333" s="8">
        <v>151</v>
      </c>
      <c r="H2333" s="9" t="s">
        <v>163</v>
      </c>
    </row>
    <row r="2334" spans="2:8" ht="30" hidden="1" x14ac:dyDescent="0.25">
      <c r="B2334" s="8">
        <v>175202</v>
      </c>
      <c r="C2334" s="9" t="s">
        <v>10</v>
      </c>
      <c r="D2334" s="9" t="s">
        <v>162</v>
      </c>
      <c r="E2334" s="10">
        <v>44243</v>
      </c>
      <c r="F2334" s="14">
        <v>44243.707569444443</v>
      </c>
      <c r="G2334" s="8">
        <v>156</v>
      </c>
      <c r="H2334" s="9" t="s">
        <v>48</v>
      </c>
    </row>
    <row r="2335" spans="2:8" ht="30" hidden="1" x14ac:dyDescent="0.25">
      <c r="B2335" s="8">
        <v>175203</v>
      </c>
      <c r="C2335" s="9" t="s">
        <v>10</v>
      </c>
      <c r="D2335" s="9" t="s">
        <v>137</v>
      </c>
      <c r="E2335" s="10">
        <v>44243</v>
      </c>
      <c r="F2335" s="14">
        <v>44243.708356481482</v>
      </c>
      <c r="G2335" s="8">
        <v>139</v>
      </c>
      <c r="H2335" s="9" t="s">
        <v>148</v>
      </c>
    </row>
    <row r="2336" spans="2:8" ht="30" hidden="1" x14ac:dyDescent="0.25">
      <c r="B2336" s="8">
        <v>175204</v>
      </c>
      <c r="C2336" s="9" t="s">
        <v>10</v>
      </c>
      <c r="D2336" s="9" t="s">
        <v>137</v>
      </c>
      <c r="E2336" s="10">
        <v>44243</v>
      </c>
      <c r="F2336" s="14">
        <v>44243.708761574075</v>
      </c>
      <c r="G2336" s="8">
        <v>144</v>
      </c>
      <c r="H2336" s="9" t="s">
        <v>148</v>
      </c>
    </row>
    <row r="2337" spans="2:8" ht="30" hidden="1" x14ac:dyDescent="0.25">
      <c r="B2337" s="8">
        <v>175205</v>
      </c>
      <c r="C2337" s="9" t="s">
        <v>10</v>
      </c>
      <c r="D2337" s="9" t="s">
        <v>137</v>
      </c>
      <c r="E2337" s="10">
        <v>44243</v>
      </c>
      <c r="F2337" s="14">
        <v>44243.708912037036</v>
      </c>
      <c r="G2337" s="8">
        <v>156</v>
      </c>
      <c r="H2337" s="9" t="s">
        <v>48</v>
      </c>
    </row>
    <row r="2338" spans="2:8" ht="45" hidden="1" x14ac:dyDescent="0.25">
      <c r="B2338" s="8">
        <v>175214</v>
      </c>
      <c r="C2338" s="9" t="s">
        <v>10</v>
      </c>
      <c r="D2338" s="9" t="s">
        <v>156</v>
      </c>
      <c r="E2338" s="10">
        <v>44243</v>
      </c>
      <c r="F2338" s="14">
        <v>44243.715740740743</v>
      </c>
      <c r="G2338" s="8">
        <v>139</v>
      </c>
      <c r="H2338" s="9" t="s">
        <v>168</v>
      </c>
    </row>
    <row r="2339" spans="2:8" ht="30" hidden="1" x14ac:dyDescent="0.25">
      <c r="B2339" s="8">
        <v>175216</v>
      </c>
      <c r="C2339" s="9" t="s">
        <v>10</v>
      </c>
      <c r="D2339" s="9" t="s">
        <v>156</v>
      </c>
      <c r="E2339" s="10">
        <v>44243</v>
      </c>
      <c r="F2339" s="14">
        <v>44243.716168981482</v>
      </c>
      <c r="G2339" s="8">
        <v>144</v>
      </c>
      <c r="H2339" s="9" t="s">
        <v>168</v>
      </c>
    </row>
    <row r="2340" spans="2:8" ht="30" hidden="1" x14ac:dyDescent="0.25">
      <c r="B2340" s="8">
        <v>175217</v>
      </c>
      <c r="C2340" s="9" t="s">
        <v>10</v>
      </c>
      <c r="D2340" s="9" t="s">
        <v>156</v>
      </c>
      <c r="E2340" s="10">
        <v>44243</v>
      </c>
      <c r="F2340" s="14">
        <v>44243.716296296298</v>
      </c>
      <c r="G2340" s="8">
        <v>156</v>
      </c>
      <c r="H2340" s="9" t="s">
        <v>48</v>
      </c>
    </row>
    <row r="2341" spans="2:8" ht="30" hidden="1" x14ac:dyDescent="0.25">
      <c r="B2341" s="8">
        <v>175220</v>
      </c>
      <c r="C2341" s="9" t="s">
        <v>10</v>
      </c>
      <c r="D2341" s="9" t="s">
        <v>172</v>
      </c>
      <c r="E2341" s="10">
        <v>44243</v>
      </c>
      <c r="F2341" s="14">
        <v>44243.719780092586</v>
      </c>
      <c r="G2341" s="8">
        <v>139</v>
      </c>
      <c r="H2341" s="9" t="s">
        <v>179</v>
      </c>
    </row>
    <row r="2342" spans="2:8" ht="30" hidden="1" x14ac:dyDescent="0.25">
      <c r="B2342" s="8">
        <v>175221</v>
      </c>
      <c r="C2342" s="9" t="s">
        <v>10</v>
      </c>
      <c r="D2342" s="9" t="s">
        <v>172</v>
      </c>
      <c r="E2342" s="10">
        <v>44243</v>
      </c>
      <c r="F2342" s="14">
        <v>44243.720231481471</v>
      </c>
      <c r="G2342" s="8">
        <v>144</v>
      </c>
      <c r="H2342" s="9" t="s">
        <v>168</v>
      </c>
    </row>
    <row r="2343" spans="2:8" ht="30" hidden="1" x14ac:dyDescent="0.25">
      <c r="B2343" s="8">
        <v>175222</v>
      </c>
      <c r="C2343" s="9" t="s">
        <v>10</v>
      </c>
      <c r="D2343" s="9" t="s">
        <v>172</v>
      </c>
      <c r="E2343" s="10">
        <v>44243</v>
      </c>
      <c r="F2343" s="14">
        <v>44243.720520833325</v>
      </c>
      <c r="G2343" s="8">
        <v>149</v>
      </c>
      <c r="H2343" s="9" t="s">
        <v>173</v>
      </c>
    </row>
    <row r="2344" spans="2:8" ht="30" hidden="1" x14ac:dyDescent="0.25">
      <c r="B2344" s="8">
        <v>175223</v>
      </c>
      <c r="C2344" s="9" t="s">
        <v>10</v>
      </c>
      <c r="D2344" s="9" t="s">
        <v>172</v>
      </c>
      <c r="E2344" s="10">
        <v>44243</v>
      </c>
      <c r="F2344" s="14">
        <v>44243.720787037026</v>
      </c>
      <c r="G2344" s="8">
        <v>151</v>
      </c>
      <c r="H2344" s="9" t="s">
        <v>173</v>
      </c>
    </row>
    <row r="2345" spans="2:8" ht="30" hidden="1" x14ac:dyDescent="0.25">
      <c r="B2345" s="8">
        <v>175224</v>
      </c>
      <c r="C2345" s="9" t="s">
        <v>10</v>
      </c>
      <c r="D2345" s="9" t="s">
        <v>172</v>
      </c>
      <c r="E2345" s="10">
        <v>44243</v>
      </c>
      <c r="F2345" s="14">
        <v>44243.720925925918</v>
      </c>
      <c r="G2345" s="8">
        <v>156</v>
      </c>
      <c r="H2345" s="9" t="s">
        <v>48</v>
      </c>
    </row>
    <row r="2346" spans="2:8" ht="30" hidden="1" x14ac:dyDescent="0.25">
      <c r="B2346" s="8">
        <v>175227</v>
      </c>
      <c r="C2346" s="9" t="s">
        <v>10</v>
      </c>
      <c r="D2346" s="9" t="s">
        <v>160</v>
      </c>
      <c r="E2346" s="10">
        <v>44243</v>
      </c>
      <c r="F2346" s="14">
        <v>44243.721689814811</v>
      </c>
      <c r="G2346" s="8">
        <v>139</v>
      </c>
      <c r="H2346" s="9" t="s">
        <v>169</v>
      </c>
    </row>
    <row r="2347" spans="2:8" ht="30" hidden="1" x14ac:dyDescent="0.25">
      <c r="B2347" s="8">
        <v>175229</v>
      </c>
      <c r="C2347" s="9" t="s">
        <v>10</v>
      </c>
      <c r="D2347" s="9" t="s">
        <v>160</v>
      </c>
      <c r="E2347" s="10">
        <v>44243</v>
      </c>
      <c r="F2347" s="14">
        <v>44243.722071759257</v>
      </c>
      <c r="G2347" s="8">
        <v>144</v>
      </c>
      <c r="H2347" s="9" t="s">
        <v>169</v>
      </c>
    </row>
    <row r="2348" spans="2:8" ht="30" hidden="1" x14ac:dyDescent="0.25">
      <c r="B2348" s="8">
        <v>175230</v>
      </c>
      <c r="C2348" s="9" t="s">
        <v>10</v>
      </c>
      <c r="D2348" s="9" t="s">
        <v>160</v>
      </c>
      <c r="E2348" s="10">
        <v>44243</v>
      </c>
      <c r="F2348" s="14">
        <v>44243.722210648149</v>
      </c>
      <c r="G2348" s="8">
        <v>156</v>
      </c>
      <c r="H2348" s="9" t="s">
        <v>48</v>
      </c>
    </row>
    <row r="2349" spans="2:8" ht="30" hidden="1" x14ac:dyDescent="0.25">
      <c r="B2349" s="8">
        <v>175236</v>
      </c>
      <c r="C2349" s="9" t="s">
        <v>10</v>
      </c>
      <c r="D2349" s="9" t="s">
        <v>86</v>
      </c>
      <c r="E2349" s="10">
        <v>44243</v>
      </c>
      <c r="F2349" s="14">
        <v>44243.746284722227</v>
      </c>
      <c r="G2349" s="8">
        <v>139</v>
      </c>
      <c r="H2349" s="9" t="s">
        <v>105</v>
      </c>
    </row>
    <row r="2350" spans="2:8" ht="30" hidden="1" x14ac:dyDescent="0.25">
      <c r="B2350" s="8">
        <v>175237</v>
      </c>
      <c r="C2350" s="9" t="s">
        <v>10</v>
      </c>
      <c r="D2350" s="9" t="s">
        <v>86</v>
      </c>
      <c r="E2350" s="10">
        <v>44243</v>
      </c>
      <c r="F2350" s="14">
        <v>44243.747557870374</v>
      </c>
      <c r="G2350" s="8">
        <v>144</v>
      </c>
      <c r="H2350" s="9" t="s">
        <v>105</v>
      </c>
    </row>
    <row r="2351" spans="2:8" ht="45" hidden="1" x14ac:dyDescent="0.25">
      <c r="B2351" s="8">
        <v>175238</v>
      </c>
      <c r="C2351" s="9" t="s">
        <v>10</v>
      </c>
      <c r="D2351" s="9" t="s">
        <v>86</v>
      </c>
      <c r="E2351" s="10">
        <v>44243</v>
      </c>
      <c r="F2351" s="14">
        <v>44243.747696759267</v>
      </c>
      <c r="G2351" s="8">
        <v>156</v>
      </c>
      <c r="H2351" s="9" t="s">
        <v>48</v>
      </c>
    </row>
    <row r="2352" spans="2:8" ht="30" hidden="1" x14ac:dyDescent="0.25">
      <c r="B2352" s="8">
        <v>175239</v>
      </c>
      <c r="C2352" s="9" t="s">
        <v>10</v>
      </c>
      <c r="D2352" s="9" t="s">
        <v>58</v>
      </c>
      <c r="E2352" s="10">
        <v>44244</v>
      </c>
      <c r="F2352" s="14">
        <v>44244.253912037035</v>
      </c>
      <c r="G2352" s="8">
        <v>112</v>
      </c>
      <c r="H2352" s="9" t="s">
        <v>59</v>
      </c>
    </row>
    <row r="2353" spans="2:8" ht="30" hidden="1" x14ac:dyDescent="0.25">
      <c r="B2353" s="8">
        <v>175240</v>
      </c>
      <c r="C2353" s="9" t="s">
        <v>10</v>
      </c>
      <c r="D2353" s="9" t="s">
        <v>58</v>
      </c>
      <c r="E2353" s="10">
        <v>44244</v>
      </c>
      <c r="F2353" s="14">
        <v>44244.258483796293</v>
      </c>
      <c r="G2353" s="8">
        <v>113</v>
      </c>
      <c r="H2353" s="9" t="s">
        <v>60</v>
      </c>
    </row>
    <row r="2354" spans="2:8" ht="30" hidden="1" x14ac:dyDescent="0.25">
      <c r="B2354" s="8">
        <v>175241</v>
      </c>
      <c r="C2354" s="9" t="s">
        <v>10</v>
      </c>
      <c r="D2354" s="9" t="s">
        <v>58</v>
      </c>
      <c r="E2354" s="10">
        <v>44244</v>
      </c>
      <c r="F2354" s="14">
        <v>44244.258530092593</v>
      </c>
      <c r="G2354" s="8">
        <v>123</v>
      </c>
      <c r="H2354" s="9" t="s">
        <v>60</v>
      </c>
    </row>
    <row r="2355" spans="2:8" ht="30" hidden="1" x14ac:dyDescent="0.25">
      <c r="B2355" s="8">
        <v>175242</v>
      </c>
      <c r="C2355" s="9" t="s">
        <v>10</v>
      </c>
      <c r="D2355" s="9" t="s">
        <v>61</v>
      </c>
      <c r="E2355" s="10">
        <v>44244</v>
      </c>
      <c r="F2355" s="14">
        <v>44244.260104166664</v>
      </c>
      <c r="G2355" s="8">
        <v>102</v>
      </c>
      <c r="H2355" s="9" t="s">
        <v>62</v>
      </c>
    </row>
    <row r="2356" spans="2:8" ht="45" hidden="1" x14ac:dyDescent="0.25">
      <c r="B2356" s="8">
        <v>175244</v>
      </c>
      <c r="C2356" s="9" t="s">
        <v>10</v>
      </c>
      <c r="D2356" s="9" t="s">
        <v>61</v>
      </c>
      <c r="E2356" s="10">
        <v>44244</v>
      </c>
      <c r="F2356" s="14">
        <v>44244.261030092588</v>
      </c>
      <c r="G2356" s="8">
        <v>106</v>
      </c>
      <c r="H2356" s="9" t="s">
        <v>62</v>
      </c>
    </row>
    <row r="2357" spans="2:8" ht="30" hidden="1" x14ac:dyDescent="0.25">
      <c r="B2357" s="8">
        <v>175245</v>
      </c>
      <c r="C2357" s="9" t="s">
        <v>10</v>
      </c>
      <c r="D2357" s="9" t="s">
        <v>61</v>
      </c>
      <c r="E2357" s="10">
        <v>44244</v>
      </c>
      <c r="F2357" s="14">
        <v>44244.261134259257</v>
      </c>
      <c r="G2357" s="8">
        <v>112</v>
      </c>
      <c r="H2357" s="9" t="s">
        <v>62</v>
      </c>
    </row>
    <row r="2358" spans="2:8" ht="30" hidden="1" x14ac:dyDescent="0.25">
      <c r="B2358" s="8">
        <v>175246</v>
      </c>
      <c r="C2358" s="9" t="s">
        <v>10</v>
      </c>
      <c r="D2358" s="9" t="s">
        <v>61</v>
      </c>
      <c r="E2358" s="10">
        <v>44244</v>
      </c>
      <c r="F2358" s="14">
        <v>44244.261516203704</v>
      </c>
      <c r="G2358" s="8">
        <v>113</v>
      </c>
      <c r="H2358" s="9" t="s">
        <v>65</v>
      </c>
    </row>
    <row r="2359" spans="2:8" ht="30" hidden="1" x14ac:dyDescent="0.25">
      <c r="B2359" s="8">
        <v>175247</v>
      </c>
      <c r="C2359" s="9" t="s">
        <v>10</v>
      </c>
      <c r="D2359" s="9" t="s">
        <v>61</v>
      </c>
      <c r="E2359" s="10">
        <v>44244</v>
      </c>
      <c r="F2359" s="14">
        <v>44244.261631944442</v>
      </c>
      <c r="G2359" s="8">
        <v>123</v>
      </c>
      <c r="H2359" s="9" t="s">
        <v>60</v>
      </c>
    </row>
    <row r="2360" spans="2:8" ht="30" hidden="1" x14ac:dyDescent="0.25">
      <c r="B2360" s="8">
        <v>175259</v>
      </c>
      <c r="C2360" s="9" t="s">
        <v>10</v>
      </c>
      <c r="D2360" s="9" t="s">
        <v>73</v>
      </c>
      <c r="E2360" s="10">
        <v>44244</v>
      </c>
      <c r="F2360" s="14">
        <v>44244.283854166664</v>
      </c>
      <c r="G2360" s="8">
        <v>112</v>
      </c>
      <c r="H2360" s="9" t="s">
        <v>74</v>
      </c>
    </row>
    <row r="2361" spans="2:8" ht="30" hidden="1" x14ac:dyDescent="0.25">
      <c r="B2361" s="8">
        <v>175262</v>
      </c>
      <c r="C2361" s="9" t="s">
        <v>10</v>
      </c>
      <c r="D2361" s="9" t="s">
        <v>78</v>
      </c>
      <c r="E2361" s="10">
        <v>44244</v>
      </c>
      <c r="F2361" s="14">
        <v>44244.288032407399</v>
      </c>
      <c r="G2361" s="8">
        <v>102</v>
      </c>
      <c r="H2361" s="9" t="s">
        <v>79</v>
      </c>
    </row>
    <row r="2362" spans="2:8" ht="30" hidden="1" x14ac:dyDescent="0.25">
      <c r="B2362" s="8">
        <v>175263</v>
      </c>
      <c r="C2362" s="9" t="s">
        <v>10</v>
      </c>
      <c r="D2362" s="9" t="s">
        <v>78</v>
      </c>
      <c r="E2362" s="10">
        <v>44244</v>
      </c>
      <c r="F2362" s="14">
        <v>44244.288587962954</v>
      </c>
      <c r="G2362" s="8">
        <v>106</v>
      </c>
      <c r="H2362" s="9" t="s">
        <v>79</v>
      </c>
    </row>
    <row r="2363" spans="2:8" ht="30" hidden="1" x14ac:dyDescent="0.25">
      <c r="B2363" s="8">
        <v>175264</v>
      </c>
      <c r="C2363" s="9" t="s">
        <v>10</v>
      </c>
      <c r="D2363" s="9" t="s">
        <v>78</v>
      </c>
      <c r="E2363" s="10">
        <v>44244</v>
      </c>
      <c r="F2363" s="14">
        <v>44244.288692129623</v>
      </c>
      <c r="G2363" s="8">
        <v>112</v>
      </c>
      <c r="H2363" s="9" t="s">
        <v>79</v>
      </c>
    </row>
    <row r="2364" spans="2:8" ht="30" hidden="1" x14ac:dyDescent="0.25">
      <c r="B2364" s="8">
        <v>175265</v>
      </c>
      <c r="C2364" s="9" t="s">
        <v>10</v>
      </c>
      <c r="D2364" s="9" t="s">
        <v>83</v>
      </c>
      <c r="E2364" s="10">
        <v>44244</v>
      </c>
      <c r="F2364" s="14">
        <v>44244.289340277777</v>
      </c>
      <c r="G2364" s="8">
        <v>112</v>
      </c>
      <c r="H2364" s="9" t="s">
        <v>84</v>
      </c>
    </row>
    <row r="2365" spans="2:8" ht="45" hidden="1" x14ac:dyDescent="0.25">
      <c r="B2365" s="8">
        <v>175266</v>
      </c>
      <c r="C2365" s="9" t="s">
        <v>10</v>
      </c>
      <c r="D2365" s="9" t="s">
        <v>78</v>
      </c>
      <c r="E2365" s="10">
        <v>44244</v>
      </c>
      <c r="F2365" s="14">
        <v>44244.289583333324</v>
      </c>
      <c r="G2365" s="8">
        <v>113</v>
      </c>
      <c r="H2365" s="9" t="s">
        <v>82</v>
      </c>
    </row>
    <row r="2366" spans="2:8" ht="30" hidden="1" x14ac:dyDescent="0.25">
      <c r="B2366" s="8">
        <v>175267</v>
      </c>
      <c r="C2366" s="9" t="s">
        <v>10</v>
      </c>
      <c r="D2366" s="9" t="s">
        <v>78</v>
      </c>
      <c r="E2366" s="10">
        <v>44244</v>
      </c>
      <c r="F2366" s="14">
        <v>44244.289641203693</v>
      </c>
      <c r="G2366" s="8">
        <v>123</v>
      </c>
      <c r="H2366" s="9" t="s">
        <v>77</v>
      </c>
    </row>
    <row r="2367" spans="2:8" ht="30" hidden="1" x14ac:dyDescent="0.25">
      <c r="B2367" s="8">
        <v>175268</v>
      </c>
      <c r="C2367" s="9" t="s">
        <v>10</v>
      </c>
      <c r="D2367" s="9" t="s">
        <v>86</v>
      </c>
      <c r="E2367" s="10">
        <v>44244</v>
      </c>
      <c r="F2367" s="14">
        <v>44244.290555555555</v>
      </c>
      <c r="G2367" s="8">
        <v>112</v>
      </c>
      <c r="H2367" s="9" t="s">
        <v>87</v>
      </c>
    </row>
    <row r="2368" spans="2:8" ht="30" hidden="1" x14ac:dyDescent="0.25">
      <c r="B2368" s="8">
        <v>175278</v>
      </c>
      <c r="C2368" s="9" t="s">
        <v>10</v>
      </c>
      <c r="D2368" s="9" t="s">
        <v>95</v>
      </c>
      <c r="E2368" s="10">
        <v>44244</v>
      </c>
      <c r="F2368" s="14">
        <v>44244.294374999998</v>
      </c>
      <c r="G2368" s="8">
        <v>102</v>
      </c>
      <c r="H2368" s="9" t="s">
        <v>96</v>
      </c>
    </row>
    <row r="2369" spans="2:8" ht="30" hidden="1" x14ac:dyDescent="0.25">
      <c r="B2369" s="8">
        <v>175279</v>
      </c>
      <c r="C2369" s="9" t="s">
        <v>10</v>
      </c>
      <c r="D2369" s="9" t="s">
        <v>98</v>
      </c>
      <c r="E2369" s="10">
        <v>44244</v>
      </c>
      <c r="F2369" s="14">
        <v>44244.294409722221</v>
      </c>
      <c r="G2369" s="8">
        <v>112</v>
      </c>
      <c r="H2369" s="9" t="s">
        <v>99</v>
      </c>
    </row>
    <row r="2370" spans="2:8" ht="30" hidden="1" x14ac:dyDescent="0.25">
      <c r="B2370" s="8">
        <v>175280</v>
      </c>
      <c r="C2370" s="9" t="s">
        <v>10</v>
      </c>
      <c r="D2370" s="9" t="s">
        <v>73</v>
      </c>
      <c r="E2370" s="10">
        <v>44244</v>
      </c>
      <c r="F2370" s="14">
        <v>44244.294606481475</v>
      </c>
      <c r="G2370" s="8">
        <v>113</v>
      </c>
      <c r="H2370" s="9" t="s">
        <v>77</v>
      </c>
    </row>
    <row r="2371" spans="2:8" ht="30" hidden="1" x14ac:dyDescent="0.25">
      <c r="B2371" s="8">
        <v>175283</v>
      </c>
      <c r="C2371" s="9" t="s">
        <v>10</v>
      </c>
      <c r="D2371" s="9" t="s">
        <v>73</v>
      </c>
      <c r="E2371" s="10">
        <v>44244</v>
      </c>
      <c r="F2371" s="14">
        <v>44244.294699074067</v>
      </c>
      <c r="G2371" s="8">
        <v>123</v>
      </c>
      <c r="H2371" s="9" t="s">
        <v>77</v>
      </c>
    </row>
    <row r="2372" spans="2:8" ht="30" hidden="1" x14ac:dyDescent="0.25">
      <c r="B2372" s="8">
        <v>175285</v>
      </c>
      <c r="C2372" s="9" t="s">
        <v>10</v>
      </c>
      <c r="D2372" s="9" t="s">
        <v>95</v>
      </c>
      <c r="E2372" s="10">
        <v>44244</v>
      </c>
      <c r="F2372" s="14">
        <v>44244.295162037037</v>
      </c>
      <c r="G2372" s="8">
        <v>106</v>
      </c>
      <c r="H2372" s="9" t="s">
        <v>96</v>
      </c>
    </row>
    <row r="2373" spans="2:8" ht="30" hidden="1" x14ac:dyDescent="0.25">
      <c r="B2373" s="8">
        <v>175286</v>
      </c>
      <c r="C2373" s="9" t="s">
        <v>10</v>
      </c>
      <c r="D2373" s="9" t="s">
        <v>95</v>
      </c>
      <c r="E2373" s="10">
        <v>44244</v>
      </c>
      <c r="F2373" s="14">
        <v>44244.295266203706</v>
      </c>
      <c r="G2373" s="8">
        <v>112</v>
      </c>
      <c r="H2373" s="9" t="s">
        <v>96</v>
      </c>
    </row>
    <row r="2374" spans="2:8" ht="30" hidden="1" x14ac:dyDescent="0.25">
      <c r="B2374" s="8">
        <v>175287</v>
      </c>
      <c r="C2374" s="9" t="s">
        <v>10</v>
      </c>
      <c r="D2374" s="9" t="s">
        <v>86</v>
      </c>
      <c r="E2374" s="10">
        <v>44244</v>
      </c>
      <c r="F2374" s="14">
        <v>44244.295624999999</v>
      </c>
      <c r="G2374" s="8">
        <v>113</v>
      </c>
      <c r="H2374" s="9" t="s">
        <v>105</v>
      </c>
    </row>
    <row r="2375" spans="2:8" ht="45" hidden="1" x14ac:dyDescent="0.25">
      <c r="B2375" s="8">
        <v>175288</v>
      </c>
      <c r="C2375" s="9" t="s">
        <v>10</v>
      </c>
      <c r="D2375" s="9" t="s">
        <v>86</v>
      </c>
      <c r="E2375" s="10">
        <v>44244</v>
      </c>
      <c r="F2375" s="14">
        <v>44244.295740740738</v>
      </c>
      <c r="G2375" s="8">
        <v>123</v>
      </c>
      <c r="H2375" s="9" t="s">
        <v>105</v>
      </c>
    </row>
    <row r="2376" spans="2:8" ht="30" hidden="1" x14ac:dyDescent="0.25">
      <c r="B2376" s="8">
        <v>175289</v>
      </c>
      <c r="C2376" s="9" t="s">
        <v>10</v>
      </c>
      <c r="D2376" s="9" t="s">
        <v>95</v>
      </c>
      <c r="E2376" s="10">
        <v>44244</v>
      </c>
      <c r="F2376" s="14">
        <v>44244.296597222223</v>
      </c>
      <c r="G2376" s="8">
        <v>113</v>
      </c>
      <c r="H2376" s="9" t="s">
        <v>104</v>
      </c>
    </row>
    <row r="2377" spans="2:8" ht="30" hidden="1" x14ac:dyDescent="0.25">
      <c r="B2377" s="8">
        <v>175290</v>
      </c>
      <c r="C2377" s="9" t="s">
        <v>10</v>
      </c>
      <c r="D2377" s="9" t="s">
        <v>95</v>
      </c>
      <c r="E2377" s="10">
        <v>44244</v>
      </c>
      <c r="F2377" s="14">
        <v>44244.296759259261</v>
      </c>
      <c r="G2377" s="8">
        <v>123</v>
      </c>
      <c r="H2377" s="9" t="s">
        <v>97</v>
      </c>
    </row>
    <row r="2378" spans="2:8" ht="30" hidden="1" x14ac:dyDescent="0.25">
      <c r="B2378" s="8">
        <v>175292</v>
      </c>
      <c r="C2378" s="9" t="s">
        <v>10</v>
      </c>
      <c r="D2378" s="9" t="s">
        <v>102</v>
      </c>
      <c r="E2378" s="10">
        <v>44244</v>
      </c>
      <c r="F2378" s="14">
        <v>44244.297268518516</v>
      </c>
      <c r="G2378" s="8">
        <v>112</v>
      </c>
      <c r="H2378" s="9" t="s">
        <v>103</v>
      </c>
    </row>
    <row r="2379" spans="2:8" ht="30" hidden="1" x14ac:dyDescent="0.25">
      <c r="B2379" s="8">
        <v>175294</v>
      </c>
      <c r="C2379" s="9" t="s">
        <v>10</v>
      </c>
      <c r="D2379" s="9" t="s">
        <v>106</v>
      </c>
      <c r="E2379" s="10">
        <v>44244</v>
      </c>
      <c r="F2379" s="14">
        <v>44244.297349537039</v>
      </c>
      <c r="G2379" s="8">
        <v>112</v>
      </c>
      <c r="H2379" s="9" t="s">
        <v>107</v>
      </c>
    </row>
    <row r="2380" spans="2:8" ht="30" hidden="1" x14ac:dyDescent="0.25">
      <c r="B2380" s="8">
        <v>175298</v>
      </c>
      <c r="C2380" s="9" t="s">
        <v>10</v>
      </c>
      <c r="D2380" s="9" t="s">
        <v>110</v>
      </c>
      <c r="E2380" s="10">
        <v>44244</v>
      </c>
      <c r="F2380" s="14">
        <v>44244.297627314816</v>
      </c>
      <c r="G2380" s="8">
        <v>102</v>
      </c>
      <c r="H2380" s="9" t="s">
        <v>111</v>
      </c>
    </row>
    <row r="2381" spans="2:8" ht="30" hidden="1" x14ac:dyDescent="0.25">
      <c r="B2381" s="8">
        <v>175302</v>
      </c>
      <c r="C2381" s="9" t="s">
        <v>10</v>
      </c>
      <c r="D2381" s="9" t="s">
        <v>110</v>
      </c>
      <c r="E2381" s="10">
        <v>44244</v>
      </c>
      <c r="F2381" s="14">
        <v>44244.298564814817</v>
      </c>
      <c r="G2381" s="8">
        <v>106</v>
      </c>
      <c r="H2381" s="9" t="s">
        <v>111</v>
      </c>
    </row>
    <row r="2382" spans="2:8" ht="30" hidden="1" x14ac:dyDescent="0.25">
      <c r="B2382" s="8">
        <v>175303</v>
      </c>
      <c r="C2382" s="9" t="s">
        <v>10</v>
      </c>
      <c r="D2382" s="9" t="s">
        <v>110</v>
      </c>
      <c r="E2382" s="10">
        <v>44244</v>
      </c>
      <c r="F2382" s="14">
        <v>44244.298668981486</v>
      </c>
      <c r="G2382" s="8">
        <v>112</v>
      </c>
      <c r="H2382" s="9" t="s">
        <v>111</v>
      </c>
    </row>
    <row r="2383" spans="2:8" ht="30" hidden="1" x14ac:dyDescent="0.25">
      <c r="B2383" s="8">
        <v>175304</v>
      </c>
      <c r="C2383" s="9" t="s">
        <v>10</v>
      </c>
      <c r="D2383" s="9" t="s">
        <v>98</v>
      </c>
      <c r="E2383" s="10">
        <v>44244</v>
      </c>
      <c r="F2383" s="14">
        <v>44244.299016203702</v>
      </c>
      <c r="G2383" s="8">
        <v>113</v>
      </c>
      <c r="H2383" s="9" t="s">
        <v>118</v>
      </c>
    </row>
    <row r="2384" spans="2:8" ht="30" hidden="1" x14ac:dyDescent="0.25">
      <c r="B2384" s="8">
        <v>175305</v>
      </c>
      <c r="C2384" s="9" t="s">
        <v>10</v>
      </c>
      <c r="D2384" s="9" t="s">
        <v>98</v>
      </c>
      <c r="E2384" s="10">
        <v>44244</v>
      </c>
      <c r="F2384" s="14">
        <v>44244.299131944441</v>
      </c>
      <c r="G2384" s="8">
        <v>123</v>
      </c>
      <c r="H2384" s="9" t="s">
        <v>118</v>
      </c>
    </row>
    <row r="2385" spans="2:8" ht="30" hidden="1" x14ac:dyDescent="0.25">
      <c r="B2385" s="8">
        <v>175306</v>
      </c>
      <c r="C2385" s="9" t="s">
        <v>10</v>
      </c>
      <c r="D2385" s="9" t="s">
        <v>110</v>
      </c>
      <c r="E2385" s="10">
        <v>44244</v>
      </c>
      <c r="F2385" s="14">
        <v>44244.299305555563</v>
      </c>
      <c r="G2385" s="8">
        <v>113</v>
      </c>
      <c r="H2385" s="9" t="s">
        <v>114</v>
      </c>
    </row>
    <row r="2386" spans="2:8" ht="30" hidden="1" x14ac:dyDescent="0.25">
      <c r="B2386" s="8">
        <v>175308</v>
      </c>
      <c r="C2386" s="9" t="s">
        <v>10</v>
      </c>
      <c r="D2386" s="9" t="s">
        <v>110</v>
      </c>
      <c r="E2386" s="10">
        <v>44244</v>
      </c>
      <c r="F2386" s="14">
        <v>44244.299421296302</v>
      </c>
      <c r="G2386" s="8">
        <v>123</v>
      </c>
      <c r="H2386" s="9" t="s">
        <v>105</v>
      </c>
    </row>
    <row r="2387" spans="2:8" ht="45" hidden="1" x14ac:dyDescent="0.25">
      <c r="B2387" s="8">
        <v>175311</v>
      </c>
      <c r="C2387" s="9" t="s">
        <v>10</v>
      </c>
      <c r="D2387" s="9" t="s">
        <v>83</v>
      </c>
      <c r="E2387" s="10">
        <v>44244</v>
      </c>
      <c r="F2387" s="14">
        <v>44244.299641203703</v>
      </c>
      <c r="G2387" s="8">
        <v>123</v>
      </c>
      <c r="H2387" s="9" t="s">
        <v>97</v>
      </c>
    </row>
    <row r="2388" spans="2:8" ht="30" hidden="1" x14ac:dyDescent="0.25">
      <c r="B2388" s="8">
        <v>175312</v>
      </c>
      <c r="C2388" s="9" t="s">
        <v>10</v>
      </c>
      <c r="D2388" s="9" t="s">
        <v>83</v>
      </c>
      <c r="E2388" s="10">
        <v>44244</v>
      </c>
      <c r="F2388" s="14">
        <v>44244.299641203703</v>
      </c>
      <c r="G2388" s="8">
        <v>113</v>
      </c>
      <c r="H2388" s="9" t="s">
        <v>97</v>
      </c>
    </row>
    <row r="2389" spans="2:8" ht="30" hidden="1" x14ac:dyDescent="0.25">
      <c r="B2389" s="8">
        <v>175313</v>
      </c>
      <c r="C2389" s="9" t="s">
        <v>10</v>
      </c>
      <c r="D2389" s="9" t="s">
        <v>115</v>
      </c>
      <c r="E2389" s="10">
        <v>44244</v>
      </c>
      <c r="F2389" s="14">
        <v>44244.300277777787</v>
      </c>
      <c r="G2389" s="8">
        <v>102</v>
      </c>
      <c r="H2389" s="9" t="s">
        <v>116</v>
      </c>
    </row>
    <row r="2390" spans="2:8" ht="30" hidden="1" x14ac:dyDescent="0.25">
      <c r="B2390" s="8">
        <v>175316</v>
      </c>
      <c r="C2390" s="9" t="s">
        <v>10</v>
      </c>
      <c r="D2390" s="9" t="s">
        <v>115</v>
      </c>
      <c r="E2390" s="10">
        <v>44244</v>
      </c>
      <c r="F2390" s="14">
        <v>44244.30104166668</v>
      </c>
      <c r="G2390" s="8">
        <v>106</v>
      </c>
      <c r="H2390" s="9" t="s">
        <v>116</v>
      </c>
    </row>
    <row r="2391" spans="2:8" ht="30" hidden="1" x14ac:dyDescent="0.25">
      <c r="B2391" s="8">
        <v>175317</v>
      </c>
      <c r="C2391" s="9" t="s">
        <v>10</v>
      </c>
      <c r="D2391" s="9" t="s">
        <v>115</v>
      </c>
      <c r="E2391" s="10">
        <v>44244</v>
      </c>
      <c r="F2391" s="14">
        <v>44244.301145833349</v>
      </c>
      <c r="G2391" s="8">
        <v>112</v>
      </c>
      <c r="H2391" s="9" t="s">
        <v>116</v>
      </c>
    </row>
    <row r="2392" spans="2:8" ht="45" hidden="1" x14ac:dyDescent="0.25">
      <c r="B2392" s="8">
        <v>175318</v>
      </c>
      <c r="C2392" s="9" t="s">
        <v>10</v>
      </c>
      <c r="D2392" s="9" t="s">
        <v>120</v>
      </c>
      <c r="E2392" s="10">
        <v>44244</v>
      </c>
      <c r="F2392" s="14">
        <v>44244.301446759258</v>
      </c>
      <c r="G2392" s="8">
        <v>102</v>
      </c>
      <c r="H2392" s="9" t="s">
        <v>121</v>
      </c>
    </row>
    <row r="2393" spans="2:8" ht="30" hidden="1" x14ac:dyDescent="0.25">
      <c r="B2393" s="8">
        <v>175319</v>
      </c>
      <c r="C2393" s="9" t="s">
        <v>10</v>
      </c>
      <c r="D2393" s="9" t="s">
        <v>106</v>
      </c>
      <c r="E2393" s="10">
        <v>44244</v>
      </c>
      <c r="F2393" s="14">
        <v>44244.301678240743</v>
      </c>
      <c r="G2393" s="8">
        <v>113</v>
      </c>
      <c r="H2393" s="9" t="s">
        <v>123</v>
      </c>
    </row>
    <row r="2394" spans="2:8" ht="30" hidden="1" x14ac:dyDescent="0.25">
      <c r="B2394" s="8">
        <v>175320</v>
      </c>
      <c r="C2394" s="9" t="s">
        <v>10</v>
      </c>
      <c r="D2394" s="9" t="s">
        <v>106</v>
      </c>
      <c r="E2394" s="10">
        <v>44244</v>
      </c>
      <c r="F2394" s="14">
        <v>44244.30168981482</v>
      </c>
      <c r="G2394" s="8">
        <v>123</v>
      </c>
      <c r="H2394" s="9" t="s">
        <v>123</v>
      </c>
    </row>
    <row r="2395" spans="2:8" ht="30" hidden="1" x14ac:dyDescent="0.25">
      <c r="B2395" s="8">
        <v>175321</v>
      </c>
      <c r="C2395" s="9" t="s">
        <v>10</v>
      </c>
      <c r="D2395" s="9" t="s">
        <v>115</v>
      </c>
      <c r="E2395" s="10">
        <v>44244</v>
      </c>
      <c r="F2395" s="14">
        <v>44244.30178240742</v>
      </c>
      <c r="G2395" s="8">
        <v>113</v>
      </c>
      <c r="H2395" s="9" t="s">
        <v>122</v>
      </c>
    </row>
    <row r="2396" spans="2:8" ht="45" hidden="1" x14ac:dyDescent="0.25">
      <c r="B2396" s="8">
        <v>175322</v>
      </c>
      <c r="C2396" s="9" t="s">
        <v>10</v>
      </c>
      <c r="D2396" s="9" t="s">
        <v>115</v>
      </c>
      <c r="E2396" s="10">
        <v>44244</v>
      </c>
      <c r="F2396" s="14">
        <v>44244.301805555566</v>
      </c>
      <c r="G2396" s="8">
        <v>123</v>
      </c>
      <c r="H2396" s="9" t="s">
        <v>118</v>
      </c>
    </row>
    <row r="2397" spans="2:8" ht="30" hidden="1" x14ac:dyDescent="0.25">
      <c r="B2397" s="8">
        <v>175323</v>
      </c>
      <c r="C2397" s="9" t="s">
        <v>10</v>
      </c>
      <c r="D2397" s="9" t="s">
        <v>120</v>
      </c>
      <c r="E2397" s="10">
        <v>44244</v>
      </c>
      <c r="F2397" s="14">
        <v>44244.302048611113</v>
      </c>
      <c r="G2397" s="8">
        <v>106</v>
      </c>
      <c r="H2397" s="9" t="s">
        <v>121</v>
      </c>
    </row>
    <row r="2398" spans="2:8" ht="30" hidden="1" x14ac:dyDescent="0.25">
      <c r="B2398" s="8">
        <v>175324</v>
      </c>
      <c r="C2398" s="9" t="s">
        <v>10</v>
      </c>
      <c r="D2398" s="9" t="s">
        <v>120</v>
      </c>
      <c r="E2398" s="10">
        <v>44244</v>
      </c>
      <c r="F2398" s="14">
        <v>44244.302152777782</v>
      </c>
      <c r="G2398" s="8">
        <v>112</v>
      </c>
      <c r="H2398" s="9" t="s">
        <v>121</v>
      </c>
    </row>
    <row r="2399" spans="2:8" ht="30" hidden="1" x14ac:dyDescent="0.25">
      <c r="B2399" s="8">
        <v>175325</v>
      </c>
      <c r="C2399" s="9" t="s">
        <v>10</v>
      </c>
      <c r="D2399" s="9" t="s">
        <v>102</v>
      </c>
      <c r="E2399" s="10">
        <v>44244</v>
      </c>
      <c r="F2399" s="14">
        <v>44244.302372685182</v>
      </c>
      <c r="G2399" s="8">
        <v>113</v>
      </c>
      <c r="H2399" s="9" t="s">
        <v>119</v>
      </c>
    </row>
    <row r="2400" spans="2:8" ht="30" hidden="1" x14ac:dyDescent="0.25">
      <c r="B2400" s="8">
        <v>175326</v>
      </c>
      <c r="C2400" s="9" t="s">
        <v>10</v>
      </c>
      <c r="D2400" s="9" t="s">
        <v>102</v>
      </c>
      <c r="E2400" s="10">
        <v>44244</v>
      </c>
      <c r="F2400" s="14">
        <v>44244.302534722221</v>
      </c>
      <c r="G2400" s="8">
        <v>123</v>
      </c>
      <c r="H2400" s="9" t="s">
        <v>119</v>
      </c>
    </row>
    <row r="2401" spans="2:8" ht="30" hidden="1" x14ac:dyDescent="0.25">
      <c r="B2401" s="8">
        <v>175327</v>
      </c>
      <c r="C2401" s="9" t="s">
        <v>10</v>
      </c>
      <c r="D2401" s="9" t="s">
        <v>120</v>
      </c>
      <c r="E2401" s="10">
        <v>44244</v>
      </c>
      <c r="F2401" s="14">
        <v>44244.302673611121</v>
      </c>
      <c r="G2401" s="8">
        <v>113</v>
      </c>
      <c r="H2401" s="9" t="s">
        <v>124</v>
      </c>
    </row>
    <row r="2402" spans="2:8" ht="30" hidden="1" x14ac:dyDescent="0.25">
      <c r="B2402" s="8">
        <v>175328</v>
      </c>
      <c r="C2402" s="9" t="s">
        <v>10</v>
      </c>
      <c r="D2402" s="9" t="s">
        <v>120</v>
      </c>
      <c r="E2402" s="10">
        <v>44244</v>
      </c>
      <c r="F2402" s="14">
        <v>44244.302824074082</v>
      </c>
      <c r="G2402" s="8">
        <v>123</v>
      </c>
      <c r="H2402" s="9" t="s">
        <v>119</v>
      </c>
    </row>
    <row r="2403" spans="2:8" ht="30" hidden="1" x14ac:dyDescent="0.25">
      <c r="B2403" s="8">
        <v>175329</v>
      </c>
      <c r="C2403" s="9" t="s">
        <v>10</v>
      </c>
      <c r="D2403" s="9" t="s">
        <v>125</v>
      </c>
      <c r="E2403" s="10">
        <v>44244</v>
      </c>
      <c r="F2403" s="14">
        <v>44244.303611111114</v>
      </c>
      <c r="G2403" s="8">
        <v>102</v>
      </c>
      <c r="H2403" s="9" t="s">
        <v>126</v>
      </c>
    </row>
    <row r="2404" spans="2:8" ht="30" hidden="1" x14ac:dyDescent="0.25">
      <c r="B2404" s="8">
        <v>175330</v>
      </c>
      <c r="C2404" s="9" t="s">
        <v>10</v>
      </c>
      <c r="D2404" s="9" t="s">
        <v>125</v>
      </c>
      <c r="E2404" s="10">
        <v>44244</v>
      </c>
      <c r="F2404" s="14">
        <v>44244.304490740746</v>
      </c>
      <c r="G2404" s="8">
        <v>106</v>
      </c>
      <c r="H2404" s="9" t="s">
        <v>126</v>
      </c>
    </row>
    <row r="2405" spans="2:8" ht="30" hidden="1" x14ac:dyDescent="0.25">
      <c r="B2405" s="8">
        <v>175331</v>
      </c>
      <c r="C2405" s="9" t="s">
        <v>10</v>
      </c>
      <c r="D2405" s="9" t="s">
        <v>125</v>
      </c>
      <c r="E2405" s="10">
        <v>44244</v>
      </c>
      <c r="F2405" s="14">
        <v>44244.304594907415</v>
      </c>
      <c r="G2405" s="8">
        <v>112</v>
      </c>
      <c r="H2405" s="9" t="s">
        <v>126</v>
      </c>
    </row>
    <row r="2406" spans="2:8" ht="30" hidden="1" x14ac:dyDescent="0.25">
      <c r="B2406" s="8">
        <v>175334</v>
      </c>
      <c r="C2406" s="9" t="s">
        <v>10</v>
      </c>
      <c r="D2406" s="9" t="s">
        <v>125</v>
      </c>
      <c r="E2406" s="10">
        <v>44244</v>
      </c>
      <c r="F2406" s="14">
        <v>44244.305497685193</v>
      </c>
      <c r="G2406" s="8">
        <v>113</v>
      </c>
      <c r="H2406" s="9" t="s">
        <v>127</v>
      </c>
    </row>
    <row r="2407" spans="2:8" ht="30" hidden="1" x14ac:dyDescent="0.25">
      <c r="B2407" s="8">
        <v>175335</v>
      </c>
      <c r="C2407" s="9" t="s">
        <v>10</v>
      </c>
      <c r="D2407" s="9" t="s">
        <v>125</v>
      </c>
      <c r="E2407" s="10">
        <v>44244</v>
      </c>
      <c r="F2407" s="14">
        <v>44244.305636574085</v>
      </c>
      <c r="G2407" s="8">
        <v>123</v>
      </c>
      <c r="H2407" s="9" t="s">
        <v>123</v>
      </c>
    </row>
    <row r="2408" spans="2:8" ht="30" hidden="1" x14ac:dyDescent="0.25">
      <c r="B2408" s="8">
        <v>175349</v>
      </c>
      <c r="C2408" s="9" t="s">
        <v>10</v>
      </c>
      <c r="D2408" s="9" t="s">
        <v>137</v>
      </c>
      <c r="E2408" s="10">
        <v>44244</v>
      </c>
      <c r="F2408" s="14">
        <v>44244.315185185187</v>
      </c>
      <c r="G2408" s="8">
        <v>112</v>
      </c>
      <c r="H2408" s="9" t="s">
        <v>138</v>
      </c>
    </row>
    <row r="2409" spans="2:8" ht="30" hidden="1" x14ac:dyDescent="0.25">
      <c r="B2409" s="8">
        <v>175356</v>
      </c>
      <c r="C2409" s="9" t="s">
        <v>10</v>
      </c>
      <c r="D2409" s="9" t="s">
        <v>144</v>
      </c>
      <c r="E2409" s="10">
        <v>44244</v>
      </c>
      <c r="F2409" s="14">
        <v>44244.318379629629</v>
      </c>
      <c r="G2409" s="8">
        <v>102</v>
      </c>
      <c r="H2409" s="9" t="s">
        <v>145</v>
      </c>
    </row>
    <row r="2410" spans="2:8" ht="30" hidden="1" x14ac:dyDescent="0.25">
      <c r="B2410" s="8">
        <v>175357</v>
      </c>
      <c r="C2410" s="9" t="s">
        <v>10</v>
      </c>
      <c r="D2410" s="9" t="s">
        <v>144</v>
      </c>
      <c r="E2410" s="10">
        <v>44244</v>
      </c>
      <c r="F2410" s="14">
        <v>44244.319097222222</v>
      </c>
      <c r="G2410" s="8">
        <v>106</v>
      </c>
      <c r="H2410" s="9" t="s">
        <v>145</v>
      </c>
    </row>
    <row r="2411" spans="2:8" ht="30" hidden="1" x14ac:dyDescent="0.25">
      <c r="B2411" s="8">
        <v>175358</v>
      </c>
      <c r="C2411" s="9" t="s">
        <v>10</v>
      </c>
      <c r="D2411" s="9" t="s">
        <v>144</v>
      </c>
      <c r="E2411" s="10">
        <v>44244</v>
      </c>
      <c r="F2411" s="14">
        <v>44244.319201388891</v>
      </c>
      <c r="G2411" s="8">
        <v>112</v>
      </c>
      <c r="H2411" s="9" t="s">
        <v>145</v>
      </c>
    </row>
    <row r="2412" spans="2:8" ht="45" hidden="1" x14ac:dyDescent="0.25">
      <c r="B2412" s="8">
        <v>175360</v>
      </c>
      <c r="C2412" s="9" t="s">
        <v>10</v>
      </c>
      <c r="D2412" s="9" t="s">
        <v>144</v>
      </c>
      <c r="E2412" s="10">
        <v>44244</v>
      </c>
      <c r="F2412" s="14">
        <v>44244.319884259261</v>
      </c>
      <c r="G2412" s="8">
        <v>113</v>
      </c>
      <c r="H2412" s="9" t="s">
        <v>149</v>
      </c>
    </row>
    <row r="2413" spans="2:8" ht="30" hidden="1" x14ac:dyDescent="0.25">
      <c r="B2413" s="8">
        <v>175361</v>
      </c>
      <c r="C2413" s="9" t="s">
        <v>10</v>
      </c>
      <c r="D2413" s="9" t="s">
        <v>144</v>
      </c>
      <c r="E2413" s="10">
        <v>44244</v>
      </c>
      <c r="F2413" s="14">
        <v>44244.319976851853</v>
      </c>
      <c r="G2413" s="8">
        <v>123</v>
      </c>
      <c r="H2413" s="9" t="s">
        <v>148</v>
      </c>
    </row>
    <row r="2414" spans="2:8" ht="30" hidden="1" x14ac:dyDescent="0.25">
      <c r="B2414" s="8">
        <v>175374</v>
      </c>
      <c r="C2414" s="9" t="s">
        <v>10</v>
      </c>
      <c r="D2414" s="9" t="s">
        <v>137</v>
      </c>
      <c r="E2414" s="10">
        <v>44244</v>
      </c>
      <c r="F2414" s="14">
        <v>44244.325312500005</v>
      </c>
      <c r="G2414" s="8">
        <v>113</v>
      </c>
      <c r="H2414" s="9" t="s">
        <v>148</v>
      </c>
    </row>
    <row r="2415" spans="2:8" ht="30" hidden="1" x14ac:dyDescent="0.25">
      <c r="B2415" s="8">
        <v>175375</v>
      </c>
      <c r="C2415" s="9" t="s">
        <v>10</v>
      </c>
      <c r="D2415" s="9" t="s">
        <v>137</v>
      </c>
      <c r="E2415" s="10">
        <v>44244</v>
      </c>
      <c r="F2415" s="14">
        <v>44244.325347222228</v>
      </c>
      <c r="G2415" s="8">
        <v>135</v>
      </c>
      <c r="H2415" s="9" t="s">
        <v>148</v>
      </c>
    </row>
    <row r="2416" spans="2:8" ht="30" hidden="1" x14ac:dyDescent="0.25">
      <c r="B2416" s="8">
        <v>175378</v>
      </c>
      <c r="C2416" s="9" t="s">
        <v>10</v>
      </c>
      <c r="D2416" s="9" t="s">
        <v>160</v>
      </c>
      <c r="E2416" s="10">
        <v>44244</v>
      </c>
      <c r="F2416" s="14">
        <v>44244.325833333336</v>
      </c>
      <c r="G2416" s="8">
        <v>112</v>
      </c>
      <c r="H2416" s="9" t="s">
        <v>161</v>
      </c>
    </row>
    <row r="2417" spans="2:8" ht="30" hidden="1" x14ac:dyDescent="0.25">
      <c r="B2417" s="8">
        <v>175379</v>
      </c>
      <c r="C2417" s="9" t="s">
        <v>10</v>
      </c>
      <c r="D2417" s="9" t="s">
        <v>156</v>
      </c>
      <c r="E2417" s="10">
        <v>44244</v>
      </c>
      <c r="F2417" s="14">
        <v>44244.326620370368</v>
      </c>
      <c r="G2417" s="8">
        <v>112</v>
      </c>
      <c r="H2417" s="9" t="s">
        <v>157</v>
      </c>
    </row>
    <row r="2418" spans="2:8" ht="30" hidden="1" x14ac:dyDescent="0.25">
      <c r="B2418" s="8">
        <v>175380</v>
      </c>
      <c r="C2418" s="9" t="s">
        <v>10</v>
      </c>
      <c r="D2418" s="9" t="s">
        <v>137</v>
      </c>
      <c r="E2418" s="10">
        <v>44244</v>
      </c>
      <c r="F2418" s="14">
        <v>44244.32748842593</v>
      </c>
      <c r="G2418" s="8">
        <v>113</v>
      </c>
      <c r="H2418" s="9" t="s">
        <v>148</v>
      </c>
    </row>
    <row r="2419" spans="2:8" ht="30" hidden="1" x14ac:dyDescent="0.25">
      <c r="B2419" s="8">
        <v>175381</v>
      </c>
      <c r="C2419" s="9" t="s">
        <v>10</v>
      </c>
      <c r="D2419" s="9" t="s">
        <v>137</v>
      </c>
      <c r="E2419" s="10">
        <v>44244</v>
      </c>
      <c r="F2419" s="14">
        <v>44244.327511574076</v>
      </c>
      <c r="G2419" s="8">
        <v>123</v>
      </c>
      <c r="H2419" s="9" t="s">
        <v>148</v>
      </c>
    </row>
    <row r="2420" spans="2:8" ht="45" hidden="1" x14ac:dyDescent="0.25">
      <c r="B2420" s="8">
        <v>175382</v>
      </c>
      <c r="C2420" s="9" t="s">
        <v>10</v>
      </c>
      <c r="D2420" s="9" t="s">
        <v>162</v>
      </c>
      <c r="E2420" s="10">
        <v>44244</v>
      </c>
      <c r="F2420" s="14">
        <v>44244.327951388885</v>
      </c>
      <c r="G2420" s="8">
        <v>102</v>
      </c>
      <c r="H2420" s="9" t="s">
        <v>163</v>
      </c>
    </row>
    <row r="2421" spans="2:8" ht="30" hidden="1" x14ac:dyDescent="0.25">
      <c r="B2421" s="8">
        <v>175383</v>
      </c>
      <c r="C2421" s="9" t="s">
        <v>10</v>
      </c>
      <c r="D2421" s="9" t="s">
        <v>162</v>
      </c>
      <c r="E2421" s="10">
        <v>44244</v>
      </c>
      <c r="F2421" s="14">
        <v>44244.328877314809</v>
      </c>
      <c r="G2421" s="8">
        <v>106</v>
      </c>
      <c r="H2421" s="9" t="s">
        <v>163</v>
      </c>
    </row>
    <row r="2422" spans="2:8" ht="30" hidden="1" x14ac:dyDescent="0.25">
      <c r="B2422" s="8">
        <v>175384</v>
      </c>
      <c r="C2422" s="9" t="s">
        <v>10</v>
      </c>
      <c r="D2422" s="9" t="s">
        <v>162</v>
      </c>
      <c r="E2422" s="10">
        <v>44244</v>
      </c>
      <c r="F2422" s="14">
        <v>44244.328981481478</v>
      </c>
      <c r="G2422" s="8">
        <v>112</v>
      </c>
      <c r="H2422" s="9" t="s">
        <v>163</v>
      </c>
    </row>
    <row r="2423" spans="2:8" ht="30" hidden="1" x14ac:dyDescent="0.25">
      <c r="B2423" s="8">
        <v>175388</v>
      </c>
      <c r="C2423" s="9" t="s">
        <v>10</v>
      </c>
      <c r="D2423" s="9" t="s">
        <v>162</v>
      </c>
      <c r="E2423" s="10">
        <v>44244</v>
      </c>
      <c r="F2423" s="14">
        <v>44244.330104166664</v>
      </c>
      <c r="G2423" s="8">
        <v>113</v>
      </c>
      <c r="H2423" s="9" t="s">
        <v>166</v>
      </c>
    </row>
    <row r="2424" spans="2:8" ht="30" hidden="1" x14ac:dyDescent="0.25">
      <c r="B2424" s="8">
        <v>175389</v>
      </c>
      <c r="C2424" s="9" t="s">
        <v>10</v>
      </c>
      <c r="D2424" s="9" t="s">
        <v>162</v>
      </c>
      <c r="E2424" s="10">
        <v>44244</v>
      </c>
      <c r="F2424" s="14">
        <v>44244.330219907402</v>
      </c>
      <c r="G2424" s="8">
        <v>123</v>
      </c>
      <c r="H2424" s="9" t="s">
        <v>167</v>
      </c>
    </row>
    <row r="2425" spans="2:8" ht="30" hidden="1" x14ac:dyDescent="0.25">
      <c r="B2425" s="8">
        <v>175390</v>
      </c>
      <c r="C2425" s="9" t="s">
        <v>10</v>
      </c>
      <c r="D2425" s="9" t="s">
        <v>156</v>
      </c>
      <c r="E2425" s="10">
        <v>44244</v>
      </c>
      <c r="F2425" s="14">
        <v>44244.330995370372</v>
      </c>
      <c r="G2425" s="8">
        <v>113</v>
      </c>
      <c r="H2425" s="9" t="s">
        <v>168</v>
      </c>
    </row>
    <row r="2426" spans="2:8" ht="30" hidden="1" x14ac:dyDescent="0.25">
      <c r="B2426" s="8">
        <v>175391</v>
      </c>
      <c r="C2426" s="9" t="s">
        <v>10</v>
      </c>
      <c r="D2426" s="9" t="s">
        <v>160</v>
      </c>
      <c r="E2426" s="10">
        <v>44244</v>
      </c>
      <c r="F2426" s="14">
        <v>44244.331030092595</v>
      </c>
      <c r="G2426" s="8">
        <v>113</v>
      </c>
      <c r="H2426" s="9" t="s">
        <v>169</v>
      </c>
    </row>
    <row r="2427" spans="2:8" ht="30" hidden="1" x14ac:dyDescent="0.25">
      <c r="B2427" s="8">
        <v>175392</v>
      </c>
      <c r="C2427" s="9" t="s">
        <v>10</v>
      </c>
      <c r="D2427" s="9" t="s">
        <v>156</v>
      </c>
      <c r="E2427" s="10">
        <v>44244</v>
      </c>
      <c r="F2427" s="14">
        <v>44244.331064814818</v>
      </c>
      <c r="G2427" s="8">
        <v>123</v>
      </c>
      <c r="H2427" s="9" t="s">
        <v>168</v>
      </c>
    </row>
    <row r="2428" spans="2:8" ht="30" hidden="1" x14ac:dyDescent="0.25">
      <c r="B2428" s="8">
        <v>175393</v>
      </c>
      <c r="C2428" s="9" t="s">
        <v>10</v>
      </c>
      <c r="D2428" s="9" t="s">
        <v>160</v>
      </c>
      <c r="E2428" s="10">
        <v>44244</v>
      </c>
      <c r="F2428" s="14">
        <v>44244.331099537041</v>
      </c>
      <c r="G2428" s="8">
        <v>123</v>
      </c>
      <c r="H2428" s="9" t="s">
        <v>169</v>
      </c>
    </row>
    <row r="2429" spans="2:8" ht="30" hidden="1" x14ac:dyDescent="0.25">
      <c r="B2429" s="8">
        <v>175394</v>
      </c>
      <c r="C2429" s="9" t="s">
        <v>10</v>
      </c>
      <c r="D2429" s="9" t="s">
        <v>172</v>
      </c>
      <c r="E2429" s="10">
        <v>44244</v>
      </c>
      <c r="F2429" s="14">
        <v>44244.331585648149</v>
      </c>
      <c r="G2429" s="8">
        <v>102</v>
      </c>
      <c r="H2429" s="9" t="s">
        <v>173</v>
      </c>
    </row>
    <row r="2430" spans="2:8" ht="30" hidden="1" x14ac:dyDescent="0.25">
      <c r="B2430" s="8">
        <v>175395</v>
      </c>
      <c r="C2430" s="9" t="s">
        <v>10</v>
      </c>
      <c r="D2430" s="9" t="s">
        <v>174</v>
      </c>
      <c r="E2430" s="10">
        <v>44244</v>
      </c>
      <c r="F2430" s="14">
        <v>44244.331712962958</v>
      </c>
      <c r="G2430" s="8">
        <v>102</v>
      </c>
      <c r="H2430" s="9" t="s">
        <v>175</v>
      </c>
    </row>
    <row r="2431" spans="2:8" ht="30" hidden="1" x14ac:dyDescent="0.25">
      <c r="B2431" s="8">
        <v>175399</v>
      </c>
      <c r="C2431" s="9" t="s">
        <v>10</v>
      </c>
      <c r="D2431" s="9" t="s">
        <v>174</v>
      </c>
      <c r="E2431" s="10">
        <v>44244</v>
      </c>
      <c r="F2431" s="14">
        <v>44244.332638888882</v>
      </c>
      <c r="G2431" s="8">
        <v>106</v>
      </c>
      <c r="H2431" s="9" t="s">
        <v>175</v>
      </c>
    </row>
    <row r="2432" spans="2:8" ht="30" hidden="1" x14ac:dyDescent="0.25">
      <c r="B2432" s="8">
        <v>175400</v>
      </c>
      <c r="C2432" s="9" t="s">
        <v>10</v>
      </c>
      <c r="D2432" s="9" t="s">
        <v>174</v>
      </c>
      <c r="E2432" s="10">
        <v>44244</v>
      </c>
      <c r="F2432" s="14">
        <v>44244.332743055551</v>
      </c>
      <c r="G2432" s="8">
        <v>112</v>
      </c>
      <c r="H2432" s="9" t="s">
        <v>175</v>
      </c>
    </row>
    <row r="2433" spans="2:8" ht="30" hidden="1" x14ac:dyDescent="0.25">
      <c r="B2433" s="8">
        <v>175401</v>
      </c>
      <c r="C2433" s="9" t="s">
        <v>10</v>
      </c>
      <c r="D2433" s="9" t="s">
        <v>174</v>
      </c>
      <c r="E2433" s="10">
        <v>44244</v>
      </c>
      <c r="F2433" s="14">
        <v>44244.333009259259</v>
      </c>
      <c r="G2433" s="8">
        <v>113</v>
      </c>
      <c r="H2433" s="9" t="s">
        <v>178</v>
      </c>
    </row>
    <row r="2434" spans="2:8" ht="30" hidden="1" x14ac:dyDescent="0.25">
      <c r="B2434" s="8">
        <v>175402</v>
      </c>
      <c r="C2434" s="9" t="s">
        <v>10</v>
      </c>
      <c r="D2434" s="9" t="s">
        <v>174</v>
      </c>
      <c r="E2434" s="10">
        <v>44244</v>
      </c>
      <c r="F2434" s="14">
        <v>44244.333078703705</v>
      </c>
      <c r="G2434" s="8">
        <v>123</v>
      </c>
      <c r="H2434" s="9" t="s">
        <v>169</v>
      </c>
    </row>
    <row r="2435" spans="2:8" ht="30" hidden="1" x14ac:dyDescent="0.25">
      <c r="B2435" s="8">
        <v>175405</v>
      </c>
      <c r="C2435" s="9" t="s">
        <v>10</v>
      </c>
      <c r="D2435" s="9" t="s">
        <v>172</v>
      </c>
      <c r="E2435" s="10">
        <v>44244</v>
      </c>
      <c r="F2435" s="14">
        <v>44244.333680555559</v>
      </c>
      <c r="G2435" s="8">
        <v>106</v>
      </c>
      <c r="H2435" s="9" t="s">
        <v>173</v>
      </c>
    </row>
    <row r="2436" spans="2:8" ht="45" hidden="1" x14ac:dyDescent="0.25">
      <c r="B2436" s="8">
        <v>175406</v>
      </c>
      <c r="C2436" s="9" t="s">
        <v>10</v>
      </c>
      <c r="D2436" s="9" t="s">
        <v>172</v>
      </c>
      <c r="E2436" s="10">
        <v>44244</v>
      </c>
      <c r="F2436" s="14">
        <v>44244.333784722228</v>
      </c>
      <c r="G2436" s="8">
        <v>112</v>
      </c>
      <c r="H2436" s="9" t="s">
        <v>173</v>
      </c>
    </row>
    <row r="2437" spans="2:8" ht="30" hidden="1" x14ac:dyDescent="0.25">
      <c r="B2437" s="8">
        <v>175411</v>
      </c>
      <c r="C2437" s="9" t="s">
        <v>10</v>
      </c>
      <c r="D2437" s="9" t="s">
        <v>172</v>
      </c>
      <c r="E2437" s="10">
        <v>44244</v>
      </c>
      <c r="F2437" s="14">
        <v>44244.334803240752</v>
      </c>
      <c r="G2437" s="8">
        <v>113</v>
      </c>
      <c r="H2437" s="9" t="s">
        <v>179</v>
      </c>
    </row>
    <row r="2438" spans="2:8" ht="30" hidden="1" x14ac:dyDescent="0.25">
      <c r="B2438" s="8">
        <v>175412</v>
      </c>
      <c r="C2438" s="9" t="s">
        <v>10</v>
      </c>
      <c r="D2438" s="9" t="s">
        <v>172</v>
      </c>
      <c r="E2438" s="10">
        <v>44244</v>
      </c>
      <c r="F2438" s="14">
        <v>44244.334814814829</v>
      </c>
      <c r="G2438" s="8">
        <v>123</v>
      </c>
      <c r="H2438" s="9" t="s">
        <v>168</v>
      </c>
    </row>
    <row r="2439" spans="2:8" ht="30" hidden="1" x14ac:dyDescent="0.25">
      <c r="B2439" s="8">
        <v>175414</v>
      </c>
      <c r="C2439" s="9" t="s">
        <v>10</v>
      </c>
      <c r="D2439" s="9" t="s">
        <v>182</v>
      </c>
      <c r="E2439" s="10">
        <v>44244</v>
      </c>
      <c r="F2439" s="14">
        <v>44244.397303240738</v>
      </c>
      <c r="G2439" s="8">
        <v>112</v>
      </c>
      <c r="H2439" s="9" t="s">
        <v>183</v>
      </c>
    </row>
    <row r="2440" spans="2:8" ht="30" hidden="1" x14ac:dyDescent="0.25">
      <c r="B2440" s="8">
        <v>175418</v>
      </c>
      <c r="C2440" s="9" t="s">
        <v>10</v>
      </c>
      <c r="D2440" s="9" t="s">
        <v>182</v>
      </c>
      <c r="E2440" s="10">
        <v>44244</v>
      </c>
      <c r="F2440" s="14">
        <v>44244.402210648142</v>
      </c>
      <c r="G2440" s="8">
        <v>113</v>
      </c>
      <c r="H2440" s="9" t="s">
        <v>185</v>
      </c>
    </row>
    <row r="2441" spans="2:8" ht="30" hidden="1" x14ac:dyDescent="0.25">
      <c r="B2441" s="8">
        <v>175419</v>
      </c>
      <c r="C2441" s="9" t="s">
        <v>10</v>
      </c>
      <c r="D2441" s="9" t="s">
        <v>182</v>
      </c>
      <c r="E2441" s="10">
        <v>44244</v>
      </c>
      <c r="F2441" s="14">
        <v>44244.402349537035</v>
      </c>
      <c r="G2441" s="8">
        <v>123</v>
      </c>
      <c r="H2441" s="9" t="s">
        <v>185</v>
      </c>
    </row>
    <row r="2442" spans="2:8" ht="45" hidden="1" x14ac:dyDescent="0.25">
      <c r="B2442" s="8">
        <v>175420</v>
      </c>
      <c r="C2442" s="9" t="s">
        <v>10</v>
      </c>
      <c r="D2442" s="9" t="s">
        <v>182</v>
      </c>
      <c r="E2442" s="10">
        <v>44244</v>
      </c>
      <c r="F2442" s="14">
        <v>44244.402511574073</v>
      </c>
      <c r="G2442" s="8">
        <v>156</v>
      </c>
      <c r="H2442" s="9" t="s">
        <v>48</v>
      </c>
    </row>
    <row r="2443" spans="2:8" ht="30" hidden="1" x14ac:dyDescent="0.25">
      <c r="B2443" s="8">
        <v>175422</v>
      </c>
      <c r="C2443" s="9" t="s">
        <v>10</v>
      </c>
      <c r="D2443" s="9" t="s">
        <v>188</v>
      </c>
      <c r="E2443" s="10">
        <v>44244</v>
      </c>
      <c r="F2443" s="14">
        <v>44244.422638888886</v>
      </c>
      <c r="G2443" s="8">
        <v>102</v>
      </c>
      <c r="H2443" s="9" t="s">
        <v>189</v>
      </c>
    </row>
    <row r="2444" spans="2:8" ht="30" hidden="1" x14ac:dyDescent="0.25">
      <c r="B2444" s="8">
        <v>175423</v>
      </c>
      <c r="C2444" s="9" t="s">
        <v>10</v>
      </c>
      <c r="D2444" s="9" t="s">
        <v>188</v>
      </c>
      <c r="E2444" s="10">
        <v>44244</v>
      </c>
      <c r="F2444" s="14">
        <v>44244.423414351848</v>
      </c>
      <c r="G2444" s="8">
        <v>106</v>
      </c>
      <c r="H2444" s="9" t="s">
        <v>189</v>
      </c>
    </row>
    <row r="2445" spans="2:8" ht="30" hidden="1" x14ac:dyDescent="0.25">
      <c r="B2445" s="8">
        <v>175424</v>
      </c>
      <c r="C2445" s="9" t="s">
        <v>10</v>
      </c>
      <c r="D2445" s="9" t="s">
        <v>188</v>
      </c>
      <c r="E2445" s="10">
        <v>44244</v>
      </c>
      <c r="F2445" s="14">
        <v>44244.423518518517</v>
      </c>
      <c r="G2445" s="8">
        <v>112</v>
      </c>
      <c r="H2445" s="9" t="s">
        <v>189</v>
      </c>
    </row>
    <row r="2446" spans="2:8" ht="30" hidden="1" x14ac:dyDescent="0.25">
      <c r="B2446" s="8">
        <v>175425</v>
      </c>
      <c r="C2446" s="9" t="s">
        <v>10</v>
      </c>
      <c r="D2446" s="9" t="s">
        <v>188</v>
      </c>
      <c r="E2446" s="10">
        <v>44244</v>
      </c>
      <c r="F2446" s="14">
        <v>44244.424143518518</v>
      </c>
      <c r="G2446" s="8">
        <v>113</v>
      </c>
      <c r="H2446" s="9" t="s">
        <v>190</v>
      </c>
    </row>
    <row r="2447" spans="2:8" ht="45" hidden="1" x14ac:dyDescent="0.25">
      <c r="B2447" s="8">
        <v>175426</v>
      </c>
      <c r="C2447" s="9" t="s">
        <v>10</v>
      </c>
      <c r="D2447" s="9" t="s">
        <v>188</v>
      </c>
      <c r="E2447" s="10">
        <v>44244</v>
      </c>
      <c r="F2447" s="14">
        <v>44244.424259259256</v>
      </c>
      <c r="G2447" s="8">
        <v>135</v>
      </c>
      <c r="H2447" s="9" t="s">
        <v>191</v>
      </c>
    </row>
    <row r="2448" spans="2:8" ht="30" hidden="1" x14ac:dyDescent="0.25">
      <c r="B2448" s="8">
        <v>175427</v>
      </c>
      <c r="C2448" s="9" t="s">
        <v>10</v>
      </c>
      <c r="D2448" s="9" t="s">
        <v>188</v>
      </c>
      <c r="E2448" s="10">
        <v>44244</v>
      </c>
      <c r="F2448" s="14">
        <v>44244.425891203697</v>
      </c>
      <c r="G2448" s="8">
        <v>113</v>
      </c>
      <c r="H2448" s="9" t="s">
        <v>190</v>
      </c>
    </row>
    <row r="2449" spans="2:8" ht="30" hidden="1" x14ac:dyDescent="0.25">
      <c r="B2449" s="8">
        <v>175428</v>
      </c>
      <c r="C2449" s="9" t="s">
        <v>10</v>
      </c>
      <c r="D2449" s="9" t="s">
        <v>188</v>
      </c>
      <c r="E2449" s="10">
        <v>44244</v>
      </c>
      <c r="F2449" s="14">
        <v>44244.426006944435</v>
      </c>
      <c r="G2449" s="8">
        <v>123</v>
      </c>
      <c r="H2449" s="9" t="s">
        <v>191</v>
      </c>
    </row>
    <row r="2450" spans="2:8" ht="30" hidden="1" x14ac:dyDescent="0.25">
      <c r="B2450" s="8">
        <v>175437</v>
      </c>
      <c r="C2450" s="9" t="s">
        <v>10</v>
      </c>
      <c r="D2450" s="9" t="s">
        <v>197</v>
      </c>
      <c r="E2450" s="10">
        <v>44244</v>
      </c>
      <c r="F2450" s="14">
        <v>44244.446793981479</v>
      </c>
      <c r="G2450" s="8">
        <v>112</v>
      </c>
      <c r="H2450" s="9" t="s">
        <v>198</v>
      </c>
    </row>
    <row r="2451" spans="2:8" ht="30" hidden="1" x14ac:dyDescent="0.25">
      <c r="B2451" s="8">
        <v>175440</v>
      </c>
      <c r="C2451" s="9" t="s">
        <v>10</v>
      </c>
      <c r="D2451" s="9" t="s">
        <v>197</v>
      </c>
      <c r="E2451" s="10">
        <v>44244</v>
      </c>
      <c r="F2451" s="14">
        <v>44244.451874999999</v>
      </c>
      <c r="G2451" s="8">
        <v>113</v>
      </c>
      <c r="H2451" s="9" t="s">
        <v>203</v>
      </c>
    </row>
    <row r="2452" spans="2:8" ht="30" hidden="1" x14ac:dyDescent="0.25">
      <c r="B2452" s="8">
        <v>175441</v>
      </c>
      <c r="C2452" s="9" t="s">
        <v>10</v>
      </c>
      <c r="D2452" s="9" t="s">
        <v>197</v>
      </c>
      <c r="E2452" s="10">
        <v>44244</v>
      </c>
      <c r="F2452" s="14">
        <v>44244.451979166668</v>
      </c>
      <c r="G2452" s="8">
        <v>123</v>
      </c>
      <c r="H2452" s="9" t="s">
        <v>203</v>
      </c>
    </row>
    <row r="2453" spans="2:8" ht="30" hidden="1" x14ac:dyDescent="0.25">
      <c r="B2453" s="8">
        <v>175442</v>
      </c>
      <c r="C2453" s="9" t="s">
        <v>10</v>
      </c>
      <c r="D2453" s="9" t="s">
        <v>197</v>
      </c>
      <c r="E2453" s="10">
        <v>44244</v>
      </c>
      <c r="F2453" s="14">
        <v>44244.452141203707</v>
      </c>
      <c r="G2453" s="8">
        <v>156</v>
      </c>
      <c r="H2453" s="9" t="s">
        <v>48</v>
      </c>
    </row>
    <row r="2454" spans="2:8" ht="30" hidden="1" x14ac:dyDescent="0.25">
      <c r="B2454" s="8">
        <v>175457</v>
      </c>
      <c r="C2454" s="9" t="s">
        <v>10</v>
      </c>
      <c r="D2454" s="9" t="s">
        <v>188</v>
      </c>
      <c r="E2454" s="10">
        <v>44244</v>
      </c>
      <c r="F2454" s="14">
        <v>44244.620937499996</v>
      </c>
      <c r="G2454" s="8">
        <v>139</v>
      </c>
      <c r="H2454" s="9" t="s">
        <v>190</v>
      </c>
    </row>
    <row r="2455" spans="2:8" ht="30" hidden="1" x14ac:dyDescent="0.25">
      <c r="B2455" s="8">
        <v>175458</v>
      </c>
      <c r="C2455" s="9" t="s">
        <v>10</v>
      </c>
      <c r="D2455" s="9" t="s">
        <v>188</v>
      </c>
      <c r="E2455" s="10">
        <v>44244</v>
      </c>
      <c r="F2455" s="14">
        <v>44244.621400462958</v>
      </c>
      <c r="G2455" s="8">
        <v>144</v>
      </c>
      <c r="H2455" s="9" t="s">
        <v>191</v>
      </c>
    </row>
    <row r="2456" spans="2:8" ht="45" hidden="1" x14ac:dyDescent="0.25">
      <c r="B2456" s="8">
        <v>175459</v>
      </c>
      <c r="C2456" s="9" t="s">
        <v>10</v>
      </c>
      <c r="D2456" s="9" t="s">
        <v>188</v>
      </c>
      <c r="E2456" s="10">
        <v>44244</v>
      </c>
      <c r="F2456" s="14">
        <v>44244.621967592589</v>
      </c>
      <c r="G2456" s="8">
        <v>149</v>
      </c>
      <c r="H2456" s="9" t="s">
        <v>189</v>
      </c>
    </row>
    <row r="2457" spans="2:8" ht="45" hidden="1" x14ac:dyDescent="0.25">
      <c r="B2457" s="8">
        <v>175460</v>
      </c>
      <c r="C2457" s="9" t="s">
        <v>10</v>
      </c>
      <c r="D2457" s="9" t="s">
        <v>188</v>
      </c>
      <c r="E2457" s="10">
        <v>44244</v>
      </c>
      <c r="F2457" s="14">
        <v>44244.622476851851</v>
      </c>
      <c r="G2457" s="8">
        <v>151</v>
      </c>
      <c r="H2457" s="9" t="s">
        <v>189</v>
      </c>
    </row>
    <row r="2458" spans="2:8" ht="30" hidden="1" x14ac:dyDescent="0.25">
      <c r="B2458" s="8">
        <v>175461</v>
      </c>
      <c r="C2458" s="9" t="s">
        <v>10</v>
      </c>
      <c r="D2458" s="9" t="s">
        <v>188</v>
      </c>
      <c r="E2458" s="10">
        <v>44244</v>
      </c>
      <c r="F2458" s="14">
        <v>44244.622615740744</v>
      </c>
      <c r="G2458" s="8">
        <v>156</v>
      </c>
      <c r="H2458" s="9" t="s">
        <v>48</v>
      </c>
    </row>
    <row r="2459" spans="2:8" ht="30" hidden="1" x14ac:dyDescent="0.25">
      <c r="B2459" s="8">
        <v>175462</v>
      </c>
      <c r="C2459" s="9" t="s">
        <v>10</v>
      </c>
      <c r="D2459" s="9" t="s">
        <v>58</v>
      </c>
      <c r="E2459" s="10">
        <v>44244</v>
      </c>
      <c r="F2459" s="14">
        <v>44244.623113425929</v>
      </c>
      <c r="G2459" s="8">
        <v>139</v>
      </c>
      <c r="H2459" s="9" t="s">
        <v>60</v>
      </c>
    </row>
    <row r="2460" spans="2:8" ht="30" hidden="1" x14ac:dyDescent="0.25">
      <c r="B2460" s="8">
        <v>175463</v>
      </c>
      <c r="C2460" s="9" t="s">
        <v>10</v>
      </c>
      <c r="D2460" s="9" t="s">
        <v>58</v>
      </c>
      <c r="E2460" s="10">
        <v>44244</v>
      </c>
      <c r="F2460" s="14">
        <v>44244.623587962968</v>
      </c>
      <c r="G2460" s="8">
        <v>144</v>
      </c>
      <c r="H2460" s="9" t="s">
        <v>60</v>
      </c>
    </row>
    <row r="2461" spans="2:8" ht="30" hidden="1" x14ac:dyDescent="0.25">
      <c r="B2461" s="8">
        <v>175464</v>
      </c>
      <c r="C2461" s="9" t="s">
        <v>10</v>
      </c>
      <c r="D2461" s="9" t="s">
        <v>58</v>
      </c>
      <c r="E2461" s="10">
        <v>44244</v>
      </c>
      <c r="F2461" s="14">
        <v>44244.623715277783</v>
      </c>
      <c r="G2461" s="8">
        <v>156</v>
      </c>
      <c r="H2461" s="9" t="s">
        <v>48</v>
      </c>
    </row>
    <row r="2462" spans="2:8" ht="30" hidden="1" x14ac:dyDescent="0.25">
      <c r="B2462" s="8">
        <v>175470</v>
      </c>
      <c r="C2462" s="9" t="s">
        <v>10</v>
      </c>
      <c r="D2462" s="9" t="s">
        <v>61</v>
      </c>
      <c r="E2462" s="10">
        <v>44244</v>
      </c>
      <c r="F2462" s="14">
        <v>44244.646307870367</v>
      </c>
      <c r="G2462" s="8">
        <v>139</v>
      </c>
      <c r="H2462" s="9" t="s">
        <v>65</v>
      </c>
    </row>
    <row r="2463" spans="2:8" ht="30" hidden="1" x14ac:dyDescent="0.25">
      <c r="B2463" s="8">
        <v>175472</v>
      </c>
      <c r="C2463" s="9" t="s">
        <v>10</v>
      </c>
      <c r="D2463" s="9" t="s">
        <v>61</v>
      </c>
      <c r="E2463" s="10">
        <v>44244</v>
      </c>
      <c r="F2463" s="14">
        <v>44244.646770833329</v>
      </c>
      <c r="G2463" s="8">
        <v>144</v>
      </c>
      <c r="H2463" s="9" t="s">
        <v>60</v>
      </c>
    </row>
    <row r="2464" spans="2:8" ht="30" hidden="1" x14ac:dyDescent="0.25">
      <c r="B2464" s="8">
        <v>175474</v>
      </c>
      <c r="C2464" s="9" t="s">
        <v>10</v>
      </c>
      <c r="D2464" s="9" t="s">
        <v>61</v>
      </c>
      <c r="E2464" s="10">
        <v>44244</v>
      </c>
      <c r="F2464" s="14">
        <v>44244.647534722215</v>
      </c>
      <c r="G2464" s="8">
        <v>149</v>
      </c>
      <c r="H2464" s="9" t="s">
        <v>62</v>
      </c>
    </row>
    <row r="2465" spans="2:8" ht="30" hidden="1" x14ac:dyDescent="0.25">
      <c r="B2465" s="8">
        <v>175475</v>
      </c>
      <c r="C2465" s="9" t="s">
        <v>10</v>
      </c>
      <c r="D2465" s="9" t="s">
        <v>61</v>
      </c>
      <c r="E2465" s="10">
        <v>44244</v>
      </c>
      <c r="F2465" s="14">
        <v>44244.647812499992</v>
      </c>
      <c r="G2465" s="8">
        <v>151</v>
      </c>
      <c r="H2465" s="9" t="s">
        <v>62</v>
      </c>
    </row>
    <row r="2466" spans="2:8" ht="30" hidden="1" x14ac:dyDescent="0.25">
      <c r="B2466" s="8">
        <v>175478</v>
      </c>
      <c r="C2466" s="9" t="s">
        <v>10</v>
      </c>
      <c r="D2466" s="9" t="s">
        <v>61</v>
      </c>
      <c r="E2466" s="10">
        <v>44244</v>
      </c>
      <c r="F2466" s="14">
        <v>44244.647962962954</v>
      </c>
      <c r="G2466" s="8">
        <v>156</v>
      </c>
      <c r="H2466" s="9" t="s">
        <v>48</v>
      </c>
    </row>
    <row r="2467" spans="2:8" ht="30" hidden="1" x14ac:dyDescent="0.25">
      <c r="B2467" s="8">
        <v>175486</v>
      </c>
      <c r="C2467" s="9" t="s">
        <v>10</v>
      </c>
      <c r="D2467" s="9" t="s">
        <v>78</v>
      </c>
      <c r="E2467" s="10">
        <v>44244</v>
      </c>
      <c r="F2467" s="14">
        <v>44244.659270833319</v>
      </c>
      <c r="G2467" s="8">
        <v>139</v>
      </c>
      <c r="H2467" s="9" t="s">
        <v>82</v>
      </c>
    </row>
    <row r="2468" spans="2:8" ht="30" hidden="1" x14ac:dyDescent="0.25">
      <c r="B2468" s="8">
        <v>175488</v>
      </c>
      <c r="C2468" s="9" t="s">
        <v>10</v>
      </c>
      <c r="D2468" s="9" t="s">
        <v>78</v>
      </c>
      <c r="E2468" s="10">
        <v>44244</v>
      </c>
      <c r="F2468" s="14">
        <v>44244.659710648135</v>
      </c>
      <c r="G2468" s="8">
        <v>144</v>
      </c>
      <c r="H2468" s="9" t="s">
        <v>77</v>
      </c>
    </row>
    <row r="2469" spans="2:8" ht="30" hidden="1" x14ac:dyDescent="0.25">
      <c r="B2469" s="8">
        <v>175491</v>
      </c>
      <c r="C2469" s="9" t="s">
        <v>10</v>
      </c>
      <c r="D2469" s="9" t="s">
        <v>78</v>
      </c>
      <c r="E2469" s="10">
        <v>44244</v>
      </c>
      <c r="F2469" s="14">
        <v>44244.660567129613</v>
      </c>
      <c r="G2469" s="8">
        <v>149</v>
      </c>
      <c r="H2469" s="9" t="s">
        <v>79</v>
      </c>
    </row>
    <row r="2470" spans="2:8" ht="30" hidden="1" x14ac:dyDescent="0.25">
      <c r="B2470" s="8">
        <v>175494</v>
      </c>
      <c r="C2470" s="9" t="s">
        <v>10</v>
      </c>
      <c r="D2470" s="9" t="s">
        <v>78</v>
      </c>
      <c r="E2470" s="10">
        <v>44244</v>
      </c>
      <c r="F2470" s="14">
        <v>44244.66115740739</v>
      </c>
      <c r="G2470" s="8">
        <v>151</v>
      </c>
      <c r="H2470" s="9" t="s">
        <v>79</v>
      </c>
    </row>
    <row r="2471" spans="2:8" ht="30" hidden="1" x14ac:dyDescent="0.25">
      <c r="B2471" s="8">
        <v>175495</v>
      </c>
      <c r="C2471" s="9" t="s">
        <v>10</v>
      </c>
      <c r="D2471" s="9" t="s">
        <v>78</v>
      </c>
      <c r="E2471" s="10">
        <v>44244</v>
      </c>
      <c r="F2471" s="14">
        <v>44244.661273148129</v>
      </c>
      <c r="G2471" s="8">
        <v>156</v>
      </c>
      <c r="H2471" s="9" t="s">
        <v>48</v>
      </c>
    </row>
    <row r="2472" spans="2:8" ht="30" hidden="1" x14ac:dyDescent="0.25">
      <c r="B2472" s="8">
        <v>175501</v>
      </c>
      <c r="C2472" s="9" t="s">
        <v>10</v>
      </c>
      <c r="D2472" s="9" t="s">
        <v>106</v>
      </c>
      <c r="E2472" s="10">
        <v>44244</v>
      </c>
      <c r="F2472" s="14">
        <v>44244.665937500009</v>
      </c>
      <c r="G2472" s="8">
        <v>139</v>
      </c>
      <c r="H2472" s="9" t="s">
        <v>123</v>
      </c>
    </row>
    <row r="2473" spans="2:8" ht="30" hidden="1" x14ac:dyDescent="0.25">
      <c r="B2473" s="8">
        <v>175502</v>
      </c>
      <c r="C2473" s="9" t="s">
        <v>10</v>
      </c>
      <c r="D2473" s="9" t="s">
        <v>106</v>
      </c>
      <c r="E2473" s="10">
        <v>44244</v>
      </c>
      <c r="F2473" s="14">
        <v>44244.666400462971</v>
      </c>
      <c r="G2473" s="8">
        <v>144</v>
      </c>
      <c r="H2473" s="9" t="s">
        <v>123</v>
      </c>
    </row>
    <row r="2474" spans="2:8" ht="45" hidden="1" x14ac:dyDescent="0.25">
      <c r="B2474" s="8">
        <v>175503</v>
      </c>
      <c r="C2474" s="9" t="s">
        <v>10</v>
      </c>
      <c r="D2474" s="9" t="s">
        <v>106</v>
      </c>
      <c r="E2474" s="10">
        <v>44244</v>
      </c>
      <c r="F2474" s="14">
        <v>44244.66651620371</v>
      </c>
      <c r="G2474" s="8">
        <v>156</v>
      </c>
      <c r="H2474" s="9" t="s">
        <v>48</v>
      </c>
    </row>
    <row r="2475" spans="2:8" ht="30" hidden="1" x14ac:dyDescent="0.25">
      <c r="B2475" s="8">
        <v>175504</v>
      </c>
      <c r="C2475" s="9" t="s">
        <v>10</v>
      </c>
      <c r="D2475" s="9" t="s">
        <v>73</v>
      </c>
      <c r="E2475" s="10">
        <v>44244</v>
      </c>
      <c r="F2475" s="14">
        <v>44244.670312499999</v>
      </c>
      <c r="G2475" s="8">
        <v>139</v>
      </c>
      <c r="H2475" s="9" t="s">
        <v>77</v>
      </c>
    </row>
    <row r="2476" spans="2:8" ht="30" hidden="1" x14ac:dyDescent="0.25">
      <c r="B2476" s="8">
        <v>175505</v>
      </c>
      <c r="C2476" s="9" t="s">
        <v>10</v>
      </c>
      <c r="D2476" s="9" t="s">
        <v>115</v>
      </c>
      <c r="E2476" s="10">
        <v>44244</v>
      </c>
      <c r="F2476" s="14">
        <v>44244.670370370382</v>
      </c>
      <c r="G2476" s="8">
        <v>139</v>
      </c>
      <c r="H2476" s="9" t="s">
        <v>122</v>
      </c>
    </row>
    <row r="2477" spans="2:8" ht="30" hidden="1" x14ac:dyDescent="0.25">
      <c r="B2477" s="8">
        <v>175506</v>
      </c>
      <c r="C2477" s="9" t="s">
        <v>10</v>
      </c>
      <c r="D2477" s="9" t="s">
        <v>115</v>
      </c>
      <c r="E2477" s="10">
        <v>44244</v>
      </c>
      <c r="F2477" s="14">
        <v>44244.670763888898</v>
      </c>
      <c r="G2477" s="8">
        <v>144</v>
      </c>
      <c r="H2477" s="9" t="s">
        <v>118</v>
      </c>
    </row>
    <row r="2478" spans="2:8" ht="30" hidden="1" x14ac:dyDescent="0.25">
      <c r="B2478" s="8">
        <v>175507</v>
      </c>
      <c r="C2478" s="9" t="s">
        <v>10</v>
      </c>
      <c r="D2478" s="9" t="s">
        <v>73</v>
      </c>
      <c r="E2478" s="10">
        <v>44244</v>
      </c>
      <c r="F2478" s="14">
        <v>44244.670810185184</v>
      </c>
      <c r="G2478" s="8">
        <v>144</v>
      </c>
      <c r="H2478" s="9" t="s">
        <v>77</v>
      </c>
    </row>
    <row r="2479" spans="2:8" ht="30" hidden="1" x14ac:dyDescent="0.25">
      <c r="B2479" s="8">
        <v>175508</v>
      </c>
      <c r="C2479" s="9" t="s">
        <v>10</v>
      </c>
      <c r="D2479" s="9" t="s">
        <v>73</v>
      </c>
      <c r="E2479" s="10">
        <v>44244</v>
      </c>
      <c r="F2479" s="14">
        <v>44244.670960648145</v>
      </c>
      <c r="G2479" s="8">
        <v>156</v>
      </c>
      <c r="H2479" s="9" t="s">
        <v>48</v>
      </c>
    </row>
    <row r="2480" spans="2:8" ht="30" hidden="1" x14ac:dyDescent="0.25">
      <c r="B2480" s="8">
        <v>175509</v>
      </c>
      <c r="C2480" s="9" t="s">
        <v>10</v>
      </c>
      <c r="D2480" s="9" t="s">
        <v>115</v>
      </c>
      <c r="E2480" s="10">
        <v>44244</v>
      </c>
      <c r="F2480" s="14">
        <v>44244.671365740753</v>
      </c>
      <c r="G2480" s="8">
        <v>149</v>
      </c>
      <c r="H2480" s="9" t="s">
        <v>116</v>
      </c>
    </row>
    <row r="2481" spans="2:8" ht="30" hidden="1" x14ac:dyDescent="0.25">
      <c r="B2481" s="8">
        <v>175510</v>
      </c>
      <c r="C2481" s="9" t="s">
        <v>10</v>
      </c>
      <c r="D2481" s="9" t="s">
        <v>115</v>
      </c>
      <c r="E2481" s="10">
        <v>44244</v>
      </c>
      <c r="F2481" s="14">
        <v>44244.671631944453</v>
      </c>
      <c r="G2481" s="8">
        <v>151</v>
      </c>
      <c r="H2481" s="9" t="s">
        <v>116</v>
      </c>
    </row>
    <row r="2482" spans="2:8" ht="45" hidden="1" x14ac:dyDescent="0.25">
      <c r="B2482" s="8">
        <v>175511</v>
      </c>
      <c r="C2482" s="9" t="s">
        <v>10</v>
      </c>
      <c r="D2482" s="9" t="s">
        <v>115</v>
      </c>
      <c r="E2482" s="10">
        <v>44244</v>
      </c>
      <c r="F2482" s="14">
        <v>44244.671759259269</v>
      </c>
      <c r="G2482" s="8">
        <v>156</v>
      </c>
      <c r="H2482" s="9" t="s">
        <v>48</v>
      </c>
    </row>
    <row r="2483" spans="2:8" ht="30" hidden="1" x14ac:dyDescent="0.25">
      <c r="B2483" s="8">
        <v>175512</v>
      </c>
      <c r="C2483" s="9" t="s">
        <v>10</v>
      </c>
      <c r="D2483" s="9" t="s">
        <v>95</v>
      </c>
      <c r="E2483" s="10">
        <v>44244</v>
      </c>
      <c r="F2483" s="14">
        <v>44244.672511574077</v>
      </c>
      <c r="G2483" s="8">
        <v>139</v>
      </c>
      <c r="H2483" s="9" t="s">
        <v>104</v>
      </c>
    </row>
    <row r="2484" spans="2:8" ht="30" hidden="1" x14ac:dyDescent="0.25">
      <c r="B2484" s="8">
        <v>175513</v>
      </c>
      <c r="C2484" s="9" t="s">
        <v>10</v>
      </c>
      <c r="D2484" s="9" t="s">
        <v>95</v>
      </c>
      <c r="E2484" s="10">
        <v>44244</v>
      </c>
      <c r="F2484" s="14">
        <v>44244.672893518524</v>
      </c>
      <c r="G2484" s="8">
        <v>144</v>
      </c>
      <c r="H2484" s="9" t="s">
        <v>97</v>
      </c>
    </row>
    <row r="2485" spans="2:8" ht="30" hidden="1" x14ac:dyDescent="0.25">
      <c r="B2485" s="8">
        <v>175515</v>
      </c>
      <c r="C2485" s="9" t="s">
        <v>10</v>
      </c>
      <c r="D2485" s="9" t="s">
        <v>95</v>
      </c>
      <c r="E2485" s="10">
        <v>44244</v>
      </c>
      <c r="F2485" s="14">
        <v>44244.67364583334</v>
      </c>
      <c r="G2485" s="8">
        <v>149</v>
      </c>
      <c r="H2485" s="9" t="s">
        <v>96</v>
      </c>
    </row>
    <row r="2486" spans="2:8" ht="30" hidden="1" x14ac:dyDescent="0.25">
      <c r="B2486" s="8">
        <v>175517</v>
      </c>
      <c r="C2486" s="9" t="s">
        <v>10</v>
      </c>
      <c r="D2486" s="9" t="s">
        <v>95</v>
      </c>
      <c r="E2486" s="10">
        <v>44244</v>
      </c>
      <c r="F2486" s="14">
        <v>44244.674212962971</v>
      </c>
      <c r="G2486" s="8">
        <v>151</v>
      </c>
      <c r="H2486" s="9" t="s">
        <v>96</v>
      </c>
    </row>
    <row r="2487" spans="2:8" ht="30" hidden="1" x14ac:dyDescent="0.25">
      <c r="B2487" s="8">
        <v>175518</v>
      </c>
      <c r="C2487" s="9" t="s">
        <v>10</v>
      </c>
      <c r="D2487" s="9" t="s">
        <v>95</v>
      </c>
      <c r="E2487" s="10">
        <v>44244</v>
      </c>
      <c r="F2487" s="14">
        <v>44244.674351851863</v>
      </c>
      <c r="G2487" s="8">
        <v>156</v>
      </c>
      <c r="H2487" s="9" t="s">
        <v>48</v>
      </c>
    </row>
    <row r="2488" spans="2:8" ht="45" hidden="1" x14ac:dyDescent="0.25">
      <c r="B2488" s="8">
        <v>175522</v>
      </c>
      <c r="C2488" s="9" t="s">
        <v>10</v>
      </c>
      <c r="D2488" s="9" t="s">
        <v>102</v>
      </c>
      <c r="E2488" s="10">
        <v>44244</v>
      </c>
      <c r="F2488" s="14">
        <v>44244.675810185188</v>
      </c>
      <c r="G2488" s="8">
        <v>139</v>
      </c>
      <c r="H2488" s="9" t="s">
        <v>119</v>
      </c>
    </row>
    <row r="2489" spans="2:8" ht="30" hidden="1" x14ac:dyDescent="0.25">
      <c r="B2489" s="8">
        <v>175523</v>
      </c>
      <c r="C2489" s="9" t="s">
        <v>10</v>
      </c>
      <c r="D2489" s="9" t="s">
        <v>102</v>
      </c>
      <c r="E2489" s="10">
        <v>44244</v>
      </c>
      <c r="F2489" s="14">
        <v>44244.677048611113</v>
      </c>
      <c r="G2489" s="8">
        <v>144</v>
      </c>
      <c r="H2489" s="9" t="s">
        <v>119</v>
      </c>
    </row>
    <row r="2490" spans="2:8" ht="30" hidden="1" x14ac:dyDescent="0.25">
      <c r="B2490" s="8">
        <v>175524</v>
      </c>
      <c r="C2490" s="9" t="s">
        <v>10</v>
      </c>
      <c r="D2490" s="9" t="s">
        <v>102</v>
      </c>
      <c r="E2490" s="10">
        <v>44244</v>
      </c>
      <c r="F2490" s="14">
        <v>44244.677199074074</v>
      </c>
      <c r="G2490" s="8">
        <v>156</v>
      </c>
      <c r="H2490" s="9" t="s">
        <v>48</v>
      </c>
    </row>
    <row r="2491" spans="2:8" ht="30" hidden="1" x14ac:dyDescent="0.25">
      <c r="B2491" s="8">
        <v>175525</v>
      </c>
      <c r="C2491" s="9" t="s">
        <v>10</v>
      </c>
      <c r="D2491" s="9" t="s">
        <v>125</v>
      </c>
      <c r="E2491" s="10">
        <v>44244</v>
      </c>
      <c r="F2491" s="14">
        <v>44244.678252314821</v>
      </c>
      <c r="G2491" s="8">
        <v>139</v>
      </c>
      <c r="H2491" s="9" t="s">
        <v>127</v>
      </c>
    </row>
    <row r="2492" spans="2:8" ht="30" hidden="1" x14ac:dyDescent="0.25">
      <c r="B2492" s="8">
        <v>175526</v>
      </c>
      <c r="C2492" s="9" t="s">
        <v>10</v>
      </c>
      <c r="D2492" s="9" t="s">
        <v>125</v>
      </c>
      <c r="E2492" s="10">
        <v>44244</v>
      </c>
      <c r="F2492" s="14">
        <v>44244.678761574083</v>
      </c>
      <c r="G2492" s="8">
        <v>144</v>
      </c>
      <c r="H2492" s="9" t="s">
        <v>123</v>
      </c>
    </row>
    <row r="2493" spans="2:8" ht="30" hidden="1" x14ac:dyDescent="0.25">
      <c r="B2493" s="8">
        <v>175527</v>
      </c>
      <c r="C2493" s="9" t="s">
        <v>10</v>
      </c>
      <c r="D2493" s="9" t="s">
        <v>125</v>
      </c>
      <c r="E2493" s="10">
        <v>44244</v>
      </c>
      <c r="F2493" s="14">
        <v>44244.679502314822</v>
      </c>
      <c r="G2493" s="8">
        <v>149</v>
      </c>
      <c r="H2493" s="9" t="s">
        <v>126</v>
      </c>
    </row>
    <row r="2494" spans="2:8" ht="30" hidden="1" x14ac:dyDescent="0.25">
      <c r="B2494" s="8">
        <v>175528</v>
      </c>
      <c r="C2494" s="9" t="s">
        <v>10</v>
      </c>
      <c r="D2494" s="9" t="s">
        <v>125</v>
      </c>
      <c r="E2494" s="10">
        <v>44244</v>
      </c>
      <c r="F2494" s="14">
        <v>44244.679976851861</v>
      </c>
      <c r="G2494" s="8">
        <v>151</v>
      </c>
      <c r="H2494" s="9" t="s">
        <v>126</v>
      </c>
    </row>
    <row r="2495" spans="2:8" ht="45" hidden="1" x14ac:dyDescent="0.25">
      <c r="B2495" s="8">
        <v>175529</v>
      </c>
      <c r="C2495" s="9" t="s">
        <v>10</v>
      </c>
      <c r="D2495" s="9" t="s">
        <v>125</v>
      </c>
      <c r="E2495" s="10">
        <v>44244</v>
      </c>
      <c r="F2495" s="14">
        <v>44244.680104166677</v>
      </c>
      <c r="G2495" s="8">
        <v>156</v>
      </c>
      <c r="H2495" s="9" t="s">
        <v>48</v>
      </c>
    </row>
    <row r="2496" spans="2:8" ht="30" hidden="1" x14ac:dyDescent="0.25">
      <c r="B2496" s="8">
        <v>175530</v>
      </c>
      <c r="C2496" s="9" t="s">
        <v>10</v>
      </c>
      <c r="D2496" s="9" t="s">
        <v>86</v>
      </c>
      <c r="E2496" s="10">
        <v>44244</v>
      </c>
      <c r="F2496" s="14">
        <v>44244.682106481479</v>
      </c>
      <c r="G2496" s="8">
        <v>139</v>
      </c>
      <c r="H2496" s="9" t="s">
        <v>105</v>
      </c>
    </row>
    <row r="2497" spans="2:8" ht="30" hidden="1" x14ac:dyDescent="0.25">
      <c r="B2497" s="8">
        <v>175531</v>
      </c>
      <c r="C2497" s="9" t="s">
        <v>10</v>
      </c>
      <c r="D2497" s="9" t="s">
        <v>86</v>
      </c>
      <c r="E2497" s="10">
        <v>44244</v>
      </c>
      <c r="F2497" s="14">
        <v>44244.68340277778</v>
      </c>
      <c r="G2497" s="8">
        <v>144</v>
      </c>
      <c r="H2497" s="9" t="s">
        <v>105</v>
      </c>
    </row>
    <row r="2498" spans="2:8" ht="30" hidden="1" x14ac:dyDescent="0.25">
      <c r="B2498" s="8">
        <v>175532</v>
      </c>
      <c r="C2498" s="9" t="s">
        <v>10</v>
      </c>
      <c r="D2498" s="9" t="s">
        <v>86</v>
      </c>
      <c r="E2498" s="10">
        <v>44244</v>
      </c>
      <c r="F2498" s="14">
        <v>44244.683564814819</v>
      </c>
      <c r="G2498" s="8">
        <v>156</v>
      </c>
      <c r="H2498" s="9" t="s">
        <v>48</v>
      </c>
    </row>
    <row r="2499" spans="2:8" ht="30" hidden="1" x14ac:dyDescent="0.25">
      <c r="B2499" s="8">
        <v>175533</v>
      </c>
      <c r="C2499" s="9" t="s">
        <v>10</v>
      </c>
      <c r="D2499" s="9" t="s">
        <v>110</v>
      </c>
      <c r="E2499" s="10">
        <v>44244</v>
      </c>
      <c r="F2499" s="14">
        <v>44244.683946759265</v>
      </c>
      <c r="G2499" s="8">
        <v>139</v>
      </c>
      <c r="H2499" s="9" t="s">
        <v>114</v>
      </c>
    </row>
    <row r="2500" spans="2:8" ht="45" hidden="1" x14ac:dyDescent="0.25">
      <c r="B2500" s="8">
        <v>175536</v>
      </c>
      <c r="C2500" s="9" t="s">
        <v>10</v>
      </c>
      <c r="D2500" s="9" t="s">
        <v>83</v>
      </c>
      <c r="E2500" s="10">
        <v>44244</v>
      </c>
      <c r="F2500" s="14">
        <v>44244.684768518513</v>
      </c>
      <c r="G2500" s="8">
        <v>139</v>
      </c>
      <c r="H2500" s="9" t="s">
        <v>97</v>
      </c>
    </row>
    <row r="2501" spans="2:8" ht="45" hidden="1" x14ac:dyDescent="0.25">
      <c r="B2501" s="8">
        <v>175538</v>
      </c>
      <c r="C2501" s="9" t="s">
        <v>10</v>
      </c>
      <c r="D2501" s="9" t="s">
        <v>110</v>
      </c>
      <c r="E2501" s="10">
        <v>44244</v>
      </c>
      <c r="F2501" s="14">
        <v>44244.68517361112</v>
      </c>
      <c r="G2501" s="8">
        <v>144</v>
      </c>
      <c r="H2501" s="9" t="s">
        <v>105</v>
      </c>
    </row>
    <row r="2502" spans="2:8" ht="30" hidden="1" x14ac:dyDescent="0.25">
      <c r="B2502" s="8">
        <v>175539</v>
      </c>
      <c r="C2502" s="9" t="s">
        <v>10</v>
      </c>
      <c r="D2502" s="9" t="s">
        <v>83</v>
      </c>
      <c r="E2502" s="10">
        <v>44244</v>
      </c>
      <c r="F2502" s="14">
        <v>44244.685196759252</v>
      </c>
      <c r="G2502" s="8">
        <v>144</v>
      </c>
      <c r="H2502" s="9" t="s">
        <v>97</v>
      </c>
    </row>
    <row r="2503" spans="2:8" ht="30" hidden="1" x14ac:dyDescent="0.25">
      <c r="B2503" s="8">
        <v>175540</v>
      </c>
      <c r="C2503" s="9" t="s">
        <v>10</v>
      </c>
      <c r="D2503" s="9" t="s">
        <v>83</v>
      </c>
      <c r="E2503" s="10">
        <v>44244</v>
      </c>
      <c r="F2503" s="14">
        <v>44244.685324074067</v>
      </c>
      <c r="G2503" s="8">
        <v>156</v>
      </c>
      <c r="H2503" s="9" t="s">
        <v>48</v>
      </c>
    </row>
    <row r="2504" spans="2:8" ht="30" hidden="1" x14ac:dyDescent="0.25">
      <c r="B2504" s="8">
        <v>175541</v>
      </c>
      <c r="C2504" s="9" t="s">
        <v>10</v>
      </c>
      <c r="D2504" s="9" t="s">
        <v>110</v>
      </c>
      <c r="E2504" s="10">
        <v>44244</v>
      </c>
      <c r="F2504" s="14">
        <v>44244.685416666674</v>
      </c>
      <c r="G2504" s="8">
        <v>149</v>
      </c>
      <c r="H2504" s="9" t="s">
        <v>111</v>
      </c>
    </row>
    <row r="2505" spans="2:8" ht="30" hidden="1" x14ac:dyDescent="0.25">
      <c r="B2505" s="8">
        <v>175544</v>
      </c>
      <c r="C2505" s="9" t="s">
        <v>10</v>
      </c>
      <c r="D2505" s="9" t="s">
        <v>144</v>
      </c>
      <c r="E2505" s="10">
        <v>44244</v>
      </c>
      <c r="F2505" s="14">
        <v>44244.685949074075</v>
      </c>
      <c r="G2505" s="8">
        <v>139</v>
      </c>
      <c r="H2505" s="9" t="s">
        <v>149</v>
      </c>
    </row>
    <row r="2506" spans="2:8" ht="30" hidden="1" x14ac:dyDescent="0.25">
      <c r="B2506" s="8">
        <v>175545</v>
      </c>
      <c r="C2506" s="9" t="s">
        <v>10</v>
      </c>
      <c r="D2506" s="9" t="s">
        <v>110</v>
      </c>
      <c r="E2506" s="10">
        <v>44244</v>
      </c>
      <c r="F2506" s="14">
        <v>44244.686006944452</v>
      </c>
      <c r="G2506" s="8">
        <v>151</v>
      </c>
      <c r="H2506" s="9" t="s">
        <v>111</v>
      </c>
    </row>
    <row r="2507" spans="2:8" ht="30" hidden="1" x14ac:dyDescent="0.25">
      <c r="B2507" s="8">
        <v>175546</v>
      </c>
      <c r="C2507" s="9" t="s">
        <v>10</v>
      </c>
      <c r="D2507" s="9" t="s">
        <v>110</v>
      </c>
      <c r="E2507" s="10">
        <v>44244</v>
      </c>
      <c r="F2507" s="14">
        <v>44244.686122685191</v>
      </c>
      <c r="G2507" s="8">
        <v>156</v>
      </c>
      <c r="H2507" s="9" t="s">
        <v>48</v>
      </c>
    </row>
    <row r="2508" spans="2:8" ht="30" hidden="1" x14ac:dyDescent="0.25">
      <c r="B2508" s="8">
        <v>175547</v>
      </c>
      <c r="C2508" s="9" t="s">
        <v>10</v>
      </c>
      <c r="D2508" s="9" t="s">
        <v>144</v>
      </c>
      <c r="E2508" s="10">
        <v>44244</v>
      </c>
      <c r="F2508" s="14">
        <v>44244.686388888891</v>
      </c>
      <c r="G2508" s="8">
        <v>144</v>
      </c>
      <c r="H2508" s="9" t="s">
        <v>148</v>
      </c>
    </row>
    <row r="2509" spans="2:8" ht="30" hidden="1" x14ac:dyDescent="0.25">
      <c r="B2509" s="8">
        <v>175548</v>
      </c>
      <c r="C2509" s="9" t="s">
        <v>10</v>
      </c>
      <c r="D2509" s="9" t="s">
        <v>144</v>
      </c>
      <c r="E2509" s="10">
        <v>44244</v>
      </c>
      <c r="F2509" s="14">
        <v>44244.687268518523</v>
      </c>
      <c r="G2509" s="8">
        <v>149</v>
      </c>
      <c r="H2509" s="9" t="s">
        <v>145</v>
      </c>
    </row>
    <row r="2510" spans="2:8" ht="30" hidden="1" x14ac:dyDescent="0.25">
      <c r="B2510" s="8">
        <v>175549</v>
      </c>
      <c r="C2510" s="9" t="s">
        <v>10</v>
      </c>
      <c r="D2510" s="9" t="s">
        <v>144</v>
      </c>
      <c r="E2510" s="10">
        <v>44244</v>
      </c>
      <c r="F2510" s="14">
        <v>44244.688009259262</v>
      </c>
      <c r="G2510" s="8">
        <v>151</v>
      </c>
      <c r="H2510" s="9" t="s">
        <v>145</v>
      </c>
    </row>
    <row r="2511" spans="2:8" ht="30" hidden="1" x14ac:dyDescent="0.25">
      <c r="B2511" s="8">
        <v>175550</v>
      </c>
      <c r="C2511" s="9" t="s">
        <v>10</v>
      </c>
      <c r="D2511" s="9" t="s">
        <v>144</v>
      </c>
      <c r="E2511" s="10">
        <v>44244</v>
      </c>
      <c r="F2511" s="14">
        <v>44244.688136574077</v>
      </c>
      <c r="G2511" s="8">
        <v>156</v>
      </c>
      <c r="H2511" s="9" t="s">
        <v>48</v>
      </c>
    </row>
    <row r="2512" spans="2:8" ht="30" hidden="1" x14ac:dyDescent="0.25">
      <c r="B2512" s="8">
        <v>175554</v>
      </c>
      <c r="C2512" s="9" t="s">
        <v>10</v>
      </c>
      <c r="D2512" s="9" t="s">
        <v>120</v>
      </c>
      <c r="E2512" s="10">
        <v>44244</v>
      </c>
      <c r="F2512" s="14">
        <v>44244.689247685194</v>
      </c>
      <c r="G2512" s="8">
        <v>139</v>
      </c>
      <c r="H2512" s="9" t="s">
        <v>124</v>
      </c>
    </row>
    <row r="2513" spans="2:8" ht="45" hidden="1" x14ac:dyDescent="0.25">
      <c r="B2513" s="8">
        <v>175555</v>
      </c>
      <c r="C2513" s="9" t="s">
        <v>10</v>
      </c>
      <c r="D2513" s="9" t="s">
        <v>120</v>
      </c>
      <c r="E2513" s="10">
        <v>44244</v>
      </c>
      <c r="F2513" s="14">
        <v>44244.689745370379</v>
      </c>
      <c r="G2513" s="8">
        <v>144</v>
      </c>
      <c r="H2513" s="9" t="s">
        <v>119</v>
      </c>
    </row>
    <row r="2514" spans="2:8" ht="30" hidden="1" x14ac:dyDescent="0.25">
      <c r="B2514" s="8">
        <v>175556</v>
      </c>
      <c r="C2514" s="9" t="s">
        <v>10</v>
      </c>
      <c r="D2514" s="9" t="s">
        <v>120</v>
      </c>
      <c r="E2514" s="10">
        <v>44244</v>
      </c>
      <c r="F2514" s="14">
        <v>44244.690011574079</v>
      </c>
      <c r="G2514" s="8">
        <v>149</v>
      </c>
      <c r="H2514" s="9" t="s">
        <v>121</v>
      </c>
    </row>
    <row r="2515" spans="2:8" ht="30" hidden="1" x14ac:dyDescent="0.25">
      <c r="B2515" s="8">
        <v>175559</v>
      </c>
      <c r="C2515" s="9" t="s">
        <v>10</v>
      </c>
      <c r="D2515" s="9" t="s">
        <v>120</v>
      </c>
      <c r="E2515" s="10">
        <v>44244</v>
      </c>
      <c r="F2515" s="14">
        <v>44244.690567129634</v>
      </c>
      <c r="G2515" s="8">
        <v>151</v>
      </c>
      <c r="H2515" s="9" t="s">
        <v>121</v>
      </c>
    </row>
    <row r="2516" spans="2:8" ht="45" hidden="1" x14ac:dyDescent="0.25">
      <c r="B2516" s="8">
        <v>175561</v>
      </c>
      <c r="C2516" s="9" t="s">
        <v>10</v>
      </c>
      <c r="D2516" s="9" t="s">
        <v>120</v>
      </c>
      <c r="E2516" s="10">
        <v>44244</v>
      </c>
      <c r="F2516" s="14">
        <v>44244.690717592595</v>
      </c>
      <c r="G2516" s="8">
        <v>156</v>
      </c>
      <c r="H2516" s="9" t="s">
        <v>48</v>
      </c>
    </row>
    <row r="2517" spans="2:8" ht="30" hidden="1" x14ac:dyDescent="0.25">
      <c r="B2517" s="8">
        <v>175562</v>
      </c>
      <c r="C2517" s="9" t="s">
        <v>10</v>
      </c>
      <c r="D2517" s="9" t="s">
        <v>160</v>
      </c>
      <c r="E2517" s="10">
        <v>44244</v>
      </c>
      <c r="F2517" s="14">
        <v>44244.697384259263</v>
      </c>
      <c r="G2517" s="8">
        <v>139</v>
      </c>
      <c r="H2517" s="9" t="s">
        <v>169</v>
      </c>
    </row>
    <row r="2518" spans="2:8" ht="30" hidden="1" x14ac:dyDescent="0.25">
      <c r="B2518" s="8">
        <v>175563</v>
      </c>
      <c r="C2518" s="9" t="s">
        <v>10</v>
      </c>
      <c r="D2518" s="9" t="s">
        <v>160</v>
      </c>
      <c r="E2518" s="10">
        <v>44244</v>
      </c>
      <c r="F2518" s="14">
        <v>44244.697789351856</v>
      </c>
      <c r="G2518" s="8">
        <v>144</v>
      </c>
      <c r="H2518" s="9" t="s">
        <v>169</v>
      </c>
    </row>
    <row r="2519" spans="2:8" ht="30" hidden="1" x14ac:dyDescent="0.25">
      <c r="B2519" s="8">
        <v>175564</v>
      </c>
      <c r="C2519" s="9" t="s">
        <v>10</v>
      </c>
      <c r="D2519" s="9" t="s">
        <v>160</v>
      </c>
      <c r="E2519" s="10">
        <v>44244</v>
      </c>
      <c r="F2519" s="14">
        <v>44244.697916666672</v>
      </c>
      <c r="G2519" s="8">
        <v>156</v>
      </c>
      <c r="H2519" s="9" t="s">
        <v>48</v>
      </c>
    </row>
    <row r="2520" spans="2:8" ht="30" hidden="1" x14ac:dyDescent="0.25">
      <c r="B2520" s="8">
        <v>175568</v>
      </c>
      <c r="C2520" s="9" t="s">
        <v>10</v>
      </c>
      <c r="D2520" s="9" t="s">
        <v>137</v>
      </c>
      <c r="E2520" s="10">
        <v>44244</v>
      </c>
      <c r="F2520" s="14">
        <v>44244.701018518521</v>
      </c>
      <c r="G2520" s="8">
        <v>139</v>
      </c>
      <c r="H2520" s="9" t="s">
        <v>148</v>
      </c>
    </row>
    <row r="2521" spans="2:8" ht="30" hidden="1" x14ac:dyDescent="0.25">
      <c r="B2521" s="8">
        <v>175569</v>
      </c>
      <c r="C2521" s="9" t="s">
        <v>10</v>
      </c>
      <c r="D2521" s="9" t="s">
        <v>137</v>
      </c>
      <c r="E2521" s="10">
        <v>44244</v>
      </c>
      <c r="F2521" s="14">
        <v>44244.701400462967</v>
      </c>
      <c r="G2521" s="8">
        <v>144</v>
      </c>
      <c r="H2521" s="9" t="s">
        <v>148</v>
      </c>
    </row>
    <row r="2522" spans="2:8" ht="30" hidden="1" x14ac:dyDescent="0.25">
      <c r="B2522" s="8">
        <v>175570</v>
      </c>
      <c r="C2522" s="9" t="s">
        <v>10</v>
      </c>
      <c r="D2522" s="9" t="s">
        <v>137</v>
      </c>
      <c r="E2522" s="10">
        <v>44244</v>
      </c>
      <c r="F2522" s="14">
        <v>44244.70153935186</v>
      </c>
      <c r="G2522" s="8">
        <v>156</v>
      </c>
      <c r="H2522" s="9" t="s">
        <v>48</v>
      </c>
    </row>
    <row r="2523" spans="2:8" ht="30" hidden="1" x14ac:dyDescent="0.25">
      <c r="B2523" s="8">
        <v>175571</v>
      </c>
      <c r="C2523" s="9" t="s">
        <v>10</v>
      </c>
      <c r="D2523" s="9" t="s">
        <v>156</v>
      </c>
      <c r="E2523" s="10">
        <v>44244</v>
      </c>
      <c r="F2523" s="14">
        <v>44244.705914351856</v>
      </c>
      <c r="G2523" s="8">
        <v>139</v>
      </c>
      <c r="H2523" s="9" t="s">
        <v>168</v>
      </c>
    </row>
    <row r="2524" spans="2:8" ht="30" hidden="1" x14ac:dyDescent="0.25">
      <c r="B2524" s="8">
        <v>175572</v>
      </c>
      <c r="C2524" s="9" t="s">
        <v>10</v>
      </c>
      <c r="D2524" s="9" t="s">
        <v>156</v>
      </c>
      <c r="E2524" s="10">
        <v>44244</v>
      </c>
      <c r="F2524" s="14">
        <v>44244.706296296303</v>
      </c>
      <c r="G2524" s="8">
        <v>144</v>
      </c>
      <c r="H2524" s="9" t="s">
        <v>168</v>
      </c>
    </row>
    <row r="2525" spans="2:8" ht="30" hidden="1" x14ac:dyDescent="0.25">
      <c r="B2525" s="8">
        <v>175573</v>
      </c>
      <c r="C2525" s="9" t="s">
        <v>10</v>
      </c>
      <c r="D2525" s="9" t="s">
        <v>156</v>
      </c>
      <c r="E2525" s="10">
        <v>44244</v>
      </c>
      <c r="F2525" s="14">
        <v>44244.706435185195</v>
      </c>
      <c r="G2525" s="8">
        <v>156</v>
      </c>
      <c r="H2525" s="9" t="s">
        <v>48</v>
      </c>
    </row>
    <row r="2526" spans="2:8" ht="30" hidden="1" x14ac:dyDescent="0.25">
      <c r="B2526" s="8">
        <v>175584</v>
      </c>
      <c r="C2526" s="9" t="s">
        <v>10</v>
      </c>
      <c r="D2526" s="9" t="s">
        <v>174</v>
      </c>
      <c r="E2526" s="10">
        <v>44244</v>
      </c>
      <c r="F2526" s="14">
        <v>44244.713136574079</v>
      </c>
      <c r="G2526" s="8">
        <v>139</v>
      </c>
      <c r="H2526" s="9" t="s">
        <v>178</v>
      </c>
    </row>
    <row r="2527" spans="2:8" ht="30" hidden="1" x14ac:dyDescent="0.25">
      <c r="B2527" s="8">
        <v>175585</v>
      </c>
      <c r="C2527" s="9" t="s">
        <v>10</v>
      </c>
      <c r="D2527" s="9" t="s">
        <v>174</v>
      </c>
      <c r="E2527" s="10">
        <v>44244</v>
      </c>
      <c r="F2527" s="14">
        <v>44244.714490740742</v>
      </c>
      <c r="G2527" s="8">
        <v>144</v>
      </c>
      <c r="H2527" s="9" t="s">
        <v>169</v>
      </c>
    </row>
    <row r="2528" spans="2:8" ht="30" hidden="1" x14ac:dyDescent="0.25">
      <c r="B2528" s="8">
        <v>175586</v>
      </c>
      <c r="C2528" s="9" t="s">
        <v>10</v>
      </c>
      <c r="D2528" s="9" t="s">
        <v>174</v>
      </c>
      <c r="E2528" s="10">
        <v>44244</v>
      </c>
      <c r="F2528" s="14">
        <v>44244.714953703704</v>
      </c>
      <c r="G2528" s="8">
        <v>149</v>
      </c>
      <c r="H2528" s="9" t="s">
        <v>175</v>
      </c>
    </row>
    <row r="2529" spans="2:8" ht="45" hidden="1" x14ac:dyDescent="0.25">
      <c r="B2529" s="8">
        <v>175587</v>
      </c>
      <c r="C2529" s="9" t="s">
        <v>10</v>
      </c>
      <c r="D2529" s="9" t="s">
        <v>174</v>
      </c>
      <c r="E2529" s="10">
        <v>44244</v>
      </c>
      <c r="F2529" s="14">
        <v>44244.715543981481</v>
      </c>
      <c r="G2529" s="8">
        <v>151</v>
      </c>
      <c r="H2529" s="9" t="s">
        <v>175</v>
      </c>
    </row>
    <row r="2530" spans="2:8" ht="30" hidden="1" x14ac:dyDescent="0.25">
      <c r="B2530" s="8">
        <v>175588</v>
      </c>
      <c r="C2530" s="9" t="s">
        <v>10</v>
      </c>
      <c r="D2530" s="9" t="s">
        <v>174</v>
      </c>
      <c r="E2530" s="10">
        <v>44244</v>
      </c>
      <c r="F2530" s="14">
        <v>44244.715671296297</v>
      </c>
      <c r="G2530" s="8">
        <v>156</v>
      </c>
      <c r="H2530" s="9" t="s">
        <v>48</v>
      </c>
    </row>
    <row r="2531" spans="2:8" ht="30" hidden="1" x14ac:dyDescent="0.25">
      <c r="B2531" s="8">
        <v>175600</v>
      </c>
      <c r="C2531" s="9" t="s">
        <v>10</v>
      </c>
      <c r="D2531" s="9" t="s">
        <v>172</v>
      </c>
      <c r="E2531" s="10">
        <v>44244</v>
      </c>
      <c r="F2531" s="14">
        <v>44244.72401620372</v>
      </c>
      <c r="G2531" s="8">
        <v>139</v>
      </c>
      <c r="H2531" s="9" t="s">
        <v>179</v>
      </c>
    </row>
    <row r="2532" spans="2:8" ht="30" hidden="1" x14ac:dyDescent="0.25">
      <c r="B2532" s="8">
        <v>175601</v>
      </c>
      <c r="C2532" s="9" t="s">
        <v>10</v>
      </c>
      <c r="D2532" s="9" t="s">
        <v>172</v>
      </c>
      <c r="E2532" s="10">
        <v>44244</v>
      </c>
      <c r="F2532" s="14">
        <v>44244.724375000013</v>
      </c>
      <c r="G2532" s="8">
        <v>144</v>
      </c>
      <c r="H2532" s="9" t="s">
        <v>168</v>
      </c>
    </row>
    <row r="2533" spans="2:8" ht="30" hidden="1" x14ac:dyDescent="0.25">
      <c r="B2533" s="8">
        <v>175602</v>
      </c>
      <c r="C2533" s="9" t="s">
        <v>10</v>
      </c>
      <c r="D2533" s="9" t="s">
        <v>98</v>
      </c>
      <c r="E2533" s="10">
        <v>44244</v>
      </c>
      <c r="F2533" s="14">
        <v>44244.724456018514</v>
      </c>
      <c r="G2533" s="8">
        <v>139</v>
      </c>
      <c r="H2533" s="9" t="s">
        <v>118</v>
      </c>
    </row>
    <row r="2534" spans="2:8" ht="30" hidden="1" x14ac:dyDescent="0.25">
      <c r="B2534" s="8">
        <v>175603</v>
      </c>
      <c r="C2534" s="9" t="s">
        <v>10</v>
      </c>
      <c r="D2534" s="9" t="s">
        <v>98</v>
      </c>
      <c r="E2534" s="10">
        <v>44244</v>
      </c>
      <c r="F2534" s="14">
        <v>44244.724826388883</v>
      </c>
      <c r="G2534" s="8">
        <v>144</v>
      </c>
      <c r="H2534" s="9" t="s">
        <v>118</v>
      </c>
    </row>
    <row r="2535" spans="2:8" ht="30" hidden="1" x14ac:dyDescent="0.25">
      <c r="B2535" s="8">
        <v>175604</v>
      </c>
      <c r="C2535" s="9" t="s">
        <v>10</v>
      </c>
      <c r="D2535" s="9" t="s">
        <v>172</v>
      </c>
      <c r="E2535" s="10">
        <v>44244</v>
      </c>
      <c r="F2535" s="14">
        <v>44244.724907407421</v>
      </c>
      <c r="G2535" s="8">
        <v>149</v>
      </c>
      <c r="H2535" s="9" t="s">
        <v>173</v>
      </c>
    </row>
    <row r="2536" spans="2:8" ht="30" hidden="1" x14ac:dyDescent="0.25">
      <c r="B2536" s="8">
        <v>175605</v>
      </c>
      <c r="C2536" s="9" t="s">
        <v>10</v>
      </c>
      <c r="D2536" s="9" t="s">
        <v>98</v>
      </c>
      <c r="E2536" s="10">
        <v>44244</v>
      </c>
      <c r="F2536" s="14">
        <v>44244.724965277775</v>
      </c>
      <c r="G2536" s="8">
        <v>156</v>
      </c>
      <c r="H2536" s="9" t="s">
        <v>48</v>
      </c>
    </row>
    <row r="2537" spans="2:8" ht="30" hidden="1" x14ac:dyDescent="0.25">
      <c r="B2537" s="8">
        <v>175606</v>
      </c>
      <c r="C2537" s="9" t="s">
        <v>10</v>
      </c>
      <c r="D2537" s="9" t="s">
        <v>172</v>
      </c>
      <c r="E2537" s="10">
        <v>44244</v>
      </c>
      <c r="F2537" s="14">
        <v>44244.72538194446</v>
      </c>
      <c r="G2537" s="8">
        <v>151</v>
      </c>
      <c r="H2537" s="9" t="s">
        <v>173</v>
      </c>
    </row>
    <row r="2538" spans="2:8" ht="30" hidden="1" x14ac:dyDescent="0.25">
      <c r="B2538" s="8">
        <v>175607</v>
      </c>
      <c r="C2538" s="9" t="s">
        <v>10</v>
      </c>
      <c r="D2538" s="9" t="s">
        <v>172</v>
      </c>
      <c r="E2538" s="10">
        <v>44244</v>
      </c>
      <c r="F2538" s="14">
        <v>44244.725497685198</v>
      </c>
      <c r="G2538" s="8">
        <v>156</v>
      </c>
      <c r="H2538" s="9" t="s">
        <v>48</v>
      </c>
    </row>
    <row r="2539" spans="2:8" ht="30" hidden="1" x14ac:dyDescent="0.25">
      <c r="B2539" s="8">
        <v>175608</v>
      </c>
      <c r="C2539" s="9" t="s">
        <v>10</v>
      </c>
      <c r="D2539" s="9" t="s">
        <v>162</v>
      </c>
      <c r="E2539" s="10">
        <v>44244</v>
      </c>
      <c r="F2539" s="14">
        <v>44244.747928240729</v>
      </c>
      <c r="G2539" s="8">
        <v>139</v>
      </c>
      <c r="H2539" s="9" t="s">
        <v>166</v>
      </c>
    </row>
    <row r="2540" spans="2:8" ht="30" hidden="1" x14ac:dyDescent="0.25">
      <c r="B2540" s="8">
        <v>175609</v>
      </c>
      <c r="C2540" s="9" t="s">
        <v>10</v>
      </c>
      <c r="D2540" s="9" t="s">
        <v>162</v>
      </c>
      <c r="E2540" s="10">
        <v>44244</v>
      </c>
      <c r="F2540" s="14">
        <v>44244.748368055545</v>
      </c>
      <c r="G2540" s="8">
        <v>144</v>
      </c>
      <c r="H2540" s="9" t="s">
        <v>167</v>
      </c>
    </row>
    <row r="2541" spans="2:8" ht="30" hidden="1" x14ac:dyDescent="0.25">
      <c r="B2541" s="8">
        <v>175610</v>
      </c>
      <c r="C2541" s="9" t="s">
        <v>10</v>
      </c>
      <c r="D2541" s="9" t="s">
        <v>162</v>
      </c>
      <c r="E2541" s="10">
        <v>44244</v>
      </c>
      <c r="F2541" s="14">
        <v>44244.748946759246</v>
      </c>
      <c r="G2541" s="8">
        <v>149</v>
      </c>
      <c r="H2541" s="9" t="s">
        <v>163</v>
      </c>
    </row>
    <row r="2542" spans="2:8" ht="30" hidden="1" x14ac:dyDescent="0.25">
      <c r="B2542" s="8">
        <v>175611</v>
      </c>
      <c r="C2542" s="9" t="s">
        <v>10</v>
      </c>
      <c r="D2542" s="9" t="s">
        <v>162</v>
      </c>
      <c r="E2542" s="10">
        <v>44244</v>
      </c>
      <c r="F2542" s="14">
        <v>44244.749340277762</v>
      </c>
      <c r="G2542" s="8">
        <v>151</v>
      </c>
      <c r="H2542" s="9" t="s">
        <v>163</v>
      </c>
    </row>
    <row r="2543" spans="2:8" ht="45" hidden="1" x14ac:dyDescent="0.25">
      <c r="B2543" s="8">
        <v>175612</v>
      </c>
      <c r="C2543" s="9" t="s">
        <v>10</v>
      </c>
      <c r="D2543" s="9" t="s">
        <v>162</v>
      </c>
      <c r="E2543" s="10">
        <v>44244</v>
      </c>
      <c r="F2543" s="14">
        <v>44244.749479166654</v>
      </c>
      <c r="G2543" s="8">
        <v>156</v>
      </c>
      <c r="H2543" s="9" t="s">
        <v>48</v>
      </c>
    </row>
    <row r="2544" spans="2:8" ht="30" hidden="1" x14ac:dyDescent="0.25">
      <c r="B2544" s="8">
        <v>175613</v>
      </c>
      <c r="C2544" s="9" t="s">
        <v>10</v>
      </c>
      <c r="D2544" s="9" t="s">
        <v>58</v>
      </c>
      <c r="E2544" s="10">
        <v>44245</v>
      </c>
      <c r="F2544" s="14">
        <v>44245.254293981481</v>
      </c>
      <c r="G2544" s="8">
        <v>112</v>
      </c>
      <c r="H2544" s="9" t="s">
        <v>59</v>
      </c>
    </row>
    <row r="2545" spans="2:8" ht="30" hidden="1" x14ac:dyDescent="0.25">
      <c r="B2545" s="8">
        <v>175614</v>
      </c>
      <c r="C2545" s="9" t="s">
        <v>10</v>
      </c>
      <c r="D2545" s="9" t="s">
        <v>58</v>
      </c>
      <c r="E2545" s="10">
        <v>44245</v>
      </c>
      <c r="F2545" s="14">
        <v>44245.259375000001</v>
      </c>
      <c r="G2545" s="8">
        <v>113</v>
      </c>
      <c r="H2545" s="9" t="s">
        <v>60</v>
      </c>
    </row>
    <row r="2546" spans="2:8" ht="30" hidden="1" x14ac:dyDescent="0.25">
      <c r="B2546" s="8">
        <v>175615</v>
      </c>
      <c r="C2546" s="9" t="s">
        <v>10</v>
      </c>
      <c r="D2546" s="9" t="s">
        <v>58</v>
      </c>
      <c r="E2546" s="10">
        <v>44245</v>
      </c>
      <c r="F2546" s="14">
        <v>44245.25949074074</v>
      </c>
      <c r="G2546" s="8">
        <v>123</v>
      </c>
      <c r="H2546" s="9" t="s">
        <v>60</v>
      </c>
    </row>
    <row r="2547" spans="2:8" ht="30" hidden="1" x14ac:dyDescent="0.25">
      <c r="B2547" s="8">
        <v>175616</v>
      </c>
      <c r="C2547" s="9" t="s">
        <v>10</v>
      </c>
      <c r="D2547" s="9" t="s">
        <v>61</v>
      </c>
      <c r="E2547" s="10">
        <v>44245</v>
      </c>
      <c r="F2547" s="14">
        <v>44245.260023148141</v>
      </c>
      <c r="G2547" s="8">
        <v>102</v>
      </c>
      <c r="H2547" s="9" t="s">
        <v>62</v>
      </c>
    </row>
    <row r="2548" spans="2:8" ht="30" hidden="1" x14ac:dyDescent="0.25">
      <c r="B2548" s="8">
        <v>175618</v>
      </c>
      <c r="C2548" s="9" t="s">
        <v>10</v>
      </c>
      <c r="D2548" s="9" t="s">
        <v>61</v>
      </c>
      <c r="E2548" s="10">
        <v>44245</v>
      </c>
      <c r="F2548" s="14">
        <v>44245.260682870365</v>
      </c>
      <c r="G2548" s="8">
        <v>106</v>
      </c>
      <c r="H2548" s="9" t="s">
        <v>62</v>
      </c>
    </row>
    <row r="2549" spans="2:8" ht="30" hidden="1" x14ac:dyDescent="0.25">
      <c r="B2549" s="8">
        <v>175619</v>
      </c>
      <c r="C2549" s="9" t="s">
        <v>10</v>
      </c>
      <c r="D2549" s="9" t="s">
        <v>61</v>
      </c>
      <c r="E2549" s="10">
        <v>44245</v>
      </c>
      <c r="F2549" s="14">
        <v>44245.260787037034</v>
      </c>
      <c r="G2549" s="8">
        <v>112</v>
      </c>
      <c r="H2549" s="9" t="s">
        <v>62</v>
      </c>
    </row>
    <row r="2550" spans="2:8" ht="30" hidden="1" x14ac:dyDescent="0.25">
      <c r="B2550" s="8">
        <v>175620</v>
      </c>
      <c r="C2550" s="9" t="s">
        <v>10</v>
      </c>
      <c r="D2550" s="9" t="s">
        <v>61</v>
      </c>
      <c r="E2550" s="10">
        <v>44245</v>
      </c>
      <c r="F2550" s="14">
        <v>44245.261493055557</v>
      </c>
      <c r="G2550" s="8">
        <v>113</v>
      </c>
      <c r="H2550" s="9" t="s">
        <v>65</v>
      </c>
    </row>
    <row r="2551" spans="2:8" ht="30" hidden="1" x14ac:dyDescent="0.25">
      <c r="B2551" s="8">
        <v>175621</v>
      </c>
      <c r="C2551" s="9" t="s">
        <v>10</v>
      </c>
      <c r="D2551" s="9" t="s">
        <v>61</v>
      </c>
      <c r="E2551" s="10">
        <v>44245</v>
      </c>
      <c r="F2551" s="14">
        <v>44245.26158564815</v>
      </c>
      <c r="G2551" s="8">
        <v>123</v>
      </c>
      <c r="H2551" s="9" t="s">
        <v>60</v>
      </c>
    </row>
    <row r="2552" spans="2:8" ht="30" hidden="1" x14ac:dyDescent="0.25">
      <c r="B2552" s="8">
        <v>175633</v>
      </c>
      <c r="C2552" s="9" t="s">
        <v>10</v>
      </c>
      <c r="D2552" s="9" t="s">
        <v>73</v>
      </c>
      <c r="E2552" s="10">
        <v>44245</v>
      </c>
      <c r="F2552" s="14">
        <v>44245.283182870364</v>
      </c>
      <c r="G2552" s="8">
        <v>112</v>
      </c>
      <c r="H2552" s="9" t="s">
        <v>74</v>
      </c>
    </row>
    <row r="2553" spans="2:8" ht="30" hidden="1" x14ac:dyDescent="0.25">
      <c r="B2553" s="8">
        <v>175635</v>
      </c>
      <c r="C2553" s="9" t="s">
        <v>10</v>
      </c>
      <c r="D2553" s="9" t="s">
        <v>78</v>
      </c>
      <c r="E2553" s="10">
        <v>44245</v>
      </c>
      <c r="F2553" s="14">
        <v>44245.288043981476</v>
      </c>
      <c r="G2553" s="8">
        <v>102</v>
      </c>
      <c r="H2553" s="9" t="s">
        <v>79</v>
      </c>
    </row>
    <row r="2554" spans="2:8" ht="30" hidden="1" x14ac:dyDescent="0.25">
      <c r="B2554" s="8">
        <v>175636</v>
      </c>
      <c r="C2554" s="9" t="s">
        <v>10</v>
      </c>
      <c r="D2554" s="9" t="s">
        <v>73</v>
      </c>
      <c r="E2554" s="10">
        <v>44245</v>
      </c>
      <c r="F2554" s="14">
        <v>44245.288541666661</v>
      </c>
      <c r="G2554" s="8">
        <v>113</v>
      </c>
      <c r="H2554" s="9" t="s">
        <v>77</v>
      </c>
    </row>
    <row r="2555" spans="2:8" ht="30" hidden="1" x14ac:dyDescent="0.25">
      <c r="B2555" s="8">
        <v>175637</v>
      </c>
      <c r="C2555" s="9" t="s">
        <v>10</v>
      </c>
      <c r="D2555" s="9" t="s">
        <v>73</v>
      </c>
      <c r="E2555" s="10">
        <v>44245</v>
      </c>
      <c r="F2555" s="14">
        <v>44245.2887037037</v>
      </c>
      <c r="G2555" s="8">
        <v>123</v>
      </c>
      <c r="H2555" s="9" t="s">
        <v>77</v>
      </c>
    </row>
    <row r="2556" spans="2:8" ht="30" hidden="1" x14ac:dyDescent="0.25">
      <c r="B2556" s="8">
        <v>175639</v>
      </c>
      <c r="C2556" s="9" t="s">
        <v>10</v>
      </c>
      <c r="D2556" s="9" t="s">
        <v>78</v>
      </c>
      <c r="E2556" s="10">
        <v>44245</v>
      </c>
      <c r="F2556" s="14">
        <v>44245.2889699074</v>
      </c>
      <c r="G2556" s="8">
        <v>106</v>
      </c>
      <c r="H2556" s="9" t="s">
        <v>79</v>
      </c>
    </row>
    <row r="2557" spans="2:8" ht="30" hidden="1" x14ac:dyDescent="0.25">
      <c r="B2557" s="8">
        <v>175640</v>
      </c>
      <c r="C2557" s="9" t="s">
        <v>10</v>
      </c>
      <c r="D2557" s="9" t="s">
        <v>78</v>
      </c>
      <c r="E2557" s="10">
        <v>44245</v>
      </c>
      <c r="F2557" s="14">
        <v>44245.28907407407</v>
      </c>
      <c r="G2557" s="8">
        <v>112</v>
      </c>
      <c r="H2557" s="9" t="s">
        <v>79</v>
      </c>
    </row>
    <row r="2558" spans="2:8" ht="30" hidden="1" x14ac:dyDescent="0.25">
      <c r="B2558" s="8">
        <v>175641</v>
      </c>
      <c r="C2558" s="9" t="s">
        <v>10</v>
      </c>
      <c r="D2558" s="9" t="s">
        <v>78</v>
      </c>
      <c r="E2558" s="10">
        <v>44245</v>
      </c>
      <c r="F2558" s="14">
        <v>44245.289189814808</v>
      </c>
      <c r="G2558" s="8">
        <v>113</v>
      </c>
      <c r="H2558" s="9" t="s">
        <v>82</v>
      </c>
    </row>
    <row r="2559" spans="2:8" ht="30" hidden="1" x14ac:dyDescent="0.25">
      <c r="B2559" s="8">
        <v>175642</v>
      </c>
      <c r="C2559" s="9" t="s">
        <v>10</v>
      </c>
      <c r="D2559" s="9" t="s">
        <v>78</v>
      </c>
      <c r="E2559" s="10">
        <v>44245</v>
      </c>
      <c r="F2559" s="14">
        <v>44245.289282407401</v>
      </c>
      <c r="G2559" s="8">
        <v>123</v>
      </c>
      <c r="H2559" s="9" t="s">
        <v>77</v>
      </c>
    </row>
    <row r="2560" spans="2:8" ht="45" hidden="1" x14ac:dyDescent="0.25">
      <c r="B2560" s="8">
        <v>175643</v>
      </c>
      <c r="C2560" s="9" t="s">
        <v>10</v>
      </c>
      <c r="D2560" s="9" t="s">
        <v>83</v>
      </c>
      <c r="E2560" s="10">
        <v>44245</v>
      </c>
      <c r="F2560" s="14">
        <v>44245.29</v>
      </c>
      <c r="G2560" s="8">
        <v>112</v>
      </c>
      <c r="H2560" s="9" t="s">
        <v>84</v>
      </c>
    </row>
    <row r="2561" spans="2:8" ht="30" hidden="1" x14ac:dyDescent="0.25">
      <c r="B2561" s="8">
        <v>175647</v>
      </c>
      <c r="C2561" s="9" t="s">
        <v>10</v>
      </c>
      <c r="D2561" s="9" t="s">
        <v>86</v>
      </c>
      <c r="E2561" s="10">
        <v>44245</v>
      </c>
      <c r="F2561" s="14">
        <v>44245.291574074072</v>
      </c>
      <c r="G2561" s="8">
        <v>112</v>
      </c>
      <c r="H2561" s="9" t="s">
        <v>87</v>
      </c>
    </row>
    <row r="2562" spans="2:8" ht="30" hidden="1" x14ac:dyDescent="0.25">
      <c r="B2562" s="8">
        <v>175654</v>
      </c>
      <c r="C2562" s="9" t="s">
        <v>10</v>
      </c>
      <c r="D2562" s="9" t="s">
        <v>95</v>
      </c>
      <c r="E2562" s="10">
        <v>44245</v>
      </c>
      <c r="F2562" s="14">
        <v>44245.293842592589</v>
      </c>
      <c r="G2562" s="8">
        <v>102</v>
      </c>
      <c r="H2562" s="9" t="s">
        <v>96</v>
      </c>
    </row>
    <row r="2563" spans="2:8" ht="30" hidden="1" x14ac:dyDescent="0.25">
      <c r="B2563" s="8">
        <v>175655</v>
      </c>
      <c r="C2563" s="9" t="s">
        <v>10</v>
      </c>
      <c r="D2563" s="9" t="s">
        <v>98</v>
      </c>
      <c r="E2563" s="10">
        <v>44245</v>
      </c>
      <c r="F2563" s="14">
        <v>44245.294560185182</v>
      </c>
      <c r="G2563" s="8">
        <v>112</v>
      </c>
      <c r="H2563" s="9" t="s">
        <v>99</v>
      </c>
    </row>
    <row r="2564" spans="2:8" ht="30" hidden="1" x14ac:dyDescent="0.25">
      <c r="B2564" s="8">
        <v>175656</v>
      </c>
      <c r="C2564" s="9" t="s">
        <v>10</v>
      </c>
      <c r="D2564" s="9" t="s">
        <v>95</v>
      </c>
      <c r="E2564" s="10">
        <v>44245</v>
      </c>
      <c r="F2564" s="14">
        <v>44245.294618055552</v>
      </c>
      <c r="G2564" s="8">
        <v>106</v>
      </c>
      <c r="H2564" s="9" t="s">
        <v>96</v>
      </c>
    </row>
    <row r="2565" spans="2:8" ht="45" hidden="1" x14ac:dyDescent="0.25">
      <c r="B2565" s="8">
        <v>175657</v>
      </c>
      <c r="C2565" s="9" t="s">
        <v>10</v>
      </c>
      <c r="D2565" s="9" t="s">
        <v>95</v>
      </c>
      <c r="E2565" s="10">
        <v>44245</v>
      </c>
      <c r="F2565" s="14">
        <v>44245.294722222221</v>
      </c>
      <c r="G2565" s="8">
        <v>112</v>
      </c>
      <c r="H2565" s="9" t="s">
        <v>96</v>
      </c>
    </row>
    <row r="2566" spans="2:8" ht="30" hidden="1" x14ac:dyDescent="0.25">
      <c r="B2566" s="8">
        <v>175658</v>
      </c>
      <c r="C2566" s="9" t="s">
        <v>10</v>
      </c>
      <c r="D2566" s="9" t="s">
        <v>83</v>
      </c>
      <c r="E2566" s="10">
        <v>44245</v>
      </c>
      <c r="F2566" s="14">
        <v>44245.294733796298</v>
      </c>
      <c r="G2566" s="8">
        <v>113</v>
      </c>
      <c r="H2566" s="9" t="s">
        <v>97</v>
      </c>
    </row>
    <row r="2567" spans="2:8" ht="30" hidden="1" x14ac:dyDescent="0.25">
      <c r="B2567" s="8">
        <v>175659</v>
      </c>
      <c r="C2567" s="9" t="s">
        <v>10</v>
      </c>
      <c r="D2567" s="9" t="s">
        <v>83</v>
      </c>
      <c r="E2567" s="10">
        <v>44245</v>
      </c>
      <c r="F2567" s="14">
        <v>44245.294756944444</v>
      </c>
      <c r="G2567" s="8">
        <v>123</v>
      </c>
      <c r="H2567" s="9" t="s">
        <v>97</v>
      </c>
    </row>
    <row r="2568" spans="2:8" ht="30" hidden="1" x14ac:dyDescent="0.25">
      <c r="B2568" s="8">
        <v>175661</v>
      </c>
      <c r="C2568" s="9" t="s">
        <v>10</v>
      </c>
      <c r="D2568" s="9" t="s">
        <v>95</v>
      </c>
      <c r="E2568" s="10">
        <v>44245</v>
      </c>
      <c r="F2568" s="14">
        <v>44245.296006944445</v>
      </c>
      <c r="G2568" s="8">
        <v>113</v>
      </c>
      <c r="H2568" s="9" t="s">
        <v>104</v>
      </c>
    </row>
    <row r="2569" spans="2:8" ht="30" hidden="1" x14ac:dyDescent="0.25">
      <c r="B2569" s="8">
        <v>175662</v>
      </c>
      <c r="C2569" s="9" t="s">
        <v>10</v>
      </c>
      <c r="D2569" s="9" t="s">
        <v>95</v>
      </c>
      <c r="E2569" s="10">
        <v>44245</v>
      </c>
      <c r="F2569" s="14">
        <v>44245.296087962961</v>
      </c>
      <c r="G2569" s="8">
        <v>123</v>
      </c>
      <c r="H2569" s="9" t="s">
        <v>97</v>
      </c>
    </row>
    <row r="2570" spans="2:8" ht="30" hidden="1" x14ac:dyDescent="0.25">
      <c r="B2570" s="8">
        <v>175664</v>
      </c>
      <c r="C2570" s="9" t="s">
        <v>10</v>
      </c>
      <c r="D2570" s="9" t="s">
        <v>102</v>
      </c>
      <c r="E2570" s="10">
        <v>44245</v>
      </c>
      <c r="F2570" s="14">
        <v>44245.296284722222</v>
      </c>
      <c r="G2570" s="8">
        <v>112</v>
      </c>
      <c r="H2570" s="9" t="s">
        <v>103</v>
      </c>
    </row>
    <row r="2571" spans="2:8" ht="45" hidden="1" x14ac:dyDescent="0.25">
      <c r="B2571" s="8">
        <v>175665</v>
      </c>
      <c r="C2571" s="9" t="s">
        <v>10</v>
      </c>
      <c r="D2571" s="9" t="s">
        <v>86</v>
      </c>
      <c r="E2571" s="10">
        <v>44245</v>
      </c>
      <c r="F2571" s="14">
        <v>44245.296701388892</v>
      </c>
      <c r="G2571" s="8">
        <v>113</v>
      </c>
      <c r="H2571" s="9" t="s">
        <v>105</v>
      </c>
    </row>
    <row r="2572" spans="2:8" ht="30" hidden="1" x14ac:dyDescent="0.25">
      <c r="B2572" s="8">
        <v>175666</v>
      </c>
      <c r="C2572" s="9" t="s">
        <v>10</v>
      </c>
      <c r="D2572" s="9" t="s">
        <v>86</v>
      </c>
      <c r="E2572" s="10">
        <v>44245</v>
      </c>
      <c r="F2572" s="14">
        <v>44245.296712962969</v>
      </c>
      <c r="G2572" s="8">
        <v>123</v>
      </c>
      <c r="H2572" s="9" t="s">
        <v>105</v>
      </c>
    </row>
    <row r="2573" spans="2:8" ht="30" hidden="1" x14ac:dyDescent="0.25">
      <c r="B2573" s="8">
        <v>175669</v>
      </c>
      <c r="C2573" s="9" t="s">
        <v>10</v>
      </c>
      <c r="D2573" s="9" t="s">
        <v>110</v>
      </c>
      <c r="E2573" s="10">
        <v>44245</v>
      </c>
      <c r="F2573" s="14">
        <v>44245.2969212963</v>
      </c>
      <c r="G2573" s="8">
        <v>102</v>
      </c>
      <c r="H2573" s="9" t="s">
        <v>111</v>
      </c>
    </row>
    <row r="2574" spans="2:8" ht="45" hidden="1" x14ac:dyDescent="0.25">
      <c r="B2574" s="8">
        <v>175670</v>
      </c>
      <c r="C2574" s="9" t="s">
        <v>10</v>
      </c>
      <c r="D2574" s="9" t="s">
        <v>106</v>
      </c>
      <c r="E2574" s="10">
        <v>44245</v>
      </c>
      <c r="F2574" s="14">
        <v>44245.297407407408</v>
      </c>
      <c r="G2574" s="8">
        <v>112</v>
      </c>
      <c r="H2574" s="9" t="s">
        <v>107</v>
      </c>
    </row>
    <row r="2575" spans="2:8" ht="30" hidden="1" x14ac:dyDescent="0.25">
      <c r="B2575" s="8">
        <v>175671</v>
      </c>
      <c r="C2575" s="9" t="s">
        <v>10</v>
      </c>
      <c r="D2575" s="9" t="s">
        <v>110</v>
      </c>
      <c r="E2575" s="10">
        <v>44245</v>
      </c>
      <c r="F2575" s="14">
        <v>44245.297453703708</v>
      </c>
      <c r="G2575" s="8">
        <v>106</v>
      </c>
      <c r="H2575" s="9" t="s">
        <v>111</v>
      </c>
    </row>
    <row r="2576" spans="2:8" ht="30" hidden="1" x14ac:dyDescent="0.25">
      <c r="B2576" s="8">
        <v>175672</v>
      </c>
      <c r="C2576" s="9" t="s">
        <v>10</v>
      </c>
      <c r="D2576" s="9" t="s">
        <v>110</v>
      </c>
      <c r="E2576" s="10">
        <v>44245</v>
      </c>
      <c r="F2576" s="14">
        <v>44245.297557870377</v>
      </c>
      <c r="G2576" s="8">
        <v>112</v>
      </c>
      <c r="H2576" s="9" t="s">
        <v>111</v>
      </c>
    </row>
    <row r="2577" spans="2:8" ht="30" hidden="1" x14ac:dyDescent="0.25">
      <c r="B2577" s="8">
        <v>175675</v>
      </c>
      <c r="C2577" s="9" t="s">
        <v>10</v>
      </c>
      <c r="D2577" s="9" t="s">
        <v>110</v>
      </c>
      <c r="E2577" s="10">
        <v>44245</v>
      </c>
      <c r="F2577" s="14">
        <v>44245.297939814816</v>
      </c>
      <c r="G2577" s="8">
        <v>113</v>
      </c>
      <c r="H2577" s="9" t="s">
        <v>114</v>
      </c>
    </row>
    <row r="2578" spans="2:8" ht="30" hidden="1" x14ac:dyDescent="0.25">
      <c r="B2578" s="8">
        <v>175676</v>
      </c>
      <c r="C2578" s="9" t="s">
        <v>10</v>
      </c>
      <c r="D2578" s="9" t="s">
        <v>110</v>
      </c>
      <c r="E2578" s="10">
        <v>44245</v>
      </c>
      <c r="F2578" s="14">
        <v>44245.298009259262</v>
      </c>
      <c r="G2578" s="8">
        <v>123</v>
      </c>
      <c r="H2578" s="9" t="s">
        <v>105</v>
      </c>
    </row>
    <row r="2579" spans="2:8" ht="30" hidden="1" x14ac:dyDescent="0.25">
      <c r="B2579" s="8">
        <v>175681</v>
      </c>
      <c r="C2579" s="9" t="s">
        <v>10</v>
      </c>
      <c r="D2579" s="9" t="s">
        <v>115</v>
      </c>
      <c r="E2579" s="10">
        <v>44245</v>
      </c>
      <c r="F2579" s="14">
        <v>44245.299861111118</v>
      </c>
      <c r="G2579" s="8">
        <v>102</v>
      </c>
      <c r="H2579" s="9" t="s">
        <v>116</v>
      </c>
    </row>
    <row r="2580" spans="2:8" ht="30" hidden="1" x14ac:dyDescent="0.25">
      <c r="B2580" s="8">
        <v>175685</v>
      </c>
      <c r="C2580" s="9" t="s">
        <v>10</v>
      </c>
      <c r="D2580" s="9" t="s">
        <v>115</v>
      </c>
      <c r="E2580" s="10">
        <v>44245</v>
      </c>
      <c r="F2580" s="14">
        <v>44245.300462962972</v>
      </c>
      <c r="G2580" s="8">
        <v>106</v>
      </c>
      <c r="H2580" s="9" t="s">
        <v>116</v>
      </c>
    </row>
    <row r="2581" spans="2:8" ht="30" hidden="1" x14ac:dyDescent="0.25">
      <c r="B2581" s="8">
        <v>175686</v>
      </c>
      <c r="C2581" s="9" t="s">
        <v>10</v>
      </c>
      <c r="D2581" s="9" t="s">
        <v>115</v>
      </c>
      <c r="E2581" s="10">
        <v>44245</v>
      </c>
      <c r="F2581" s="14">
        <v>44245.300567129641</v>
      </c>
      <c r="G2581" s="8">
        <v>112</v>
      </c>
      <c r="H2581" s="9" t="s">
        <v>116</v>
      </c>
    </row>
    <row r="2582" spans="2:8" ht="30" hidden="1" x14ac:dyDescent="0.25">
      <c r="B2582" s="8">
        <v>175688</v>
      </c>
      <c r="C2582" s="9" t="s">
        <v>10</v>
      </c>
      <c r="D2582" s="9" t="s">
        <v>120</v>
      </c>
      <c r="E2582" s="10">
        <v>44245</v>
      </c>
      <c r="F2582" s="14">
        <v>44245.301319444443</v>
      </c>
      <c r="G2582" s="8">
        <v>102</v>
      </c>
      <c r="H2582" s="9" t="s">
        <v>121</v>
      </c>
    </row>
    <row r="2583" spans="2:8" ht="45" hidden="1" x14ac:dyDescent="0.25">
      <c r="B2583" s="8">
        <v>175689</v>
      </c>
      <c r="C2583" s="9" t="s">
        <v>10</v>
      </c>
      <c r="D2583" s="9" t="s">
        <v>115</v>
      </c>
      <c r="E2583" s="10">
        <v>44245</v>
      </c>
      <c r="F2583" s="14">
        <v>44245.301354166673</v>
      </c>
      <c r="G2583" s="8">
        <v>113</v>
      </c>
      <c r="H2583" s="9" t="s">
        <v>122</v>
      </c>
    </row>
    <row r="2584" spans="2:8" ht="30" hidden="1" x14ac:dyDescent="0.25">
      <c r="B2584" s="8">
        <v>175690</v>
      </c>
      <c r="C2584" s="9" t="s">
        <v>10</v>
      </c>
      <c r="D2584" s="9" t="s">
        <v>115</v>
      </c>
      <c r="E2584" s="10">
        <v>44245</v>
      </c>
      <c r="F2584" s="14">
        <v>44245.301354166673</v>
      </c>
      <c r="G2584" s="8">
        <v>123</v>
      </c>
      <c r="H2584" s="9" t="s">
        <v>118</v>
      </c>
    </row>
    <row r="2585" spans="2:8" ht="30" hidden="1" x14ac:dyDescent="0.25">
      <c r="B2585" s="8">
        <v>175691</v>
      </c>
      <c r="C2585" s="9" t="s">
        <v>10</v>
      </c>
      <c r="D2585" s="9" t="s">
        <v>106</v>
      </c>
      <c r="E2585" s="10">
        <v>44245</v>
      </c>
      <c r="F2585" s="14">
        <v>44245.301793981482</v>
      </c>
      <c r="G2585" s="8">
        <v>113</v>
      </c>
      <c r="H2585" s="9" t="s">
        <v>123</v>
      </c>
    </row>
    <row r="2586" spans="2:8" ht="30" hidden="1" x14ac:dyDescent="0.25">
      <c r="B2586" s="8">
        <v>175692</v>
      </c>
      <c r="C2586" s="9" t="s">
        <v>10</v>
      </c>
      <c r="D2586" s="9" t="s">
        <v>106</v>
      </c>
      <c r="E2586" s="10">
        <v>44245</v>
      </c>
      <c r="F2586" s="14">
        <v>44245.301886574074</v>
      </c>
      <c r="G2586" s="8">
        <v>123</v>
      </c>
      <c r="H2586" s="9" t="s">
        <v>123</v>
      </c>
    </row>
    <row r="2587" spans="2:8" ht="30" hidden="1" x14ac:dyDescent="0.25">
      <c r="B2587" s="8">
        <v>175693</v>
      </c>
      <c r="C2587" s="9" t="s">
        <v>10</v>
      </c>
      <c r="D2587" s="9" t="s">
        <v>120</v>
      </c>
      <c r="E2587" s="10">
        <v>44245</v>
      </c>
      <c r="F2587" s="14">
        <v>44245.302222222221</v>
      </c>
      <c r="G2587" s="8">
        <v>106</v>
      </c>
      <c r="H2587" s="9" t="s">
        <v>121</v>
      </c>
    </row>
    <row r="2588" spans="2:8" ht="45" hidden="1" x14ac:dyDescent="0.25">
      <c r="B2588" s="8">
        <v>175694</v>
      </c>
      <c r="C2588" s="9" t="s">
        <v>10</v>
      </c>
      <c r="D2588" s="9" t="s">
        <v>120</v>
      </c>
      <c r="E2588" s="10">
        <v>44245</v>
      </c>
      <c r="F2588" s="14">
        <v>44245.30232638889</v>
      </c>
      <c r="G2588" s="8">
        <v>112</v>
      </c>
      <c r="H2588" s="9" t="s">
        <v>121</v>
      </c>
    </row>
    <row r="2589" spans="2:8" ht="30" hidden="1" x14ac:dyDescent="0.25">
      <c r="B2589" s="8">
        <v>175695</v>
      </c>
      <c r="C2589" s="9" t="s">
        <v>10</v>
      </c>
      <c r="D2589" s="9" t="s">
        <v>120</v>
      </c>
      <c r="E2589" s="10">
        <v>44245</v>
      </c>
      <c r="F2589" s="14">
        <v>44245.302951388891</v>
      </c>
      <c r="G2589" s="8">
        <v>113</v>
      </c>
      <c r="H2589" s="9" t="s">
        <v>124</v>
      </c>
    </row>
    <row r="2590" spans="2:8" ht="30" hidden="1" x14ac:dyDescent="0.25">
      <c r="B2590" s="8">
        <v>175696</v>
      </c>
      <c r="C2590" s="9" t="s">
        <v>10</v>
      </c>
      <c r="D2590" s="9" t="s">
        <v>120</v>
      </c>
      <c r="E2590" s="10">
        <v>44245</v>
      </c>
      <c r="F2590" s="14">
        <v>44245.303113425929</v>
      </c>
      <c r="G2590" s="8">
        <v>123</v>
      </c>
      <c r="H2590" s="9" t="s">
        <v>119</v>
      </c>
    </row>
    <row r="2591" spans="2:8" ht="30" hidden="1" x14ac:dyDescent="0.25">
      <c r="B2591" s="8">
        <v>175697</v>
      </c>
      <c r="C2591" s="9" t="s">
        <v>10</v>
      </c>
      <c r="D2591" s="9" t="s">
        <v>125</v>
      </c>
      <c r="E2591" s="10">
        <v>44245</v>
      </c>
      <c r="F2591" s="14">
        <v>44245.303888888891</v>
      </c>
      <c r="G2591" s="8">
        <v>102</v>
      </c>
      <c r="H2591" s="9" t="s">
        <v>126</v>
      </c>
    </row>
    <row r="2592" spans="2:8" ht="30" hidden="1" x14ac:dyDescent="0.25">
      <c r="B2592" s="8">
        <v>175698</v>
      </c>
      <c r="C2592" s="9" t="s">
        <v>10</v>
      </c>
      <c r="D2592" s="9" t="s">
        <v>125</v>
      </c>
      <c r="E2592" s="10">
        <v>44245</v>
      </c>
      <c r="F2592" s="14">
        <v>44245.304490740746</v>
      </c>
      <c r="G2592" s="8">
        <v>106</v>
      </c>
      <c r="H2592" s="9" t="s">
        <v>126</v>
      </c>
    </row>
    <row r="2593" spans="2:8" ht="45" hidden="1" x14ac:dyDescent="0.25">
      <c r="B2593" s="8">
        <v>175699</v>
      </c>
      <c r="C2593" s="9" t="s">
        <v>10</v>
      </c>
      <c r="D2593" s="9" t="s">
        <v>125</v>
      </c>
      <c r="E2593" s="10">
        <v>44245</v>
      </c>
      <c r="F2593" s="14">
        <v>44245.304594907415</v>
      </c>
      <c r="G2593" s="8">
        <v>112</v>
      </c>
      <c r="H2593" s="9" t="s">
        <v>126</v>
      </c>
    </row>
    <row r="2594" spans="2:8" ht="30" hidden="1" x14ac:dyDescent="0.25">
      <c r="B2594" s="8">
        <v>175700</v>
      </c>
      <c r="C2594" s="9" t="s">
        <v>10</v>
      </c>
      <c r="D2594" s="9" t="s">
        <v>98</v>
      </c>
      <c r="E2594" s="10">
        <v>44245</v>
      </c>
      <c r="F2594" s="14">
        <v>44245.304652777777</v>
      </c>
      <c r="G2594" s="8">
        <v>113</v>
      </c>
      <c r="H2594" s="9" t="s">
        <v>118</v>
      </c>
    </row>
    <row r="2595" spans="2:8" ht="30" hidden="1" x14ac:dyDescent="0.25">
      <c r="B2595" s="8">
        <v>175701</v>
      </c>
      <c r="C2595" s="9" t="s">
        <v>10</v>
      </c>
      <c r="D2595" s="9" t="s">
        <v>98</v>
      </c>
      <c r="E2595" s="10">
        <v>44245</v>
      </c>
      <c r="F2595" s="14">
        <v>44245.304756944446</v>
      </c>
      <c r="G2595" s="8">
        <v>123</v>
      </c>
      <c r="H2595" s="9" t="s">
        <v>118</v>
      </c>
    </row>
    <row r="2596" spans="2:8" ht="30" hidden="1" x14ac:dyDescent="0.25">
      <c r="B2596" s="8">
        <v>175702</v>
      </c>
      <c r="C2596" s="9" t="s">
        <v>10</v>
      </c>
      <c r="D2596" s="9" t="s">
        <v>125</v>
      </c>
      <c r="E2596" s="10">
        <v>44245</v>
      </c>
      <c r="F2596" s="14">
        <v>44245.305254629639</v>
      </c>
      <c r="G2596" s="8">
        <v>113</v>
      </c>
      <c r="H2596" s="9" t="s">
        <v>127</v>
      </c>
    </row>
    <row r="2597" spans="2:8" ht="30" hidden="1" x14ac:dyDescent="0.25">
      <c r="B2597" s="8">
        <v>175703</v>
      </c>
      <c r="C2597" s="9" t="s">
        <v>10</v>
      </c>
      <c r="D2597" s="9" t="s">
        <v>125</v>
      </c>
      <c r="E2597" s="10">
        <v>44245</v>
      </c>
      <c r="F2597" s="14">
        <v>44245.305358796308</v>
      </c>
      <c r="G2597" s="8">
        <v>123</v>
      </c>
      <c r="H2597" s="9" t="s">
        <v>123</v>
      </c>
    </row>
    <row r="2598" spans="2:8" ht="30" hidden="1" x14ac:dyDescent="0.25">
      <c r="B2598" s="8">
        <v>175704</v>
      </c>
      <c r="C2598" s="9" t="s">
        <v>10</v>
      </c>
      <c r="D2598" s="9" t="s">
        <v>102</v>
      </c>
      <c r="E2598" s="10">
        <v>44245</v>
      </c>
      <c r="F2598" s="14">
        <v>44245.307129629633</v>
      </c>
      <c r="G2598" s="8">
        <v>113</v>
      </c>
      <c r="H2598" s="9" t="s">
        <v>119</v>
      </c>
    </row>
    <row r="2599" spans="2:8" ht="30" hidden="1" x14ac:dyDescent="0.25">
      <c r="B2599" s="8">
        <v>175705</v>
      </c>
      <c r="C2599" s="9" t="s">
        <v>10</v>
      </c>
      <c r="D2599" s="9" t="s">
        <v>102</v>
      </c>
      <c r="E2599" s="10">
        <v>44245</v>
      </c>
      <c r="F2599" s="14">
        <v>44245.307164351856</v>
      </c>
      <c r="G2599" s="8">
        <v>123</v>
      </c>
      <c r="H2599" s="9" t="s">
        <v>119</v>
      </c>
    </row>
    <row r="2600" spans="2:8" ht="30" hidden="1" x14ac:dyDescent="0.25">
      <c r="B2600" s="8">
        <v>175717</v>
      </c>
      <c r="C2600" s="9" t="s">
        <v>10</v>
      </c>
      <c r="D2600" s="9" t="s">
        <v>137</v>
      </c>
      <c r="E2600" s="10">
        <v>44245</v>
      </c>
      <c r="F2600" s="14">
        <v>44245.315300925926</v>
      </c>
      <c r="G2600" s="8">
        <v>112</v>
      </c>
      <c r="H2600" s="9" t="s">
        <v>138</v>
      </c>
    </row>
    <row r="2601" spans="2:8" ht="30" hidden="1" x14ac:dyDescent="0.25">
      <c r="B2601" s="8">
        <v>175724</v>
      </c>
      <c r="C2601" s="9" t="s">
        <v>10</v>
      </c>
      <c r="D2601" s="9" t="s">
        <v>144</v>
      </c>
      <c r="E2601" s="10">
        <v>44245</v>
      </c>
      <c r="F2601" s="14">
        <v>44245.318738425929</v>
      </c>
      <c r="G2601" s="8">
        <v>102</v>
      </c>
      <c r="H2601" s="9" t="s">
        <v>145</v>
      </c>
    </row>
    <row r="2602" spans="2:8" ht="30" hidden="1" x14ac:dyDescent="0.25">
      <c r="B2602" s="8">
        <v>175725</v>
      </c>
      <c r="C2602" s="9" t="s">
        <v>10</v>
      </c>
      <c r="D2602" s="9" t="s">
        <v>144</v>
      </c>
      <c r="E2602" s="10">
        <v>44245</v>
      </c>
      <c r="F2602" s="14">
        <v>44245.319525462968</v>
      </c>
      <c r="G2602" s="8">
        <v>106</v>
      </c>
      <c r="H2602" s="9" t="s">
        <v>145</v>
      </c>
    </row>
    <row r="2603" spans="2:8" ht="45" hidden="1" x14ac:dyDescent="0.25">
      <c r="B2603" s="8">
        <v>175726</v>
      </c>
      <c r="C2603" s="9" t="s">
        <v>10</v>
      </c>
      <c r="D2603" s="9" t="s">
        <v>144</v>
      </c>
      <c r="E2603" s="10">
        <v>44245</v>
      </c>
      <c r="F2603" s="14">
        <v>44245.319629629637</v>
      </c>
      <c r="G2603" s="8">
        <v>112</v>
      </c>
      <c r="H2603" s="9" t="s">
        <v>145</v>
      </c>
    </row>
    <row r="2604" spans="2:8" ht="30" hidden="1" x14ac:dyDescent="0.25">
      <c r="B2604" s="8">
        <v>175728</v>
      </c>
      <c r="C2604" s="9" t="s">
        <v>10</v>
      </c>
      <c r="D2604" s="9" t="s">
        <v>137</v>
      </c>
      <c r="E2604" s="10">
        <v>44245</v>
      </c>
      <c r="F2604" s="14">
        <v>44245.32032407407</v>
      </c>
      <c r="G2604" s="8">
        <v>113</v>
      </c>
      <c r="H2604" s="9" t="s">
        <v>148</v>
      </c>
    </row>
    <row r="2605" spans="2:8" ht="30" hidden="1" x14ac:dyDescent="0.25">
      <c r="B2605" s="8">
        <v>175729</v>
      </c>
      <c r="C2605" s="9" t="s">
        <v>10</v>
      </c>
      <c r="D2605" s="9" t="s">
        <v>137</v>
      </c>
      <c r="E2605" s="10">
        <v>44245</v>
      </c>
      <c r="F2605" s="14">
        <v>44245.320347222216</v>
      </c>
      <c r="G2605" s="8">
        <v>123</v>
      </c>
      <c r="H2605" s="9" t="s">
        <v>148</v>
      </c>
    </row>
    <row r="2606" spans="2:8" ht="30" hidden="1" x14ac:dyDescent="0.25">
      <c r="B2606" s="8">
        <v>175731</v>
      </c>
      <c r="C2606" s="9" t="s">
        <v>10</v>
      </c>
      <c r="D2606" s="9" t="s">
        <v>144</v>
      </c>
      <c r="E2606" s="10">
        <v>44245</v>
      </c>
      <c r="F2606" s="14">
        <v>44245.320775462969</v>
      </c>
      <c r="G2606" s="8">
        <v>113</v>
      </c>
      <c r="H2606" s="9" t="s">
        <v>149</v>
      </c>
    </row>
    <row r="2607" spans="2:8" ht="30" hidden="1" x14ac:dyDescent="0.25">
      <c r="B2607" s="8">
        <v>175732</v>
      </c>
      <c r="C2607" s="9" t="s">
        <v>10</v>
      </c>
      <c r="D2607" s="9" t="s">
        <v>144</v>
      </c>
      <c r="E2607" s="10">
        <v>44245</v>
      </c>
      <c r="F2607" s="14">
        <v>44245.320868055562</v>
      </c>
      <c r="G2607" s="8">
        <v>123</v>
      </c>
      <c r="H2607" s="9" t="s">
        <v>148</v>
      </c>
    </row>
    <row r="2608" spans="2:8" ht="30" hidden="1" x14ac:dyDescent="0.25">
      <c r="B2608" s="8">
        <v>175744</v>
      </c>
      <c r="C2608" s="9" t="s">
        <v>10</v>
      </c>
      <c r="D2608" s="9" t="s">
        <v>156</v>
      </c>
      <c r="E2608" s="10">
        <v>44245</v>
      </c>
      <c r="F2608" s="14">
        <v>44245.325729166667</v>
      </c>
      <c r="G2608" s="8">
        <v>112</v>
      </c>
      <c r="H2608" s="9" t="s">
        <v>157</v>
      </c>
    </row>
    <row r="2609" spans="2:8" ht="30" hidden="1" x14ac:dyDescent="0.25">
      <c r="B2609" s="8">
        <v>175745</v>
      </c>
      <c r="C2609" s="9" t="s">
        <v>10</v>
      </c>
      <c r="D2609" s="9" t="s">
        <v>160</v>
      </c>
      <c r="E2609" s="10">
        <v>44245</v>
      </c>
      <c r="F2609" s="14">
        <v>44245.326226851852</v>
      </c>
      <c r="G2609" s="8">
        <v>112</v>
      </c>
      <c r="H2609" s="9" t="s">
        <v>161</v>
      </c>
    </row>
    <row r="2610" spans="2:8" ht="30" hidden="1" x14ac:dyDescent="0.25">
      <c r="B2610" s="8">
        <v>175746</v>
      </c>
      <c r="C2610" s="9" t="s">
        <v>10</v>
      </c>
      <c r="D2610" s="9" t="s">
        <v>162</v>
      </c>
      <c r="E2610" s="10">
        <v>44245</v>
      </c>
      <c r="F2610" s="14">
        <v>44245.328113425923</v>
      </c>
      <c r="G2610" s="8">
        <v>102</v>
      </c>
      <c r="H2610" s="9" t="s">
        <v>163</v>
      </c>
    </row>
    <row r="2611" spans="2:8" ht="30" hidden="1" x14ac:dyDescent="0.25">
      <c r="B2611" s="8">
        <v>175748</v>
      </c>
      <c r="C2611" s="9" t="s">
        <v>10</v>
      </c>
      <c r="D2611" s="9" t="s">
        <v>162</v>
      </c>
      <c r="E2611" s="10">
        <v>44245</v>
      </c>
      <c r="F2611" s="14">
        <v>44245.32876157407</v>
      </c>
      <c r="G2611" s="8">
        <v>106</v>
      </c>
      <c r="H2611" s="9" t="s">
        <v>163</v>
      </c>
    </row>
    <row r="2612" spans="2:8" ht="30" hidden="1" x14ac:dyDescent="0.25">
      <c r="B2612" s="8">
        <v>175749</v>
      </c>
      <c r="C2612" s="9" t="s">
        <v>10</v>
      </c>
      <c r="D2612" s="9" t="s">
        <v>162</v>
      </c>
      <c r="E2612" s="10">
        <v>44245</v>
      </c>
      <c r="F2612" s="14">
        <v>44245.328865740739</v>
      </c>
      <c r="G2612" s="8">
        <v>112</v>
      </c>
      <c r="H2612" s="9" t="s">
        <v>163</v>
      </c>
    </row>
    <row r="2613" spans="2:8" ht="30" hidden="1" x14ac:dyDescent="0.25">
      <c r="B2613" s="8">
        <v>175750</v>
      </c>
      <c r="C2613" s="9" t="s">
        <v>10</v>
      </c>
      <c r="D2613" s="9" t="s">
        <v>162</v>
      </c>
      <c r="E2613" s="10">
        <v>44245</v>
      </c>
      <c r="F2613" s="14">
        <v>44245.329328703701</v>
      </c>
      <c r="G2613" s="8">
        <v>113</v>
      </c>
      <c r="H2613" s="9" t="s">
        <v>166</v>
      </c>
    </row>
    <row r="2614" spans="2:8" ht="45" hidden="1" x14ac:dyDescent="0.25">
      <c r="B2614" s="8">
        <v>175751</v>
      </c>
      <c r="C2614" s="9" t="s">
        <v>10</v>
      </c>
      <c r="D2614" s="9" t="s">
        <v>162</v>
      </c>
      <c r="E2614" s="10">
        <v>44245</v>
      </c>
      <c r="F2614" s="14">
        <v>44245.329363425924</v>
      </c>
      <c r="G2614" s="8">
        <v>123</v>
      </c>
      <c r="H2614" s="9" t="s">
        <v>167</v>
      </c>
    </row>
    <row r="2615" spans="2:8" ht="30" hidden="1" x14ac:dyDescent="0.25">
      <c r="B2615" s="8">
        <v>175754</v>
      </c>
      <c r="C2615" s="9" t="s">
        <v>10</v>
      </c>
      <c r="D2615" s="9" t="s">
        <v>172</v>
      </c>
      <c r="E2615" s="10">
        <v>44245</v>
      </c>
      <c r="F2615" s="14">
        <v>44245.330520833333</v>
      </c>
      <c r="G2615" s="8">
        <v>102</v>
      </c>
      <c r="H2615" s="9" t="s">
        <v>173</v>
      </c>
    </row>
    <row r="2616" spans="2:8" ht="30" hidden="1" x14ac:dyDescent="0.25">
      <c r="B2616" s="8">
        <v>175755</v>
      </c>
      <c r="C2616" s="9" t="s">
        <v>10</v>
      </c>
      <c r="D2616" s="9" t="s">
        <v>160</v>
      </c>
      <c r="E2616" s="10">
        <v>44245</v>
      </c>
      <c r="F2616" s="14">
        <v>44245.33085648148</v>
      </c>
      <c r="G2616" s="8">
        <v>113</v>
      </c>
      <c r="H2616" s="9" t="s">
        <v>169</v>
      </c>
    </row>
    <row r="2617" spans="2:8" ht="30" hidden="1" x14ac:dyDescent="0.25">
      <c r="B2617" s="8">
        <v>175756</v>
      </c>
      <c r="C2617" s="9" t="s">
        <v>10</v>
      </c>
      <c r="D2617" s="9" t="s">
        <v>160</v>
      </c>
      <c r="E2617" s="10">
        <v>44245</v>
      </c>
      <c r="F2617" s="14">
        <v>44245.330868055556</v>
      </c>
      <c r="G2617" s="8">
        <v>123</v>
      </c>
      <c r="H2617" s="9" t="s">
        <v>169</v>
      </c>
    </row>
    <row r="2618" spans="2:8" ht="30" hidden="1" x14ac:dyDescent="0.25">
      <c r="B2618" s="8">
        <v>175757</v>
      </c>
      <c r="C2618" s="9" t="s">
        <v>10</v>
      </c>
      <c r="D2618" s="9" t="s">
        <v>156</v>
      </c>
      <c r="E2618" s="10">
        <v>44245</v>
      </c>
      <c r="F2618" s="14">
        <v>44245.331388888888</v>
      </c>
      <c r="G2618" s="8">
        <v>113</v>
      </c>
      <c r="H2618" s="9" t="s">
        <v>168</v>
      </c>
    </row>
    <row r="2619" spans="2:8" ht="30" hidden="1" x14ac:dyDescent="0.25">
      <c r="B2619" s="8">
        <v>175758</v>
      </c>
      <c r="C2619" s="9" t="s">
        <v>10</v>
      </c>
      <c r="D2619" s="9" t="s">
        <v>156</v>
      </c>
      <c r="E2619" s="10">
        <v>44245</v>
      </c>
      <c r="F2619" s="14">
        <v>44245.331458333334</v>
      </c>
      <c r="G2619" s="8">
        <v>123</v>
      </c>
      <c r="H2619" s="9" t="s">
        <v>168</v>
      </c>
    </row>
    <row r="2620" spans="2:8" ht="30" hidden="1" x14ac:dyDescent="0.25">
      <c r="B2620" s="8">
        <v>175760</v>
      </c>
      <c r="C2620" s="9" t="s">
        <v>10</v>
      </c>
      <c r="D2620" s="9" t="s">
        <v>174</v>
      </c>
      <c r="E2620" s="10">
        <v>44245</v>
      </c>
      <c r="F2620" s="14">
        <v>44245.332384259258</v>
      </c>
      <c r="G2620" s="8">
        <v>102</v>
      </c>
      <c r="H2620" s="9" t="s">
        <v>175</v>
      </c>
    </row>
    <row r="2621" spans="2:8" ht="30" hidden="1" x14ac:dyDescent="0.25">
      <c r="B2621" s="8">
        <v>175761</v>
      </c>
      <c r="C2621" s="9" t="s">
        <v>10</v>
      </c>
      <c r="D2621" s="9" t="s">
        <v>172</v>
      </c>
      <c r="E2621" s="10">
        <v>44245</v>
      </c>
      <c r="F2621" s="14">
        <v>44245.332662037043</v>
      </c>
      <c r="G2621" s="8">
        <v>106</v>
      </c>
      <c r="H2621" s="9" t="s">
        <v>173</v>
      </c>
    </row>
    <row r="2622" spans="2:8" ht="30" hidden="1" x14ac:dyDescent="0.25">
      <c r="B2622" s="8">
        <v>175762</v>
      </c>
      <c r="C2622" s="9" t="s">
        <v>10</v>
      </c>
      <c r="D2622" s="9" t="s">
        <v>172</v>
      </c>
      <c r="E2622" s="10">
        <v>44245</v>
      </c>
      <c r="F2622" s="14">
        <v>44245.332766203712</v>
      </c>
      <c r="G2622" s="8">
        <v>112</v>
      </c>
      <c r="H2622" s="9" t="s">
        <v>173</v>
      </c>
    </row>
    <row r="2623" spans="2:8" ht="30" hidden="1" x14ac:dyDescent="0.25">
      <c r="B2623" s="8">
        <v>175765</v>
      </c>
      <c r="C2623" s="9" t="s">
        <v>10</v>
      </c>
      <c r="D2623" s="9" t="s">
        <v>174</v>
      </c>
      <c r="E2623" s="10">
        <v>44245</v>
      </c>
      <c r="F2623" s="14">
        <v>44245.333032407405</v>
      </c>
      <c r="G2623" s="8">
        <v>106</v>
      </c>
      <c r="H2623" s="9" t="s">
        <v>175</v>
      </c>
    </row>
    <row r="2624" spans="2:8" ht="30" hidden="1" x14ac:dyDescent="0.25">
      <c r="B2624" s="8">
        <v>175768</v>
      </c>
      <c r="C2624" s="9" t="s">
        <v>10</v>
      </c>
      <c r="D2624" s="9" t="s">
        <v>174</v>
      </c>
      <c r="E2624" s="10">
        <v>44245</v>
      </c>
      <c r="F2624" s="14">
        <v>44245.333136574074</v>
      </c>
      <c r="G2624" s="8">
        <v>112</v>
      </c>
      <c r="H2624" s="9" t="s">
        <v>175</v>
      </c>
    </row>
    <row r="2625" spans="2:8" ht="30" hidden="1" x14ac:dyDescent="0.25">
      <c r="B2625" s="8">
        <v>175769</v>
      </c>
      <c r="C2625" s="9" t="s">
        <v>10</v>
      </c>
      <c r="D2625" s="9" t="s">
        <v>174</v>
      </c>
      <c r="E2625" s="10">
        <v>44245</v>
      </c>
      <c r="F2625" s="14">
        <v>44245.334016203706</v>
      </c>
      <c r="G2625" s="8">
        <v>113</v>
      </c>
      <c r="H2625" s="9" t="s">
        <v>178</v>
      </c>
    </row>
    <row r="2626" spans="2:8" ht="45" hidden="1" x14ac:dyDescent="0.25">
      <c r="B2626" s="8">
        <v>175770</v>
      </c>
      <c r="C2626" s="9" t="s">
        <v>10</v>
      </c>
      <c r="D2626" s="9" t="s">
        <v>174</v>
      </c>
      <c r="E2626" s="10">
        <v>44245</v>
      </c>
      <c r="F2626" s="14">
        <v>44245.334097222221</v>
      </c>
      <c r="G2626" s="8">
        <v>123</v>
      </c>
      <c r="H2626" s="9" t="s">
        <v>169</v>
      </c>
    </row>
    <row r="2627" spans="2:8" ht="30" hidden="1" x14ac:dyDescent="0.25">
      <c r="B2627" s="8">
        <v>175771</v>
      </c>
      <c r="C2627" s="9" t="s">
        <v>10</v>
      </c>
      <c r="D2627" s="9" t="s">
        <v>172</v>
      </c>
      <c r="E2627" s="10">
        <v>44245</v>
      </c>
      <c r="F2627" s="14">
        <v>44245.33429398149</v>
      </c>
      <c r="G2627" s="8">
        <v>113</v>
      </c>
      <c r="H2627" s="9" t="s">
        <v>179</v>
      </c>
    </row>
    <row r="2628" spans="2:8" ht="30" hidden="1" x14ac:dyDescent="0.25">
      <c r="B2628" s="8">
        <v>175772</v>
      </c>
      <c r="C2628" s="9" t="s">
        <v>10</v>
      </c>
      <c r="D2628" s="9" t="s">
        <v>172</v>
      </c>
      <c r="E2628" s="10">
        <v>44245</v>
      </c>
      <c r="F2628" s="14">
        <v>44245.334305555567</v>
      </c>
      <c r="G2628" s="8">
        <v>123</v>
      </c>
      <c r="H2628" s="9" t="s">
        <v>168</v>
      </c>
    </row>
    <row r="2629" spans="2:8" ht="30" hidden="1" x14ac:dyDescent="0.25">
      <c r="B2629" s="8">
        <v>175776</v>
      </c>
      <c r="C2629" s="9" t="s">
        <v>10</v>
      </c>
      <c r="D2629" s="9" t="s">
        <v>182</v>
      </c>
      <c r="E2629" s="10">
        <v>44245</v>
      </c>
      <c r="F2629" s="14">
        <v>44245.397187499999</v>
      </c>
      <c r="G2629" s="8">
        <v>112</v>
      </c>
      <c r="H2629" s="9" t="s">
        <v>183</v>
      </c>
    </row>
    <row r="2630" spans="2:8" ht="30" hidden="1" x14ac:dyDescent="0.25">
      <c r="B2630" s="8">
        <v>175782</v>
      </c>
      <c r="C2630" s="9" t="s">
        <v>10</v>
      </c>
      <c r="D2630" s="9" t="s">
        <v>182</v>
      </c>
      <c r="E2630" s="10">
        <v>44245</v>
      </c>
      <c r="F2630" s="14">
        <v>44245.40185185185</v>
      </c>
      <c r="G2630" s="8">
        <v>113</v>
      </c>
      <c r="H2630" s="9" t="s">
        <v>185</v>
      </c>
    </row>
    <row r="2631" spans="2:8" ht="45" hidden="1" x14ac:dyDescent="0.25">
      <c r="B2631" s="8">
        <v>175783</v>
      </c>
      <c r="C2631" s="9" t="s">
        <v>10</v>
      </c>
      <c r="D2631" s="9" t="s">
        <v>182</v>
      </c>
      <c r="E2631" s="10">
        <v>44245</v>
      </c>
      <c r="F2631" s="14">
        <v>44245.401921296296</v>
      </c>
      <c r="G2631" s="8">
        <v>135</v>
      </c>
      <c r="H2631" s="9" t="s">
        <v>185</v>
      </c>
    </row>
    <row r="2632" spans="2:8" ht="30" hidden="1" x14ac:dyDescent="0.25">
      <c r="B2632" s="8">
        <v>175784</v>
      </c>
      <c r="C2632" s="9" t="s">
        <v>10</v>
      </c>
      <c r="D2632" s="9" t="s">
        <v>182</v>
      </c>
      <c r="E2632" s="10">
        <v>44245</v>
      </c>
      <c r="F2632" s="14">
        <v>44245.403703703705</v>
      </c>
      <c r="G2632" s="8">
        <v>113</v>
      </c>
      <c r="H2632" s="9" t="s">
        <v>185</v>
      </c>
    </row>
    <row r="2633" spans="2:8" ht="30" hidden="1" x14ac:dyDescent="0.25">
      <c r="B2633" s="8">
        <v>175785</v>
      </c>
      <c r="C2633" s="9" t="s">
        <v>10</v>
      </c>
      <c r="D2633" s="9" t="s">
        <v>182</v>
      </c>
      <c r="E2633" s="10">
        <v>44245</v>
      </c>
      <c r="F2633" s="14">
        <v>44245.403761574074</v>
      </c>
      <c r="G2633" s="8">
        <v>123</v>
      </c>
      <c r="H2633" s="9" t="s">
        <v>185</v>
      </c>
    </row>
    <row r="2634" spans="2:8" ht="30" hidden="1" x14ac:dyDescent="0.25">
      <c r="B2634" s="8">
        <v>175786</v>
      </c>
      <c r="C2634" s="9" t="s">
        <v>10</v>
      </c>
      <c r="D2634" s="9" t="s">
        <v>182</v>
      </c>
      <c r="E2634" s="10">
        <v>44245</v>
      </c>
      <c r="F2634" s="14">
        <v>44245.403900462967</v>
      </c>
      <c r="G2634" s="8">
        <v>156</v>
      </c>
      <c r="H2634" s="9" t="s">
        <v>48</v>
      </c>
    </row>
    <row r="2635" spans="2:8" ht="30" hidden="1" x14ac:dyDescent="0.25">
      <c r="B2635" s="8">
        <v>175788</v>
      </c>
      <c r="C2635" s="9" t="s">
        <v>10</v>
      </c>
      <c r="D2635" s="9" t="s">
        <v>188</v>
      </c>
      <c r="E2635" s="10">
        <v>44245</v>
      </c>
      <c r="F2635" s="14">
        <v>44245.423136574071</v>
      </c>
      <c r="G2635" s="8">
        <v>102</v>
      </c>
      <c r="H2635" s="9" t="s">
        <v>189</v>
      </c>
    </row>
    <row r="2636" spans="2:8" ht="30" hidden="1" x14ac:dyDescent="0.25">
      <c r="B2636" s="8">
        <v>175789</v>
      </c>
      <c r="C2636" s="9" t="s">
        <v>10</v>
      </c>
      <c r="D2636" s="9" t="s">
        <v>188</v>
      </c>
      <c r="E2636" s="10">
        <v>44245</v>
      </c>
      <c r="F2636" s="14">
        <v>44245.42386574074</v>
      </c>
      <c r="G2636" s="8">
        <v>106</v>
      </c>
      <c r="H2636" s="9" t="s">
        <v>189</v>
      </c>
    </row>
    <row r="2637" spans="2:8" ht="30" hidden="1" x14ac:dyDescent="0.25">
      <c r="B2637" s="8">
        <v>175790</v>
      </c>
      <c r="C2637" s="9" t="s">
        <v>10</v>
      </c>
      <c r="D2637" s="9" t="s">
        <v>188</v>
      </c>
      <c r="E2637" s="10">
        <v>44245</v>
      </c>
      <c r="F2637" s="14">
        <v>44245.42396990741</v>
      </c>
      <c r="G2637" s="8">
        <v>112</v>
      </c>
      <c r="H2637" s="9" t="s">
        <v>189</v>
      </c>
    </row>
    <row r="2638" spans="2:8" ht="45" hidden="1" x14ac:dyDescent="0.25">
      <c r="B2638" s="8">
        <v>175791</v>
      </c>
      <c r="C2638" s="9" t="s">
        <v>10</v>
      </c>
      <c r="D2638" s="9" t="s">
        <v>188</v>
      </c>
      <c r="E2638" s="10">
        <v>44245</v>
      </c>
      <c r="F2638" s="14">
        <v>44245.424479166664</v>
      </c>
      <c r="G2638" s="8">
        <v>113</v>
      </c>
      <c r="H2638" s="9" t="s">
        <v>190</v>
      </c>
    </row>
    <row r="2639" spans="2:8" ht="30" hidden="1" x14ac:dyDescent="0.25">
      <c r="B2639" s="8">
        <v>175792</v>
      </c>
      <c r="C2639" s="9" t="s">
        <v>10</v>
      </c>
      <c r="D2639" s="9" t="s">
        <v>188</v>
      </c>
      <c r="E2639" s="10">
        <v>44245</v>
      </c>
      <c r="F2639" s="14">
        <v>44245.42460648148</v>
      </c>
      <c r="G2639" s="8">
        <v>123</v>
      </c>
      <c r="H2639" s="9" t="s">
        <v>191</v>
      </c>
    </row>
    <row r="2640" spans="2:8" ht="30" hidden="1" x14ac:dyDescent="0.25">
      <c r="B2640" s="8">
        <v>175801</v>
      </c>
      <c r="C2640" s="9" t="s">
        <v>10</v>
      </c>
      <c r="D2640" s="9" t="s">
        <v>197</v>
      </c>
      <c r="E2640" s="10">
        <v>44245</v>
      </c>
      <c r="F2640" s="14">
        <v>44245.447222222225</v>
      </c>
      <c r="G2640" s="8">
        <v>112</v>
      </c>
      <c r="H2640" s="9" t="s">
        <v>198</v>
      </c>
    </row>
    <row r="2641" spans="2:8" ht="30" hidden="1" x14ac:dyDescent="0.25">
      <c r="B2641" s="8">
        <v>175804</v>
      </c>
      <c r="C2641" s="9" t="s">
        <v>10</v>
      </c>
      <c r="D2641" s="9" t="s">
        <v>197</v>
      </c>
      <c r="E2641" s="10">
        <v>44245</v>
      </c>
      <c r="F2641" s="14">
        <v>44245.452638888892</v>
      </c>
      <c r="G2641" s="8">
        <v>113</v>
      </c>
      <c r="H2641" s="9" t="s">
        <v>203</v>
      </c>
    </row>
    <row r="2642" spans="2:8" ht="30" hidden="1" x14ac:dyDescent="0.25">
      <c r="B2642" s="8">
        <v>175805</v>
      </c>
      <c r="C2642" s="9" t="s">
        <v>10</v>
      </c>
      <c r="D2642" s="9" t="s">
        <v>197</v>
      </c>
      <c r="E2642" s="10">
        <v>44245</v>
      </c>
      <c r="F2642" s="14">
        <v>44245.452685185192</v>
      </c>
      <c r="G2642" s="8">
        <v>123</v>
      </c>
      <c r="H2642" s="9" t="s">
        <v>203</v>
      </c>
    </row>
    <row r="2643" spans="2:8" ht="30" hidden="1" x14ac:dyDescent="0.25">
      <c r="B2643" s="8">
        <v>175807</v>
      </c>
      <c r="C2643" s="9" t="s">
        <v>10</v>
      </c>
      <c r="D2643" s="9" t="s">
        <v>197</v>
      </c>
      <c r="E2643" s="10">
        <v>44245</v>
      </c>
      <c r="F2643" s="14">
        <v>44245.45284722223</v>
      </c>
      <c r="G2643" s="8">
        <v>156</v>
      </c>
      <c r="H2643" s="9" t="s">
        <v>48</v>
      </c>
    </row>
    <row r="2644" spans="2:8" ht="30" hidden="1" x14ac:dyDescent="0.25">
      <c r="B2644" s="8">
        <v>175821</v>
      </c>
      <c r="C2644" s="9" t="s">
        <v>10</v>
      </c>
      <c r="D2644" s="9" t="s">
        <v>188</v>
      </c>
      <c r="E2644" s="10">
        <v>44245</v>
      </c>
      <c r="F2644" s="14">
        <v>44245.624479166661</v>
      </c>
      <c r="G2644" s="8">
        <v>139</v>
      </c>
      <c r="H2644" s="9" t="s">
        <v>190</v>
      </c>
    </row>
    <row r="2645" spans="2:8" ht="30" hidden="1" x14ac:dyDescent="0.25">
      <c r="B2645" s="8">
        <v>175822</v>
      </c>
      <c r="C2645" s="9" t="s">
        <v>10</v>
      </c>
      <c r="D2645" s="9" t="s">
        <v>188</v>
      </c>
      <c r="E2645" s="10">
        <v>44245</v>
      </c>
      <c r="F2645" s="14">
        <v>44245.625798611109</v>
      </c>
      <c r="G2645" s="8">
        <v>144</v>
      </c>
      <c r="H2645" s="9" t="s">
        <v>191</v>
      </c>
    </row>
    <row r="2646" spans="2:8" ht="30" hidden="1" x14ac:dyDescent="0.25">
      <c r="B2646" s="8">
        <v>175823</v>
      </c>
      <c r="C2646" s="9" t="s">
        <v>10</v>
      </c>
      <c r="D2646" s="9" t="s">
        <v>188</v>
      </c>
      <c r="E2646" s="10">
        <v>44245</v>
      </c>
      <c r="F2646" s="14">
        <v>44245.62668981481</v>
      </c>
      <c r="G2646" s="8">
        <v>149</v>
      </c>
      <c r="H2646" s="9" t="s">
        <v>189</v>
      </c>
    </row>
    <row r="2647" spans="2:8" ht="30" hidden="1" x14ac:dyDescent="0.25">
      <c r="B2647" s="8">
        <v>175824</v>
      </c>
      <c r="C2647" s="9" t="s">
        <v>10</v>
      </c>
      <c r="D2647" s="9" t="s">
        <v>188</v>
      </c>
      <c r="E2647" s="10">
        <v>44245</v>
      </c>
      <c r="F2647" s="14">
        <v>44245.627442129626</v>
      </c>
      <c r="G2647" s="8">
        <v>151</v>
      </c>
      <c r="H2647" s="9" t="s">
        <v>189</v>
      </c>
    </row>
    <row r="2648" spans="2:8" ht="45" hidden="1" x14ac:dyDescent="0.25">
      <c r="B2648" s="8">
        <v>175825</v>
      </c>
      <c r="C2648" s="9" t="s">
        <v>10</v>
      </c>
      <c r="D2648" s="9" t="s">
        <v>188</v>
      </c>
      <c r="E2648" s="10">
        <v>44245</v>
      </c>
      <c r="F2648" s="14">
        <v>44245.627604166664</v>
      </c>
      <c r="G2648" s="8">
        <v>156</v>
      </c>
      <c r="H2648" s="9" t="s">
        <v>48</v>
      </c>
    </row>
    <row r="2649" spans="2:8" ht="30" hidden="1" x14ac:dyDescent="0.25">
      <c r="B2649" s="8">
        <v>175826</v>
      </c>
      <c r="C2649" s="9" t="s">
        <v>10</v>
      </c>
      <c r="D2649" s="9" t="s">
        <v>61</v>
      </c>
      <c r="E2649" s="10">
        <v>44245</v>
      </c>
      <c r="F2649" s="14">
        <v>44245.629120370373</v>
      </c>
      <c r="G2649" s="8">
        <v>139</v>
      </c>
      <c r="H2649" s="9" t="s">
        <v>65</v>
      </c>
    </row>
    <row r="2650" spans="2:8" ht="30" hidden="1" x14ac:dyDescent="0.25">
      <c r="B2650" s="8">
        <v>175827</v>
      </c>
      <c r="C2650" s="9" t="s">
        <v>10</v>
      </c>
      <c r="D2650" s="9" t="s">
        <v>61</v>
      </c>
      <c r="E2650" s="10">
        <v>44245</v>
      </c>
      <c r="F2650" s="14">
        <v>44245.629490740743</v>
      </c>
      <c r="G2650" s="8">
        <v>144</v>
      </c>
      <c r="H2650" s="9" t="s">
        <v>60</v>
      </c>
    </row>
    <row r="2651" spans="2:8" ht="30" hidden="1" x14ac:dyDescent="0.25">
      <c r="B2651" s="8">
        <v>175828</v>
      </c>
      <c r="C2651" s="9" t="s">
        <v>10</v>
      </c>
      <c r="D2651" s="9" t="s">
        <v>61</v>
      </c>
      <c r="E2651" s="10">
        <v>44245</v>
      </c>
      <c r="F2651" s="14">
        <v>44245.629722222227</v>
      </c>
      <c r="G2651" s="8">
        <v>149</v>
      </c>
      <c r="H2651" s="9" t="s">
        <v>62</v>
      </c>
    </row>
    <row r="2652" spans="2:8" ht="30" hidden="1" x14ac:dyDescent="0.25">
      <c r="B2652" s="8">
        <v>175829</v>
      </c>
      <c r="C2652" s="9" t="s">
        <v>10</v>
      </c>
      <c r="D2652" s="9" t="s">
        <v>61</v>
      </c>
      <c r="E2652" s="10">
        <v>44245</v>
      </c>
      <c r="F2652" s="14">
        <v>44245.630173611113</v>
      </c>
      <c r="G2652" s="8">
        <v>151</v>
      </c>
      <c r="H2652" s="9" t="s">
        <v>62</v>
      </c>
    </row>
    <row r="2653" spans="2:8" ht="30" hidden="1" x14ac:dyDescent="0.25">
      <c r="B2653" s="8">
        <v>175830</v>
      </c>
      <c r="C2653" s="9" t="s">
        <v>10</v>
      </c>
      <c r="D2653" s="9" t="s">
        <v>61</v>
      </c>
      <c r="E2653" s="10">
        <v>44245</v>
      </c>
      <c r="F2653" s="14">
        <v>44245.630300925928</v>
      </c>
      <c r="G2653" s="8">
        <v>156</v>
      </c>
      <c r="H2653" s="9" t="s">
        <v>48</v>
      </c>
    </row>
    <row r="2654" spans="2:8" ht="30" hidden="1" x14ac:dyDescent="0.25">
      <c r="B2654" s="8">
        <v>175836</v>
      </c>
      <c r="C2654" s="9" t="s">
        <v>10</v>
      </c>
      <c r="D2654" s="9" t="s">
        <v>58</v>
      </c>
      <c r="E2654" s="10">
        <v>44245</v>
      </c>
      <c r="F2654" s="14">
        <v>44245.641747685186</v>
      </c>
      <c r="G2654" s="8">
        <v>139</v>
      </c>
      <c r="H2654" s="9" t="s">
        <v>60</v>
      </c>
    </row>
    <row r="2655" spans="2:8" ht="30" hidden="1" x14ac:dyDescent="0.25">
      <c r="B2655" s="8">
        <v>175837</v>
      </c>
      <c r="C2655" s="9" t="s">
        <v>10</v>
      </c>
      <c r="D2655" s="9" t="s">
        <v>58</v>
      </c>
      <c r="E2655" s="10">
        <v>44245</v>
      </c>
      <c r="F2655" s="14">
        <v>44245.642175925925</v>
      </c>
      <c r="G2655" s="8">
        <v>144</v>
      </c>
      <c r="H2655" s="9" t="s">
        <v>60</v>
      </c>
    </row>
    <row r="2656" spans="2:8" ht="45" hidden="1" x14ac:dyDescent="0.25">
      <c r="B2656" s="8">
        <v>175838</v>
      </c>
      <c r="C2656" s="9" t="s">
        <v>10</v>
      </c>
      <c r="D2656" s="9" t="s">
        <v>58</v>
      </c>
      <c r="E2656" s="10">
        <v>44245</v>
      </c>
      <c r="F2656" s="14">
        <v>44245.642326388886</v>
      </c>
      <c r="G2656" s="8">
        <v>156</v>
      </c>
      <c r="H2656" s="9" t="s">
        <v>48</v>
      </c>
    </row>
    <row r="2657" spans="2:8" ht="30" hidden="1" x14ac:dyDescent="0.25">
      <c r="B2657" s="8">
        <v>175843</v>
      </c>
      <c r="C2657" s="9" t="s">
        <v>10</v>
      </c>
      <c r="D2657" s="9" t="s">
        <v>73</v>
      </c>
      <c r="E2657" s="10">
        <v>44245</v>
      </c>
      <c r="F2657" s="14">
        <v>44245.657789351848</v>
      </c>
      <c r="G2657" s="8">
        <v>139</v>
      </c>
      <c r="H2657" s="9" t="s">
        <v>77</v>
      </c>
    </row>
    <row r="2658" spans="2:8" ht="30" hidden="1" x14ac:dyDescent="0.25">
      <c r="B2658" s="8">
        <v>175846</v>
      </c>
      <c r="C2658" s="9" t="s">
        <v>10</v>
      </c>
      <c r="D2658" s="9" t="s">
        <v>73</v>
      </c>
      <c r="E2658" s="10">
        <v>44245</v>
      </c>
      <c r="F2658" s="14">
        <v>44245.658275462956</v>
      </c>
      <c r="G2658" s="8">
        <v>144</v>
      </c>
      <c r="H2658" s="9" t="s">
        <v>77</v>
      </c>
    </row>
    <row r="2659" spans="2:8" ht="30" hidden="1" x14ac:dyDescent="0.25">
      <c r="B2659" s="8">
        <v>175848</v>
      </c>
      <c r="C2659" s="9" t="s">
        <v>10</v>
      </c>
      <c r="D2659" s="9" t="s">
        <v>73</v>
      </c>
      <c r="E2659" s="10">
        <v>44245</v>
      </c>
      <c r="F2659" s="14">
        <v>44245.658391203695</v>
      </c>
      <c r="G2659" s="8">
        <v>156</v>
      </c>
      <c r="H2659" s="9" t="s">
        <v>48</v>
      </c>
    </row>
    <row r="2660" spans="2:8" ht="45" hidden="1" x14ac:dyDescent="0.25">
      <c r="B2660" s="8">
        <v>175858</v>
      </c>
      <c r="C2660" s="9" t="s">
        <v>10</v>
      </c>
      <c r="D2660" s="9" t="s">
        <v>95</v>
      </c>
      <c r="E2660" s="10">
        <v>44245</v>
      </c>
      <c r="F2660" s="14">
        <v>44245.669224537036</v>
      </c>
      <c r="G2660" s="8">
        <v>139</v>
      </c>
      <c r="H2660" s="9" t="s">
        <v>104</v>
      </c>
    </row>
    <row r="2661" spans="2:8" ht="30" hidden="1" x14ac:dyDescent="0.25">
      <c r="B2661" s="8">
        <v>175859</v>
      </c>
      <c r="C2661" s="9" t="s">
        <v>10</v>
      </c>
      <c r="D2661" s="9" t="s">
        <v>95</v>
      </c>
      <c r="E2661" s="10">
        <v>44245</v>
      </c>
      <c r="F2661" s="14">
        <v>44245.670497685183</v>
      </c>
      <c r="G2661" s="8">
        <v>144</v>
      </c>
      <c r="H2661" s="9" t="s">
        <v>97</v>
      </c>
    </row>
    <row r="2662" spans="2:8" ht="30" hidden="1" x14ac:dyDescent="0.25">
      <c r="B2662" s="8">
        <v>175860</v>
      </c>
      <c r="C2662" s="9" t="s">
        <v>10</v>
      </c>
      <c r="D2662" s="9" t="s">
        <v>95</v>
      </c>
      <c r="E2662" s="10">
        <v>44245</v>
      </c>
      <c r="F2662" s="14">
        <v>44245.671319444446</v>
      </c>
      <c r="G2662" s="8">
        <v>149</v>
      </c>
      <c r="H2662" s="9" t="s">
        <v>96</v>
      </c>
    </row>
    <row r="2663" spans="2:8" ht="30" hidden="1" x14ac:dyDescent="0.25">
      <c r="B2663" s="8">
        <v>175862</v>
      </c>
      <c r="C2663" s="9" t="s">
        <v>10</v>
      </c>
      <c r="D2663" s="9" t="s">
        <v>95</v>
      </c>
      <c r="E2663" s="10">
        <v>44245</v>
      </c>
      <c r="F2663" s="14">
        <v>44245.672222222223</v>
      </c>
      <c r="G2663" s="8">
        <v>151</v>
      </c>
      <c r="H2663" s="9" t="s">
        <v>96</v>
      </c>
    </row>
    <row r="2664" spans="2:8" ht="30" hidden="1" x14ac:dyDescent="0.25">
      <c r="B2664" s="8">
        <v>175863</v>
      </c>
      <c r="C2664" s="9" t="s">
        <v>10</v>
      </c>
      <c r="D2664" s="9" t="s">
        <v>78</v>
      </c>
      <c r="E2664" s="10">
        <v>44245</v>
      </c>
      <c r="F2664" s="14">
        <v>44245.672256944439</v>
      </c>
      <c r="G2664" s="8">
        <v>139</v>
      </c>
      <c r="H2664" s="9" t="s">
        <v>82</v>
      </c>
    </row>
    <row r="2665" spans="2:8" ht="30" hidden="1" x14ac:dyDescent="0.25">
      <c r="B2665" s="8">
        <v>175865</v>
      </c>
      <c r="C2665" s="9" t="s">
        <v>10</v>
      </c>
      <c r="D2665" s="9" t="s">
        <v>95</v>
      </c>
      <c r="E2665" s="10">
        <v>44245</v>
      </c>
      <c r="F2665" s="14">
        <v>44245.672349537039</v>
      </c>
      <c r="G2665" s="8">
        <v>156</v>
      </c>
      <c r="H2665" s="9" t="s">
        <v>48</v>
      </c>
    </row>
    <row r="2666" spans="2:8" ht="30" hidden="1" x14ac:dyDescent="0.25">
      <c r="B2666" s="8">
        <v>175867</v>
      </c>
      <c r="C2666" s="9" t="s">
        <v>10</v>
      </c>
      <c r="D2666" s="9" t="s">
        <v>78</v>
      </c>
      <c r="E2666" s="10">
        <v>44245</v>
      </c>
      <c r="F2666" s="14">
        <v>44245.672696759255</v>
      </c>
      <c r="G2666" s="8">
        <v>144</v>
      </c>
      <c r="H2666" s="9" t="s">
        <v>77</v>
      </c>
    </row>
    <row r="2667" spans="2:8" ht="30" hidden="1" x14ac:dyDescent="0.25">
      <c r="B2667" s="8">
        <v>175868</v>
      </c>
      <c r="C2667" s="9" t="s">
        <v>10</v>
      </c>
      <c r="D2667" s="9" t="s">
        <v>78</v>
      </c>
      <c r="E2667" s="10">
        <v>44245</v>
      </c>
      <c r="F2667" s="14">
        <v>44245.673206018517</v>
      </c>
      <c r="G2667" s="8">
        <v>149</v>
      </c>
      <c r="H2667" s="9" t="s">
        <v>79</v>
      </c>
    </row>
    <row r="2668" spans="2:8" ht="30" hidden="1" x14ac:dyDescent="0.25">
      <c r="B2668" s="8">
        <v>175870</v>
      </c>
      <c r="C2668" s="9" t="s">
        <v>10</v>
      </c>
      <c r="D2668" s="9" t="s">
        <v>86</v>
      </c>
      <c r="E2668" s="10">
        <v>44245</v>
      </c>
      <c r="F2668" s="14">
        <v>44245.673541666671</v>
      </c>
      <c r="G2668" s="8">
        <v>139</v>
      </c>
      <c r="H2668" s="9" t="s">
        <v>105</v>
      </c>
    </row>
    <row r="2669" spans="2:8" ht="30" hidden="1" x14ac:dyDescent="0.25">
      <c r="B2669" s="8">
        <v>175873</v>
      </c>
      <c r="C2669" s="9" t="s">
        <v>10</v>
      </c>
      <c r="D2669" s="9" t="s">
        <v>78</v>
      </c>
      <c r="E2669" s="10">
        <v>44245</v>
      </c>
      <c r="F2669" s="14">
        <v>44245.673854166664</v>
      </c>
      <c r="G2669" s="8">
        <v>151</v>
      </c>
      <c r="H2669" s="9" t="s">
        <v>79</v>
      </c>
    </row>
    <row r="2670" spans="2:8" ht="30" hidden="1" x14ac:dyDescent="0.25">
      <c r="B2670" s="8">
        <v>175874</v>
      </c>
      <c r="C2670" s="9" t="s">
        <v>10</v>
      </c>
      <c r="D2670" s="9" t="s">
        <v>78</v>
      </c>
      <c r="E2670" s="10">
        <v>44245</v>
      </c>
      <c r="F2670" s="14">
        <v>44245.673969907402</v>
      </c>
      <c r="G2670" s="8">
        <v>156</v>
      </c>
      <c r="H2670" s="9" t="s">
        <v>48</v>
      </c>
    </row>
    <row r="2671" spans="2:8" ht="30" hidden="1" x14ac:dyDescent="0.25">
      <c r="B2671" s="8">
        <v>175877</v>
      </c>
      <c r="C2671" s="9" t="s">
        <v>10</v>
      </c>
      <c r="D2671" s="9" t="s">
        <v>106</v>
      </c>
      <c r="E2671" s="10">
        <v>44245</v>
      </c>
      <c r="F2671" s="14">
        <v>44245.674571759257</v>
      </c>
      <c r="G2671" s="8">
        <v>139</v>
      </c>
      <c r="H2671" s="9" t="s">
        <v>123</v>
      </c>
    </row>
    <row r="2672" spans="2:8" ht="30" hidden="1" x14ac:dyDescent="0.25">
      <c r="B2672" s="8">
        <v>175878</v>
      </c>
      <c r="C2672" s="9" t="s">
        <v>10</v>
      </c>
      <c r="D2672" s="9" t="s">
        <v>86</v>
      </c>
      <c r="E2672" s="10">
        <v>44245</v>
      </c>
      <c r="F2672" s="14">
        <v>44245.674780092602</v>
      </c>
      <c r="G2672" s="8">
        <v>144</v>
      </c>
      <c r="H2672" s="9" t="s">
        <v>105</v>
      </c>
    </row>
    <row r="2673" spans="2:8" ht="30" hidden="1" x14ac:dyDescent="0.25">
      <c r="B2673" s="8">
        <v>175879</v>
      </c>
      <c r="C2673" s="9" t="s">
        <v>10</v>
      </c>
      <c r="D2673" s="9" t="s">
        <v>86</v>
      </c>
      <c r="E2673" s="10">
        <v>44245</v>
      </c>
      <c r="F2673" s="14">
        <v>44245.674918981495</v>
      </c>
      <c r="G2673" s="8">
        <v>156</v>
      </c>
      <c r="H2673" s="9" t="s">
        <v>48</v>
      </c>
    </row>
    <row r="2674" spans="2:8" ht="30" hidden="1" x14ac:dyDescent="0.25">
      <c r="B2674" s="8">
        <v>175880</v>
      </c>
      <c r="C2674" s="9" t="s">
        <v>10</v>
      </c>
      <c r="D2674" s="9" t="s">
        <v>106</v>
      </c>
      <c r="E2674" s="10">
        <v>44245</v>
      </c>
      <c r="F2674" s="14">
        <v>44245.675891203704</v>
      </c>
      <c r="G2674" s="8">
        <v>144</v>
      </c>
      <c r="H2674" s="9" t="s">
        <v>123</v>
      </c>
    </row>
    <row r="2675" spans="2:8" ht="45" hidden="1" x14ac:dyDescent="0.25">
      <c r="B2675" s="8">
        <v>175881</v>
      </c>
      <c r="C2675" s="9" t="s">
        <v>10</v>
      </c>
      <c r="D2675" s="9" t="s">
        <v>106</v>
      </c>
      <c r="E2675" s="10">
        <v>44245</v>
      </c>
      <c r="F2675" s="14">
        <v>44245.676030092596</v>
      </c>
      <c r="G2675" s="8">
        <v>156</v>
      </c>
      <c r="H2675" s="9" t="s">
        <v>48</v>
      </c>
    </row>
    <row r="2676" spans="2:8" ht="30" hidden="1" x14ac:dyDescent="0.25">
      <c r="B2676" s="8">
        <v>175882</v>
      </c>
      <c r="C2676" s="9" t="s">
        <v>10</v>
      </c>
      <c r="D2676" s="9" t="s">
        <v>102</v>
      </c>
      <c r="E2676" s="10">
        <v>44245</v>
      </c>
      <c r="F2676" s="14">
        <v>44245.676886574074</v>
      </c>
      <c r="G2676" s="8">
        <v>139</v>
      </c>
      <c r="H2676" s="9" t="s">
        <v>119</v>
      </c>
    </row>
    <row r="2677" spans="2:8" ht="30" hidden="1" x14ac:dyDescent="0.25">
      <c r="B2677" s="8">
        <v>175883</v>
      </c>
      <c r="C2677" s="9" t="s">
        <v>10</v>
      </c>
      <c r="D2677" s="9" t="s">
        <v>102</v>
      </c>
      <c r="E2677" s="10">
        <v>44245</v>
      </c>
      <c r="F2677" s="14">
        <v>44245.677384259259</v>
      </c>
      <c r="G2677" s="8">
        <v>144</v>
      </c>
      <c r="H2677" s="9" t="s">
        <v>119</v>
      </c>
    </row>
    <row r="2678" spans="2:8" ht="30" hidden="1" x14ac:dyDescent="0.25">
      <c r="B2678" s="8">
        <v>175884</v>
      </c>
      <c r="C2678" s="9" t="s">
        <v>10</v>
      </c>
      <c r="D2678" s="9" t="s">
        <v>102</v>
      </c>
      <c r="E2678" s="10">
        <v>44245</v>
      </c>
      <c r="F2678" s="14">
        <v>44245.677523148152</v>
      </c>
      <c r="G2678" s="8">
        <v>156</v>
      </c>
      <c r="H2678" s="9" t="s">
        <v>48</v>
      </c>
    </row>
    <row r="2679" spans="2:8" ht="30" hidden="1" x14ac:dyDescent="0.25">
      <c r="B2679" s="8">
        <v>175885</v>
      </c>
      <c r="C2679" s="9" t="s">
        <v>10</v>
      </c>
      <c r="D2679" s="9" t="s">
        <v>83</v>
      </c>
      <c r="E2679" s="10">
        <v>44245</v>
      </c>
      <c r="F2679" s="14">
        <v>44245.678831018522</v>
      </c>
      <c r="G2679" s="8">
        <v>139</v>
      </c>
      <c r="H2679" s="9" t="s">
        <v>97</v>
      </c>
    </row>
    <row r="2680" spans="2:8" ht="30" hidden="1" x14ac:dyDescent="0.25">
      <c r="B2680" s="8">
        <v>175886</v>
      </c>
      <c r="C2680" s="9" t="s">
        <v>10</v>
      </c>
      <c r="D2680" s="9" t="s">
        <v>120</v>
      </c>
      <c r="E2680" s="10">
        <v>44245</v>
      </c>
      <c r="F2680" s="14">
        <v>44245.679016203707</v>
      </c>
      <c r="G2680" s="8">
        <v>139</v>
      </c>
      <c r="H2680" s="9" t="s">
        <v>124</v>
      </c>
    </row>
    <row r="2681" spans="2:8" ht="30" hidden="1" x14ac:dyDescent="0.25">
      <c r="B2681" s="8">
        <v>175887</v>
      </c>
      <c r="C2681" s="9" t="s">
        <v>10</v>
      </c>
      <c r="D2681" s="9" t="s">
        <v>83</v>
      </c>
      <c r="E2681" s="10">
        <v>44245</v>
      </c>
      <c r="F2681" s="14">
        <v>44245.679212962968</v>
      </c>
      <c r="G2681" s="8">
        <v>144</v>
      </c>
      <c r="H2681" s="9" t="s">
        <v>97</v>
      </c>
    </row>
    <row r="2682" spans="2:8" ht="30" hidden="1" x14ac:dyDescent="0.25">
      <c r="B2682" s="8">
        <v>175888</v>
      </c>
      <c r="C2682" s="9" t="s">
        <v>10</v>
      </c>
      <c r="D2682" s="9" t="s">
        <v>98</v>
      </c>
      <c r="E2682" s="10">
        <v>44245</v>
      </c>
      <c r="F2682" s="14">
        <v>44245.679305555554</v>
      </c>
      <c r="G2682" s="8">
        <v>139</v>
      </c>
      <c r="H2682" s="9" t="s">
        <v>118</v>
      </c>
    </row>
    <row r="2683" spans="2:8" ht="30" hidden="1" x14ac:dyDescent="0.25">
      <c r="B2683" s="8">
        <v>175889</v>
      </c>
      <c r="C2683" s="9" t="s">
        <v>10</v>
      </c>
      <c r="D2683" s="9" t="s">
        <v>83</v>
      </c>
      <c r="E2683" s="10">
        <v>44245</v>
      </c>
      <c r="F2683" s="14">
        <v>44245.67936342593</v>
      </c>
      <c r="G2683" s="8">
        <v>156</v>
      </c>
      <c r="H2683" s="9" t="s">
        <v>48</v>
      </c>
    </row>
    <row r="2684" spans="2:8" ht="30" hidden="1" x14ac:dyDescent="0.25">
      <c r="B2684" s="8">
        <v>175890</v>
      </c>
      <c r="C2684" s="9" t="s">
        <v>10</v>
      </c>
      <c r="D2684" s="9" t="s">
        <v>120</v>
      </c>
      <c r="E2684" s="10">
        <v>44245</v>
      </c>
      <c r="F2684" s="14">
        <v>44245.679467592592</v>
      </c>
      <c r="G2684" s="8">
        <v>144</v>
      </c>
      <c r="H2684" s="9" t="s">
        <v>119</v>
      </c>
    </row>
    <row r="2685" spans="2:8" ht="30" hidden="1" x14ac:dyDescent="0.25">
      <c r="B2685" s="8">
        <v>175891</v>
      </c>
      <c r="C2685" s="9" t="s">
        <v>10</v>
      </c>
      <c r="D2685" s="9" t="s">
        <v>98</v>
      </c>
      <c r="E2685" s="10">
        <v>44245</v>
      </c>
      <c r="F2685" s="14">
        <v>44245.679756944439</v>
      </c>
      <c r="G2685" s="8">
        <v>144</v>
      </c>
      <c r="H2685" s="9" t="s">
        <v>118</v>
      </c>
    </row>
    <row r="2686" spans="2:8" ht="45" hidden="1" x14ac:dyDescent="0.25">
      <c r="B2686" s="8">
        <v>175892</v>
      </c>
      <c r="C2686" s="9" t="s">
        <v>10</v>
      </c>
      <c r="D2686" s="9" t="s">
        <v>120</v>
      </c>
      <c r="E2686" s="10">
        <v>44245</v>
      </c>
      <c r="F2686" s="14">
        <v>44245.679791666669</v>
      </c>
      <c r="G2686" s="8">
        <v>149</v>
      </c>
      <c r="H2686" s="9" t="s">
        <v>121</v>
      </c>
    </row>
    <row r="2687" spans="2:8" ht="30" hidden="1" x14ac:dyDescent="0.25">
      <c r="B2687" s="8">
        <v>175893</v>
      </c>
      <c r="C2687" s="9" t="s">
        <v>10</v>
      </c>
      <c r="D2687" s="9" t="s">
        <v>98</v>
      </c>
      <c r="E2687" s="10">
        <v>44245</v>
      </c>
      <c r="F2687" s="14">
        <v>44245.679884259254</v>
      </c>
      <c r="G2687" s="8">
        <v>156</v>
      </c>
      <c r="H2687" s="9" t="s">
        <v>48</v>
      </c>
    </row>
    <row r="2688" spans="2:8" ht="30" hidden="1" x14ac:dyDescent="0.25">
      <c r="B2688" s="8">
        <v>175894</v>
      </c>
      <c r="C2688" s="9" t="s">
        <v>10</v>
      </c>
      <c r="D2688" s="9" t="s">
        <v>120</v>
      </c>
      <c r="E2688" s="10">
        <v>44245</v>
      </c>
      <c r="F2688" s="14">
        <v>44245.680393518523</v>
      </c>
      <c r="G2688" s="8">
        <v>151</v>
      </c>
      <c r="H2688" s="9" t="s">
        <v>121</v>
      </c>
    </row>
    <row r="2689" spans="2:8" ht="30" hidden="1" x14ac:dyDescent="0.25">
      <c r="B2689" s="8">
        <v>175895</v>
      </c>
      <c r="C2689" s="9" t="s">
        <v>10</v>
      </c>
      <c r="D2689" s="9" t="s">
        <v>120</v>
      </c>
      <c r="E2689" s="10">
        <v>44245</v>
      </c>
      <c r="F2689" s="14">
        <v>44245.680543981485</v>
      </c>
      <c r="G2689" s="8">
        <v>156</v>
      </c>
      <c r="H2689" s="9" t="s">
        <v>48</v>
      </c>
    </row>
    <row r="2690" spans="2:8" ht="30" hidden="1" x14ac:dyDescent="0.25">
      <c r="B2690" s="8">
        <v>175904</v>
      </c>
      <c r="C2690" s="9" t="s">
        <v>10</v>
      </c>
      <c r="D2690" s="9" t="s">
        <v>110</v>
      </c>
      <c r="E2690" s="10">
        <v>44245</v>
      </c>
      <c r="F2690" s="14">
        <v>44245.68418981482</v>
      </c>
      <c r="G2690" s="8">
        <v>139</v>
      </c>
      <c r="H2690" s="9" t="s">
        <v>114</v>
      </c>
    </row>
    <row r="2691" spans="2:8" ht="45" hidden="1" x14ac:dyDescent="0.25">
      <c r="B2691" s="8">
        <v>175905</v>
      </c>
      <c r="C2691" s="9" t="s">
        <v>10</v>
      </c>
      <c r="D2691" s="9" t="s">
        <v>110</v>
      </c>
      <c r="E2691" s="10">
        <v>44245</v>
      </c>
      <c r="F2691" s="14">
        <v>44245.684687500005</v>
      </c>
      <c r="G2691" s="8">
        <v>144</v>
      </c>
      <c r="H2691" s="9" t="s">
        <v>105</v>
      </c>
    </row>
    <row r="2692" spans="2:8" ht="30" hidden="1" x14ac:dyDescent="0.25">
      <c r="B2692" s="8">
        <v>175908</v>
      </c>
      <c r="C2692" s="9" t="s">
        <v>10</v>
      </c>
      <c r="D2692" s="9" t="s">
        <v>110</v>
      </c>
      <c r="E2692" s="10">
        <v>44245</v>
      </c>
      <c r="F2692" s="14">
        <v>44245.685543981483</v>
      </c>
      <c r="G2692" s="8">
        <v>149</v>
      </c>
      <c r="H2692" s="9" t="s">
        <v>111</v>
      </c>
    </row>
    <row r="2693" spans="2:8" ht="30" hidden="1" x14ac:dyDescent="0.25">
      <c r="B2693" s="8">
        <v>175910</v>
      </c>
      <c r="C2693" s="9" t="s">
        <v>10</v>
      </c>
      <c r="D2693" s="9" t="s">
        <v>110</v>
      </c>
      <c r="E2693" s="10">
        <v>44245</v>
      </c>
      <c r="F2693" s="14">
        <v>44245.686388888891</v>
      </c>
      <c r="G2693" s="8">
        <v>151</v>
      </c>
      <c r="H2693" s="9" t="s">
        <v>111</v>
      </c>
    </row>
    <row r="2694" spans="2:8" ht="30" hidden="1" x14ac:dyDescent="0.25">
      <c r="B2694" s="8">
        <v>175911</v>
      </c>
      <c r="C2694" s="9" t="s">
        <v>10</v>
      </c>
      <c r="D2694" s="9" t="s">
        <v>110</v>
      </c>
      <c r="E2694" s="10">
        <v>44245</v>
      </c>
      <c r="F2694" s="14">
        <v>44245.68650462963</v>
      </c>
      <c r="G2694" s="8">
        <v>156</v>
      </c>
      <c r="H2694" s="9" t="s">
        <v>48</v>
      </c>
    </row>
    <row r="2695" spans="2:8" ht="30" hidden="1" x14ac:dyDescent="0.25">
      <c r="B2695" s="8">
        <v>175914</v>
      </c>
      <c r="C2695" s="9" t="s">
        <v>10</v>
      </c>
      <c r="D2695" s="9" t="s">
        <v>115</v>
      </c>
      <c r="E2695" s="10">
        <v>44245</v>
      </c>
      <c r="F2695" s="14">
        <v>44245.689340277786</v>
      </c>
      <c r="G2695" s="8">
        <v>139</v>
      </c>
      <c r="H2695" s="9" t="s">
        <v>122</v>
      </c>
    </row>
    <row r="2696" spans="2:8" ht="30" hidden="1" x14ac:dyDescent="0.25">
      <c r="B2696" s="8">
        <v>175915</v>
      </c>
      <c r="C2696" s="9" t="s">
        <v>10</v>
      </c>
      <c r="D2696" s="9" t="s">
        <v>115</v>
      </c>
      <c r="E2696" s="10">
        <v>44245</v>
      </c>
      <c r="F2696" s="14">
        <v>44245.689826388894</v>
      </c>
      <c r="G2696" s="8">
        <v>144</v>
      </c>
      <c r="H2696" s="9" t="s">
        <v>118</v>
      </c>
    </row>
    <row r="2697" spans="2:8" ht="30" hidden="1" x14ac:dyDescent="0.25">
      <c r="B2697" s="8">
        <v>175916</v>
      </c>
      <c r="C2697" s="9" t="s">
        <v>10</v>
      </c>
      <c r="D2697" s="9" t="s">
        <v>115</v>
      </c>
      <c r="E2697" s="10">
        <v>44245</v>
      </c>
      <c r="F2697" s="14">
        <v>44245.69027777778</v>
      </c>
      <c r="G2697" s="8">
        <v>149</v>
      </c>
      <c r="H2697" s="9" t="s">
        <v>116</v>
      </c>
    </row>
    <row r="2698" spans="2:8" ht="30" hidden="1" x14ac:dyDescent="0.25">
      <c r="B2698" s="8">
        <v>175917</v>
      </c>
      <c r="C2698" s="9" t="s">
        <v>10</v>
      </c>
      <c r="D2698" s="9" t="s">
        <v>115</v>
      </c>
      <c r="E2698" s="10">
        <v>44245</v>
      </c>
      <c r="F2698" s="14">
        <v>44245.691006944449</v>
      </c>
      <c r="G2698" s="8">
        <v>151</v>
      </c>
      <c r="H2698" s="9" t="s">
        <v>116</v>
      </c>
    </row>
    <row r="2699" spans="2:8" ht="30" hidden="1" x14ac:dyDescent="0.25">
      <c r="B2699" s="8">
        <v>175918</v>
      </c>
      <c r="C2699" s="9" t="s">
        <v>10</v>
      </c>
      <c r="D2699" s="9" t="s">
        <v>115</v>
      </c>
      <c r="E2699" s="10">
        <v>44245</v>
      </c>
      <c r="F2699" s="14">
        <v>44245.691134259265</v>
      </c>
      <c r="G2699" s="8">
        <v>156</v>
      </c>
      <c r="H2699" s="9" t="s">
        <v>48</v>
      </c>
    </row>
    <row r="2700" spans="2:8" ht="30" hidden="1" x14ac:dyDescent="0.25">
      <c r="B2700" s="8">
        <v>175919</v>
      </c>
      <c r="C2700" s="9" t="s">
        <v>10</v>
      </c>
      <c r="D2700" s="9" t="s">
        <v>125</v>
      </c>
      <c r="E2700" s="10">
        <v>44245</v>
      </c>
      <c r="F2700" s="14">
        <v>44245.691446759272</v>
      </c>
      <c r="G2700" s="8">
        <v>139</v>
      </c>
      <c r="H2700" s="9" t="s">
        <v>127</v>
      </c>
    </row>
    <row r="2701" spans="2:8" ht="30" hidden="1" x14ac:dyDescent="0.25">
      <c r="B2701" s="8">
        <v>175920</v>
      </c>
      <c r="C2701" s="9" t="s">
        <v>10</v>
      </c>
      <c r="D2701" s="9" t="s">
        <v>125</v>
      </c>
      <c r="E2701" s="10">
        <v>44245</v>
      </c>
      <c r="F2701" s="14">
        <v>44245.691909722234</v>
      </c>
      <c r="G2701" s="8">
        <v>144</v>
      </c>
      <c r="H2701" s="9" t="s">
        <v>123</v>
      </c>
    </row>
    <row r="2702" spans="2:8" ht="45" hidden="1" x14ac:dyDescent="0.25">
      <c r="B2702" s="8">
        <v>175921</v>
      </c>
      <c r="C2702" s="9" t="s">
        <v>10</v>
      </c>
      <c r="D2702" s="9" t="s">
        <v>125</v>
      </c>
      <c r="E2702" s="10">
        <v>44245</v>
      </c>
      <c r="F2702" s="14">
        <v>44245.692488425935</v>
      </c>
      <c r="G2702" s="8">
        <v>149</v>
      </c>
      <c r="H2702" s="9" t="s">
        <v>126</v>
      </c>
    </row>
    <row r="2703" spans="2:8" ht="30" hidden="1" x14ac:dyDescent="0.25">
      <c r="B2703" s="8">
        <v>175922</v>
      </c>
      <c r="C2703" s="9" t="s">
        <v>10</v>
      </c>
      <c r="D2703" s="9" t="s">
        <v>125</v>
      </c>
      <c r="E2703" s="10">
        <v>44245</v>
      </c>
      <c r="F2703" s="14">
        <v>44245.693287037044</v>
      </c>
      <c r="G2703" s="8">
        <v>151</v>
      </c>
      <c r="H2703" s="9" t="s">
        <v>126</v>
      </c>
    </row>
    <row r="2704" spans="2:8" ht="30" hidden="1" x14ac:dyDescent="0.25">
      <c r="B2704" s="8">
        <v>175923</v>
      </c>
      <c r="C2704" s="9" t="s">
        <v>10</v>
      </c>
      <c r="D2704" s="9" t="s">
        <v>125</v>
      </c>
      <c r="E2704" s="10">
        <v>44245</v>
      </c>
      <c r="F2704" s="14">
        <v>44245.693402777782</v>
      </c>
      <c r="G2704" s="8">
        <v>156</v>
      </c>
      <c r="H2704" s="9" t="s">
        <v>48</v>
      </c>
    </row>
    <row r="2705" spans="2:8" ht="30" hidden="1" x14ac:dyDescent="0.25">
      <c r="B2705" s="8">
        <v>175924</v>
      </c>
      <c r="C2705" s="9" t="s">
        <v>10</v>
      </c>
      <c r="D2705" s="9" t="s">
        <v>162</v>
      </c>
      <c r="E2705" s="10">
        <v>44245</v>
      </c>
      <c r="F2705" s="14">
        <v>44245.694131944438</v>
      </c>
      <c r="G2705" s="8">
        <v>139</v>
      </c>
      <c r="H2705" s="9" t="s">
        <v>166</v>
      </c>
    </row>
    <row r="2706" spans="2:8" ht="30" hidden="1" x14ac:dyDescent="0.25">
      <c r="B2706" s="8">
        <v>175925</v>
      </c>
      <c r="C2706" s="9" t="s">
        <v>10</v>
      </c>
      <c r="D2706" s="9" t="s">
        <v>162</v>
      </c>
      <c r="E2706" s="10">
        <v>44245</v>
      </c>
      <c r="F2706" s="14">
        <v>44245.694525462954</v>
      </c>
      <c r="G2706" s="8">
        <v>144</v>
      </c>
      <c r="H2706" s="9" t="s">
        <v>167</v>
      </c>
    </row>
    <row r="2707" spans="2:8" ht="30" hidden="1" x14ac:dyDescent="0.25">
      <c r="B2707" s="8">
        <v>175926</v>
      </c>
      <c r="C2707" s="9" t="s">
        <v>10</v>
      </c>
      <c r="D2707" s="9" t="s">
        <v>162</v>
      </c>
      <c r="E2707" s="10">
        <v>44245</v>
      </c>
      <c r="F2707" s="14">
        <v>44245.695370370362</v>
      </c>
      <c r="G2707" s="8">
        <v>149</v>
      </c>
      <c r="H2707" s="9" t="s">
        <v>163</v>
      </c>
    </row>
    <row r="2708" spans="2:8" ht="30" hidden="1" x14ac:dyDescent="0.25">
      <c r="B2708" s="8">
        <v>175927</v>
      </c>
      <c r="C2708" s="9" t="s">
        <v>10</v>
      </c>
      <c r="D2708" s="9" t="s">
        <v>162</v>
      </c>
      <c r="E2708" s="10">
        <v>44245</v>
      </c>
      <c r="F2708" s="14">
        <v>44245.695868055547</v>
      </c>
      <c r="G2708" s="8">
        <v>151</v>
      </c>
      <c r="H2708" s="9" t="s">
        <v>163</v>
      </c>
    </row>
    <row r="2709" spans="2:8" ht="30" hidden="1" x14ac:dyDescent="0.25">
      <c r="B2709" s="8">
        <v>175928</v>
      </c>
      <c r="C2709" s="9" t="s">
        <v>10</v>
      </c>
      <c r="D2709" s="9" t="s">
        <v>162</v>
      </c>
      <c r="E2709" s="10">
        <v>44245</v>
      </c>
      <c r="F2709" s="14">
        <v>44245.696030092586</v>
      </c>
      <c r="G2709" s="8">
        <v>156</v>
      </c>
      <c r="H2709" s="9" t="s">
        <v>48</v>
      </c>
    </row>
    <row r="2710" spans="2:8" ht="30" hidden="1" x14ac:dyDescent="0.25">
      <c r="B2710" s="8">
        <v>175932</v>
      </c>
      <c r="C2710" s="9" t="s">
        <v>10</v>
      </c>
      <c r="D2710" s="9" t="s">
        <v>144</v>
      </c>
      <c r="E2710" s="10">
        <v>44245</v>
      </c>
      <c r="F2710" s="14">
        <v>44245.697546296302</v>
      </c>
      <c r="G2710" s="8">
        <v>139</v>
      </c>
      <c r="H2710" s="9" t="s">
        <v>149</v>
      </c>
    </row>
    <row r="2711" spans="2:8" ht="30" hidden="1" x14ac:dyDescent="0.25">
      <c r="B2711" s="8">
        <v>175933</v>
      </c>
      <c r="C2711" s="9" t="s">
        <v>10</v>
      </c>
      <c r="D2711" s="9" t="s">
        <v>144</v>
      </c>
      <c r="E2711" s="10">
        <v>44245</v>
      </c>
      <c r="F2711" s="14">
        <v>44245.697974537041</v>
      </c>
      <c r="G2711" s="8">
        <v>144</v>
      </c>
      <c r="H2711" s="9" t="s">
        <v>148</v>
      </c>
    </row>
    <row r="2712" spans="2:8" ht="30" hidden="1" x14ac:dyDescent="0.25">
      <c r="B2712" s="8">
        <v>175934</v>
      </c>
      <c r="C2712" s="9" t="s">
        <v>10</v>
      </c>
      <c r="D2712" s="9" t="s">
        <v>144</v>
      </c>
      <c r="E2712" s="10">
        <v>44245</v>
      </c>
      <c r="F2712" s="14">
        <v>44245.698425925926</v>
      </c>
      <c r="G2712" s="8">
        <v>149</v>
      </c>
      <c r="H2712" s="9" t="s">
        <v>145</v>
      </c>
    </row>
    <row r="2713" spans="2:8" ht="45" hidden="1" x14ac:dyDescent="0.25">
      <c r="B2713" s="8">
        <v>175935</v>
      </c>
      <c r="C2713" s="9" t="s">
        <v>10</v>
      </c>
      <c r="D2713" s="9" t="s">
        <v>156</v>
      </c>
      <c r="E2713" s="10">
        <v>44245</v>
      </c>
      <c r="F2713" s="14">
        <v>44245.698761574073</v>
      </c>
      <c r="G2713" s="8">
        <v>139</v>
      </c>
      <c r="H2713" s="9" t="s">
        <v>168</v>
      </c>
    </row>
    <row r="2714" spans="2:8" ht="30" hidden="1" x14ac:dyDescent="0.25">
      <c r="B2714" s="8">
        <v>175936</v>
      </c>
      <c r="C2714" s="9" t="s">
        <v>10</v>
      </c>
      <c r="D2714" s="9" t="s">
        <v>156</v>
      </c>
      <c r="E2714" s="10">
        <v>44245</v>
      </c>
      <c r="F2714" s="14">
        <v>44245.699143518519</v>
      </c>
      <c r="G2714" s="8">
        <v>144</v>
      </c>
      <c r="H2714" s="9" t="s">
        <v>168</v>
      </c>
    </row>
    <row r="2715" spans="2:8" ht="30" hidden="1" x14ac:dyDescent="0.25">
      <c r="B2715" s="8">
        <v>175937</v>
      </c>
      <c r="C2715" s="9" t="s">
        <v>10</v>
      </c>
      <c r="D2715" s="9" t="s">
        <v>156</v>
      </c>
      <c r="E2715" s="10">
        <v>44245</v>
      </c>
      <c r="F2715" s="14">
        <v>44245.699293981481</v>
      </c>
      <c r="G2715" s="8">
        <v>156</v>
      </c>
      <c r="H2715" s="9" t="s">
        <v>48</v>
      </c>
    </row>
    <row r="2716" spans="2:8" ht="30" hidden="1" x14ac:dyDescent="0.25">
      <c r="B2716" s="8">
        <v>175938</v>
      </c>
      <c r="C2716" s="9" t="s">
        <v>10</v>
      </c>
      <c r="D2716" s="9" t="s">
        <v>144</v>
      </c>
      <c r="E2716" s="10">
        <v>44245</v>
      </c>
      <c r="F2716" s="14">
        <v>44245.699305555558</v>
      </c>
      <c r="G2716" s="8">
        <v>151</v>
      </c>
      <c r="H2716" s="9" t="s">
        <v>145</v>
      </c>
    </row>
    <row r="2717" spans="2:8" ht="30" hidden="1" x14ac:dyDescent="0.25">
      <c r="B2717" s="8">
        <v>175939</v>
      </c>
      <c r="C2717" s="9" t="s">
        <v>10</v>
      </c>
      <c r="D2717" s="9" t="s">
        <v>144</v>
      </c>
      <c r="E2717" s="10">
        <v>44245</v>
      </c>
      <c r="F2717" s="14">
        <v>44245.699432870373</v>
      </c>
      <c r="G2717" s="8">
        <v>156</v>
      </c>
      <c r="H2717" s="9" t="s">
        <v>48</v>
      </c>
    </row>
    <row r="2718" spans="2:8" ht="30" hidden="1" x14ac:dyDescent="0.25">
      <c r="B2718" s="8">
        <v>175940</v>
      </c>
      <c r="C2718" s="9" t="s">
        <v>10</v>
      </c>
      <c r="D2718" s="9" t="s">
        <v>137</v>
      </c>
      <c r="E2718" s="10">
        <v>44245</v>
      </c>
      <c r="F2718" s="14">
        <v>44245.700162037028</v>
      </c>
      <c r="G2718" s="8">
        <v>139</v>
      </c>
      <c r="H2718" s="9" t="s">
        <v>148</v>
      </c>
    </row>
    <row r="2719" spans="2:8" ht="30" hidden="1" x14ac:dyDescent="0.25">
      <c r="B2719" s="8">
        <v>175942</v>
      </c>
      <c r="C2719" s="9" t="s">
        <v>10</v>
      </c>
      <c r="D2719" s="9" t="s">
        <v>137</v>
      </c>
      <c r="E2719" s="10">
        <v>44245</v>
      </c>
      <c r="F2719" s="14">
        <v>44245.70141203703</v>
      </c>
      <c r="G2719" s="8">
        <v>144</v>
      </c>
      <c r="H2719" s="9" t="s">
        <v>148</v>
      </c>
    </row>
    <row r="2720" spans="2:8" ht="30" hidden="1" x14ac:dyDescent="0.25">
      <c r="B2720" s="8">
        <v>175943</v>
      </c>
      <c r="C2720" s="9" t="s">
        <v>10</v>
      </c>
      <c r="D2720" s="9" t="s">
        <v>137</v>
      </c>
      <c r="E2720" s="10">
        <v>44245</v>
      </c>
      <c r="F2720" s="14">
        <v>44245.701550925922</v>
      </c>
      <c r="G2720" s="8">
        <v>156</v>
      </c>
      <c r="H2720" s="9" t="s">
        <v>48</v>
      </c>
    </row>
    <row r="2721" spans="2:8" ht="30" hidden="1" x14ac:dyDescent="0.25">
      <c r="B2721" s="8">
        <v>175951</v>
      </c>
      <c r="C2721" s="9" t="s">
        <v>10</v>
      </c>
      <c r="D2721" s="9" t="s">
        <v>172</v>
      </c>
      <c r="E2721" s="10">
        <v>44245</v>
      </c>
      <c r="F2721" s="14">
        <v>44245.705960648163</v>
      </c>
      <c r="G2721" s="8">
        <v>139</v>
      </c>
      <c r="H2721" s="9" t="s">
        <v>179</v>
      </c>
    </row>
    <row r="2722" spans="2:8" ht="30" hidden="1" x14ac:dyDescent="0.25">
      <c r="B2722" s="8">
        <v>175952</v>
      </c>
      <c r="C2722" s="9" t="s">
        <v>10</v>
      </c>
      <c r="D2722" s="9" t="s">
        <v>172</v>
      </c>
      <c r="E2722" s="10">
        <v>44245</v>
      </c>
      <c r="F2722" s="14">
        <v>44245.707291666688</v>
      </c>
      <c r="G2722" s="8">
        <v>144</v>
      </c>
      <c r="H2722" s="9" t="s">
        <v>168</v>
      </c>
    </row>
    <row r="2723" spans="2:8" ht="30" hidden="1" x14ac:dyDescent="0.25">
      <c r="B2723" s="8">
        <v>175953</v>
      </c>
      <c r="C2723" s="9" t="s">
        <v>10</v>
      </c>
      <c r="D2723" s="9" t="s">
        <v>172</v>
      </c>
      <c r="E2723" s="10">
        <v>44245</v>
      </c>
      <c r="F2723" s="14">
        <v>44245.707719907427</v>
      </c>
      <c r="G2723" s="8">
        <v>149</v>
      </c>
      <c r="H2723" s="9" t="s">
        <v>173</v>
      </c>
    </row>
    <row r="2724" spans="2:8" ht="45" hidden="1" x14ac:dyDescent="0.25">
      <c r="B2724" s="8">
        <v>175955</v>
      </c>
      <c r="C2724" s="9" t="s">
        <v>10</v>
      </c>
      <c r="D2724" s="9" t="s">
        <v>172</v>
      </c>
      <c r="E2724" s="10">
        <v>44245</v>
      </c>
      <c r="F2724" s="14">
        <v>44245.708090277796</v>
      </c>
      <c r="G2724" s="8">
        <v>151</v>
      </c>
      <c r="H2724" s="9" t="s">
        <v>173</v>
      </c>
    </row>
    <row r="2725" spans="2:8" ht="30" hidden="1" x14ac:dyDescent="0.25">
      <c r="B2725" s="8">
        <v>175956</v>
      </c>
      <c r="C2725" s="9" t="s">
        <v>10</v>
      </c>
      <c r="D2725" s="9" t="s">
        <v>172</v>
      </c>
      <c r="E2725" s="10">
        <v>44245</v>
      </c>
      <c r="F2725" s="14">
        <v>44245.708240740758</v>
      </c>
      <c r="G2725" s="8">
        <v>156</v>
      </c>
      <c r="H2725" s="9" t="s">
        <v>48</v>
      </c>
    </row>
    <row r="2726" spans="2:8" ht="30" hidden="1" x14ac:dyDescent="0.25">
      <c r="B2726" s="8">
        <v>175964</v>
      </c>
      <c r="C2726" s="9" t="s">
        <v>10</v>
      </c>
      <c r="D2726" s="9" t="s">
        <v>174</v>
      </c>
      <c r="E2726" s="10">
        <v>44245</v>
      </c>
      <c r="F2726" s="14">
        <v>44245.715717592589</v>
      </c>
      <c r="G2726" s="8">
        <v>139</v>
      </c>
      <c r="H2726" s="9" t="s">
        <v>178</v>
      </c>
    </row>
    <row r="2727" spans="2:8" ht="30" hidden="1" x14ac:dyDescent="0.25">
      <c r="B2727" s="8">
        <v>175965</v>
      </c>
      <c r="C2727" s="9" t="s">
        <v>10</v>
      </c>
      <c r="D2727" s="9" t="s">
        <v>174</v>
      </c>
      <c r="E2727" s="10">
        <v>44245</v>
      </c>
      <c r="F2727" s="14">
        <v>44245.716145833328</v>
      </c>
      <c r="G2727" s="8">
        <v>144</v>
      </c>
      <c r="H2727" s="9" t="s">
        <v>169</v>
      </c>
    </row>
    <row r="2728" spans="2:8" ht="30" hidden="1" x14ac:dyDescent="0.25">
      <c r="B2728" s="8">
        <v>175966</v>
      </c>
      <c r="C2728" s="9" t="s">
        <v>10</v>
      </c>
      <c r="D2728" s="9" t="s">
        <v>174</v>
      </c>
      <c r="E2728" s="10">
        <v>44245</v>
      </c>
      <c r="F2728" s="14">
        <v>44245.716585648144</v>
      </c>
      <c r="G2728" s="8">
        <v>149</v>
      </c>
      <c r="H2728" s="9" t="s">
        <v>175</v>
      </c>
    </row>
    <row r="2729" spans="2:8" ht="45" hidden="1" x14ac:dyDescent="0.25">
      <c r="B2729" s="8">
        <v>175967</v>
      </c>
      <c r="C2729" s="9" t="s">
        <v>10</v>
      </c>
      <c r="D2729" s="9" t="s">
        <v>174</v>
      </c>
      <c r="E2729" s="10">
        <v>44245</v>
      </c>
      <c r="F2729" s="14">
        <v>44245.71703703703</v>
      </c>
      <c r="G2729" s="8">
        <v>151</v>
      </c>
      <c r="H2729" s="9" t="s">
        <v>175</v>
      </c>
    </row>
    <row r="2730" spans="2:8" ht="30" hidden="1" x14ac:dyDescent="0.25">
      <c r="B2730" s="8">
        <v>175968</v>
      </c>
      <c r="C2730" s="9" t="s">
        <v>10</v>
      </c>
      <c r="D2730" s="9" t="s">
        <v>174</v>
      </c>
      <c r="E2730" s="10">
        <v>44245</v>
      </c>
      <c r="F2730" s="14">
        <v>44245.717199074068</v>
      </c>
      <c r="G2730" s="8">
        <v>156</v>
      </c>
      <c r="H2730" s="9" t="s">
        <v>48</v>
      </c>
    </row>
    <row r="2731" spans="2:8" ht="30" hidden="1" x14ac:dyDescent="0.25">
      <c r="B2731" s="8">
        <v>175969</v>
      </c>
      <c r="C2731" s="9" t="s">
        <v>10</v>
      </c>
      <c r="D2731" s="9" t="s">
        <v>160</v>
      </c>
      <c r="E2731" s="10">
        <v>44245</v>
      </c>
      <c r="F2731" s="14">
        <v>44245.71876157407</v>
      </c>
      <c r="G2731" s="8">
        <v>139</v>
      </c>
      <c r="H2731" s="9" t="s">
        <v>169</v>
      </c>
    </row>
    <row r="2732" spans="2:8" ht="30" hidden="1" x14ac:dyDescent="0.25">
      <c r="B2732" s="8">
        <v>175970</v>
      </c>
      <c r="C2732" s="9" t="s">
        <v>10</v>
      </c>
      <c r="D2732" s="9" t="s">
        <v>160</v>
      </c>
      <c r="E2732" s="10">
        <v>44245</v>
      </c>
      <c r="F2732" s="14">
        <v>44245.720069444433</v>
      </c>
      <c r="G2732" s="8">
        <v>144</v>
      </c>
      <c r="H2732" s="9" t="s">
        <v>169</v>
      </c>
    </row>
    <row r="2733" spans="2:8" ht="30" hidden="1" x14ac:dyDescent="0.25">
      <c r="B2733" s="8">
        <v>175971</v>
      </c>
      <c r="C2733" s="9" t="s">
        <v>10</v>
      </c>
      <c r="D2733" s="9" t="s">
        <v>160</v>
      </c>
      <c r="E2733" s="10">
        <v>44245</v>
      </c>
      <c r="F2733" s="14">
        <v>44245.720208333325</v>
      </c>
      <c r="G2733" s="8">
        <v>156</v>
      </c>
      <c r="H2733" s="9" t="s">
        <v>48</v>
      </c>
    </row>
    <row r="2734" spans="2:8" ht="30" hidden="1" x14ac:dyDescent="0.25">
      <c r="B2734" s="8">
        <v>175977</v>
      </c>
      <c r="C2734" s="9" t="s">
        <v>10</v>
      </c>
      <c r="D2734" s="9" t="s">
        <v>58</v>
      </c>
      <c r="E2734" s="10">
        <v>44246</v>
      </c>
      <c r="F2734" s="14">
        <v>44246.254953703705</v>
      </c>
      <c r="G2734" s="8">
        <v>112</v>
      </c>
      <c r="H2734" s="9" t="s">
        <v>59</v>
      </c>
    </row>
    <row r="2735" spans="2:8" ht="30" hidden="1" x14ac:dyDescent="0.25">
      <c r="B2735" s="8">
        <v>175978</v>
      </c>
      <c r="C2735" s="9" t="s">
        <v>10</v>
      </c>
      <c r="D2735" s="9" t="s">
        <v>58</v>
      </c>
      <c r="E2735" s="10">
        <v>44246</v>
      </c>
      <c r="F2735" s="14">
        <v>44246.259594907409</v>
      </c>
      <c r="G2735" s="8">
        <v>113</v>
      </c>
      <c r="H2735" s="9" t="s">
        <v>60</v>
      </c>
    </row>
    <row r="2736" spans="2:8" ht="30" hidden="1" x14ac:dyDescent="0.25">
      <c r="B2736" s="8">
        <v>175979</v>
      </c>
      <c r="C2736" s="9" t="s">
        <v>10</v>
      </c>
      <c r="D2736" s="9" t="s">
        <v>58</v>
      </c>
      <c r="E2736" s="10">
        <v>44246</v>
      </c>
      <c r="F2736" s="14">
        <v>44246.259745370371</v>
      </c>
      <c r="G2736" s="8">
        <v>123</v>
      </c>
      <c r="H2736" s="9" t="s">
        <v>60</v>
      </c>
    </row>
    <row r="2737" spans="2:8" ht="30" hidden="1" x14ac:dyDescent="0.25">
      <c r="B2737" s="8">
        <v>175980</v>
      </c>
      <c r="C2737" s="9" t="s">
        <v>10</v>
      </c>
      <c r="D2737" s="9" t="s">
        <v>61</v>
      </c>
      <c r="E2737" s="10">
        <v>44246</v>
      </c>
      <c r="F2737" s="14">
        <v>44246.260752314811</v>
      </c>
      <c r="G2737" s="8">
        <v>102</v>
      </c>
      <c r="H2737" s="9" t="s">
        <v>62</v>
      </c>
    </row>
    <row r="2738" spans="2:8" ht="30" hidden="1" x14ac:dyDescent="0.25">
      <c r="B2738" s="8">
        <v>175982</v>
      </c>
      <c r="C2738" s="9" t="s">
        <v>10</v>
      </c>
      <c r="D2738" s="9" t="s">
        <v>61</v>
      </c>
      <c r="E2738" s="10">
        <v>44246</v>
      </c>
      <c r="F2738" s="14">
        <v>44246.261689814812</v>
      </c>
      <c r="G2738" s="8">
        <v>106</v>
      </c>
      <c r="H2738" s="9" t="s">
        <v>62</v>
      </c>
    </row>
    <row r="2739" spans="2:8" ht="45" hidden="1" x14ac:dyDescent="0.25">
      <c r="B2739" s="8">
        <v>175983</v>
      </c>
      <c r="C2739" s="9" t="s">
        <v>10</v>
      </c>
      <c r="D2739" s="9" t="s">
        <v>61</v>
      </c>
      <c r="E2739" s="10">
        <v>44246</v>
      </c>
      <c r="F2739" s="14">
        <v>44246.261793981481</v>
      </c>
      <c r="G2739" s="8">
        <v>112</v>
      </c>
      <c r="H2739" s="9" t="s">
        <v>62</v>
      </c>
    </row>
    <row r="2740" spans="2:8" ht="30" hidden="1" x14ac:dyDescent="0.25">
      <c r="B2740" s="8">
        <v>175984</v>
      </c>
      <c r="C2740" s="9" t="s">
        <v>10</v>
      </c>
      <c r="D2740" s="9" t="s">
        <v>61</v>
      </c>
      <c r="E2740" s="10">
        <v>44246</v>
      </c>
      <c r="F2740" s="14">
        <v>44246.26258101852</v>
      </c>
      <c r="G2740" s="8">
        <v>113</v>
      </c>
      <c r="H2740" s="9" t="s">
        <v>65</v>
      </c>
    </row>
    <row r="2741" spans="2:8" ht="30" hidden="1" x14ac:dyDescent="0.25">
      <c r="B2741" s="8">
        <v>175985</v>
      </c>
      <c r="C2741" s="9" t="s">
        <v>10</v>
      </c>
      <c r="D2741" s="9" t="s">
        <v>61</v>
      </c>
      <c r="E2741" s="10">
        <v>44246</v>
      </c>
      <c r="F2741" s="14">
        <v>44246.26262731482</v>
      </c>
      <c r="G2741" s="8">
        <v>123</v>
      </c>
      <c r="H2741" s="9" t="s">
        <v>60</v>
      </c>
    </row>
    <row r="2742" spans="2:8" ht="30" hidden="1" x14ac:dyDescent="0.25">
      <c r="B2742" s="8">
        <v>175997</v>
      </c>
      <c r="C2742" s="9" t="s">
        <v>10</v>
      </c>
      <c r="D2742" s="9" t="s">
        <v>73</v>
      </c>
      <c r="E2742" s="10">
        <v>44246</v>
      </c>
      <c r="F2742" s="14">
        <v>44246.283182870364</v>
      </c>
      <c r="G2742" s="8">
        <v>112</v>
      </c>
      <c r="H2742" s="9" t="s">
        <v>74</v>
      </c>
    </row>
    <row r="2743" spans="2:8" ht="30" hidden="1" x14ac:dyDescent="0.25">
      <c r="B2743" s="8">
        <v>175999</v>
      </c>
      <c r="C2743" s="9" t="s">
        <v>10</v>
      </c>
      <c r="D2743" s="9" t="s">
        <v>78</v>
      </c>
      <c r="E2743" s="10">
        <v>44246</v>
      </c>
      <c r="F2743" s="14">
        <v>44246.287210648137</v>
      </c>
      <c r="G2743" s="8">
        <v>102</v>
      </c>
      <c r="H2743" s="9" t="s">
        <v>79</v>
      </c>
    </row>
    <row r="2744" spans="2:8" ht="30" hidden="1" x14ac:dyDescent="0.25">
      <c r="B2744" s="8">
        <v>176001</v>
      </c>
      <c r="C2744" s="9" t="s">
        <v>10</v>
      </c>
      <c r="D2744" s="9" t="s">
        <v>73</v>
      </c>
      <c r="E2744" s="10">
        <v>44246</v>
      </c>
      <c r="F2744" s="14">
        <v>44246.287685185176</v>
      </c>
      <c r="G2744" s="8">
        <v>113</v>
      </c>
      <c r="H2744" s="9" t="s">
        <v>77</v>
      </c>
    </row>
    <row r="2745" spans="2:8" ht="30" hidden="1" x14ac:dyDescent="0.25">
      <c r="B2745" s="8">
        <v>176002</v>
      </c>
      <c r="C2745" s="9" t="s">
        <v>10</v>
      </c>
      <c r="D2745" s="9" t="s">
        <v>73</v>
      </c>
      <c r="E2745" s="10">
        <v>44246</v>
      </c>
      <c r="F2745" s="14">
        <v>44246.287835648138</v>
      </c>
      <c r="G2745" s="8">
        <v>123</v>
      </c>
      <c r="H2745" s="9" t="s">
        <v>77</v>
      </c>
    </row>
    <row r="2746" spans="2:8" ht="30" hidden="1" x14ac:dyDescent="0.25">
      <c r="B2746" s="8">
        <v>176003</v>
      </c>
      <c r="C2746" s="9" t="s">
        <v>10</v>
      </c>
      <c r="D2746" s="9" t="s">
        <v>78</v>
      </c>
      <c r="E2746" s="10">
        <v>44246</v>
      </c>
      <c r="F2746" s="14">
        <v>44246.288009259253</v>
      </c>
      <c r="G2746" s="8">
        <v>106</v>
      </c>
      <c r="H2746" s="9" t="s">
        <v>79</v>
      </c>
    </row>
    <row r="2747" spans="2:8" ht="30" hidden="1" x14ac:dyDescent="0.25">
      <c r="B2747" s="8">
        <v>176004</v>
      </c>
      <c r="C2747" s="9" t="s">
        <v>10</v>
      </c>
      <c r="D2747" s="9" t="s">
        <v>78</v>
      </c>
      <c r="E2747" s="10">
        <v>44246</v>
      </c>
      <c r="F2747" s="14">
        <v>44246.288113425922</v>
      </c>
      <c r="G2747" s="8">
        <v>112</v>
      </c>
      <c r="H2747" s="9" t="s">
        <v>79</v>
      </c>
    </row>
    <row r="2748" spans="2:8" ht="30" hidden="1" x14ac:dyDescent="0.25">
      <c r="B2748" s="8">
        <v>176005</v>
      </c>
      <c r="C2748" s="9" t="s">
        <v>10</v>
      </c>
      <c r="D2748" s="9" t="s">
        <v>78</v>
      </c>
      <c r="E2748" s="10">
        <v>44246</v>
      </c>
      <c r="F2748" s="14">
        <v>44246.289212962954</v>
      </c>
      <c r="G2748" s="8">
        <v>113</v>
      </c>
      <c r="H2748" s="9" t="s">
        <v>82</v>
      </c>
    </row>
    <row r="2749" spans="2:8" ht="30" hidden="1" x14ac:dyDescent="0.25">
      <c r="B2749" s="8">
        <v>176006</v>
      </c>
      <c r="C2749" s="9" t="s">
        <v>10</v>
      </c>
      <c r="D2749" s="9" t="s">
        <v>78</v>
      </c>
      <c r="E2749" s="10">
        <v>44246</v>
      </c>
      <c r="F2749" s="14">
        <v>44246.289305555547</v>
      </c>
      <c r="G2749" s="8">
        <v>123</v>
      </c>
      <c r="H2749" s="9" t="s">
        <v>77</v>
      </c>
    </row>
    <row r="2750" spans="2:8" ht="30" hidden="1" x14ac:dyDescent="0.25">
      <c r="B2750" s="8">
        <v>176007</v>
      </c>
      <c r="C2750" s="9" t="s">
        <v>10</v>
      </c>
      <c r="D2750" s="9" t="s">
        <v>83</v>
      </c>
      <c r="E2750" s="10">
        <v>44246</v>
      </c>
      <c r="F2750" s="14">
        <v>44246.289641203701</v>
      </c>
      <c r="G2750" s="8">
        <v>112</v>
      </c>
      <c r="H2750" s="9" t="s">
        <v>84</v>
      </c>
    </row>
    <row r="2751" spans="2:8" ht="30" hidden="1" x14ac:dyDescent="0.25">
      <c r="B2751" s="8">
        <v>176010</v>
      </c>
      <c r="C2751" s="9" t="s">
        <v>10</v>
      </c>
      <c r="D2751" s="9" t="s">
        <v>86</v>
      </c>
      <c r="E2751" s="10">
        <v>44246</v>
      </c>
      <c r="F2751" s="14">
        <v>44246.290752314817</v>
      </c>
      <c r="G2751" s="8">
        <v>112</v>
      </c>
      <c r="H2751" s="9" t="s">
        <v>87</v>
      </c>
    </row>
    <row r="2752" spans="2:8" ht="30" hidden="1" x14ac:dyDescent="0.25">
      <c r="B2752" s="8">
        <v>176022</v>
      </c>
      <c r="C2752" s="9" t="s">
        <v>10</v>
      </c>
      <c r="D2752" s="9" t="s">
        <v>95</v>
      </c>
      <c r="E2752" s="10">
        <v>44246</v>
      </c>
      <c r="F2752" s="14">
        <v>44246.293657407405</v>
      </c>
      <c r="G2752" s="8">
        <v>102</v>
      </c>
      <c r="H2752" s="9" t="s">
        <v>96</v>
      </c>
    </row>
    <row r="2753" spans="2:8" ht="30" hidden="1" x14ac:dyDescent="0.25">
      <c r="B2753" s="8">
        <v>176024</v>
      </c>
      <c r="C2753" s="9" t="s">
        <v>10</v>
      </c>
      <c r="D2753" s="9" t="s">
        <v>95</v>
      </c>
      <c r="E2753" s="10">
        <v>44246</v>
      </c>
      <c r="F2753" s="14">
        <v>44246.294224537036</v>
      </c>
      <c r="G2753" s="8">
        <v>106</v>
      </c>
      <c r="H2753" s="9" t="s">
        <v>96</v>
      </c>
    </row>
    <row r="2754" spans="2:8" ht="30" hidden="1" x14ac:dyDescent="0.25">
      <c r="B2754" s="8">
        <v>176025</v>
      </c>
      <c r="C2754" s="9" t="s">
        <v>10</v>
      </c>
      <c r="D2754" s="9" t="s">
        <v>95</v>
      </c>
      <c r="E2754" s="10">
        <v>44246</v>
      </c>
      <c r="F2754" s="14">
        <v>44246.294328703705</v>
      </c>
      <c r="G2754" s="8">
        <v>112</v>
      </c>
      <c r="H2754" s="9" t="s">
        <v>96</v>
      </c>
    </row>
    <row r="2755" spans="2:8" ht="30" hidden="1" x14ac:dyDescent="0.25">
      <c r="B2755" s="8">
        <v>176027</v>
      </c>
      <c r="C2755" s="9" t="s">
        <v>10</v>
      </c>
      <c r="D2755" s="9" t="s">
        <v>98</v>
      </c>
      <c r="E2755" s="10">
        <v>44246</v>
      </c>
      <c r="F2755" s="14">
        <v>44246.294849537036</v>
      </c>
      <c r="G2755" s="8">
        <v>112</v>
      </c>
      <c r="H2755" s="9" t="s">
        <v>99</v>
      </c>
    </row>
    <row r="2756" spans="2:8" ht="45" hidden="1" x14ac:dyDescent="0.25">
      <c r="B2756" s="8">
        <v>176028</v>
      </c>
      <c r="C2756" s="9" t="s">
        <v>10</v>
      </c>
      <c r="D2756" s="9" t="s">
        <v>86</v>
      </c>
      <c r="E2756" s="10">
        <v>44246</v>
      </c>
      <c r="F2756" s="14">
        <v>44246.295000000006</v>
      </c>
      <c r="G2756" s="8">
        <v>113</v>
      </c>
      <c r="H2756" s="9" t="s">
        <v>105</v>
      </c>
    </row>
    <row r="2757" spans="2:8" ht="30" hidden="1" x14ac:dyDescent="0.25">
      <c r="B2757" s="8">
        <v>176029</v>
      </c>
      <c r="C2757" s="9" t="s">
        <v>10</v>
      </c>
      <c r="D2757" s="9" t="s">
        <v>86</v>
      </c>
      <c r="E2757" s="10">
        <v>44246</v>
      </c>
      <c r="F2757" s="14">
        <v>44246.295104166675</v>
      </c>
      <c r="G2757" s="8">
        <v>123</v>
      </c>
      <c r="H2757" s="9" t="s">
        <v>105</v>
      </c>
    </row>
    <row r="2758" spans="2:8" ht="45" hidden="1" x14ac:dyDescent="0.25">
      <c r="B2758" s="8">
        <v>176030</v>
      </c>
      <c r="C2758" s="9" t="s">
        <v>10</v>
      </c>
      <c r="D2758" s="9" t="s">
        <v>95</v>
      </c>
      <c r="E2758" s="10">
        <v>44246</v>
      </c>
      <c r="F2758" s="14">
        <v>44246.295173611106</v>
      </c>
      <c r="G2758" s="8">
        <v>113</v>
      </c>
      <c r="H2758" s="9" t="s">
        <v>104</v>
      </c>
    </row>
    <row r="2759" spans="2:8" ht="30" hidden="1" x14ac:dyDescent="0.25">
      <c r="B2759" s="8">
        <v>176031</v>
      </c>
      <c r="C2759" s="9" t="s">
        <v>10</v>
      </c>
      <c r="D2759" s="9" t="s">
        <v>95</v>
      </c>
      <c r="E2759" s="10">
        <v>44246</v>
      </c>
      <c r="F2759" s="14">
        <v>44246.295254629622</v>
      </c>
      <c r="G2759" s="8">
        <v>123</v>
      </c>
      <c r="H2759" s="9" t="s">
        <v>97</v>
      </c>
    </row>
    <row r="2760" spans="2:8" ht="45" hidden="1" x14ac:dyDescent="0.25">
      <c r="B2760" s="8">
        <v>176035</v>
      </c>
      <c r="C2760" s="9" t="s">
        <v>10</v>
      </c>
      <c r="D2760" s="9" t="s">
        <v>102</v>
      </c>
      <c r="E2760" s="10">
        <v>44246</v>
      </c>
      <c r="F2760" s="14">
        <v>44246.2965625</v>
      </c>
      <c r="G2760" s="8">
        <v>112</v>
      </c>
      <c r="H2760" s="9" t="s">
        <v>103</v>
      </c>
    </row>
    <row r="2761" spans="2:8" ht="30" hidden="1" x14ac:dyDescent="0.25">
      <c r="B2761" s="8">
        <v>176038</v>
      </c>
      <c r="C2761" s="9" t="s">
        <v>10</v>
      </c>
      <c r="D2761" s="9" t="s">
        <v>110</v>
      </c>
      <c r="E2761" s="10">
        <v>44246</v>
      </c>
      <c r="F2761" s="14">
        <v>44246.297152777777</v>
      </c>
      <c r="G2761" s="8">
        <v>102</v>
      </c>
      <c r="H2761" s="9" t="s">
        <v>111</v>
      </c>
    </row>
    <row r="2762" spans="2:8" ht="30" hidden="1" x14ac:dyDescent="0.25">
      <c r="B2762" s="8">
        <v>176041</v>
      </c>
      <c r="C2762" s="9" t="s">
        <v>10</v>
      </c>
      <c r="D2762" s="9" t="s">
        <v>106</v>
      </c>
      <c r="E2762" s="10">
        <v>44246</v>
      </c>
      <c r="F2762" s="14">
        <v>44246.297986111116</v>
      </c>
      <c r="G2762" s="8">
        <v>112</v>
      </c>
      <c r="H2762" s="9" t="s">
        <v>107</v>
      </c>
    </row>
    <row r="2763" spans="2:8" ht="30" hidden="1" x14ac:dyDescent="0.25">
      <c r="B2763" s="8">
        <v>176042</v>
      </c>
      <c r="C2763" s="9" t="s">
        <v>10</v>
      </c>
      <c r="D2763" s="9" t="s">
        <v>110</v>
      </c>
      <c r="E2763" s="10">
        <v>44246</v>
      </c>
      <c r="F2763" s="14">
        <v>44246.297997685186</v>
      </c>
      <c r="G2763" s="8">
        <v>106</v>
      </c>
      <c r="H2763" s="9" t="s">
        <v>111</v>
      </c>
    </row>
    <row r="2764" spans="2:8" ht="30" hidden="1" x14ac:dyDescent="0.25">
      <c r="B2764" s="8">
        <v>176043</v>
      </c>
      <c r="C2764" s="9" t="s">
        <v>10</v>
      </c>
      <c r="D2764" s="9" t="s">
        <v>110</v>
      </c>
      <c r="E2764" s="10">
        <v>44246</v>
      </c>
      <c r="F2764" s="14">
        <v>44246.298101851855</v>
      </c>
      <c r="G2764" s="8">
        <v>112</v>
      </c>
      <c r="H2764" s="9" t="s">
        <v>111</v>
      </c>
    </row>
    <row r="2765" spans="2:8" ht="30" hidden="1" x14ac:dyDescent="0.25">
      <c r="B2765" s="8">
        <v>176044</v>
      </c>
      <c r="C2765" s="9" t="s">
        <v>10</v>
      </c>
      <c r="D2765" s="9" t="s">
        <v>110</v>
      </c>
      <c r="E2765" s="10">
        <v>44246</v>
      </c>
      <c r="F2765" s="14">
        <v>44246.298449074071</v>
      </c>
      <c r="G2765" s="8">
        <v>113</v>
      </c>
      <c r="H2765" s="9" t="s">
        <v>114</v>
      </c>
    </row>
    <row r="2766" spans="2:8" ht="30" hidden="1" x14ac:dyDescent="0.25">
      <c r="B2766" s="8">
        <v>176045</v>
      </c>
      <c r="C2766" s="9" t="s">
        <v>10</v>
      </c>
      <c r="D2766" s="9" t="s">
        <v>110</v>
      </c>
      <c r="E2766" s="10">
        <v>44246</v>
      </c>
      <c r="F2766" s="14">
        <v>44246.298611111109</v>
      </c>
      <c r="G2766" s="8">
        <v>123</v>
      </c>
      <c r="H2766" s="9" t="s">
        <v>105</v>
      </c>
    </row>
    <row r="2767" spans="2:8" ht="30" hidden="1" x14ac:dyDescent="0.25">
      <c r="B2767" s="8">
        <v>176048</v>
      </c>
      <c r="C2767" s="9" t="s">
        <v>10</v>
      </c>
      <c r="D2767" s="9" t="s">
        <v>83</v>
      </c>
      <c r="E2767" s="10">
        <v>44246</v>
      </c>
      <c r="F2767" s="14">
        <v>44246.29987268518</v>
      </c>
      <c r="G2767" s="8">
        <v>113</v>
      </c>
      <c r="H2767" s="9" t="s">
        <v>97</v>
      </c>
    </row>
    <row r="2768" spans="2:8" ht="30" hidden="1" x14ac:dyDescent="0.25">
      <c r="B2768" s="8">
        <v>176049</v>
      </c>
      <c r="C2768" s="9" t="s">
        <v>10</v>
      </c>
      <c r="D2768" s="9" t="s">
        <v>83</v>
      </c>
      <c r="E2768" s="10">
        <v>44246</v>
      </c>
      <c r="F2768" s="14">
        <v>44246.299965277773</v>
      </c>
      <c r="G2768" s="8">
        <v>135</v>
      </c>
      <c r="H2768" s="9" t="s">
        <v>97</v>
      </c>
    </row>
    <row r="2769" spans="2:8" ht="30" hidden="1" x14ac:dyDescent="0.25">
      <c r="B2769" s="8">
        <v>176050</v>
      </c>
      <c r="C2769" s="9" t="s">
        <v>10</v>
      </c>
      <c r="D2769" s="9" t="s">
        <v>98</v>
      </c>
      <c r="E2769" s="10">
        <v>44246</v>
      </c>
      <c r="F2769" s="14">
        <v>44246.299976851849</v>
      </c>
      <c r="G2769" s="8">
        <v>113</v>
      </c>
      <c r="H2769" s="9" t="s">
        <v>118</v>
      </c>
    </row>
    <row r="2770" spans="2:8" ht="30" hidden="1" x14ac:dyDescent="0.25">
      <c r="B2770" s="8">
        <v>176052</v>
      </c>
      <c r="C2770" s="9" t="s">
        <v>10</v>
      </c>
      <c r="D2770" s="9" t="s">
        <v>98</v>
      </c>
      <c r="E2770" s="10">
        <v>44246</v>
      </c>
      <c r="F2770" s="14">
        <v>44246.300046296295</v>
      </c>
      <c r="G2770" s="8">
        <v>123</v>
      </c>
      <c r="H2770" s="9" t="s">
        <v>118</v>
      </c>
    </row>
    <row r="2771" spans="2:8" ht="30" hidden="1" x14ac:dyDescent="0.25">
      <c r="B2771" s="8">
        <v>176055</v>
      </c>
      <c r="C2771" s="9" t="s">
        <v>10</v>
      </c>
      <c r="D2771" s="9" t="s">
        <v>115</v>
      </c>
      <c r="E2771" s="10">
        <v>44246</v>
      </c>
      <c r="F2771" s="14">
        <v>44246.300625000003</v>
      </c>
      <c r="G2771" s="8">
        <v>102</v>
      </c>
      <c r="H2771" s="9" t="s">
        <v>116</v>
      </c>
    </row>
    <row r="2772" spans="2:8" ht="30" hidden="1" x14ac:dyDescent="0.25">
      <c r="B2772" s="8">
        <v>176056</v>
      </c>
      <c r="C2772" s="9" t="s">
        <v>10</v>
      </c>
      <c r="D2772" s="9" t="s">
        <v>120</v>
      </c>
      <c r="E2772" s="10">
        <v>44246</v>
      </c>
      <c r="F2772" s="14">
        <v>44246.301030092596</v>
      </c>
      <c r="G2772" s="8">
        <v>102</v>
      </c>
      <c r="H2772" s="9" t="s">
        <v>121</v>
      </c>
    </row>
    <row r="2773" spans="2:8" ht="30" hidden="1" x14ac:dyDescent="0.25">
      <c r="B2773" s="8">
        <v>176057</v>
      </c>
      <c r="C2773" s="9" t="s">
        <v>10</v>
      </c>
      <c r="D2773" s="9" t="s">
        <v>115</v>
      </c>
      <c r="E2773" s="10">
        <v>44246</v>
      </c>
      <c r="F2773" s="14">
        <v>44246.301157407412</v>
      </c>
      <c r="G2773" s="8">
        <v>106</v>
      </c>
      <c r="H2773" s="9" t="s">
        <v>116</v>
      </c>
    </row>
    <row r="2774" spans="2:8" ht="45" hidden="1" x14ac:dyDescent="0.25">
      <c r="B2774" s="8">
        <v>176058</v>
      </c>
      <c r="C2774" s="9" t="s">
        <v>10</v>
      </c>
      <c r="D2774" s="9" t="s">
        <v>115</v>
      </c>
      <c r="E2774" s="10">
        <v>44246</v>
      </c>
      <c r="F2774" s="14">
        <v>44246.301261574081</v>
      </c>
      <c r="G2774" s="8">
        <v>112</v>
      </c>
      <c r="H2774" s="9" t="s">
        <v>116</v>
      </c>
    </row>
    <row r="2775" spans="2:8" ht="30" hidden="1" x14ac:dyDescent="0.25">
      <c r="B2775" s="8">
        <v>176059</v>
      </c>
      <c r="C2775" s="9" t="s">
        <v>10</v>
      </c>
      <c r="D2775" s="9" t="s">
        <v>115</v>
      </c>
      <c r="E2775" s="10">
        <v>44246</v>
      </c>
      <c r="F2775" s="14">
        <v>44246.301574074081</v>
      </c>
      <c r="G2775" s="8">
        <v>113</v>
      </c>
      <c r="H2775" s="9" t="s">
        <v>122</v>
      </c>
    </row>
    <row r="2776" spans="2:8" ht="30" hidden="1" x14ac:dyDescent="0.25">
      <c r="B2776" s="8">
        <v>176060</v>
      </c>
      <c r="C2776" s="9" t="s">
        <v>10</v>
      </c>
      <c r="D2776" s="9" t="s">
        <v>83</v>
      </c>
      <c r="E2776" s="10">
        <v>44246</v>
      </c>
      <c r="F2776" s="14">
        <v>44246.301585648143</v>
      </c>
      <c r="G2776" s="8">
        <v>113</v>
      </c>
      <c r="H2776" s="9" t="s">
        <v>97</v>
      </c>
    </row>
    <row r="2777" spans="2:8" ht="30" hidden="1" x14ac:dyDescent="0.25">
      <c r="B2777" s="8">
        <v>176061</v>
      </c>
      <c r="C2777" s="9" t="s">
        <v>10</v>
      </c>
      <c r="D2777" s="9" t="s">
        <v>83</v>
      </c>
      <c r="E2777" s="10">
        <v>44246</v>
      </c>
      <c r="F2777" s="14">
        <v>44246.301643518513</v>
      </c>
      <c r="G2777" s="8">
        <v>123</v>
      </c>
      <c r="H2777" s="9" t="s">
        <v>97</v>
      </c>
    </row>
    <row r="2778" spans="2:8" ht="30" hidden="1" x14ac:dyDescent="0.25">
      <c r="B2778" s="8">
        <v>176062</v>
      </c>
      <c r="C2778" s="9" t="s">
        <v>10</v>
      </c>
      <c r="D2778" s="9" t="s">
        <v>120</v>
      </c>
      <c r="E2778" s="10">
        <v>44246</v>
      </c>
      <c r="F2778" s="14">
        <v>44246.30168981482</v>
      </c>
      <c r="G2778" s="8">
        <v>106</v>
      </c>
      <c r="H2778" s="9" t="s">
        <v>121</v>
      </c>
    </row>
    <row r="2779" spans="2:8" ht="30" hidden="1" x14ac:dyDescent="0.25">
      <c r="B2779" s="8">
        <v>176063</v>
      </c>
      <c r="C2779" s="9" t="s">
        <v>10</v>
      </c>
      <c r="D2779" s="9" t="s">
        <v>115</v>
      </c>
      <c r="E2779" s="10">
        <v>44246</v>
      </c>
      <c r="F2779" s="14">
        <v>44246.301712962973</v>
      </c>
      <c r="G2779" s="8">
        <v>123</v>
      </c>
      <c r="H2779" s="9" t="s">
        <v>118</v>
      </c>
    </row>
    <row r="2780" spans="2:8" ht="30" hidden="1" x14ac:dyDescent="0.25">
      <c r="B2780" s="8">
        <v>176064</v>
      </c>
      <c r="C2780" s="9" t="s">
        <v>10</v>
      </c>
      <c r="D2780" s="9" t="s">
        <v>120</v>
      </c>
      <c r="E2780" s="10">
        <v>44246</v>
      </c>
      <c r="F2780" s="14">
        <v>44246.301793981489</v>
      </c>
      <c r="G2780" s="8">
        <v>112</v>
      </c>
      <c r="H2780" s="9" t="s">
        <v>121</v>
      </c>
    </row>
    <row r="2781" spans="2:8" ht="30" hidden="1" x14ac:dyDescent="0.25">
      <c r="B2781" s="8">
        <v>176065</v>
      </c>
      <c r="C2781" s="9" t="s">
        <v>10</v>
      </c>
      <c r="D2781" s="9" t="s">
        <v>120</v>
      </c>
      <c r="E2781" s="10">
        <v>44246</v>
      </c>
      <c r="F2781" s="14">
        <v>44246.302581018528</v>
      </c>
      <c r="G2781" s="8">
        <v>113</v>
      </c>
      <c r="H2781" s="9" t="s">
        <v>124</v>
      </c>
    </row>
    <row r="2782" spans="2:8" ht="45" hidden="1" x14ac:dyDescent="0.25">
      <c r="B2782" s="8">
        <v>176066</v>
      </c>
      <c r="C2782" s="9" t="s">
        <v>10</v>
      </c>
      <c r="D2782" s="9" t="s">
        <v>106</v>
      </c>
      <c r="E2782" s="10">
        <v>44246</v>
      </c>
      <c r="F2782" s="14">
        <v>44246.302604166674</v>
      </c>
      <c r="G2782" s="8">
        <v>113</v>
      </c>
      <c r="H2782" s="9" t="s">
        <v>123</v>
      </c>
    </row>
    <row r="2783" spans="2:8" ht="30" hidden="1" x14ac:dyDescent="0.25">
      <c r="B2783" s="8">
        <v>176067</v>
      </c>
      <c r="C2783" s="9" t="s">
        <v>10</v>
      </c>
      <c r="D2783" s="9" t="s">
        <v>106</v>
      </c>
      <c r="E2783" s="10">
        <v>44246</v>
      </c>
      <c r="F2783" s="14">
        <v>44246.302638888897</v>
      </c>
      <c r="G2783" s="8">
        <v>123</v>
      </c>
      <c r="H2783" s="9" t="s">
        <v>123</v>
      </c>
    </row>
    <row r="2784" spans="2:8" ht="30" hidden="1" x14ac:dyDescent="0.25">
      <c r="B2784" s="8">
        <v>176068</v>
      </c>
      <c r="C2784" s="9" t="s">
        <v>10</v>
      </c>
      <c r="D2784" s="9" t="s">
        <v>120</v>
      </c>
      <c r="E2784" s="10">
        <v>44246</v>
      </c>
      <c r="F2784" s="14">
        <v>44246.302743055567</v>
      </c>
      <c r="G2784" s="8">
        <v>123</v>
      </c>
      <c r="H2784" s="9" t="s">
        <v>119</v>
      </c>
    </row>
    <row r="2785" spans="2:8" ht="30" hidden="1" x14ac:dyDescent="0.25">
      <c r="B2785" s="8">
        <v>176069</v>
      </c>
      <c r="C2785" s="9" t="s">
        <v>10</v>
      </c>
      <c r="D2785" s="9" t="s">
        <v>125</v>
      </c>
      <c r="E2785" s="10">
        <v>44246</v>
      </c>
      <c r="F2785" s="14">
        <v>44246.303946759261</v>
      </c>
      <c r="G2785" s="8">
        <v>102</v>
      </c>
      <c r="H2785" s="9" t="s">
        <v>126</v>
      </c>
    </row>
    <row r="2786" spans="2:8" ht="30" hidden="1" x14ac:dyDescent="0.25">
      <c r="B2786" s="8">
        <v>176070</v>
      </c>
      <c r="C2786" s="9" t="s">
        <v>10</v>
      </c>
      <c r="D2786" s="9" t="s">
        <v>125</v>
      </c>
      <c r="E2786" s="10">
        <v>44246</v>
      </c>
      <c r="F2786" s="14">
        <v>44246.304606481484</v>
      </c>
      <c r="G2786" s="8">
        <v>106</v>
      </c>
      <c r="H2786" s="9" t="s">
        <v>126</v>
      </c>
    </row>
    <row r="2787" spans="2:8" ht="30" hidden="1" x14ac:dyDescent="0.25">
      <c r="B2787" s="8">
        <v>176071</v>
      </c>
      <c r="C2787" s="9" t="s">
        <v>10</v>
      </c>
      <c r="D2787" s="9" t="s">
        <v>125</v>
      </c>
      <c r="E2787" s="10">
        <v>44246</v>
      </c>
      <c r="F2787" s="14">
        <v>44246.304710648154</v>
      </c>
      <c r="G2787" s="8">
        <v>112</v>
      </c>
      <c r="H2787" s="9" t="s">
        <v>126</v>
      </c>
    </row>
    <row r="2788" spans="2:8" ht="30" hidden="1" x14ac:dyDescent="0.25">
      <c r="B2788" s="8">
        <v>176072</v>
      </c>
      <c r="C2788" s="9" t="s">
        <v>10</v>
      </c>
      <c r="D2788" s="9" t="s">
        <v>125</v>
      </c>
      <c r="E2788" s="10">
        <v>44246</v>
      </c>
      <c r="F2788" s="14">
        <v>44246.305300925931</v>
      </c>
      <c r="G2788" s="8">
        <v>113</v>
      </c>
      <c r="H2788" s="9" t="s">
        <v>127</v>
      </c>
    </row>
    <row r="2789" spans="2:8" ht="30" hidden="1" x14ac:dyDescent="0.25">
      <c r="B2789" s="8">
        <v>176073</v>
      </c>
      <c r="C2789" s="9" t="s">
        <v>10</v>
      </c>
      <c r="D2789" s="9" t="s">
        <v>125</v>
      </c>
      <c r="E2789" s="10">
        <v>44246</v>
      </c>
      <c r="F2789" s="14">
        <v>44246.305370370377</v>
      </c>
      <c r="G2789" s="8">
        <v>123</v>
      </c>
      <c r="H2789" s="9" t="s">
        <v>123</v>
      </c>
    </row>
    <row r="2790" spans="2:8" ht="30" hidden="1" x14ac:dyDescent="0.25">
      <c r="B2790" s="8">
        <v>176074</v>
      </c>
      <c r="C2790" s="9" t="s">
        <v>10</v>
      </c>
      <c r="D2790" s="9" t="s">
        <v>102</v>
      </c>
      <c r="E2790" s="10">
        <v>44246</v>
      </c>
      <c r="F2790" s="14">
        <v>44246.307233796295</v>
      </c>
      <c r="G2790" s="8">
        <v>113</v>
      </c>
      <c r="H2790" s="9" t="s">
        <v>119</v>
      </c>
    </row>
    <row r="2791" spans="2:8" ht="30" hidden="1" x14ac:dyDescent="0.25">
      <c r="B2791" s="8">
        <v>176075</v>
      </c>
      <c r="C2791" s="9" t="s">
        <v>10</v>
      </c>
      <c r="D2791" s="9" t="s">
        <v>102</v>
      </c>
      <c r="E2791" s="10">
        <v>44246</v>
      </c>
      <c r="F2791" s="14">
        <v>44246.30736111111</v>
      </c>
      <c r="G2791" s="8">
        <v>135</v>
      </c>
      <c r="H2791" s="9" t="s">
        <v>119</v>
      </c>
    </row>
    <row r="2792" spans="2:8" ht="30" hidden="1" x14ac:dyDescent="0.25">
      <c r="B2792" s="8">
        <v>176076</v>
      </c>
      <c r="C2792" s="9" t="s">
        <v>10</v>
      </c>
      <c r="D2792" s="9" t="s">
        <v>102</v>
      </c>
      <c r="E2792" s="10">
        <v>44246</v>
      </c>
      <c r="F2792" s="14">
        <v>44246.308321759258</v>
      </c>
      <c r="G2792" s="8">
        <v>113</v>
      </c>
      <c r="H2792" s="9" t="s">
        <v>119</v>
      </c>
    </row>
    <row r="2793" spans="2:8" ht="30" hidden="1" x14ac:dyDescent="0.25">
      <c r="B2793" s="8">
        <v>176077</v>
      </c>
      <c r="C2793" s="9" t="s">
        <v>10</v>
      </c>
      <c r="D2793" s="9" t="s">
        <v>102</v>
      </c>
      <c r="E2793" s="10">
        <v>44246</v>
      </c>
      <c r="F2793" s="14">
        <v>44246.308356481481</v>
      </c>
      <c r="G2793" s="8">
        <v>123</v>
      </c>
      <c r="H2793" s="9" t="s">
        <v>119</v>
      </c>
    </row>
    <row r="2794" spans="2:8" ht="30" hidden="1" x14ac:dyDescent="0.25">
      <c r="B2794" s="8">
        <v>176087</v>
      </c>
      <c r="C2794" s="9" t="s">
        <v>10</v>
      </c>
      <c r="D2794" s="9" t="s">
        <v>137</v>
      </c>
      <c r="E2794" s="10">
        <v>44246</v>
      </c>
      <c r="F2794" s="14">
        <v>44246.314351851848</v>
      </c>
      <c r="G2794" s="8">
        <v>112</v>
      </c>
      <c r="H2794" s="9" t="s">
        <v>138</v>
      </c>
    </row>
    <row r="2795" spans="2:8" ht="30" hidden="1" x14ac:dyDescent="0.25">
      <c r="B2795" s="8">
        <v>176098</v>
      </c>
      <c r="C2795" s="9" t="s">
        <v>10</v>
      </c>
      <c r="D2795" s="9" t="s">
        <v>144</v>
      </c>
      <c r="E2795" s="10">
        <v>44246</v>
      </c>
      <c r="F2795" s="14">
        <v>44246.317905092597</v>
      </c>
      <c r="G2795" s="8">
        <v>102</v>
      </c>
      <c r="H2795" s="9" t="s">
        <v>145</v>
      </c>
    </row>
    <row r="2796" spans="2:8" ht="45" hidden="1" x14ac:dyDescent="0.25">
      <c r="B2796" s="8">
        <v>176099</v>
      </c>
      <c r="C2796" s="9" t="s">
        <v>10</v>
      </c>
      <c r="D2796" s="9" t="s">
        <v>144</v>
      </c>
      <c r="E2796" s="10">
        <v>44246</v>
      </c>
      <c r="F2796" s="14">
        <v>44246.318564814821</v>
      </c>
      <c r="G2796" s="8">
        <v>106</v>
      </c>
      <c r="H2796" s="9" t="s">
        <v>145</v>
      </c>
    </row>
    <row r="2797" spans="2:8" ht="30" hidden="1" x14ac:dyDescent="0.25">
      <c r="B2797" s="8">
        <v>176100</v>
      </c>
      <c r="C2797" s="9" t="s">
        <v>10</v>
      </c>
      <c r="D2797" s="9" t="s">
        <v>137</v>
      </c>
      <c r="E2797" s="10">
        <v>44246</v>
      </c>
      <c r="F2797" s="14">
        <v>44246.318622685183</v>
      </c>
      <c r="G2797" s="8">
        <v>113</v>
      </c>
      <c r="H2797" s="9" t="s">
        <v>148</v>
      </c>
    </row>
    <row r="2798" spans="2:8" ht="30" hidden="1" x14ac:dyDescent="0.25">
      <c r="B2798" s="8">
        <v>176101</v>
      </c>
      <c r="C2798" s="9" t="s">
        <v>10</v>
      </c>
      <c r="D2798" s="9" t="s">
        <v>144</v>
      </c>
      <c r="E2798" s="10">
        <v>44246</v>
      </c>
      <c r="F2798" s="14">
        <v>44246.31866898149</v>
      </c>
      <c r="G2798" s="8">
        <v>112</v>
      </c>
      <c r="H2798" s="9" t="s">
        <v>145</v>
      </c>
    </row>
    <row r="2799" spans="2:8" ht="30" hidden="1" x14ac:dyDescent="0.25">
      <c r="B2799" s="8">
        <v>176102</v>
      </c>
      <c r="C2799" s="9" t="s">
        <v>10</v>
      </c>
      <c r="D2799" s="9" t="s">
        <v>137</v>
      </c>
      <c r="E2799" s="10">
        <v>44246</v>
      </c>
      <c r="F2799" s="14">
        <v>44246.318738425922</v>
      </c>
      <c r="G2799" s="8">
        <v>123</v>
      </c>
      <c r="H2799" s="9" t="s">
        <v>148</v>
      </c>
    </row>
    <row r="2800" spans="2:8" ht="30" hidden="1" x14ac:dyDescent="0.25">
      <c r="B2800" s="8">
        <v>176104</v>
      </c>
      <c r="C2800" s="9" t="s">
        <v>10</v>
      </c>
      <c r="D2800" s="9" t="s">
        <v>144</v>
      </c>
      <c r="E2800" s="10">
        <v>44246</v>
      </c>
      <c r="F2800" s="14">
        <v>44246.31966435186</v>
      </c>
      <c r="G2800" s="8">
        <v>113</v>
      </c>
      <c r="H2800" s="9" t="s">
        <v>149</v>
      </c>
    </row>
    <row r="2801" spans="2:8" ht="30" hidden="1" x14ac:dyDescent="0.25">
      <c r="B2801" s="8">
        <v>176105</v>
      </c>
      <c r="C2801" s="9" t="s">
        <v>10</v>
      </c>
      <c r="D2801" s="9" t="s">
        <v>144</v>
      </c>
      <c r="E2801" s="10">
        <v>44246</v>
      </c>
      <c r="F2801" s="14">
        <v>44246.319780092599</v>
      </c>
      <c r="G2801" s="8">
        <v>123</v>
      </c>
      <c r="H2801" s="9" t="s">
        <v>148</v>
      </c>
    </row>
    <row r="2802" spans="2:8" ht="30" hidden="1" x14ac:dyDescent="0.25">
      <c r="B2802" s="8">
        <v>176118</v>
      </c>
      <c r="C2802" s="9" t="s">
        <v>10</v>
      </c>
      <c r="D2802" s="9" t="s">
        <v>160</v>
      </c>
      <c r="E2802" s="10">
        <v>44246</v>
      </c>
      <c r="F2802" s="14">
        <v>44246.325439814813</v>
      </c>
      <c r="G2802" s="8">
        <v>112</v>
      </c>
      <c r="H2802" s="9" t="s">
        <v>161</v>
      </c>
    </row>
    <row r="2803" spans="2:8" ht="30" hidden="1" x14ac:dyDescent="0.25">
      <c r="B2803" s="8">
        <v>176119</v>
      </c>
      <c r="C2803" s="9" t="s">
        <v>10</v>
      </c>
      <c r="D2803" s="9" t="s">
        <v>156</v>
      </c>
      <c r="E2803" s="10">
        <v>44246</v>
      </c>
      <c r="F2803" s="14">
        <v>44246.326249999998</v>
      </c>
      <c r="G2803" s="8">
        <v>112</v>
      </c>
      <c r="H2803" s="9" t="s">
        <v>157</v>
      </c>
    </row>
    <row r="2804" spans="2:8" ht="45" hidden="1" x14ac:dyDescent="0.25">
      <c r="B2804" s="8">
        <v>176120</v>
      </c>
      <c r="C2804" s="9" t="s">
        <v>10</v>
      </c>
      <c r="D2804" s="9" t="s">
        <v>162</v>
      </c>
      <c r="E2804" s="10">
        <v>44246</v>
      </c>
      <c r="F2804" s="14">
        <v>44246.327488425923</v>
      </c>
      <c r="G2804" s="8">
        <v>102</v>
      </c>
      <c r="H2804" s="9" t="s">
        <v>163</v>
      </c>
    </row>
    <row r="2805" spans="2:8" ht="30" hidden="1" x14ac:dyDescent="0.25">
      <c r="B2805" s="8">
        <v>176123</v>
      </c>
      <c r="C2805" s="9" t="s">
        <v>10</v>
      </c>
      <c r="D2805" s="9" t="s">
        <v>162</v>
      </c>
      <c r="E2805" s="10">
        <v>44246</v>
      </c>
      <c r="F2805" s="14">
        <v>44246.328344907408</v>
      </c>
      <c r="G2805" s="8">
        <v>106</v>
      </c>
      <c r="H2805" s="9" t="s">
        <v>163</v>
      </c>
    </row>
    <row r="2806" spans="2:8" ht="30" hidden="1" x14ac:dyDescent="0.25">
      <c r="B2806" s="8">
        <v>176124</v>
      </c>
      <c r="C2806" s="9" t="s">
        <v>10</v>
      </c>
      <c r="D2806" s="9" t="s">
        <v>162</v>
      </c>
      <c r="E2806" s="10">
        <v>44246</v>
      </c>
      <c r="F2806" s="14">
        <v>44246.328449074077</v>
      </c>
      <c r="G2806" s="8">
        <v>112</v>
      </c>
      <c r="H2806" s="9" t="s">
        <v>163</v>
      </c>
    </row>
    <row r="2807" spans="2:8" ht="30" hidden="1" x14ac:dyDescent="0.25">
      <c r="B2807" s="8">
        <v>176126</v>
      </c>
      <c r="C2807" s="9" t="s">
        <v>10</v>
      </c>
      <c r="D2807" s="9" t="s">
        <v>162</v>
      </c>
      <c r="E2807" s="10">
        <v>44246</v>
      </c>
      <c r="F2807" s="14">
        <v>44246.32885416667</v>
      </c>
      <c r="G2807" s="8">
        <v>113</v>
      </c>
      <c r="H2807" s="9" t="s">
        <v>166</v>
      </c>
    </row>
    <row r="2808" spans="2:8" ht="30" hidden="1" x14ac:dyDescent="0.25">
      <c r="B2808" s="8">
        <v>176127</v>
      </c>
      <c r="C2808" s="9" t="s">
        <v>10</v>
      </c>
      <c r="D2808" s="9" t="s">
        <v>162</v>
      </c>
      <c r="E2808" s="10">
        <v>44246</v>
      </c>
      <c r="F2808" s="14">
        <v>44246.328969907408</v>
      </c>
      <c r="G2808" s="8">
        <v>123</v>
      </c>
      <c r="H2808" s="9" t="s">
        <v>167</v>
      </c>
    </row>
    <row r="2809" spans="2:8" ht="45" hidden="1" x14ac:dyDescent="0.25">
      <c r="B2809" s="8">
        <v>176128</v>
      </c>
      <c r="C2809" s="9" t="s">
        <v>10</v>
      </c>
      <c r="D2809" s="9" t="s">
        <v>160</v>
      </c>
      <c r="E2809" s="10">
        <v>44246</v>
      </c>
      <c r="F2809" s="14">
        <v>44246.330636574072</v>
      </c>
      <c r="G2809" s="8">
        <v>113</v>
      </c>
      <c r="H2809" s="9" t="s">
        <v>169</v>
      </c>
    </row>
    <row r="2810" spans="2:8" ht="30" hidden="1" x14ac:dyDescent="0.25">
      <c r="B2810" s="8">
        <v>176129</v>
      </c>
      <c r="C2810" s="9" t="s">
        <v>10</v>
      </c>
      <c r="D2810" s="9" t="s">
        <v>160</v>
      </c>
      <c r="E2810" s="10">
        <v>44246</v>
      </c>
      <c r="F2810" s="14">
        <v>44246.330775462964</v>
      </c>
      <c r="G2810" s="8">
        <v>123</v>
      </c>
      <c r="H2810" s="9" t="s">
        <v>169</v>
      </c>
    </row>
    <row r="2811" spans="2:8" ht="30" hidden="1" x14ac:dyDescent="0.25">
      <c r="B2811" s="8">
        <v>176130</v>
      </c>
      <c r="C2811" s="9" t="s">
        <v>10</v>
      </c>
      <c r="D2811" s="9" t="s">
        <v>172</v>
      </c>
      <c r="E2811" s="10">
        <v>44246</v>
      </c>
      <c r="F2811" s="14">
        <v>44246.331516203703</v>
      </c>
      <c r="G2811" s="8">
        <v>102</v>
      </c>
      <c r="H2811" s="9" t="s">
        <v>173</v>
      </c>
    </row>
    <row r="2812" spans="2:8" ht="30" hidden="1" x14ac:dyDescent="0.25">
      <c r="B2812" s="8">
        <v>176132</v>
      </c>
      <c r="C2812" s="9" t="s">
        <v>10</v>
      </c>
      <c r="D2812" s="9" t="s">
        <v>174</v>
      </c>
      <c r="E2812" s="10">
        <v>44246</v>
      </c>
      <c r="F2812" s="14">
        <v>44246.332465277774</v>
      </c>
      <c r="G2812" s="8">
        <v>102</v>
      </c>
      <c r="H2812" s="9" t="s">
        <v>175</v>
      </c>
    </row>
    <row r="2813" spans="2:8" ht="30" hidden="1" x14ac:dyDescent="0.25">
      <c r="B2813" s="8">
        <v>176135</v>
      </c>
      <c r="C2813" s="9" t="s">
        <v>10</v>
      </c>
      <c r="D2813" s="9" t="s">
        <v>174</v>
      </c>
      <c r="E2813" s="10">
        <v>44246</v>
      </c>
      <c r="F2813" s="14">
        <v>44246.333229166667</v>
      </c>
      <c r="G2813" s="8">
        <v>106</v>
      </c>
      <c r="H2813" s="9" t="s">
        <v>175</v>
      </c>
    </row>
    <row r="2814" spans="2:8" ht="30" hidden="1" x14ac:dyDescent="0.25">
      <c r="B2814" s="8">
        <v>176136</v>
      </c>
      <c r="C2814" s="9" t="s">
        <v>10</v>
      </c>
      <c r="D2814" s="9" t="s">
        <v>174</v>
      </c>
      <c r="E2814" s="10">
        <v>44246</v>
      </c>
      <c r="F2814" s="14">
        <v>44246.333333333336</v>
      </c>
      <c r="G2814" s="8">
        <v>112</v>
      </c>
      <c r="H2814" s="9" t="s">
        <v>175</v>
      </c>
    </row>
    <row r="2815" spans="2:8" ht="30" hidden="1" x14ac:dyDescent="0.25">
      <c r="B2815" s="8">
        <v>176139</v>
      </c>
      <c r="C2815" s="9" t="s">
        <v>10</v>
      </c>
      <c r="D2815" s="9" t="s">
        <v>172</v>
      </c>
      <c r="E2815" s="10">
        <v>44246</v>
      </c>
      <c r="F2815" s="14">
        <v>44246.333750000005</v>
      </c>
      <c r="G2815" s="8">
        <v>106</v>
      </c>
      <c r="H2815" s="9" t="s">
        <v>173</v>
      </c>
    </row>
    <row r="2816" spans="2:8" ht="30" hidden="1" x14ac:dyDescent="0.25">
      <c r="B2816" s="8">
        <v>176141</v>
      </c>
      <c r="C2816" s="9" t="s">
        <v>10</v>
      </c>
      <c r="D2816" s="9" t="s">
        <v>172</v>
      </c>
      <c r="E2816" s="10">
        <v>44246</v>
      </c>
      <c r="F2816" s="14">
        <v>44246.333854166674</v>
      </c>
      <c r="G2816" s="8">
        <v>112</v>
      </c>
      <c r="H2816" s="9" t="s">
        <v>173</v>
      </c>
    </row>
    <row r="2817" spans="2:8" ht="45" hidden="1" x14ac:dyDescent="0.25">
      <c r="B2817" s="8">
        <v>176143</v>
      </c>
      <c r="C2817" s="9" t="s">
        <v>10</v>
      </c>
      <c r="D2817" s="9" t="s">
        <v>174</v>
      </c>
      <c r="E2817" s="10">
        <v>44246</v>
      </c>
      <c r="F2817" s="14">
        <v>44246.334710648152</v>
      </c>
      <c r="G2817" s="8">
        <v>113</v>
      </c>
      <c r="H2817" s="9" t="s">
        <v>178</v>
      </c>
    </row>
    <row r="2818" spans="2:8" ht="30" hidden="1" x14ac:dyDescent="0.25">
      <c r="B2818" s="8">
        <v>176144</v>
      </c>
      <c r="C2818" s="9" t="s">
        <v>10</v>
      </c>
      <c r="D2818" s="9" t="s">
        <v>174</v>
      </c>
      <c r="E2818" s="10">
        <v>44246</v>
      </c>
      <c r="F2818" s="14">
        <v>44246.334803240745</v>
      </c>
      <c r="G2818" s="8">
        <v>135</v>
      </c>
      <c r="H2818" s="9" t="s">
        <v>169</v>
      </c>
    </row>
    <row r="2819" spans="2:8" ht="30" hidden="1" x14ac:dyDescent="0.25">
      <c r="B2819" s="8">
        <v>176146</v>
      </c>
      <c r="C2819" s="9" t="s">
        <v>10</v>
      </c>
      <c r="D2819" s="9" t="s">
        <v>172</v>
      </c>
      <c r="E2819" s="10">
        <v>44246</v>
      </c>
      <c r="F2819" s="14">
        <v>44246.335011574083</v>
      </c>
      <c r="G2819" s="8">
        <v>113</v>
      </c>
      <c r="H2819" s="9" t="s">
        <v>179</v>
      </c>
    </row>
    <row r="2820" spans="2:8" ht="30" hidden="1" x14ac:dyDescent="0.25">
      <c r="B2820" s="8">
        <v>176148</v>
      </c>
      <c r="C2820" s="9" t="s">
        <v>10</v>
      </c>
      <c r="D2820" s="9" t="s">
        <v>172</v>
      </c>
      <c r="E2820" s="10">
        <v>44246</v>
      </c>
      <c r="F2820" s="14">
        <v>44246.335081018529</v>
      </c>
      <c r="G2820" s="8">
        <v>123</v>
      </c>
      <c r="H2820" s="9" t="s">
        <v>168</v>
      </c>
    </row>
    <row r="2821" spans="2:8" ht="30" hidden="1" x14ac:dyDescent="0.25">
      <c r="B2821" s="8">
        <v>176149</v>
      </c>
      <c r="C2821" s="9" t="s">
        <v>10</v>
      </c>
      <c r="D2821" s="9" t="s">
        <v>174</v>
      </c>
      <c r="E2821" s="10">
        <v>44246</v>
      </c>
      <c r="F2821" s="14">
        <v>44246.336273148154</v>
      </c>
      <c r="G2821" s="8">
        <v>113</v>
      </c>
      <c r="H2821" s="9" t="s">
        <v>178</v>
      </c>
    </row>
    <row r="2822" spans="2:8" ht="45" hidden="1" x14ac:dyDescent="0.25">
      <c r="B2822" s="8">
        <v>176150</v>
      </c>
      <c r="C2822" s="9" t="s">
        <v>10</v>
      </c>
      <c r="D2822" s="9" t="s">
        <v>174</v>
      </c>
      <c r="E2822" s="10">
        <v>44246</v>
      </c>
      <c r="F2822" s="14">
        <v>44246.336331018523</v>
      </c>
      <c r="G2822" s="8">
        <v>123</v>
      </c>
      <c r="H2822" s="9" t="s">
        <v>169</v>
      </c>
    </row>
    <row r="2823" spans="2:8" ht="45" hidden="1" x14ac:dyDescent="0.25">
      <c r="B2823" s="8">
        <v>176151</v>
      </c>
      <c r="C2823" s="9" t="s">
        <v>10</v>
      </c>
      <c r="D2823" s="9" t="s">
        <v>156</v>
      </c>
      <c r="E2823" s="10">
        <v>44246</v>
      </c>
      <c r="F2823" s="14">
        <v>44246.336504629624</v>
      </c>
      <c r="G2823" s="8">
        <v>113</v>
      </c>
      <c r="H2823" s="9" t="s">
        <v>168</v>
      </c>
    </row>
    <row r="2824" spans="2:8" ht="30" hidden="1" x14ac:dyDescent="0.25">
      <c r="B2824" s="8">
        <v>176152</v>
      </c>
      <c r="C2824" s="9" t="s">
        <v>10</v>
      </c>
      <c r="D2824" s="9" t="s">
        <v>156</v>
      </c>
      <c r="E2824" s="10">
        <v>44246</v>
      </c>
      <c r="F2824" s="14">
        <v>44246.336631944439</v>
      </c>
      <c r="G2824" s="8">
        <v>123</v>
      </c>
      <c r="H2824" s="9" t="s">
        <v>168</v>
      </c>
    </row>
    <row r="2825" spans="2:8" ht="30" hidden="1" x14ac:dyDescent="0.25">
      <c r="B2825" s="8">
        <v>176158</v>
      </c>
      <c r="C2825" s="9" t="s">
        <v>10</v>
      </c>
      <c r="D2825" s="9" t="s">
        <v>182</v>
      </c>
      <c r="E2825" s="10">
        <v>44246</v>
      </c>
      <c r="F2825" s="14">
        <v>44246.398125</v>
      </c>
      <c r="G2825" s="8">
        <v>112</v>
      </c>
      <c r="H2825" s="9" t="s">
        <v>183</v>
      </c>
    </row>
    <row r="2826" spans="2:8" ht="30" hidden="1" x14ac:dyDescent="0.25">
      <c r="B2826" s="8">
        <v>176160</v>
      </c>
      <c r="C2826" s="9" t="s">
        <v>10</v>
      </c>
      <c r="D2826" s="9" t="s">
        <v>182</v>
      </c>
      <c r="E2826" s="10">
        <v>44246</v>
      </c>
      <c r="F2826" s="14">
        <v>44246.40793981481</v>
      </c>
      <c r="G2826" s="8">
        <v>113</v>
      </c>
      <c r="H2826" s="9" t="s">
        <v>185</v>
      </c>
    </row>
    <row r="2827" spans="2:8" ht="30" hidden="1" x14ac:dyDescent="0.25">
      <c r="B2827" s="8">
        <v>176161</v>
      </c>
      <c r="C2827" s="9" t="s">
        <v>10</v>
      </c>
      <c r="D2827" s="9" t="s">
        <v>182</v>
      </c>
      <c r="E2827" s="10">
        <v>44246</v>
      </c>
      <c r="F2827" s="14">
        <v>44246.408078703702</v>
      </c>
      <c r="G2827" s="8">
        <v>123</v>
      </c>
      <c r="H2827" s="9" t="s">
        <v>185</v>
      </c>
    </row>
    <row r="2828" spans="2:8" ht="30" hidden="1" x14ac:dyDescent="0.25">
      <c r="B2828" s="8">
        <v>176162</v>
      </c>
      <c r="C2828" s="9" t="s">
        <v>10</v>
      </c>
      <c r="D2828" s="9" t="s">
        <v>182</v>
      </c>
      <c r="E2828" s="10">
        <v>44246</v>
      </c>
      <c r="F2828" s="14">
        <v>44246.408194444441</v>
      </c>
      <c r="G2828" s="8">
        <v>156</v>
      </c>
      <c r="H2828" s="9" t="s">
        <v>48</v>
      </c>
    </row>
    <row r="2829" spans="2:8" ht="30" hidden="1" x14ac:dyDescent="0.25">
      <c r="B2829" s="8">
        <v>176164</v>
      </c>
      <c r="C2829" s="9" t="s">
        <v>10</v>
      </c>
      <c r="D2829" s="9" t="s">
        <v>188</v>
      </c>
      <c r="E2829" s="10">
        <v>44246</v>
      </c>
      <c r="F2829" s="14">
        <v>44246.423784722218</v>
      </c>
      <c r="G2829" s="8">
        <v>102</v>
      </c>
      <c r="H2829" s="9" t="s">
        <v>189</v>
      </c>
    </row>
    <row r="2830" spans="2:8" ht="30" hidden="1" x14ac:dyDescent="0.25">
      <c r="B2830" s="8">
        <v>176165</v>
      </c>
      <c r="C2830" s="9" t="s">
        <v>10</v>
      </c>
      <c r="D2830" s="9" t="s">
        <v>188</v>
      </c>
      <c r="E2830" s="10">
        <v>44246</v>
      </c>
      <c r="F2830" s="14">
        <v>44246.424675925926</v>
      </c>
      <c r="G2830" s="8">
        <v>106</v>
      </c>
      <c r="H2830" s="9" t="s">
        <v>189</v>
      </c>
    </row>
    <row r="2831" spans="2:8" ht="30" hidden="1" x14ac:dyDescent="0.25">
      <c r="B2831" s="8">
        <v>176166</v>
      </c>
      <c r="C2831" s="9" t="s">
        <v>10</v>
      </c>
      <c r="D2831" s="9" t="s">
        <v>188</v>
      </c>
      <c r="E2831" s="10">
        <v>44246</v>
      </c>
      <c r="F2831" s="14">
        <v>44246.424780092595</v>
      </c>
      <c r="G2831" s="8">
        <v>112</v>
      </c>
      <c r="H2831" s="9" t="s">
        <v>189</v>
      </c>
    </row>
    <row r="2832" spans="2:8" ht="30" hidden="1" x14ac:dyDescent="0.25">
      <c r="B2832" s="8">
        <v>176167</v>
      </c>
      <c r="C2832" s="9" t="s">
        <v>10</v>
      </c>
      <c r="D2832" s="9" t="s">
        <v>188</v>
      </c>
      <c r="E2832" s="10">
        <v>44246</v>
      </c>
      <c r="F2832" s="14">
        <v>44246.424803240749</v>
      </c>
      <c r="G2832" s="8">
        <v>113</v>
      </c>
      <c r="H2832" s="9" t="s">
        <v>190</v>
      </c>
    </row>
    <row r="2833" spans="2:8" ht="30" hidden="1" x14ac:dyDescent="0.25">
      <c r="B2833" s="8">
        <v>176168</v>
      </c>
      <c r="C2833" s="9" t="s">
        <v>10</v>
      </c>
      <c r="D2833" s="9" t="s">
        <v>188</v>
      </c>
      <c r="E2833" s="10">
        <v>44246</v>
      </c>
      <c r="F2833" s="14">
        <v>44246.424907407418</v>
      </c>
      <c r="G2833" s="8">
        <v>123</v>
      </c>
      <c r="H2833" s="9" t="s">
        <v>191</v>
      </c>
    </row>
    <row r="2834" spans="2:8" ht="30" hidden="1" x14ac:dyDescent="0.25">
      <c r="B2834" s="8">
        <v>176177</v>
      </c>
      <c r="C2834" s="9" t="s">
        <v>10</v>
      </c>
      <c r="D2834" s="9" t="s">
        <v>197</v>
      </c>
      <c r="E2834" s="10">
        <v>44246</v>
      </c>
      <c r="F2834" s="14">
        <v>44246.44703703704</v>
      </c>
      <c r="G2834" s="8">
        <v>112</v>
      </c>
      <c r="H2834" s="9" t="s">
        <v>198</v>
      </c>
    </row>
    <row r="2835" spans="2:8" ht="30" hidden="1" x14ac:dyDescent="0.25">
      <c r="B2835" s="8">
        <v>176193</v>
      </c>
      <c r="C2835" s="9" t="s">
        <v>10</v>
      </c>
      <c r="D2835" s="9" t="s">
        <v>197</v>
      </c>
      <c r="E2835" s="10">
        <v>44246</v>
      </c>
      <c r="F2835" s="14">
        <v>44246.457152777781</v>
      </c>
      <c r="G2835" s="8">
        <v>113</v>
      </c>
      <c r="H2835" s="9" t="s">
        <v>203</v>
      </c>
    </row>
    <row r="2836" spans="2:8" ht="30" hidden="1" x14ac:dyDescent="0.25">
      <c r="B2836" s="8">
        <v>176194</v>
      </c>
      <c r="C2836" s="9" t="s">
        <v>10</v>
      </c>
      <c r="D2836" s="9" t="s">
        <v>197</v>
      </c>
      <c r="E2836" s="10">
        <v>44246</v>
      </c>
      <c r="F2836" s="14">
        <v>44246.45725694445</v>
      </c>
      <c r="G2836" s="8">
        <v>123</v>
      </c>
      <c r="H2836" s="9" t="s">
        <v>203</v>
      </c>
    </row>
    <row r="2837" spans="2:8" ht="30" hidden="1" x14ac:dyDescent="0.25">
      <c r="B2837" s="8">
        <v>176195</v>
      </c>
      <c r="C2837" s="9" t="s">
        <v>10</v>
      </c>
      <c r="D2837" s="9" t="s">
        <v>197</v>
      </c>
      <c r="E2837" s="10">
        <v>44246</v>
      </c>
      <c r="F2837" s="14">
        <v>44246.457395833342</v>
      </c>
      <c r="G2837" s="8">
        <v>156</v>
      </c>
      <c r="H2837" s="9" t="s">
        <v>48</v>
      </c>
    </row>
    <row r="2838" spans="2:8" ht="30" hidden="1" x14ac:dyDescent="0.25">
      <c r="B2838" s="8">
        <v>176199</v>
      </c>
      <c r="C2838" s="9" t="s">
        <v>10</v>
      </c>
      <c r="D2838" s="9" t="s">
        <v>188</v>
      </c>
      <c r="E2838" s="10">
        <v>44246</v>
      </c>
      <c r="F2838" s="14">
        <v>44246.611446759271</v>
      </c>
      <c r="G2838" s="8">
        <v>139</v>
      </c>
      <c r="H2838" s="9" t="s">
        <v>190</v>
      </c>
    </row>
    <row r="2839" spans="2:8" ht="30" hidden="1" x14ac:dyDescent="0.25">
      <c r="B2839" s="8">
        <v>176200</v>
      </c>
      <c r="C2839" s="9" t="s">
        <v>10</v>
      </c>
      <c r="D2839" s="9" t="s">
        <v>188</v>
      </c>
      <c r="E2839" s="10">
        <v>44246</v>
      </c>
      <c r="F2839" s="14">
        <v>44246.611944444456</v>
      </c>
      <c r="G2839" s="8">
        <v>144</v>
      </c>
      <c r="H2839" s="9" t="s">
        <v>191</v>
      </c>
    </row>
    <row r="2840" spans="2:8" ht="30" hidden="1" x14ac:dyDescent="0.25">
      <c r="B2840" s="8">
        <v>176201</v>
      </c>
      <c r="C2840" s="9" t="s">
        <v>10</v>
      </c>
      <c r="D2840" s="9" t="s">
        <v>188</v>
      </c>
      <c r="E2840" s="10">
        <v>44246</v>
      </c>
      <c r="F2840" s="14">
        <v>44246.612199074087</v>
      </c>
      <c r="G2840" s="8">
        <v>149</v>
      </c>
      <c r="H2840" s="9" t="s">
        <v>189</v>
      </c>
    </row>
    <row r="2841" spans="2:8" ht="45" hidden="1" x14ac:dyDescent="0.25">
      <c r="B2841" s="8">
        <v>176202</v>
      </c>
      <c r="C2841" s="9" t="s">
        <v>10</v>
      </c>
      <c r="D2841" s="9" t="s">
        <v>188</v>
      </c>
      <c r="E2841" s="10">
        <v>44246</v>
      </c>
      <c r="F2841" s="14">
        <v>44246.612731481495</v>
      </c>
      <c r="G2841" s="8">
        <v>151</v>
      </c>
      <c r="H2841" s="9" t="s">
        <v>189</v>
      </c>
    </row>
    <row r="2842" spans="2:8" ht="30" hidden="1" x14ac:dyDescent="0.25">
      <c r="B2842" s="8">
        <v>176203</v>
      </c>
      <c r="C2842" s="9" t="s">
        <v>10</v>
      </c>
      <c r="D2842" s="9" t="s">
        <v>188</v>
      </c>
      <c r="E2842" s="10">
        <v>44246</v>
      </c>
      <c r="F2842" s="14">
        <v>44246.612870370387</v>
      </c>
      <c r="G2842" s="8">
        <v>156</v>
      </c>
      <c r="H2842" s="9" t="s">
        <v>48</v>
      </c>
    </row>
    <row r="2843" spans="2:8" ht="45" hidden="1" x14ac:dyDescent="0.25">
      <c r="B2843" s="8">
        <v>176209</v>
      </c>
      <c r="C2843" s="9" t="s">
        <v>10</v>
      </c>
      <c r="D2843" s="9" t="s">
        <v>58</v>
      </c>
      <c r="E2843" s="10">
        <v>44246</v>
      </c>
      <c r="F2843" s="14">
        <v>44246.631597222229</v>
      </c>
      <c r="G2843" s="8">
        <v>139</v>
      </c>
      <c r="H2843" s="9" t="s">
        <v>60</v>
      </c>
    </row>
    <row r="2844" spans="2:8" ht="30" hidden="1" x14ac:dyDescent="0.25">
      <c r="B2844" s="8">
        <v>176210</v>
      </c>
      <c r="C2844" s="9" t="s">
        <v>10</v>
      </c>
      <c r="D2844" s="9" t="s">
        <v>58</v>
      </c>
      <c r="E2844" s="10">
        <v>44246</v>
      </c>
      <c r="F2844" s="14">
        <v>44246.632013888899</v>
      </c>
      <c r="G2844" s="8">
        <v>144</v>
      </c>
      <c r="H2844" s="9" t="s">
        <v>60</v>
      </c>
    </row>
    <row r="2845" spans="2:8" ht="30" hidden="1" x14ac:dyDescent="0.25">
      <c r="B2845" s="8">
        <v>176211</v>
      </c>
      <c r="C2845" s="9" t="s">
        <v>10</v>
      </c>
      <c r="D2845" s="9" t="s">
        <v>58</v>
      </c>
      <c r="E2845" s="10">
        <v>44246</v>
      </c>
      <c r="F2845" s="14">
        <v>44246.632129629637</v>
      </c>
      <c r="G2845" s="8">
        <v>156</v>
      </c>
      <c r="H2845" s="9" t="s">
        <v>48</v>
      </c>
    </row>
    <row r="2846" spans="2:8" ht="30" hidden="1" x14ac:dyDescent="0.25">
      <c r="B2846" s="8">
        <v>176212</v>
      </c>
      <c r="C2846" s="9" t="s">
        <v>10</v>
      </c>
      <c r="D2846" s="9" t="s">
        <v>61</v>
      </c>
      <c r="E2846" s="10">
        <v>44246</v>
      </c>
      <c r="F2846" s="14">
        <v>44246.646354166674</v>
      </c>
      <c r="G2846" s="8">
        <v>139</v>
      </c>
      <c r="H2846" s="9" t="s">
        <v>65</v>
      </c>
    </row>
    <row r="2847" spans="2:8" ht="30" hidden="1" x14ac:dyDescent="0.25">
      <c r="B2847" s="8">
        <v>176213</v>
      </c>
      <c r="C2847" s="9" t="s">
        <v>10</v>
      </c>
      <c r="D2847" s="9" t="s">
        <v>61</v>
      </c>
      <c r="E2847" s="10">
        <v>44246</v>
      </c>
      <c r="F2847" s="14">
        <v>44246.64674768519</v>
      </c>
      <c r="G2847" s="8">
        <v>144</v>
      </c>
      <c r="H2847" s="9" t="s">
        <v>60</v>
      </c>
    </row>
    <row r="2848" spans="2:8" ht="30" hidden="1" x14ac:dyDescent="0.25">
      <c r="B2848" s="8">
        <v>176214</v>
      </c>
      <c r="C2848" s="9" t="s">
        <v>10</v>
      </c>
      <c r="D2848" s="9" t="s">
        <v>61</v>
      </c>
      <c r="E2848" s="10">
        <v>44246</v>
      </c>
      <c r="F2848" s="14">
        <v>44246.647418981483</v>
      </c>
      <c r="G2848" s="8">
        <v>149</v>
      </c>
      <c r="H2848" s="9" t="s">
        <v>62</v>
      </c>
    </row>
    <row r="2849" spans="2:8" ht="30" hidden="1" x14ac:dyDescent="0.25">
      <c r="B2849" s="8">
        <v>176216</v>
      </c>
      <c r="C2849" s="9" t="s">
        <v>10</v>
      </c>
      <c r="D2849" s="9" t="s">
        <v>61</v>
      </c>
      <c r="E2849" s="10">
        <v>44246</v>
      </c>
      <c r="F2849" s="14">
        <v>44246.647789351853</v>
      </c>
      <c r="G2849" s="8">
        <v>151</v>
      </c>
      <c r="H2849" s="9" t="s">
        <v>62</v>
      </c>
    </row>
    <row r="2850" spans="2:8" ht="30" hidden="1" x14ac:dyDescent="0.25">
      <c r="B2850" s="8">
        <v>176218</v>
      </c>
      <c r="C2850" s="9" t="s">
        <v>10</v>
      </c>
      <c r="D2850" s="9" t="s">
        <v>61</v>
      </c>
      <c r="E2850" s="10">
        <v>44246</v>
      </c>
      <c r="F2850" s="14">
        <v>44246.647905092592</v>
      </c>
      <c r="G2850" s="8">
        <v>156</v>
      </c>
      <c r="H2850" s="9" t="s">
        <v>48</v>
      </c>
    </row>
    <row r="2851" spans="2:8" ht="30" hidden="1" x14ac:dyDescent="0.25">
      <c r="B2851" s="8">
        <v>176233</v>
      </c>
      <c r="C2851" s="9" t="s">
        <v>10</v>
      </c>
      <c r="D2851" s="9" t="s">
        <v>78</v>
      </c>
      <c r="E2851" s="10">
        <v>44246</v>
      </c>
      <c r="F2851" s="14">
        <v>44246.668287037028</v>
      </c>
      <c r="G2851" s="8">
        <v>139</v>
      </c>
      <c r="H2851" s="9" t="s">
        <v>82</v>
      </c>
    </row>
    <row r="2852" spans="2:8" ht="30" hidden="1" x14ac:dyDescent="0.25">
      <c r="B2852" s="8">
        <v>176234</v>
      </c>
      <c r="C2852" s="9" t="s">
        <v>10</v>
      </c>
      <c r="D2852" s="9" t="s">
        <v>98</v>
      </c>
      <c r="E2852" s="10">
        <v>44246</v>
      </c>
      <c r="F2852" s="14">
        <v>44246.66847222222</v>
      </c>
      <c r="G2852" s="8">
        <v>139</v>
      </c>
      <c r="H2852" s="9" t="s">
        <v>118</v>
      </c>
    </row>
    <row r="2853" spans="2:8" ht="30" hidden="1" x14ac:dyDescent="0.25">
      <c r="B2853" s="8">
        <v>176235</v>
      </c>
      <c r="C2853" s="9" t="s">
        <v>10</v>
      </c>
      <c r="D2853" s="9" t="s">
        <v>78</v>
      </c>
      <c r="E2853" s="10">
        <v>44246</v>
      </c>
      <c r="F2853" s="14">
        <v>44246.668657407397</v>
      </c>
      <c r="G2853" s="8">
        <v>144</v>
      </c>
      <c r="H2853" s="9" t="s">
        <v>77</v>
      </c>
    </row>
    <row r="2854" spans="2:8" ht="30" hidden="1" x14ac:dyDescent="0.25">
      <c r="B2854" s="8">
        <v>176236</v>
      </c>
      <c r="C2854" s="9" t="s">
        <v>10</v>
      </c>
      <c r="D2854" s="9" t="s">
        <v>98</v>
      </c>
      <c r="E2854" s="10">
        <v>44246</v>
      </c>
      <c r="F2854" s="14">
        <v>44246.668888888889</v>
      </c>
      <c r="G2854" s="8">
        <v>144</v>
      </c>
      <c r="H2854" s="9" t="s">
        <v>118</v>
      </c>
    </row>
    <row r="2855" spans="2:8" ht="30" hidden="1" x14ac:dyDescent="0.25">
      <c r="B2855" s="8">
        <v>176237</v>
      </c>
      <c r="C2855" s="9" t="s">
        <v>10</v>
      </c>
      <c r="D2855" s="9" t="s">
        <v>98</v>
      </c>
      <c r="E2855" s="10">
        <v>44246</v>
      </c>
      <c r="F2855" s="14">
        <v>44246.669039351851</v>
      </c>
      <c r="G2855" s="8">
        <v>156</v>
      </c>
      <c r="H2855" s="9" t="s">
        <v>48</v>
      </c>
    </row>
    <row r="2856" spans="2:8" ht="30" hidden="1" x14ac:dyDescent="0.25">
      <c r="B2856" s="8">
        <v>176238</v>
      </c>
      <c r="C2856" s="9" t="s">
        <v>10</v>
      </c>
      <c r="D2856" s="9" t="s">
        <v>120</v>
      </c>
      <c r="E2856" s="10">
        <v>44246</v>
      </c>
      <c r="F2856" s="14">
        <v>44246.669131944458</v>
      </c>
      <c r="G2856" s="8">
        <v>139</v>
      </c>
      <c r="H2856" s="9" t="s">
        <v>124</v>
      </c>
    </row>
    <row r="2857" spans="2:8" ht="30" hidden="1" x14ac:dyDescent="0.25">
      <c r="B2857" s="8">
        <v>176240</v>
      </c>
      <c r="C2857" s="9" t="s">
        <v>10</v>
      </c>
      <c r="D2857" s="9" t="s">
        <v>78</v>
      </c>
      <c r="E2857" s="10">
        <v>44246</v>
      </c>
      <c r="F2857" s="14">
        <v>44246.669166666659</v>
      </c>
      <c r="G2857" s="8">
        <v>149</v>
      </c>
      <c r="H2857" s="9" t="s">
        <v>79</v>
      </c>
    </row>
    <row r="2858" spans="2:8" ht="30" hidden="1" x14ac:dyDescent="0.25">
      <c r="B2858" s="8">
        <v>176241</v>
      </c>
      <c r="C2858" s="9" t="s">
        <v>10</v>
      </c>
      <c r="D2858" s="9" t="s">
        <v>78</v>
      </c>
      <c r="E2858" s="10">
        <v>44246</v>
      </c>
      <c r="F2858" s="14">
        <v>44246.669560185175</v>
      </c>
      <c r="G2858" s="8">
        <v>151</v>
      </c>
      <c r="H2858" s="9" t="s">
        <v>79</v>
      </c>
    </row>
    <row r="2859" spans="2:8" ht="30" hidden="1" x14ac:dyDescent="0.25">
      <c r="B2859" s="8">
        <v>176242</v>
      </c>
      <c r="C2859" s="9" t="s">
        <v>10</v>
      </c>
      <c r="D2859" s="9" t="s">
        <v>120</v>
      </c>
      <c r="E2859" s="10">
        <v>44246</v>
      </c>
      <c r="F2859" s="14">
        <v>44246.669629629643</v>
      </c>
      <c r="G2859" s="8">
        <v>144</v>
      </c>
      <c r="H2859" s="9" t="s">
        <v>119</v>
      </c>
    </row>
    <row r="2860" spans="2:8" ht="30" hidden="1" x14ac:dyDescent="0.25">
      <c r="B2860" s="8">
        <v>176244</v>
      </c>
      <c r="C2860" s="9" t="s">
        <v>10</v>
      </c>
      <c r="D2860" s="9" t="s">
        <v>78</v>
      </c>
      <c r="E2860" s="10">
        <v>44246</v>
      </c>
      <c r="F2860" s="14">
        <v>44246.669687499991</v>
      </c>
      <c r="G2860" s="8">
        <v>156</v>
      </c>
      <c r="H2860" s="9" t="s">
        <v>48</v>
      </c>
    </row>
    <row r="2861" spans="2:8" ht="30" hidden="1" x14ac:dyDescent="0.25">
      <c r="B2861" s="8">
        <v>176246</v>
      </c>
      <c r="C2861" s="9" t="s">
        <v>10</v>
      </c>
      <c r="D2861" s="9" t="s">
        <v>120</v>
      </c>
      <c r="E2861" s="10">
        <v>44246</v>
      </c>
      <c r="F2861" s="14">
        <v>44246.66995370372</v>
      </c>
      <c r="G2861" s="8">
        <v>149</v>
      </c>
      <c r="H2861" s="9" t="s">
        <v>121</v>
      </c>
    </row>
    <row r="2862" spans="2:8" ht="30" hidden="1" x14ac:dyDescent="0.25">
      <c r="B2862" s="8">
        <v>176247</v>
      </c>
      <c r="C2862" s="9" t="s">
        <v>10</v>
      </c>
      <c r="D2862" s="9" t="s">
        <v>120</v>
      </c>
      <c r="E2862" s="10">
        <v>44246</v>
      </c>
      <c r="F2862" s="14">
        <v>44246.670763888906</v>
      </c>
      <c r="G2862" s="8">
        <v>151</v>
      </c>
      <c r="H2862" s="9" t="s">
        <v>121</v>
      </c>
    </row>
    <row r="2863" spans="2:8" ht="45" hidden="1" x14ac:dyDescent="0.25">
      <c r="B2863" s="8">
        <v>176248</v>
      </c>
      <c r="C2863" s="9" t="s">
        <v>10</v>
      </c>
      <c r="D2863" s="9" t="s">
        <v>120</v>
      </c>
      <c r="E2863" s="10">
        <v>44246</v>
      </c>
      <c r="F2863" s="14">
        <v>44246.670879629644</v>
      </c>
      <c r="G2863" s="8">
        <v>156</v>
      </c>
      <c r="H2863" s="9" t="s">
        <v>48</v>
      </c>
    </row>
    <row r="2864" spans="2:8" ht="30" hidden="1" x14ac:dyDescent="0.25">
      <c r="B2864" s="8">
        <v>176249</v>
      </c>
      <c r="C2864" s="9" t="s">
        <v>10</v>
      </c>
      <c r="D2864" s="9" t="s">
        <v>73</v>
      </c>
      <c r="E2864" s="10">
        <v>44246</v>
      </c>
      <c r="F2864" s="14">
        <v>44246.675590277766</v>
      </c>
      <c r="G2864" s="8">
        <v>139</v>
      </c>
      <c r="H2864" s="9" t="s">
        <v>77</v>
      </c>
    </row>
    <row r="2865" spans="2:8" ht="45" hidden="1" x14ac:dyDescent="0.25">
      <c r="B2865" s="8">
        <v>176250</v>
      </c>
      <c r="C2865" s="9" t="s">
        <v>10</v>
      </c>
      <c r="D2865" s="9" t="s">
        <v>73</v>
      </c>
      <c r="E2865" s="10">
        <v>44246</v>
      </c>
      <c r="F2865" s="14">
        <v>44246.676967592583</v>
      </c>
      <c r="G2865" s="8">
        <v>144</v>
      </c>
      <c r="H2865" s="9" t="s">
        <v>77</v>
      </c>
    </row>
    <row r="2866" spans="2:8" ht="30" hidden="1" x14ac:dyDescent="0.25">
      <c r="B2866" s="8">
        <v>176251</v>
      </c>
      <c r="C2866" s="9" t="s">
        <v>10</v>
      </c>
      <c r="D2866" s="9" t="s">
        <v>73</v>
      </c>
      <c r="E2866" s="10">
        <v>44246</v>
      </c>
      <c r="F2866" s="14">
        <v>44246.677094907398</v>
      </c>
      <c r="G2866" s="8">
        <v>156</v>
      </c>
      <c r="H2866" s="9" t="s">
        <v>48</v>
      </c>
    </row>
    <row r="2867" spans="2:8" ht="30" hidden="1" x14ac:dyDescent="0.25">
      <c r="B2867" s="8">
        <v>176252</v>
      </c>
      <c r="C2867" s="9" t="s">
        <v>10</v>
      </c>
      <c r="D2867" s="9" t="s">
        <v>110</v>
      </c>
      <c r="E2867" s="10">
        <v>44246</v>
      </c>
      <c r="F2867" s="14">
        <v>44246.678807870368</v>
      </c>
      <c r="G2867" s="8">
        <v>139</v>
      </c>
      <c r="H2867" s="9" t="s">
        <v>114</v>
      </c>
    </row>
    <row r="2868" spans="2:8" ht="30" hidden="1" x14ac:dyDescent="0.25">
      <c r="B2868" s="8">
        <v>176253</v>
      </c>
      <c r="C2868" s="9" t="s">
        <v>10</v>
      </c>
      <c r="D2868" s="9" t="s">
        <v>110</v>
      </c>
      <c r="E2868" s="10">
        <v>44246</v>
      </c>
      <c r="F2868" s="14">
        <v>44246.680092592593</v>
      </c>
      <c r="G2868" s="8">
        <v>144</v>
      </c>
      <c r="H2868" s="9" t="s">
        <v>105</v>
      </c>
    </row>
    <row r="2869" spans="2:8" ht="30" hidden="1" x14ac:dyDescent="0.25">
      <c r="B2869" s="8">
        <v>176256</v>
      </c>
      <c r="C2869" s="9" t="s">
        <v>10</v>
      </c>
      <c r="D2869" s="9" t="s">
        <v>110</v>
      </c>
      <c r="E2869" s="10">
        <v>44246</v>
      </c>
      <c r="F2869" s="14">
        <v>44246.680775462963</v>
      </c>
      <c r="G2869" s="8">
        <v>149</v>
      </c>
      <c r="H2869" s="9" t="s">
        <v>111</v>
      </c>
    </row>
    <row r="2870" spans="2:8" ht="30" hidden="1" x14ac:dyDescent="0.25">
      <c r="B2870" s="8">
        <v>176257</v>
      </c>
      <c r="C2870" s="9" t="s">
        <v>10</v>
      </c>
      <c r="D2870" s="9" t="s">
        <v>110</v>
      </c>
      <c r="E2870" s="10">
        <v>44246</v>
      </c>
      <c r="F2870" s="14">
        <v>44246.681284722225</v>
      </c>
      <c r="G2870" s="8">
        <v>151</v>
      </c>
      <c r="H2870" s="9" t="s">
        <v>111</v>
      </c>
    </row>
    <row r="2871" spans="2:8" ht="30" hidden="1" x14ac:dyDescent="0.25">
      <c r="B2871" s="8">
        <v>176259</v>
      </c>
      <c r="C2871" s="9" t="s">
        <v>10</v>
      </c>
      <c r="D2871" s="9" t="s">
        <v>110</v>
      </c>
      <c r="E2871" s="10">
        <v>44246</v>
      </c>
      <c r="F2871" s="14">
        <v>44246.681435185186</v>
      </c>
      <c r="G2871" s="8">
        <v>156</v>
      </c>
      <c r="H2871" s="9" t="s">
        <v>48</v>
      </c>
    </row>
    <row r="2872" spans="2:8" ht="30" hidden="1" x14ac:dyDescent="0.25">
      <c r="B2872" s="8">
        <v>176260</v>
      </c>
      <c r="C2872" s="9" t="s">
        <v>10</v>
      </c>
      <c r="D2872" s="9" t="s">
        <v>106</v>
      </c>
      <c r="E2872" s="10">
        <v>44246</v>
      </c>
      <c r="F2872" s="14">
        <v>44246.68144675927</v>
      </c>
      <c r="G2872" s="8">
        <v>139</v>
      </c>
      <c r="H2872" s="9" t="s">
        <v>123</v>
      </c>
    </row>
    <row r="2873" spans="2:8" ht="30" hidden="1" x14ac:dyDescent="0.25">
      <c r="B2873" s="8">
        <v>176263</v>
      </c>
      <c r="C2873" s="9" t="s">
        <v>10</v>
      </c>
      <c r="D2873" s="9" t="s">
        <v>95</v>
      </c>
      <c r="E2873" s="10">
        <v>44246</v>
      </c>
      <c r="F2873" s="14">
        <v>44246.682407407396</v>
      </c>
      <c r="G2873" s="8">
        <v>139</v>
      </c>
      <c r="H2873" s="9" t="s">
        <v>104</v>
      </c>
    </row>
    <row r="2874" spans="2:8" ht="30" hidden="1" x14ac:dyDescent="0.25">
      <c r="B2874" s="8">
        <v>176264</v>
      </c>
      <c r="C2874" s="9" t="s">
        <v>10</v>
      </c>
      <c r="D2874" s="9" t="s">
        <v>95</v>
      </c>
      <c r="E2874" s="10">
        <v>44246</v>
      </c>
      <c r="F2874" s="14">
        <v>44246.682766203689</v>
      </c>
      <c r="G2874" s="8">
        <v>144</v>
      </c>
      <c r="H2874" s="9" t="s">
        <v>97</v>
      </c>
    </row>
    <row r="2875" spans="2:8" ht="30" hidden="1" x14ac:dyDescent="0.25">
      <c r="B2875" s="8">
        <v>176265</v>
      </c>
      <c r="C2875" s="9" t="s">
        <v>10</v>
      </c>
      <c r="D2875" s="9" t="s">
        <v>106</v>
      </c>
      <c r="E2875" s="10">
        <v>44246</v>
      </c>
      <c r="F2875" s="14">
        <v>44246.682789351864</v>
      </c>
      <c r="G2875" s="8">
        <v>144</v>
      </c>
      <c r="H2875" s="9" t="s">
        <v>123</v>
      </c>
    </row>
    <row r="2876" spans="2:8" ht="30" hidden="1" x14ac:dyDescent="0.25">
      <c r="B2876" s="8">
        <v>176266</v>
      </c>
      <c r="C2876" s="9" t="s">
        <v>10</v>
      </c>
      <c r="D2876" s="9" t="s">
        <v>106</v>
      </c>
      <c r="E2876" s="10">
        <v>44246</v>
      </c>
      <c r="F2876" s="14">
        <v>44246.682916666679</v>
      </c>
      <c r="G2876" s="8">
        <v>156</v>
      </c>
      <c r="H2876" s="9" t="s">
        <v>48</v>
      </c>
    </row>
    <row r="2877" spans="2:8" ht="30" hidden="1" x14ac:dyDescent="0.25">
      <c r="B2877" s="8">
        <v>176267</v>
      </c>
      <c r="C2877" s="9" t="s">
        <v>10</v>
      </c>
      <c r="D2877" s="9" t="s">
        <v>115</v>
      </c>
      <c r="E2877" s="10">
        <v>44246</v>
      </c>
      <c r="F2877" s="14">
        <v>44246.683460648157</v>
      </c>
      <c r="G2877" s="8">
        <v>139</v>
      </c>
      <c r="H2877" s="9" t="s">
        <v>122</v>
      </c>
    </row>
    <row r="2878" spans="2:8" ht="30" hidden="1" x14ac:dyDescent="0.25">
      <c r="B2878" s="8">
        <v>176268</v>
      </c>
      <c r="C2878" s="9" t="s">
        <v>10</v>
      </c>
      <c r="D2878" s="9" t="s">
        <v>95</v>
      </c>
      <c r="E2878" s="10">
        <v>44246</v>
      </c>
      <c r="F2878" s="14">
        <v>44246.68364583332</v>
      </c>
      <c r="G2878" s="8">
        <v>149</v>
      </c>
      <c r="H2878" s="9" t="s">
        <v>96</v>
      </c>
    </row>
    <row r="2879" spans="2:8" ht="45" hidden="1" x14ac:dyDescent="0.25">
      <c r="B2879" s="8">
        <v>176269</v>
      </c>
      <c r="C2879" s="9" t="s">
        <v>10</v>
      </c>
      <c r="D2879" s="9" t="s">
        <v>83</v>
      </c>
      <c r="E2879" s="10">
        <v>44246</v>
      </c>
      <c r="F2879" s="14">
        <v>44246.683703703697</v>
      </c>
      <c r="G2879" s="8">
        <v>139</v>
      </c>
      <c r="H2879" s="9" t="s">
        <v>97</v>
      </c>
    </row>
    <row r="2880" spans="2:8" ht="30" hidden="1" x14ac:dyDescent="0.25">
      <c r="B2880" s="8">
        <v>176270</v>
      </c>
      <c r="C2880" s="9" t="s">
        <v>10</v>
      </c>
      <c r="D2880" s="9" t="s">
        <v>83</v>
      </c>
      <c r="E2880" s="10">
        <v>44246</v>
      </c>
      <c r="F2880" s="14">
        <v>44246.684074074066</v>
      </c>
      <c r="G2880" s="8">
        <v>144</v>
      </c>
      <c r="H2880" s="9" t="s">
        <v>97</v>
      </c>
    </row>
    <row r="2881" spans="2:8" ht="30" hidden="1" x14ac:dyDescent="0.25">
      <c r="B2881" s="8">
        <v>176271</v>
      </c>
      <c r="C2881" s="9" t="s">
        <v>10</v>
      </c>
      <c r="D2881" s="9" t="s">
        <v>83</v>
      </c>
      <c r="E2881" s="10">
        <v>44246</v>
      </c>
      <c r="F2881" s="14">
        <v>44246.684224537028</v>
      </c>
      <c r="G2881" s="8">
        <v>156</v>
      </c>
      <c r="H2881" s="9" t="s">
        <v>48</v>
      </c>
    </row>
    <row r="2882" spans="2:8" ht="45" hidden="1" x14ac:dyDescent="0.25">
      <c r="B2882" s="8">
        <v>176272</v>
      </c>
      <c r="C2882" s="9" t="s">
        <v>10</v>
      </c>
      <c r="D2882" s="9" t="s">
        <v>95</v>
      </c>
      <c r="E2882" s="10">
        <v>44246</v>
      </c>
      <c r="F2882" s="14">
        <v>44246.684259259244</v>
      </c>
      <c r="G2882" s="8">
        <v>151</v>
      </c>
      <c r="H2882" s="9" t="s">
        <v>96</v>
      </c>
    </row>
    <row r="2883" spans="2:8" ht="45" hidden="1" x14ac:dyDescent="0.25">
      <c r="B2883" s="8">
        <v>176273</v>
      </c>
      <c r="C2883" s="9" t="s">
        <v>10</v>
      </c>
      <c r="D2883" s="9" t="s">
        <v>95</v>
      </c>
      <c r="E2883" s="10">
        <v>44246</v>
      </c>
      <c r="F2883" s="14">
        <v>44246.684421296282</v>
      </c>
      <c r="G2883" s="8">
        <v>156</v>
      </c>
      <c r="H2883" s="9" t="s">
        <v>48</v>
      </c>
    </row>
    <row r="2884" spans="2:8" ht="30" hidden="1" x14ac:dyDescent="0.25">
      <c r="B2884" s="8">
        <v>176274</v>
      </c>
      <c r="C2884" s="9" t="s">
        <v>10</v>
      </c>
      <c r="D2884" s="9" t="s">
        <v>115</v>
      </c>
      <c r="E2884" s="10">
        <v>44246</v>
      </c>
      <c r="F2884" s="14">
        <v>44246.684780092604</v>
      </c>
      <c r="G2884" s="8">
        <v>144</v>
      </c>
      <c r="H2884" s="9" t="s">
        <v>118</v>
      </c>
    </row>
    <row r="2885" spans="2:8" ht="30" hidden="1" x14ac:dyDescent="0.25">
      <c r="B2885" s="8">
        <v>176275</v>
      </c>
      <c r="C2885" s="9" t="s">
        <v>10</v>
      </c>
      <c r="D2885" s="9" t="s">
        <v>115</v>
      </c>
      <c r="E2885" s="10">
        <v>44246</v>
      </c>
      <c r="F2885" s="14">
        <v>44246.685358796305</v>
      </c>
      <c r="G2885" s="8">
        <v>149</v>
      </c>
      <c r="H2885" s="9" t="s">
        <v>116</v>
      </c>
    </row>
    <row r="2886" spans="2:8" ht="30" hidden="1" x14ac:dyDescent="0.25">
      <c r="B2886" s="8">
        <v>176276</v>
      </c>
      <c r="C2886" s="9" t="s">
        <v>10</v>
      </c>
      <c r="D2886" s="9" t="s">
        <v>102</v>
      </c>
      <c r="E2886" s="10">
        <v>44246</v>
      </c>
      <c r="F2886" s="14">
        <v>44246.685624999998</v>
      </c>
      <c r="G2886" s="8">
        <v>139</v>
      </c>
      <c r="H2886" s="9" t="s">
        <v>119</v>
      </c>
    </row>
    <row r="2887" spans="2:8" ht="30" hidden="1" x14ac:dyDescent="0.25">
      <c r="B2887" s="8">
        <v>176277</v>
      </c>
      <c r="C2887" s="9" t="s">
        <v>10</v>
      </c>
      <c r="D2887" s="9" t="s">
        <v>115</v>
      </c>
      <c r="E2887" s="10">
        <v>44246</v>
      </c>
      <c r="F2887" s="14">
        <v>44246.686030092598</v>
      </c>
      <c r="G2887" s="8">
        <v>151</v>
      </c>
      <c r="H2887" s="9" t="s">
        <v>116</v>
      </c>
    </row>
    <row r="2888" spans="2:8" ht="30" hidden="1" x14ac:dyDescent="0.25">
      <c r="B2888" s="8">
        <v>176278</v>
      </c>
      <c r="C2888" s="9" t="s">
        <v>10</v>
      </c>
      <c r="D2888" s="9" t="s">
        <v>102</v>
      </c>
      <c r="E2888" s="10">
        <v>44246</v>
      </c>
      <c r="F2888" s="14">
        <v>44246.686099537037</v>
      </c>
      <c r="G2888" s="8">
        <v>144</v>
      </c>
      <c r="H2888" s="9" t="s">
        <v>119</v>
      </c>
    </row>
    <row r="2889" spans="2:8" ht="30" hidden="1" x14ac:dyDescent="0.25">
      <c r="B2889" s="8">
        <v>176279</v>
      </c>
      <c r="C2889" s="9" t="s">
        <v>10</v>
      </c>
      <c r="D2889" s="9" t="s">
        <v>115</v>
      </c>
      <c r="E2889" s="10">
        <v>44246</v>
      </c>
      <c r="F2889" s="14">
        <v>44246.68618055556</v>
      </c>
      <c r="G2889" s="8">
        <v>156</v>
      </c>
      <c r="H2889" s="9" t="s">
        <v>48</v>
      </c>
    </row>
    <row r="2890" spans="2:8" ht="30" hidden="1" x14ac:dyDescent="0.25">
      <c r="B2890" s="8">
        <v>176280</v>
      </c>
      <c r="C2890" s="9" t="s">
        <v>10</v>
      </c>
      <c r="D2890" s="9" t="s">
        <v>102</v>
      </c>
      <c r="E2890" s="10">
        <v>44246</v>
      </c>
      <c r="F2890" s="14">
        <v>44246.686215277776</v>
      </c>
      <c r="G2890" s="8">
        <v>156</v>
      </c>
      <c r="H2890" s="9" t="s">
        <v>48</v>
      </c>
    </row>
    <row r="2891" spans="2:8" ht="30" hidden="1" x14ac:dyDescent="0.25">
      <c r="B2891" s="8">
        <v>176286</v>
      </c>
      <c r="C2891" s="9" t="s">
        <v>10</v>
      </c>
      <c r="D2891" s="9" t="s">
        <v>144</v>
      </c>
      <c r="E2891" s="10">
        <v>44246</v>
      </c>
      <c r="F2891" s="14">
        <v>44246.692453703705</v>
      </c>
      <c r="G2891" s="8">
        <v>139</v>
      </c>
      <c r="H2891" s="9" t="s">
        <v>149</v>
      </c>
    </row>
    <row r="2892" spans="2:8" ht="30" hidden="1" x14ac:dyDescent="0.25">
      <c r="B2892" s="8">
        <v>176287</v>
      </c>
      <c r="C2892" s="9" t="s">
        <v>10</v>
      </c>
      <c r="D2892" s="9" t="s">
        <v>144</v>
      </c>
      <c r="E2892" s="10">
        <v>44246</v>
      </c>
      <c r="F2892" s="14">
        <v>44246.692939814813</v>
      </c>
      <c r="G2892" s="8">
        <v>144</v>
      </c>
      <c r="H2892" s="9" t="s">
        <v>148</v>
      </c>
    </row>
    <row r="2893" spans="2:8" ht="30" hidden="1" x14ac:dyDescent="0.25">
      <c r="B2893" s="8">
        <v>176288</v>
      </c>
      <c r="C2893" s="9" t="s">
        <v>10</v>
      </c>
      <c r="D2893" s="9" t="s">
        <v>144</v>
      </c>
      <c r="E2893" s="10">
        <v>44246</v>
      </c>
      <c r="F2893" s="14">
        <v>44246.693379629629</v>
      </c>
      <c r="G2893" s="8">
        <v>149</v>
      </c>
      <c r="H2893" s="9" t="s">
        <v>145</v>
      </c>
    </row>
    <row r="2894" spans="2:8" ht="45" hidden="1" x14ac:dyDescent="0.25">
      <c r="B2894" s="8">
        <v>176289</v>
      </c>
      <c r="C2894" s="9" t="s">
        <v>10</v>
      </c>
      <c r="D2894" s="9" t="s">
        <v>144</v>
      </c>
      <c r="E2894" s="10">
        <v>44246</v>
      </c>
      <c r="F2894" s="14">
        <v>44246.694016203706</v>
      </c>
      <c r="G2894" s="8">
        <v>151</v>
      </c>
      <c r="H2894" s="9" t="s">
        <v>145</v>
      </c>
    </row>
    <row r="2895" spans="2:8" ht="30" hidden="1" x14ac:dyDescent="0.25">
      <c r="B2895" s="8">
        <v>176290</v>
      </c>
      <c r="C2895" s="9" t="s">
        <v>10</v>
      </c>
      <c r="D2895" s="9" t="s">
        <v>144</v>
      </c>
      <c r="E2895" s="10">
        <v>44246</v>
      </c>
      <c r="F2895" s="14">
        <v>44246.694166666668</v>
      </c>
      <c r="G2895" s="8">
        <v>156</v>
      </c>
      <c r="H2895" s="9" t="s">
        <v>48</v>
      </c>
    </row>
    <row r="2896" spans="2:8" ht="45" hidden="1" x14ac:dyDescent="0.25">
      <c r="B2896" s="8">
        <v>176300</v>
      </c>
      <c r="C2896" s="9" t="s">
        <v>10</v>
      </c>
      <c r="D2896" s="9" t="s">
        <v>162</v>
      </c>
      <c r="E2896" s="10">
        <v>44246</v>
      </c>
      <c r="F2896" s="14">
        <v>44246.707175925927</v>
      </c>
      <c r="G2896" s="8">
        <v>139</v>
      </c>
      <c r="H2896" s="9" t="s">
        <v>166</v>
      </c>
    </row>
    <row r="2897" spans="2:8" ht="30" hidden="1" x14ac:dyDescent="0.25">
      <c r="B2897" s="8">
        <v>176301</v>
      </c>
      <c r="C2897" s="9" t="s">
        <v>10</v>
      </c>
      <c r="D2897" s="9" t="s">
        <v>162</v>
      </c>
      <c r="E2897" s="10">
        <v>44246</v>
      </c>
      <c r="F2897" s="14">
        <v>44246.707638888889</v>
      </c>
      <c r="G2897" s="8">
        <v>144</v>
      </c>
      <c r="H2897" s="9" t="s">
        <v>167</v>
      </c>
    </row>
    <row r="2898" spans="2:8" ht="30" hidden="1" x14ac:dyDescent="0.25">
      <c r="B2898" s="8">
        <v>176303</v>
      </c>
      <c r="C2898" s="9" t="s">
        <v>10</v>
      </c>
      <c r="D2898" s="9" t="s">
        <v>162</v>
      </c>
      <c r="E2898" s="10">
        <v>44246</v>
      </c>
      <c r="F2898" s="14">
        <v>44246.708506944444</v>
      </c>
      <c r="G2898" s="8">
        <v>149</v>
      </c>
      <c r="H2898" s="9" t="s">
        <v>163</v>
      </c>
    </row>
    <row r="2899" spans="2:8" ht="45" hidden="1" x14ac:dyDescent="0.25">
      <c r="B2899" s="8">
        <v>176306</v>
      </c>
      <c r="C2899" s="9" t="s">
        <v>10</v>
      </c>
      <c r="D2899" s="9" t="s">
        <v>162</v>
      </c>
      <c r="E2899" s="10">
        <v>44246</v>
      </c>
      <c r="F2899" s="14">
        <v>44246.709363425922</v>
      </c>
      <c r="G2899" s="8">
        <v>151</v>
      </c>
      <c r="H2899" s="9" t="s">
        <v>163</v>
      </c>
    </row>
    <row r="2900" spans="2:8" ht="30" hidden="1" x14ac:dyDescent="0.25">
      <c r="B2900" s="8">
        <v>176307</v>
      </c>
      <c r="C2900" s="9" t="s">
        <v>10</v>
      </c>
      <c r="D2900" s="9" t="s">
        <v>162</v>
      </c>
      <c r="E2900" s="10">
        <v>44246</v>
      </c>
      <c r="F2900" s="14">
        <v>44246.70947916666</v>
      </c>
      <c r="G2900" s="8">
        <v>156</v>
      </c>
      <c r="H2900" s="9" t="s">
        <v>48</v>
      </c>
    </row>
    <row r="2901" spans="2:8" ht="30" hidden="1" x14ac:dyDescent="0.25">
      <c r="B2901" s="8">
        <v>176310</v>
      </c>
      <c r="C2901" s="9" t="s">
        <v>10</v>
      </c>
      <c r="D2901" s="9" t="s">
        <v>160</v>
      </c>
      <c r="E2901" s="10">
        <v>44246</v>
      </c>
      <c r="F2901" s="14">
        <v>44246.709699074068</v>
      </c>
      <c r="G2901" s="8">
        <v>139</v>
      </c>
      <c r="H2901" s="9" t="s">
        <v>169</v>
      </c>
    </row>
    <row r="2902" spans="2:8" ht="30" hidden="1" x14ac:dyDescent="0.25">
      <c r="B2902" s="8">
        <v>176313</v>
      </c>
      <c r="C2902" s="9" t="s">
        <v>10</v>
      </c>
      <c r="D2902" s="9" t="s">
        <v>160</v>
      </c>
      <c r="E2902" s="10">
        <v>44246</v>
      </c>
      <c r="F2902" s="14">
        <v>44246.710138888884</v>
      </c>
      <c r="G2902" s="8">
        <v>144</v>
      </c>
      <c r="H2902" s="9" t="s">
        <v>169</v>
      </c>
    </row>
    <row r="2903" spans="2:8" ht="30" hidden="1" x14ac:dyDescent="0.25">
      <c r="B2903" s="8">
        <v>176314</v>
      </c>
      <c r="C2903" s="9" t="s">
        <v>10</v>
      </c>
      <c r="D2903" s="9" t="s">
        <v>160</v>
      </c>
      <c r="E2903" s="10">
        <v>44246</v>
      </c>
      <c r="F2903" s="14">
        <v>44246.7102662037</v>
      </c>
      <c r="G2903" s="8">
        <v>156</v>
      </c>
      <c r="H2903" s="9" t="s">
        <v>48</v>
      </c>
    </row>
    <row r="2904" spans="2:8" ht="30" hidden="1" x14ac:dyDescent="0.25">
      <c r="B2904" s="8">
        <v>176320</v>
      </c>
      <c r="C2904" s="9" t="s">
        <v>10</v>
      </c>
      <c r="D2904" s="9" t="s">
        <v>174</v>
      </c>
      <c r="E2904" s="10">
        <v>44246</v>
      </c>
      <c r="F2904" s="14">
        <v>44246.710995370377</v>
      </c>
      <c r="G2904" s="8">
        <v>139</v>
      </c>
      <c r="H2904" s="9" t="s">
        <v>178</v>
      </c>
    </row>
    <row r="2905" spans="2:8" ht="30" hidden="1" x14ac:dyDescent="0.25">
      <c r="B2905" s="8">
        <v>176321</v>
      </c>
      <c r="C2905" s="9" t="s">
        <v>10</v>
      </c>
      <c r="D2905" s="9" t="s">
        <v>174</v>
      </c>
      <c r="E2905" s="10">
        <v>44246</v>
      </c>
      <c r="F2905" s="14">
        <v>44246.711354166669</v>
      </c>
      <c r="G2905" s="8">
        <v>144</v>
      </c>
      <c r="H2905" s="9" t="s">
        <v>169</v>
      </c>
    </row>
    <row r="2906" spans="2:8" ht="30" hidden="1" x14ac:dyDescent="0.25">
      <c r="B2906" s="8">
        <v>176322</v>
      </c>
      <c r="C2906" s="9" t="s">
        <v>10</v>
      </c>
      <c r="D2906" s="9" t="s">
        <v>174</v>
      </c>
      <c r="E2906" s="10">
        <v>44246</v>
      </c>
      <c r="F2906" s="14">
        <v>44246.712268518524</v>
      </c>
      <c r="G2906" s="8">
        <v>149</v>
      </c>
      <c r="H2906" s="9" t="s">
        <v>175</v>
      </c>
    </row>
    <row r="2907" spans="2:8" ht="30" hidden="1" x14ac:dyDescent="0.25">
      <c r="B2907" s="8">
        <v>176323</v>
      </c>
      <c r="C2907" s="9" t="s">
        <v>10</v>
      </c>
      <c r="D2907" s="9" t="s">
        <v>174</v>
      </c>
      <c r="E2907" s="10">
        <v>44246</v>
      </c>
      <c r="F2907" s="14">
        <v>44246.712534722225</v>
      </c>
      <c r="G2907" s="8">
        <v>151</v>
      </c>
      <c r="H2907" s="9" t="s">
        <v>175</v>
      </c>
    </row>
    <row r="2908" spans="2:8" ht="30" hidden="1" x14ac:dyDescent="0.25">
      <c r="B2908" s="8">
        <v>176324</v>
      </c>
      <c r="C2908" s="9" t="s">
        <v>10</v>
      </c>
      <c r="D2908" s="9" t="s">
        <v>174</v>
      </c>
      <c r="E2908" s="10">
        <v>44246</v>
      </c>
      <c r="F2908" s="14">
        <v>44246.71266203704</v>
      </c>
      <c r="G2908" s="8">
        <v>156</v>
      </c>
      <c r="H2908" s="9" t="s">
        <v>48</v>
      </c>
    </row>
    <row r="2909" spans="2:8" ht="30" hidden="1" x14ac:dyDescent="0.25">
      <c r="B2909" s="8">
        <v>176325</v>
      </c>
      <c r="C2909" s="9" t="s">
        <v>10</v>
      </c>
      <c r="D2909" s="9" t="s">
        <v>86</v>
      </c>
      <c r="E2909" s="10">
        <v>44246</v>
      </c>
      <c r="F2909" s="14">
        <v>44246.713159722232</v>
      </c>
      <c r="G2909" s="8">
        <v>139</v>
      </c>
      <c r="H2909" s="9" t="s">
        <v>105</v>
      </c>
    </row>
    <row r="2910" spans="2:8" ht="30" hidden="1" x14ac:dyDescent="0.25">
      <c r="B2910" s="8">
        <v>176326</v>
      </c>
      <c r="C2910" s="9" t="s">
        <v>10</v>
      </c>
      <c r="D2910" s="9" t="s">
        <v>86</v>
      </c>
      <c r="E2910" s="10">
        <v>44246</v>
      </c>
      <c r="F2910" s="14">
        <v>44246.713599537048</v>
      </c>
      <c r="G2910" s="8">
        <v>144</v>
      </c>
      <c r="H2910" s="9" t="s">
        <v>105</v>
      </c>
    </row>
    <row r="2911" spans="2:8" ht="30" hidden="1" x14ac:dyDescent="0.25">
      <c r="B2911" s="8">
        <v>176327</v>
      </c>
      <c r="C2911" s="9" t="s">
        <v>10</v>
      </c>
      <c r="D2911" s="9" t="s">
        <v>86</v>
      </c>
      <c r="E2911" s="10">
        <v>44246</v>
      </c>
      <c r="F2911" s="14">
        <v>44246.71373842594</v>
      </c>
      <c r="G2911" s="8">
        <v>156</v>
      </c>
      <c r="H2911" s="9" t="s">
        <v>48</v>
      </c>
    </row>
    <row r="2912" spans="2:8" ht="30" hidden="1" x14ac:dyDescent="0.25">
      <c r="B2912" s="8">
        <v>176328</v>
      </c>
      <c r="C2912" s="9" t="s">
        <v>10</v>
      </c>
      <c r="D2912" s="9" t="s">
        <v>156</v>
      </c>
      <c r="E2912" s="10">
        <v>44246</v>
      </c>
      <c r="F2912" s="14">
        <v>44246.717777777769</v>
      </c>
      <c r="G2912" s="8">
        <v>139</v>
      </c>
      <c r="H2912" s="9" t="s">
        <v>168</v>
      </c>
    </row>
    <row r="2913" spans="2:8" ht="30" hidden="1" x14ac:dyDescent="0.25">
      <c r="B2913" s="8">
        <v>176329</v>
      </c>
      <c r="C2913" s="9" t="s">
        <v>10</v>
      </c>
      <c r="D2913" s="9" t="s">
        <v>156</v>
      </c>
      <c r="E2913" s="10">
        <v>44246</v>
      </c>
      <c r="F2913" s="14">
        <v>44246.718252314808</v>
      </c>
      <c r="G2913" s="8">
        <v>144</v>
      </c>
      <c r="H2913" s="9" t="s">
        <v>168</v>
      </c>
    </row>
    <row r="2914" spans="2:8" ht="30" hidden="1" x14ac:dyDescent="0.25">
      <c r="B2914" s="8">
        <v>176330</v>
      </c>
      <c r="C2914" s="9" t="s">
        <v>10</v>
      </c>
      <c r="D2914" s="9" t="s">
        <v>156</v>
      </c>
      <c r="E2914" s="10">
        <v>44246</v>
      </c>
      <c r="F2914" s="14">
        <v>44246.718368055546</v>
      </c>
      <c r="G2914" s="8">
        <v>156</v>
      </c>
      <c r="H2914" s="9" t="s">
        <v>48</v>
      </c>
    </row>
    <row r="2915" spans="2:8" ht="45" hidden="1" x14ac:dyDescent="0.25">
      <c r="B2915" s="8">
        <v>176336</v>
      </c>
      <c r="C2915" s="9" t="s">
        <v>10</v>
      </c>
      <c r="D2915" s="9" t="s">
        <v>172</v>
      </c>
      <c r="E2915" s="10">
        <v>44246</v>
      </c>
      <c r="F2915" s="14">
        <v>44246.723483796304</v>
      </c>
      <c r="G2915" s="8">
        <v>139</v>
      </c>
      <c r="H2915" s="9" t="s">
        <v>179</v>
      </c>
    </row>
    <row r="2916" spans="2:8" ht="30" hidden="1" x14ac:dyDescent="0.25">
      <c r="B2916" s="8">
        <v>176337</v>
      </c>
      <c r="C2916" s="9" t="s">
        <v>10</v>
      </c>
      <c r="D2916" s="9" t="s">
        <v>172</v>
      </c>
      <c r="E2916" s="10">
        <v>44246</v>
      </c>
      <c r="F2916" s="14">
        <v>44246.724837962967</v>
      </c>
      <c r="G2916" s="8">
        <v>144</v>
      </c>
      <c r="H2916" s="9" t="s">
        <v>168</v>
      </c>
    </row>
    <row r="2917" spans="2:8" ht="30" hidden="1" x14ac:dyDescent="0.25">
      <c r="B2917" s="8">
        <v>176338</v>
      </c>
      <c r="C2917" s="9" t="s">
        <v>10</v>
      </c>
      <c r="D2917" s="9" t="s">
        <v>172</v>
      </c>
      <c r="E2917" s="10">
        <v>44246</v>
      </c>
      <c r="F2917" s="14">
        <v>44246.725150462968</v>
      </c>
      <c r="G2917" s="8">
        <v>149</v>
      </c>
      <c r="H2917" s="9" t="s">
        <v>173</v>
      </c>
    </row>
    <row r="2918" spans="2:8" ht="30" hidden="1" x14ac:dyDescent="0.25">
      <c r="B2918" s="8">
        <v>176339</v>
      </c>
      <c r="C2918" s="9" t="s">
        <v>10</v>
      </c>
      <c r="D2918" s="9" t="s">
        <v>172</v>
      </c>
      <c r="E2918" s="10">
        <v>44246</v>
      </c>
      <c r="F2918" s="14">
        <v>44246.725983796299</v>
      </c>
      <c r="G2918" s="8">
        <v>151</v>
      </c>
      <c r="H2918" s="9" t="s">
        <v>173</v>
      </c>
    </row>
    <row r="2919" spans="2:8" ht="30" hidden="1" x14ac:dyDescent="0.25">
      <c r="B2919" s="8">
        <v>176340</v>
      </c>
      <c r="C2919" s="9" t="s">
        <v>10</v>
      </c>
      <c r="D2919" s="9" t="s">
        <v>172</v>
      </c>
      <c r="E2919" s="10">
        <v>44246</v>
      </c>
      <c r="F2919" s="14">
        <v>44246.726111111115</v>
      </c>
      <c r="G2919" s="8">
        <v>156</v>
      </c>
      <c r="H2919" s="9" t="s">
        <v>48</v>
      </c>
    </row>
    <row r="2920" spans="2:8" ht="30" hidden="1" x14ac:dyDescent="0.25">
      <c r="B2920" s="8">
        <v>176342</v>
      </c>
      <c r="C2920" s="9" t="s">
        <v>10</v>
      </c>
      <c r="D2920" s="9" t="s">
        <v>137</v>
      </c>
      <c r="E2920" s="10">
        <v>44246</v>
      </c>
      <c r="F2920" s="14">
        <v>44246.728344907409</v>
      </c>
      <c r="G2920" s="8">
        <v>139</v>
      </c>
      <c r="H2920" s="9" t="s">
        <v>148</v>
      </c>
    </row>
    <row r="2921" spans="2:8" ht="30" hidden="1" x14ac:dyDescent="0.25">
      <c r="B2921" s="8">
        <v>176345</v>
      </c>
      <c r="C2921" s="9" t="s">
        <v>10</v>
      </c>
      <c r="D2921" s="9" t="s">
        <v>137</v>
      </c>
      <c r="E2921" s="10">
        <v>44246</v>
      </c>
      <c r="F2921" s="14">
        <v>44246.728784722225</v>
      </c>
      <c r="G2921" s="8">
        <v>144</v>
      </c>
      <c r="H2921" s="9" t="s">
        <v>148</v>
      </c>
    </row>
    <row r="2922" spans="2:8" ht="30" hidden="1" x14ac:dyDescent="0.25">
      <c r="B2922" s="8">
        <v>176346</v>
      </c>
      <c r="C2922" s="9" t="s">
        <v>10</v>
      </c>
      <c r="D2922" s="9" t="s">
        <v>137</v>
      </c>
      <c r="E2922" s="10">
        <v>44246</v>
      </c>
      <c r="F2922" s="14">
        <v>44246.728935185187</v>
      </c>
      <c r="G2922" s="8">
        <v>156</v>
      </c>
      <c r="H2922" s="9" t="s">
        <v>48</v>
      </c>
    </row>
    <row r="2923" spans="2:8" ht="45" hidden="1" x14ac:dyDescent="0.25">
      <c r="B2923" s="8">
        <v>176347</v>
      </c>
      <c r="C2923" s="9" t="s">
        <v>10</v>
      </c>
      <c r="D2923" s="9" t="s">
        <v>125</v>
      </c>
      <c r="E2923" s="10">
        <v>44246</v>
      </c>
      <c r="F2923" s="14">
        <v>44246.734849537039</v>
      </c>
      <c r="G2923" s="8">
        <v>139</v>
      </c>
      <c r="H2923" s="9" t="s">
        <v>127</v>
      </c>
    </row>
    <row r="2924" spans="2:8" ht="30" hidden="1" x14ac:dyDescent="0.25">
      <c r="B2924" s="8">
        <v>176348</v>
      </c>
      <c r="C2924" s="9" t="s">
        <v>10</v>
      </c>
      <c r="D2924" s="9" t="s">
        <v>125</v>
      </c>
      <c r="E2924" s="10">
        <v>44246</v>
      </c>
      <c r="F2924" s="14">
        <v>44246.735289351855</v>
      </c>
      <c r="G2924" s="8">
        <v>144</v>
      </c>
      <c r="H2924" s="9" t="s">
        <v>123</v>
      </c>
    </row>
    <row r="2925" spans="2:8" ht="30" hidden="1" x14ac:dyDescent="0.25">
      <c r="B2925" s="8">
        <v>176349</v>
      </c>
      <c r="C2925" s="9" t="s">
        <v>10</v>
      </c>
      <c r="D2925" s="9" t="s">
        <v>125</v>
      </c>
      <c r="E2925" s="10">
        <v>44246</v>
      </c>
      <c r="F2925" s="14">
        <v>44246.735810185186</v>
      </c>
      <c r="G2925" s="8">
        <v>149</v>
      </c>
      <c r="H2925" s="9" t="s">
        <v>126</v>
      </c>
    </row>
    <row r="2926" spans="2:8" ht="30" hidden="1" x14ac:dyDescent="0.25">
      <c r="B2926" s="8">
        <v>176350</v>
      </c>
      <c r="C2926" s="9" t="s">
        <v>10</v>
      </c>
      <c r="D2926" s="9" t="s">
        <v>125</v>
      </c>
      <c r="E2926" s="10">
        <v>44246</v>
      </c>
      <c r="F2926" s="14">
        <v>44246.736527777779</v>
      </c>
      <c r="G2926" s="8">
        <v>151</v>
      </c>
      <c r="H2926" s="9" t="s">
        <v>126</v>
      </c>
    </row>
    <row r="2927" spans="2:8" ht="30" hidden="1" x14ac:dyDescent="0.25">
      <c r="B2927" s="8">
        <v>176351</v>
      </c>
      <c r="C2927" s="9" t="s">
        <v>10</v>
      </c>
      <c r="D2927" s="9" t="s">
        <v>125</v>
      </c>
      <c r="E2927" s="10">
        <v>44246</v>
      </c>
      <c r="F2927" s="14">
        <v>44246.736678240741</v>
      </c>
      <c r="G2927" s="8">
        <v>156</v>
      </c>
      <c r="H2927" s="9" t="s">
        <v>48</v>
      </c>
    </row>
    <row r="2928" spans="2:8" ht="45" hidden="1" x14ac:dyDescent="0.25">
      <c r="B2928" s="8">
        <v>176355</v>
      </c>
      <c r="C2928" s="9" t="s">
        <v>10</v>
      </c>
      <c r="D2928" s="9" t="s">
        <v>83</v>
      </c>
      <c r="E2928" s="10">
        <v>44247</v>
      </c>
      <c r="F2928" s="14">
        <v>44247.290069444447</v>
      </c>
      <c r="G2928" s="8">
        <v>112</v>
      </c>
      <c r="H2928" s="9" t="s">
        <v>84</v>
      </c>
    </row>
    <row r="2929" spans="2:8" ht="45" hidden="1" x14ac:dyDescent="0.25">
      <c r="B2929" s="8">
        <v>176356</v>
      </c>
      <c r="C2929" s="9" t="s">
        <v>10</v>
      </c>
      <c r="D2929" s="9" t="s">
        <v>83</v>
      </c>
      <c r="E2929" s="10">
        <v>44247</v>
      </c>
      <c r="F2929" s="14">
        <v>44247.295034722221</v>
      </c>
      <c r="G2929" s="8">
        <v>113</v>
      </c>
      <c r="H2929" s="9" t="s">
        <v>97</v>
      </c>
    </row>
    <row r="2930" spans="2:8" ht="30" hidden="1" x14ac:dyDescent="0.25">
      <c r="B2930" s="8">
        <v>176357</v>
      </c>
      <c r="C2930" s="9" t="s">
        <v>10</v>
      </c>
      <c r="D2930" s="9" t="s">
        <v>83</v>
      </c>
      <c r="E2930" s="10">
        <v>44247</v>
      </c>
      <c r="F2930" s="14">
        <v>44247.295115740737</v>
      </c>
      <c r="G2930" s="8">
        <v>123</v>
      </c>
      <c r="H2930" s="9" t="s">
        <v>97</v>
      </c>
    </row>
    <row r="2931" spans="2:8" ht="30" hidden="1" x14ac:dyDescent="0.25">
      <c r="B2931" s="8">
        <v>176358</v>
      </c>
      <c r="C2931" s="9" t="s">
        <v>10</v>
      </c>
      <c r="D2931" s="9" t="s">
        <v>83</v>
      </c>
      <c r="E2931" s="10">
        <v>44247</v>
      </c>
      <c r="F2931" s="14">
        <v>44247.660381944435</v>
      </c>
      <c r="G2931" s="8">
        <v>139</v>
      </c>
      <c r="H2931" s="9" t="s">
        <v>97</v>
      </c>
    </row>
    <row r="2932" spans="2:8" ht="30" hidden="1" x14ac:dyDescent="0.25">
      <c r="B2932" s="8">
        <v>176359</v>
      </c>
      <c r="C2932" s="9" t="s">
        <v>10</v>
      </c>
      <c r="D2932" s="9" t="s">
        <v>83</v>
      </c>
      <c r="E2932" s="10">
        <v>44247</v>
      </c>
      <c r="F2932" s="14">
        <v>44247.661643518506</v>
      </c>
      <c r="G2932" s="8">
        <v>144</v>
      </c>
      <c r="H2932" s="9" t="s">
        <v>97</v>
      </c>
    </row>
    <row r="2933" spans="2:8" ht="30" hidden="1" x14ac:dyDescent="0.25">
      <c r="B2933" s="8">
        <v>176360</v>
      </c>
      <c r="C2933" s="9" t="s">
        <v>10</v>
      </c>
      <c r="D2933" s="9" t="s">
        <v>83</v>
      </c>
      <c r="E2933" s="10">
        <v>44247</v>
      </c>
      <c r="F2933" s="14">
        <v>44247.661782407398</v>
      </c>
      <c r="G2933" s="8">
        <v>156</v>
      </c>
      <c r="H2933" s="9" t="s">
        <v>48</v>
      </c>
    </row>
    <row r="2934" spans="2:8" ht="30" hidden="1" x14ac:dyDescent="0.25">
      <c r="B2934" s="8">
        <v>176361</v>
      </c>
      <c r="C2934" s="9" t="s">
        <v>10</v>
      </c>
      <c r="D2934" s="9" t="s">
        <v>58</v>
      </c>
      <c r="E2934" s="10">
        <v>44249</v>
      </c>
      <c r="F2934" s="14">
        <v>44249.254444444443</v>
      </c>
      <c r="G2934" s="8">
        <v>112</v>
      </c>
      <c r="H2934" s="9" t="s">
        <v>59</v>
      </c>
    </row>
    <row r="2935" spans="2:8" ht="30" hidden="1" x14ac:dyDescent="0.25">
      <c r="B2935" s="8">
        <v>176363</v>
      </c>
      <c r="C2935" s="9" t="s">
        <v>10</v>
      </c>
      <c r="D2935" s="9" t="s">
        <v>61</v>
      </c>
      <c r="E2935" s="10">
        <v>44249</v>
      </c>
      <c r="F2935" s="14">
        <v>44249.261192129627</v>
      </c>
      <c r="G2935" s="8">
        <v>102</v>
      </c>
      <c r="H2935" s="9" t="s">
        <v>62</v>
      </c>
    </row>
    <row r="2936" spans="2:8" ht="30" hidden="1" x14ac:dyDescent="0.25">
      <c r="B2936" s="8">
        <v>176364</v>
      </c>
      <c r="C2936" s="9" t="s">
        <v>10</v>
      </c>
      <c r="D2936" s="9" t="s">
        <v>61</v>
      </c>
      <c r="E2936" s="10">
        <v>44249</v>
      </c>
      <c r="F2936" s="14">
        <v>44249.262002314812</v>
      </c>
      <c r="G2936" s="8">
        <v>106</v>
      </c>
      <c r="H2936" s="9" t="s">
        <v>62</v>
      </c>
    </row>
    <row r="2937" spans="2:8" ht="30" hidden="1" x14ac:dyDescent="0.25">
      <c r="B2937" s="8">
        <v>176365</v>
      </c>
      <c r="C2937" s="9" t="s">
        <v>10</v>
      </c>
      <c r="D2937" s="9" t="s">
        <v>61</v>
      </c>
      <c r="E2937" s="10">
        <v>44249</v>
      </c>
      <c r="F2937" s="14">
        <v>44249.262106481481</v>
      </c>
      <c r="G2937" s="8">
        <v>112</v>
      </c>
      <c r="H2937" s="9" t="s">
        <v>62</v>
      </c>
    </row>
    <row r="2938" spans="2:8" ht="30" hidden="1" x14ac:dyDescent="0.25">
      <c r="B2938" s="8">
        <v>176366</v>
      </c>
      <c r="C2938" s="9" t="s">
        <v>10</v>
      </c>
      <c r="D2938" s="9" t="s">
        <v>61</v>
      </c>
      <c r="E2938" s="10">
        <v>44249</v>
      </c>
      <c r="F2938" s="14">
        <v>44249.262418981481</v>
      </c>
      <c r="G2938" s="8">
        <v>113</v>
      </c>
      <c r="H2938" s="9" t="s">
        <v>65</v>
      </c>
    </row>
    <row r="2939" spans="2:8" ht="30" hidden="1" x14ac:dyDescent="0.25">
      <c r="B2939" s="8">
        <v>176367</v>
      </c>
      <c r="C2939" s="9" t="s">
        <v>10</v>
      </c>
      <c r="D2939" s="9" t="s">
        <v>61</v>
      </c>
      <c r="E2939" s="10">
        <v>44249</v>
      </c>
      <c r="F2939" s="14">
        <v>44249.262418981481</v>
      </c>
      <c r="G2939" s="8">
        <v>123</v>
      </c>
      <c r="H2939" s="9" t="s">
        <v>60</v>
      </c>
    </row>
    <row r="2940" spans="2:8" ht="30" hidden="1" x14ac:dyDescent="0.25">
      <c r="B2940" s="8">
        <v>176371</v>
      </c>
      <c r="C2940" s="9" t="s">
        <v>10</v>
      </c>
      <c r="D2940" s="9" t="s">
        <v>58</v>
      </c>
      <c r="E2940" s="10">
        <v>44249</v>
      </c>
      <c r="F2940" s="14">
        <v>44249.264999999999</v>
      </c>
      <c r="G2940" s="8">
        <v>123</v>
      </c>
      <c r="H2940" s="9" t="s">
        <v>60</v>
      </c>
    </row>
    <row r="2941" spans="2:8" ht="30" hidden="1" x14ac:dyDescent="0.25">
      <c r="B2941" s="8">
        <v>176372</v>
      </c>
      <c r="C2941" s="9" t="s">
        <v>10</v>
      </c>
      <c r="D2941" s="9" t="s">
        <v>58</v>
      </c>
      <c r="E2941" s="10">
        <v>44249</v>
      </c>
      <c r="F2941" s="14">
        <v>44249.264999999999</v>
      </c>
      <c r="G2941" s="8">
        <v>113</v>
      </c>
      <c r="H2941" s="9" t="s">
        <v>60</v>
      </c>
    </row>
    <row r="2942" spans="2:8" ht="30" hidden="1" x14ac:dyDescent="0.25">
      <c r="B2942" s="8">
        <v>176381</v>
      </c>
      <c r="C2942" s="9" t="s">
        <v>10</v>
      </c>
      <c r="D2942" s="9" t="s">
        <v>73</v>
      </c>
      <c r="E2942" s="10">
        <v>44249</v>
      </c>
      <c r="F2942" s="14">
        <v>44249.284131944441</v>
      </c>
      <c r="G2942" s="8">
        <v>112</v>
      </c>
      <c r="H2942" s="9" t="s">
        <v>74</v>
      </c>
    </row>
    <row r="2943" spans="2:8" ht="30" hidden="1" x14ac:dyDescent="0.25">
      <c r="B2943" s="8">
        <v>176383</v>
      </c>
      <c r="C2943" s="9" t="s">
        <v>10</v>
      </c>
      <c r="D2943" s="9" t="s">
        <v>78</v>
      </c>
      <c r="E2943" s="10">
        <v>44249</v>
      </c>
      <c r="F2943" s="14">
        <v>44249.286990740729</v>
      </c>
      <c r="G2943" s="8">
        <v>102</v>
      </c>
      <c r="H2943" s="9" t="s">
        <v>79</v>
      </c>
    </row>
    <row r="2944" spans="2:8" ht="45" hidden="1" x14ac:dyDescent="0.25">
      <c r="B2944" s="8">
        <v>176384</v>
      </c>
      <c r="C2944" s="9" t="s">
        <v>10</v>
      </c>
      <c r="D2944" s="9" t="s">
        <v>78</v>
      </c>
      <c r="E2944" s="10">
        <v>44249</v>
      </c>
      <c r="F2944" s="14">
        <v>44249.287673611099</v>
      </c>
      <c r="G2944" s="8">
        <v>106</v>
      </c>
      <c r="H2944" s="9" t="s">
        <v>79</v>
      </c>
    </row>
    <row r="2945" spans="2:8" ht="30" hidden="1" x14ac:dyDescent="0.25">
      <c r="B2945" s="8">
        <v>176385</v>
      </c>
      <c r="C2945" s="9" t="s">
        <v>10</v>
      </c>
      <c r="D2945" s="9" t="s">
        <v>78</v>
      </c>
      <c r="E2945" s="10">
        <v>44249</v>
      </c>
      <c r="F2945" s="14">
        <v>44249.287777777768</v>
      </c>
      <c r="G2945" s="8">
        <v>112</v>
      </c>
      <c r="H2945" s="9" t="s">
        <v>79</v>
      </c>
    </row>
    <row r="2946" spans="2:8" ht="30" hidden="1" x14ac:dyDescent="0.25">
      <c r="B2946" s="8">
        <v>176387</v>
      </c>
      <c r="C2946" s="9" t="s">
        <v>10</v>
      </c>
      <c r="D2946" s="9" t="s">
        <v>73</v>
      </c>
      <c r="E2946" s="10">
        <v>44249</v>
      </c>
      <c r="F2946" s="14">
        <v>44249.288356481477</v>
      </c>
      <c r="G2946" s="8">
        <v>113</v>
      </c>
      <c r="H2946" s="9" t="s">
        <v>77</v>
      </c>
    </row>
    <row r="2947" spans="2:8" ht="30" hidden="1" x14ac:dyDescent="0.25">
      <c r="B2947" s="8">
        <v>176388</v>
      </c>
      <c r="C2947" s="9" t="s">
        <v>10</v>
      </c>
      <c r="D2947" s="9" t="s">
        <v>73</v>
      </c>
      <c r="E2947" s="10">
        <v>44249</v>
      </c>
      <c r="F2947" s="14">
        <v>44249.288425925923</v>
      </c>
      <c r="G2947" s="8">
        <v>123</v>
      </c>
      <c r="H2947" s="9" t="s">
        <v>77</v>
      </c>
    </row>
    <row r="2948" spans="2:8" ht="30" hidden="1" x14ac:dyDescent="0.25">
      <c r="B2948" s="8">
        <v>176389</v>
      </c>
      <c r="C2948" s="9" t="s">
        <v>10</v>
      </c>
      <c r="D2948" s="9" t="s">
        <v>78</v>
      </c>
      <c r="E2948" s="10">
        <v>44249</v>
      </c>
      <c r="F2948" s="14">
        <v>44249.28924768517</v>
      </c>
      <c r="G2948" s="8">
        <v>113</v>
      </c>
      <c r="H2948" s="9" t="s">
        <v>82</v>
      </c>
    </row>
    <row r="2949" spans="2:8" ht="30" hidden="1" x14ac:dyDescent="0.25">
      <c r="B2949" s="8">
        <v>176390</v>
      </c>
      <c r="C2949" s="9" t="s">
        <v>10</v>
      </c>
      <c r="D2949" s="9" t="s">
        <v>78</v>
      </c>
      <c r="E2949" s="10">
        <v>44249</v>
      </c>
      <c r="F2949" s="14">
        <v>44249.289351851839</v>
      </c>
      <c r="G2949" s="8">
        <v>123</v>
      </c>
      <c r="H2949" s="9" t="s">
        <v>77</v>
      </c>
    </row>
    <row r="2950" spans="2:8" ht="30" hidden="1" x14ac:dyDescent="0.25">
      <c r="B2950" s="8">
        <v>176391</v>
      </c>
      <c r="C2950" s="9" t="s">
        <v>10</v>
      </c>
      <c r="D2950" s="9" t="s">
        <v>86</v>
      </c>
      <c r="E2950" s="10">
        <v>44249</v>
      </c>
      <c r="F2950" s="14">
        <v>44249.290497685186</v>
      </c>
      <c r="G2950" s="8">
        <v>112</v>
      </c>
      <c r="H2950" s="9" t="s">
        <v>87</v>
      </c>
    </row>
    <row r="2951" spans="2:8" ht="30" hidden="1" x14ac:dyDescent="0.25">
      <c r="B2951" s="8">
        <v>176401</v>
      </c>
      <c r="C2951" s="9" t="s">
        <v>10</v>
      </c>
      <c r="D2951" s="9" t="s">
        <v>98</v>
      </c>
      <c r="E2951" s="10">
        <v>44249</v>
      </c>
      <c r="F2951" s="14">
        <v>44249.294791666667</v>
      </c>
      <c r="G2951" s="8">
        <v>112</v>
      </c>
      <c r="H2951" s="9" t="s">
        <v>99</v>
      </c>
    </row>
    <row r="2952" spans="2:8" ht="45" hidden="1" x14ac:dyDescent="0.25">
      <c r="B2952" s="8">
        <v>176405</v>
      </c>
      <c r="C2952" s="9" t="s">
        <v>10</v>
      </c>
      <c r="D2952" s="9" t="s">
        <v>102</v>
      </c>
      <c r="E2952" s="10">
        <v>44249</v>
      </c>
      <c r="F2952" s="14">
        <v>44249.296759259261</v>
      </c>
      <c r="G2952" s="8">
        <v>112</v>
      </c>
      <c r="H2952" s="9" t="s">
        <v>103</v>
      </c>
    </row>
    <row r="2953" spans="2:8" ht="30" hidden="1" x14ac:dyDescent="0.25">
      <c r="B2953" s="8">
        <v>176407</v>
      </c>
      <c r="C2953" s="9" t="s">
        <v>10</v>
      </c>
      <c r="D2953" s="9" t="s">
        <v>106</v>
      </c>
      <c r="E2953" s="10">
        <v>44249</v>
      </c>
      <c r="F2953" s="14">
        <v>44249.297083333338</v>
      </c>
      <c r="G2953" s="8">
        <v>112</v>
      </c>
      <c r="H2953" s="9" t="s">
        <v>107</v>
      </c>
    </row>
    <row r="2954" spans="2:8" ht="30" hidden="1" x14ac:dyDescent="0.25">
      <c r="B2954" s="8">
        <v>176413</v>
      </c>
      <c r="C2954" s="9" t="s">
        <v>10</v>
      </c>
      <c r="D2954" s="9" t="s">
        <v>110</v>
      </c>
      <c r="E2954" s="10">
        <v>44249</v>
      </c>
      <c r="F2954" s="14">
        <v>44249.297962962963</v>
      </c>
      <c r="G2954" s="8">
        <v>102</v>
      </c>
      <c r="H2954" s="9" t="s">
        <v>111</v>
      </c>
    </row>
    <row r="2955" spans="2:8" ht="30" hidden="1" x14ac:dyDescent="0.25">
      <c r="B2955" s="8">
        <v>176416</v>
      </c>
      <c r="C2955" s="9" t="s">
        <v>10</v>
      </c>
      <c r="D2955" s="9" t="s">
        <v>110</v>
      </c>
      <c r="E2955" s="10">
        <v>44249</v>
      </c>
      <c r="F2955" s="14">
        <v>44249.298657407409</v>
      </c>
      <c r="G2955" s="8">
        <v>106</v>
      </c>
      <c r="H2955" s="9" t="s">
        <v>111</v>
      </c>
    </row>
    <row r="2956" spans="2:8" ht="30" hidden="1" x14ac:dyDescent="0.25">
      <c r="B2956" s="8">
        <v>176417</v>
      </c>
      <c r="C2956" s="9" t="s">
        <v>10</v>
      </c>
      <c r="D2956" s="9" t="s">
        <v>110</v>
      </c>
      <c r="E2956" s="10">
        <v>44249</v>
      </c>
      <c r="F2956" s="14">
        <v>44249.298761574079</v>
      </c>
      <c r="G2956" s="8">
        <v>112</v>
      </c>
      <c r="H2956" s="9" t="s">
        <v>111</v>
      </c>
    </row>
    <row r="2957" spans="2:8" ht="30" hidden="1" x14ac:dyDescent="0.25">
      <c r="B2957" s="8">
        <v>176418</v>
      </c>
      <c r="C2957" s="9" t="s">
        <v>10</v>
      </c>
      <c r="D2957" s="9" t="s">
        <v>98</v>
      </c>
      <c r="E2957" s="10">
        <v>44249</v>
      </c>
      <c r="F2957" s="14">
        <v>44249.299085648148</v>
      </c>
      <c r="G2957" s="8">
        <v>123</v>
      </c>
      <c r="H2957" s="9" t="s">
        <v>118</v>
      </c>
    </row>
    <row r="2958" spans="2:8" ht="30" hidden="1" x14ac:dyDescent="0.25">
      <c r="B2958" s="8">
        <v>176419</v>
      </c>
      <c r="C2958" s="9" t="s">
        <v>10</v>
      </c>
      <c r="D2958" s="9" t="s">
        <v>98</v>
      </c>
      <c r="E2958" s="10">
        <v>44249</v>
      </c>
      <c r="F2958" s="14">
        <v>44249.299085648148</v>
      </c>
      <c r="G2958" s="8">
        <v>113</v>
      </c>
      <c r="H2958" s="9" t="s">
        <v>118</v>
      </c>
    </row>
    <row r="2959" spans="2:8" ht="30" hidden="1" x14ac:dyDescent="0.25">
      <c r="B2959" s="8">
        <v>176420</v>
      </c>
      <c r="C2959" s="9" t="s">
        <v>10</v>
      </c>
      <c r="D2959" s="9" t="s">
        <v>115</v>
      </c>
      <c r="E2959" s="10">
        <v>44249</v>
      </c>
      <c r="F2959" s="14">
        <v>44249.299340277787</v>
      </c>
      <c r="G2959" s="8">
        <v>102</v>
      </c>
      <c r="H2959" s="9" t="s">
        <v>116</v>
      </c>
    </row>
    <row r="2960" spans="2:8" ht="30" hidden="1" x14ac:dyDescent="0.25">
      <c r="B2960" s="8">
        <v>176421</v>
      </c>
      <c r="C2960" s="9" t="s">
        <v>10</v>
      </c>
      <c r="D2960" s="9" t="s">
        <v>110</v>
      </c>
      <c r="E2960" s="10">
        <v>44249</v>
      </c>
      <c r="F2960" s="14">
        <v>44249.300069444449</v>
      </c>
      <c r="G2960" s="8">
        <v>113</v>
      </c>
      <c r="H2960" s="9" t="s">
        <v>114</v>
      </c>
    </row>
    <row r="2961" spans="2:8" ht="30" hidden="1" x14ac:dyDescent="0.25">
      <c r="B2961" s="8">
        <v>176422</v>
      </c>
      <c r="C2961" s="9" t="s">
        <v>10</v>
      </c>
      <c r="D2961" s="9" t="s">
        <v>110</v>
      </c>
      <c r="E2961" s="10">
        <v>44249</v>
      </c>
      <c r="F2961" s="14">
        <v>44249.300173611118</v>
      </c>
      <c r="G2961" s="8">
        <v>123</v>
      </c>
      <c r="H2961" s="9" t="s">
        <v>105</v>
      </c>
    </row>
    <row r="2962" spans="2:8" ht="30" hidden="1" x14ac:dyDescent="0.25">
      <c r="B2962" s="8">
        <v>176423</v>
      </c>
      <c r="C2962" s="9" t="s">
        <v>10</v>
      </c>
      <c r="D2962" s="9" t="s">
        <v>115</v>
      </c>
      <c r="E2962" s="10">
        <v>44249</v>
      </c>
      <c r="F2962" s="14">
        <v>44249.300277777787</v>
      </c>
      <c r="G2962" s="8">
        <v>106</v>
      </c>
      <c r="H2962" s="9" t="s">
        <v>116</v>
      </c>
    </row>
    <row r="2963" spans="2:8" ht="30" hidden="1" x14ac:dyDescent="0.25">
      <c r="B2963" s="8">
        <v>176424</v>
      </c>
      <c r="C2963" s="9" t="s">
        <v>10</v>
      </c>
      <c r="D2963" s="9" t="s">
        <v>115</v>
      </c>
      <c r="E2963" s="10">
        <v>44249</v>
      </c>
      <c r="F2963" s="14">
        <v>44249.300370370387</v>
      </c>
      <c r="G2963" s="8">
        <v>135</v>
      </c>
      <c r="H2963" s="9" t="s">
        <v>118</v>
      </c>
    </row>
    <row r="2964" spans="2:8" ht="30" hidden="1" x14ac:dyDescent="0.25">
      <c r="B2964" s="8">
        <v>176425</v>
      </c>
      <c r="C2964" s="9" t="s">
        <v>10</v>
      </c>
      <c r="D2964" s="9" t="s">
        <v>115</v>
      </c>
      <c r="E2964" s="10">
        <v>44249</v>
      </c>
      <c r="F2964" s="14">
        <v>44249.300370370387</v>
      </c>
      <c r="G2964" s="8">
        <v>113</v>
      </c>
      <c r="H2964" s="9" t="s">
        <v>122</v>
      </c>
    </row>
    <row r="2965" spans="2:8" ht="45" hidden="1" x14ac:dyDescent="0.25">
      <c r="B2965" s="8">
        <v>176426</v>
      </c>
      <c r="C2965" s="9" t="s">
        <v>10</v>
      </c>
      <c r="D2965" s="9" t="s">
        <v>115</v>
      </c>
      <c r="E2965" s="10">
        <v>44249</v>
      </c>
      <c r="F2965" s="14">
        <v>44249.300381944457</v>
      </c>
      <c r="G2965" s="8">
        <v>112</v>
      </c>
      <c r="H2965" s="9" t="s">
        <v>116</v>
      </c>
    </row>
    <row r="2966" spans="2:8" ht="30" hidden="1" x14ac:dyDescent="0.25">
      <c r="B2966" s="8">
        <v>176430</v>
      </c>
      <c r="C2966" s="9" t="s">
        <v>10</v>
      </c>
      <c r="D2966" s="9" t="s">
        <v>86</v>
      </c>
      <c r="E2966" s="10">
        <v>44249</v>
      </c>
      <c r="F2966" s="14">
        <v>44249.301145833335</v>
      </c>
      <c r="G2966" s="8">
        <v>113</v>
      </c>
      <c r="H2966" s="9" t="s">
        <v>105</v>
      </c>
    </row>
    <row r="2967" spans="2:8" ht="45" hidden="1" x14ac:dyDescent="0.25">
      <c r="B2967" s="8">
        <v>176431</v>
      </c>
      <c r="C2967" s="9" t="s">
        <v>10</v>
      </c>
      <c r="D2967" s="9" t="s">
        <v>86</v>
      </c>
      <c r="E2967" s="10">
        <v>44249</v>
      </c>
      <c r="F2967" s="14">
        <v>44249.301215277781</v>
      </c>
      <c r="G2967" s="8">
        <v>123</v>
      </c>
      <c r="H2967" s="9" t="s">
        <v>105</v>
      </c>
    </row>
    <row r="2968" spans="2:8" ht="30" hidden="1" x14ac:dyDescent="0.25">
      <c r="B2968" s="8">
        <v>176432</v>
      </c>
      <c r="C2968" s="9" t="s">
        <v>10</v>
      </c>
      <c r="D2968" s="9" t="s">
        <v>120</v>
      </c>
      <c r="E2968" s="10">
        <v>44249</v>
      </c>
      <c r="F2968" s="14">
        <v>44249.301354166666</v>
      </c>
      <c r="G2968" s="8">
        <v>102</v>
      </c>
      <c r="H2968" s="9" t="s">
        <v>121</v>
      </c>
    </row>
    <row r="2969" spans="2:8" ht="30" hidden="1" x14ac:dyDescent="0.25">
      <c r="B2969" s="8">
        <v>176433</v>
      </c>
      <c r="C2969" s="9" t="s">
        <v>10</v>
      </c>
      <c r="D2969" s="9" t="s">
        <v>102</v>
      </c>
      <c r="E2969" s="10">
        <v>44249</v>
      </c>
      <c r="F2969" s="14">
        <v>44249.301631944443</v>
      </c>
      <c r="G2969" s="8">
        <v>113</v>
      </c>
      <c r="H2969" s="9" t="s">
        <v>119</v>
      </c>
    </row>
    <row r="2970" spans="2:8" ht="30" hidden="1" x14ac:dyDescent="0.25">
      <c r="B2970" s="8">
        <v>176434</v>
      </c>
      <c r="C2970" s="9" t="s">
        <v>10</v>
      </c>
      <c r="D2970" s="9" t="s">
        <v>102</v>
      </c>
      <c r="E2970" s="10">
        <v>44249</v>
      </c>
      <c r="F2970" s="14">
        <v>44249.301770833335</v>
      </c>
      <c r="G2970" s="8">
        <v>123</v>
      </c>
      <c r="H2970" s="9" t="s">
        <v>119</v>
      </c>
    </row>
    <row r="2971" spans="2:8" ht="30" hidden="1" x14ac:dyDescent="0.25">
      <c r="B2971" s="8">
        <v>176435</v>
      </c>
      <c r="C2971" s="9" t="s">
        <v>10</v>
      </c>
      <c r="D2971" s="9" t="s">
        <v>115</v>
      </c>
      <c r="E2971" s="10">
        <v>44249</v>
      </c>
      <c r="F2971" s="14">
        <v>44249.301921296312</v>
      </c>
      <c r="G2971" s="8">
        <v>113</v>
      </c>
      <c r="H2971" s="9" t="s">
        <v>122</v>
      </c>
    </row>
    <row r="2972" spans="2:8" ht="30" hidden="1" x14ac:dyDescent="0.25">
      <c r="B2972" s="8">
        <v>176436</v>
      </c>
      <c r="C2972" s="9" t="s">
        <v>10</v>
      </c>
      <c r="D2972" s="9" t="s">
        <v>115</v>
      </c>
      <c r="E2972" s="10">
        <v>44249</v>
      </c>
      <c r="F2972" s="14">
        <v>44249.302025462981</v>
      </c>
      <c r="G2972" s="8">
        <v>123</v>
      </c>
      <c r="H2972" s="9" t="s">
        <v>118</v>
      </c>
    </row>
    <row r="2973" spans="2:8" ht="30" hidden="1" x14ac:dyDescent="0.25">
      <c r="B2973" s="8">
        <v>176437</v>
      </c>
      <c r="C2973" s="9" t="s">
        <v>10</v>
      </c>
      <c r="D2973" s="9" t="s">
        <v>120</v>
      </c>
      <c r="E2973" s="10">
        <v>44249</v>
      </c>
      <c r="F2973" s="14">
        <v>44249.302314814813</v>
      </c>
      <c r="G2973" s="8">
        <v>106</v>
      </c>
      <c r="H2973" s="9" t="s">
        <v>121</v>
      </c>
    </row>
    <row r="2974" spans="2:8" ht="30" hidden="1" x14ac:dyDescent="0.25">
      <c r="B2974" s="8">
        <v>176438</v>
      </c>
      <c r="C2974" s="9" t="s">
        <v>10</v>
      </c>
      <c r="D2974" s="9" t="s">
        <v>120</v>
      </c>
      <c r="E2974" s="10">
        <v>44249</v>
      </c>
      <c r="F2974" s="14">
        <v>44249.302418981482</v>
      </c>
      <c r="G2974" s="8">
        <v>112</v>
      </c>
      <c r="H2974" s="9" t="s">
        <v>121</v>
      </c>
    </row>
    <row r="2975" spans="2:8" ht="30" hidden="1" x14ac:dyDescent="0.25">
      <c r="B2975" s="8">
        <v>176439</v>
      </c>
      <c r="C2975" s="9" t="s">
        <v>10</v>
      </c>
      <c r="D2975" s="9" t="s">
        <v>120</v>
      </c>
      <c r="E2975" s="10">
        <v>44249</v>
      </c>
      <c r="F2975" s="14">
        <v>44249.303425925929</v>
      </c>
      <c r="G2975" s="8">
        <v>113</v>
      </c>
      <c r="H2975" s="9" t="s">
        <v>124</v>
      </c>
    </row>
    <row r="2976" spans="2:8" ht="30" hidden="1" x14ac:dyDescent="0.25">
      <c r="B2976" s="8">
        <v>176440</v>
      </c>
      <c r="C2976" s="9" t="s">
        <v>10</v>
      </c>
      <c r="D2976" s="9" t="s">
        <v>120</v>
      </c>
      <c r="E2976" s="10">
        <v>44249</v>
      </c>
      <c r="F2976" s="14">
        <v>44249.303576388891</v>
      </c>
      <c r="G2976" s="8">
        <v>123</v>
      </c>
      <c r="H2976" s="9" t="s">
        <v>119</v>
      </c>
    </row>
    <row r="2977" spans="2:8" ht="30" hidden="1" x14ac:dyDescent="0.25">
      <c r="B2977" s="8">
        <v>176441</v>
      </c>
      <c r="C2977" s="9" t="s">
        <v>10</v>
      </c>
      <c r="D2977" s="9" t="s">
        <v>125</v>
      </c>
      <c r="E2977" s="10">
        <v>44249</v>
      </c>
      <c r="F2977" s="14">
        <v>44249.303703703707</v>
      </c>
      <c r="G2977" s="8">
        <v>102</v>
      </c>
      <c r="H2977" s="9" t="s">
        <v>126</v>
      </c>
    </row>
    <row r="2978" spans="2:8" ht="30" hidden="1" x14ac:dyDescent="0.25">
      <c r="B2978" s="8">
        <v>176442</v>
      </c>
      <c r="C2978" s="9" t="s">
        <v>10</v>
      </c>
      <c r="D2978" s="9" t="s">
        <v>125</v>
      </c>
      <c r="E2978" s="10">
        <v>44249</v>
      </c>
      <c r="F2978" s="14">
        <v>44249.304490740746</v>
      </c>
      <c r="G2978" s="8">
        <v>106</v>
      </c>
      <c r="H2978" s="9" t="s">
        <v>126</v>
      </c>
    </row>
    <row r="2979" spans="2:8" ht="30" hidden="1" x14ac:dyDescent="0.25">
      <c r="B2979" s="8">
        <v>176443</v>
      </c>
      <c r="C2979" s="9" t="s">
        <v>10</v>
      </c>
      <c r="D2979" s="9" t="s">
        <v>125</v>
      </c>
      <c r="E2979" s="10">
        <v>44249</v>
      </c>
      <c r="F2979" s="14">
        <v>44249.304594907415</v>
      </c>
      <c r="G2979" s="8">
        <v>112</v>
      </c>
      <c r="H2979" s="9" t="s">
        <v>126</v>
      </c>
    </row>
    <row r="2980" spans="2:8" ht="45" hidden="1" x14ac:dyDescent="0.25">
      <c r="B2980" s="8">
        <v>176446</v>
      </c>
      <c r="C2980" s="9" t="s">
        <v>10</v>
      </c>
      <c r="D2980" s="9" t="s">
        <v>125</v>
      </c>
      <c r="E2980" s="10">
        <v>44249</v>
      </c>
      <c r="F2980" s="14">
        <v>44249.305856481493</v>
      </c>
      <c r="G2980" s="8">
        <v>113</v>
      </c>
      <c r="H2980" s="9" t="s">
        <v>127</v>
      </c>
    </row>
    <row r="2981" spans="2:8" ht="30" hidden="1" x14ac:dyDescent="0.25">
      <c r="B2981" s="8">
        <v>176447</v>
      </c>
      <c r="C2981" s="9" t="s">
        <v>10</v>
      </c>
      <c r="D2981" s="9" t="s">
        <v>125</v>
      </c>
      <c r="E2981" s="10">
        <v>44249</v>
      </c>
      <c r="F2981" s="14">
        <v>44249.305949074085</v>
      </c>
      <c r="G2981" s="8">
        <v>123</v>
      </c>
      <c r="H2981" s="9" t="s">
        <v>123</v>
      </c>
    </row>
    <row r="2982" spans="2:8" ht="30" hidden="1" x14ac:dyDescent="0.25">
      <c r="B2982" s="8">
        <v>176448</v>
      </c>
      <c r="C2982" s="9" t="s">
        <v>10</v>
      </c>
      <c r="D2982" s="9" t="s">
        <v>106</v>
      </c>
      <c r="E2982" s="10">
        <v>44249</v>
      </c>
      <c r="F2982" s="14">
        <v>44249.307175925926</v>
      </c>
      <c r="G2982" s="8">
        <v>113</v>
      </c>
      <c r="H2982" s="9" t="s">
        <v>123</v>
      </c>
    </row>
    <row r="2983" spans="2:8" ht="30" hidden="1" x14ac:dyDescent="0.25">
      <c r="B2983" s="8">
        <v>176449</v>
      </c>
      <c r="C2983" s="9" t="s">
        <v>10</v>
      </c>
      <c r="D2983" s="9" t="s">
        <v>106</v>
      </c>
      <c r="E2983" s="10">
        <v>44249</v>
      </c>
      <c r="F2983" s="14">
        <v>44249.307175925926</v>
      </c>
      <c r="G2983" s="8">
        <v>123</v>
      </c>
      <c r="H2983" s="9" t="s">
        <v>123</v>
      </c>
    </row>
    <row r="2984" spans="2:8" ht="30" hidden="1" x14ac:dyDescent="0.25">
      <c r="B2984" s="8">
        <v>176459</v>
      </c>
      <c r="C2984" s="9" t="s">
        <v>10</v>
      </c>
      <c r="D2984" s="9" t="s">
        <v>137</v>
      </c>
      <c r="E2984" s="10">
        <v>44249</v>
      </c>
      <c r="F2984" s="14">
        <v>44249.315243055556</v>
      </c>
      <c r="G2984" s="8">
        <v>112</v>
      </c>
      <c r="H2984" s="9" t="s">
        <v>138</v>
      </c>
    </row>
    <row r="2985" spans="2:8" ht="30" hidden="1" x14ac:dyDescent="0.25">
      <c r="B2985" s="8">
        <v>176466</v>
      </c>
      <c r="C2985" s="9" t="s">
        <v>10</v>
      </c>
      <c r="D2985" s="9" t="s">
        <v>144</v>
      </c>
      <c r="E2985" s="10">
        <v>44249</v>
      </c>
      <c r="F2985" s="14">
        <v>44249.318055555559</v>
      </c>
      <c r="G2985" s="8">
        <v>102</v>
      </c>
      <c r="H2985" s="9" t="s">
        <v>145</v>
      </c>
    </row>
    <row r="2986" spans="2:8" ht="30" hidden="1" x14ac:dyDescent="0.25">
      <c r="B2986" s="8">
        <v>176467</v>
      </c>
      <c r="C2986" s="9" t="s">
        <v>10</v>
      </c>
      <c r="D2986" s="9" t="s">
        <v>144</v>
      </c>
      <c r="E2986" s="10">
        <v>44249</v>
      </c>
      <c r="F2986" s="14">
        <v>44249.318958333337</v>
      </c>
      <c r="G2986" s="8">
        <v>106</v>
      </c>
      <c r="H2986" s="9" t="s">
        <v>145</v>
      </c>
    </row>
    <row r="2987" spans="2:8" ht="30" hidden="1" x14ac:dyDescent="0.25">
      <c r="B2987" s="8">
        <v>176468</v>
      </c>
      <c r="C2987" s="9" t="s">
        <v>10</v>
      </c>
      <c r="D2987" s="9" t="s">
        <v>144</v>
      </c>
      <c r="E2987" s="10">
        <v>44249</v>
      </c>
      <c r="F2987" s="14">
        <v>44249.319062500006</v>
      </c>
      <c r="G2987" s="8">
        <v>112</v>
      </c>
      <c r="H2987" s="9" t="s">
        <v>145</v>
      </c>
    </row>
    <row r="2988" spans="2:8" ht="30" hidden="1" x14ac:dyDescent="0.25">
      <c r="B2988" s="8">
        <v>176472</v>
      </c>
      <c r="C2988" s="9" t="s">
        <v>10</v>
      </c>
      <c r="D2988" s="9" t="s">
        <v>144</v>
      </c>
      <c r="E2988" s="10">
        <v>44249</v>
      </c>
      <c r="F2988" s="14">
        <v>44249.319560185191</v>
      </c>
      <c r="G2988" s="8">
        <v>113</v>
      </c>
      <c r="H2988" s="9" t="s">
        <v>149</v>
      </c>
    </row>
    <row r="2989" spans="2:8" ht="30" hidden="1" x14ac:dyDescent="0.25">
      <c r="B2989" s="8">
        <v>176473</v>
      </c>
      <c r="C2989" s="9" t="s">
        <v>10</v>
      </c>
      <c r="D2989" s="9" t="s">
        <v>144</v>
      </c>
      <c r="E2989" s="10">
        <v>44249</v>
      </c>
      <c r="F2989" s="14">
        <v>44249.319641203707</v>
      </c>
      <c r="G2989" s="8">
        <v>123</v>
      </c>
      <c r="H2989" s="9" t="s">
        <v>148</v>
      </c>
    </row>
    <row r="2990" spans="2:8" ht="45" hidden="1" x14ac:dyDescent="0.25">
      <c r="B2990" s="8">
        <v>176474</v>
      </c>
      <c r="C2990" s="9" t="s">
        <v>10</v>
      </c>
      <c r="D2990" s="9" t="s">
        <v>137</v>
      </c>
      <c r="E2990" s="10">
        <v>44249</v>
      </c>
      <c r="F2990" s="14">
        <v>44249.320393518523</v>
      </c>
      <c r="G2990" s="8">
        <v>113</v>
      </c>
      <c r="H2990" s="9" t="s">
        <v>148</v>
      </c>
    </row>
    <row r="2991" spans="2:8" ht="30" hidden="1" x14ac:dyDescent="0.25">
      <c r="B2991" s="8">
        <v>176475</v>
      </c>
      <c r="C2991" s="9" t="s">
        <v>10</v>
      </c>
      <c r="D2991" s="9" t="s">
        <v>137</v>
      </c>
      <c r="E2991" s="10">
        <v>44249</v>
      </c>
      <c r="F2991" s="14">
        <v>44249.320439814823</v>
      </c>
      <c r="G2991" s="8">
        <v>123</v>
      </c>
      <c r="H2991" s="9" t="s">
        <v>148</v>
      </c>
    </row>
    <row r="2992" spans="2:8" ht="30" hidden="1" x14ac:dyDescent="0.25">
      <c r="B2992" s="8">
        <v>176490</v>
      </c>
      <c r="C2992" s="9" t="s">
        <v>10</v>
      </c>
      <c r="D2992" s="9" t="s">
        <v>160</v>
      </c>
      <c r="E2992" s="10">
        <v>44249</v>
      </c>
      <c r="F2992" s="14">
        <v>44249.325439814813</v>
      </c>
      <c r="G2992" s="8">
        <v>112</v>
      </c>
      <c r="H2992" s="9" t="s">
        <v>161</v>
      </c>
    </row>
    <row r="2993" spans="2:8" ht="30" hidden="1" x14ac:dyDescent="0.25">
      <c r="B2993" s="8">
        <v>176491</v>
      </c>
      <c r="C2993" s="9" t="s">
        <v>10</v>
      </c>
      <c r="D2993" s="9" t="s">
        <v>156</v>
      </c>
      <c r="E2993" s="10">
        <v>44249</v>
      </c>
      <c r="F2993" s="14">
        <v>44249.326678240737</v>
      </c>
      <c r="G2993" s="8">
        <v>112</v>
      </c>
      <c r="H2993" s="9" t="s">
        <v>157</v>
      </c>
    </row>
    <row r="2994" spans="2:8" ht="30" hidden="1" x14ac:dyDescent="0.25">
      <c r="B2994" s="8">
        <v>176492</v>
      </c>
      <c r="C2994" s="9" t="s">
        <v>10</v>
      </c>
      <c r="D2994" s="9" t="s">
        <v>162</v>
      </c>
      <c r="E2994" s="10">
        <v>44249</v>
      </c>
      <c r="F2994" s="14">
        <v>44249.328611111108</v>
      </c>
      <c r="G2994" s="8">
        <v>102</v>
      </c>
      <c r="H2994" s="9" t="s">
        <v>163</v>
      </c>
    </row>
    <row r="2995" spans="2:8" ht="30" hidden="1" x14ac:dyDescent="0.25">
      <c r="B2995" s="8">
        <v>176494</v>
      </c>
      <c r="C2995" s="9" t="s">
        <v>10</v>
      </c>
      <c r="D2995" s="9" t="s">
        <v>162</v>
      </c>
      <c r="E2995" s="10">
        <v>44249</v>
      </c>
      <c r="F2995" s="14">
        <v>44249.329375000001</v>
      </c>
      <c r="G2995" s="8">
        <v>106</v>
      </c>
      <c r="H2995" s="9" t="s">
        <v>163</v>
      </c>
    </row>
    <row r="2996" spans="2:8" ht="30" hidden="1" x14ac:dyDescent="0.25">
      <c r="B2996" s="8">
        <v>176495</v>
      </c>
      <c r="C2996" s="9" t="s">
        <v>10</v>
      </c>
      <c r="D2996" s="9" t="s">
        <v>162</v>
      </c>
      <c r="E2996" s="10">
        <v>44249</v>
      </c>
      <c r="F2996" s="14">
        <v>44249.32947916667</v>
      </c>
      <c r="G2996" s="8">
        <v>112</v>
      </c>
      <c r="H2996" s="9" t="s">
        <v>163</v>
      </c>
    </row>
    <row r="2997" spans="2:8" ht="30" hidden="1" x14ac:dyDescent="0.25">
      <c r="B2997" s="8">
        <v>176496</v>
      </c>
      <c r="C2997" s="9" t="s">
        <v>10</v>
      </c>
      <c r="D2997" s="9" t="s">
        <v>162</v>
      </c>
      <c r="E2997" s="10">
        <v>44249</v>
      </c>
      <c r="F2997" s="14">
        <v>44249.33020833334</v>
      </c>
      <c r="G2997" s="8">
        <v>113</v>
      </c>
      <c r="H2997" s="9" t="s">
        <v>166</v>
      </c>
    </row>
    <row r="2998" spans="2:8" ht="30" hidden="1" x14ac:dyDescent="0.25">
      <c r="B2998" s="8">
        <v>176497</v>
      </c>
      <c r="C2998" s="9" t="s">
        <v>10</v>
      </c>
      <c r="D2998" s="9" t="s">
        <v>162</v>
      </c>
      <c r="E2998" s="10">
        <v>44249</v>
      </c>
      <c r="F2998" s="14">
        <v>44249.330289351856</v>
      </c>
      <c r="G2998" s="8">
        <v>123</v>
      </c>
      <c r="H2998" s="9" t="s">
        <v>167</v>
      </c>
    </row>
    <row r="2999" spans="2:8" ht="30" hidden="1" x14ac:dyDescent="0.25">
      <c r="B2999" s="8">
        <v>176498</v>
      </c>
      <c r="C2999" s="9" t="s">
        <v>10</v>
      </c>
      <c r="D2999" s="9" t="s">
        <v>160</v>
      </c>
      <c r="E2999" s="10">
        <v>44249</v>
      </c>
      <c r="F2999" s="14">
        <v>44249.330324074072</v>
      </c>
      <c r="G2999" s="8">
        <v>113</v>
      </c>
      <c r="H2999" s="9" t="s">
        <v>169</v>
      </c>
    </row>
    <row r="3000" spans="2:8" ht="45" hidden="1" x14ac:dyDescent="0.25">
      <c r="B3000" s="8">
        <v>176499</v>
      </c>
      <c r="C3000" s="9" t="s">
        <v>10</v>
      </c>
      <c r="D3000" s="9" t="s">
        <v>160</v>
      </c>
      <c r="E3000" s="10">
        <v>44249</v>
      </c>
      <c r="F3000" s="14">
        <v>44249.330393518518</v>
      </c>
      <c r="G3000" s="8">
        <v>123</v>
      </c>
      <c r="H3000" s="9" t="s">
        <v>169</v>
      </c>
    </row>
    <row r="3001" spans="2:8" ht="30" hidden="1" x14ac:dyDescent="0.25">
      <c r="B3001" s="8">
        <v>176500</v>
      </c>
      <c r="C3001" s="9" t="s">
        <v>10</v>
      </c>
      <c r="D3001" s="9" t="s">
        <v>172</v>
      </c>
      <c r="E3001" s="10">
        <v>44249</v>
      </c>
      <c r="F3001" s="14">
        <v>44249.331261574072</v>
      </c>
      <c r="G3001" s="8">
        <v>102</v>
      </c>
      <c r="H3001" s="9" t="s">
        <v>173</v>
      </c>
    </row>
    <row r="3002" spans="2:8" ht="30" hidden="1" x14ac:dyDescent="0.25">
      <c r="B3002" s="8">
        <v>176502</v>
      </c>
      <c r="C3002" s="9" t="s">
        <v>10</v>
      </c>
      <c r="D3002" s="9" t="s">
        <v>174</v>
      </c>
      <c r="E3002" s="10">
        <v>44249</v>
      </c>
      <c r="F3002" s="14">
        <v>44249.332430555551</v>
      </c>
      <c r="G3002" s="8">
        <v>102</v>
      </c>
      <c r="H3002" s="9" t="s">
        <v>175</v>
      </c>
    </row>
    <row r="3003" spans="2:8" ht="30" hidden="1" x14ac:dyDescent="0.25">
      <c r="B3003" s="8">
        <v>176505</v>
      </c>
      <c r="C3003" s="9" t="s">
        <v>10</v>
      </c>
      <c r="D3003" s="9" t="s">
        <v>174</v>
      </c>
      <c r="E3003" s="10">
        <v>44249</v>
      </c>
      <c r="F3003" s="14">
        <v>44249.333101851851</v>
      </c>
      <c r="G3003" s="8">
        <v>106</v>
      </c>
      <c r="H3003" s="9" t="s">
        <v>175</v>
      </c>
    </row>
    <row r="3004" spans="2:8" ht="30" hidden="1" x14ac:dyDescent="0.25">
      <c r="B3004" s="8">
        <v>176506</v>
      </c>
      <c r="C3004" s="9" t="s">
        <v>10</v>
      </c>
      <c r="D3004" s="9" t="s">
        <v>174</v>
      </c>
      <c r="E3004" s="10">
        <v>44249</v>
      </c>
      <c r="F3004" s="14">
        <v>44249.33320601852</v>
      </c>
      <c r="G3004" s="8">
        <v>112</v>
      </c>
      <c r="H3004" s="9" t="s">
        <v>175</v>
      </c>
    </row>
    <row r="3005" spans="2:8" ht="30" hidden="1" x14ac:dyDescent="0.25">
      <c r="B3005" s="8">
        <v>176507</v>
      </c>
      <c r="C3005" s="9" t="s">
        <v>10</v>
      </c>
      <c r="D3005" s="9" t="s">
        <v>172</v>
      </c>
      <c r="E3005" s="10">
        <v>44249</v>
      </c>
      <c r="F3005" s="14">
        <v>44249.333240740743</v>
      </c>
      <c r="G3005" s="8">
        <v>106</v>
      </c>
      <c r="H3005" s="9" t="s">
        <v>173</v>
      </c>
    </row>
    <row r="3006" spans="2:8" ht="30" hidden="1" x14ac:dyDescent="0.25">
      <c r="B3006" s="8">
        <v>176508</v>
      </c>
      <c r="C3006" s="9" t="s">
        <v>10</v>
      </c>
      <c r="D3006" s="9" t="s">
        <v>172</v>
      </c>
      <c r="E3006" s="10">
        <v>44249</v>
      </c>
      <c r="F3006" s="14">
        <v>44249.333344907413</v>
      </c>
      <c r="G3006" s="8">
        <v>112</v>
      </c>
      <c r="H3006" s="9" t="s">
        <v>173</v>
      </c>
    </row>
    <row r="3007" spans="2:8" ht="30" hidden="1" x14ac:dyDescent="0.25">
      <c r="B3007" s="8">
        <v>176511</v>
      </c>
      <c r="C3007" s="9" t="s">
        <v>10</v>
      </c>
      <c r="D3007" s="9" t="s">
        <v>174</v>
      </c>
      <c r="E3007" s="10">
        <v>44249</v>
      </c>
      <c r="F3007" s="14">
        <v>44249.333923611113</v>
      </c>
      <c r="G3007" s="8">
        <v>113</v>
      </c>
      <c r="H3007" s="9" t="s">
        <v>178</v>
      </c>
    </row>
    <row r="3008" spans="2:8" ht="30" hidden="1" x14ac:dyDescent="0.25">
      <c r="B3008" s="8">
        <v>176512</v>
      </c>
      <c r="C3008" s="9" t="s">
        <v>10</v>
      </c>
      <c r="D3008" s="9" t="s">
        <v>174</v>
      </c>
      <c r="E3008" s="10">
        <v>44249</v>
      </c>
      <c r="F3008" s="14">
        <v>44249.333923611113</v>
      </c>
      <c r="G3008" s="8">
        <v>123</v>
      </c>
      <c r="H3008" s="9" t="s">
        <v>169</v>
      </c>
    </row>
    <row r="3009" spans="2:8" ht="30" hidden="1" x14ac:dyDescent="0.25">
      <c r="B3009" s="8">
        <v>176513</v>
      </c>
      <c r="C3009" s="9" t="s">
        <v>10</v>
      </c>
      <c r="D3009" s="9" t="s">
        <v>172</v>
      </c>
      <c r="E3009" s="10">
        <v>44249</v>
      </c>
      <c r="F3009" s="14">
        <v>44249.334212962967</v>
      </c>
      <c r="G3009" s="8">
        <v>113</v>
      </c>
      <c r="H3009" s="9" t="s">
        <v>179</v>
      </c>
    </row>
    <row r="3010" spans="2:8" ht="30" hidden="1" x14ac:dyDescent="0.25">
      <c r="B3010" s="8">
        <v>176514</v>
      </c>
      <c r="C3010" s="9" t="s">
        <v>10</v>
      </c>
      <c r="D3010" s="9" t="s">
        <v>172</v>
      </c>
      <c r="E3010" s="10">
        <v>44249</v>
      </c>
      <c r="F3010" s="14">
        <v>44249.334375000006</v>
      </c>
      <c r="G3010" s="8">
        <v>123</v>
      </c>
      <c r="H3010" s="9" t="s">
        <v>168</v>
      </c>
    </row>
    <row r="3011" spans="2:8" ht="30" hidden="1" x14ac:dyDescent="0.25">
      <c r="B3011" s="8">
        <v>176515</v>
      </c>
      <c r="C3011" s="9" t="s">
        <v>10</v>
      </c>
      <c r="D3011" s="9" t="s">
        <v>156</v>
      </c>
      <c r="E3011" s="10">
        <v>44249</v>
      </c>
      <c r="F3011" s="14">
        <v>44249.336840277778</v>
      </c>
      <c r="G3011" s="8">
        <v>113</v>
      </c>
      <c r="H3011" s="9" t="s">
        <v>168</v>
      </c>
    </row>
    <row r="3012" spans="2:8" ht="45" hidden="1" x14ac:dyDescent="0.25">
      <c r="B3012" s="8">
        <v>176516</v>
      </c>
      <c r="C3012" s="9" t="s">
        <v>10</v>
      </c>
      <c r="D3012" s="9" t="s">
        <v>156</v>
      </c>
      <c r="E3012" s="10">
        <v>44249</v>
      </c>
      <c r="F3012" s="14">
        <v>44249.336851851855</v>
      </c>
      <c r="G3012" s="8">
        <v>123</v>
      </c>
      <c r="H3012" s="9" t="s">
        <v>168</v>
      </c>
    </row>
    <row r="3013" spans="2:8" ht="30" hidden="1" x14ac:dyDescent="0.25">
      <c r="B3013" s="8">
        <v>176522</v>
      </c>
      <c r="C3013" s="9" t="s">
        <v>10</v>
      </c>
      <c r="D3013" s="9" t="s">
        <v>182</v>
      </c>
      <c r="E3013" s="10">
        <v>44249</v>
      </c>
      <c r="F3013" s="14">
        <v>44249.397824074069</v>
      </c>
      <c r="G3013" s="8">
        <v>112</v>
      </c>
      <c r="H3013" s="9" t="s">
        <v>183</v>
      </c>
    </row>
    <row r="3014" spans="2:8" ht="30" hidden="1" x14ac:dyDescent="0.25">
      <c r="B3014" s="8">
        <v>176526</v>
      </c>
      <c r="C3014" s="9" t="s">
        <v>10</v>
      </c>
      <c r="D3014" s="9" t="s">
        <v>182</v>
      </c>
      <c r="E3014" s="10">
        <v>44249</v>
      </c>
      <c r="F3014" s="14">
        <v>44249.402696759251</v>
      </c>
      <c r="G3014" s="8">
        <v>113</v>
      </c>
      <c r="H3014" s="9" t="s">
        <v>185</v>
      </c>
    </row>
    <row r="3015" spans="2:8" ht="30" hidden="1" x14ac:dyDescent="0.25">
      <c r="B3015" s="8">
        <v>176527</v>
      </c>
      <c r="C3015" s="9" t="s">
        <v>10</v>
      </c>
      <c r="D3015" s="9" t="s">
        <v>182</v>
      </c>
      <c r="E3015" s="10">
        <v>44249</v>
      </c>
      <c r="F3015" s="14">
        <v>44249.402696759251</v>
      </c>
      <c r="G3015" s="8">
        <v>123</v>
      </c>
      <c r="H3015" s="9" t="s">
        <v>185</v>
      </c>
    </row>
    <row r="3016" spans="2:8" ht="30" hidden="1" x14ac:dyDescent="0.25">
      <c r="B3016" s="8">
        <v>176528</v>
      </c>
      <c r="C3016" s="9" t="s">
        <v>10</v>
      </c>
      <c r="D3016" s="9" t="s">
        <v>182</v>
      </c>
      <c r="E3016" s="10">
        <v>44249</v>
      </c>
      <c r="F3016" s="14">
        <v>44249.402847222213</v>
      </c>
      <c r="G3016" s="8">
        <v>156</v>
      </c>
      <c r="H3016" s="9" t="s">
        <v>48</v>
      </c>
    </row>
    <row r="3017" spans="2:8" ht="30" hidden="1" x14ac:dyDescent="0.25">
      <c r="B3017" s="8">
        <v>176530</v>
      </c>
      <c r="C3017" s="9" t="s">
        <v>10</v>
      </c>
      <c r="D3017" s="9" t="s">
        <v>188</v>
      </c>
      <c r="E3017" s="10">
        <v>44249</v>
      </c>
      <c r="F3017" s="14">
        <v>44249.423356481479</v>
      </c>
      <c r="G3017" s="8">
        <v>102</v>
      </c>
      <c r="H3017" s="9" t="s">
        <v>189</v>
      </c>
    </row>
    <row r="3018" spans="2:8" ht="30" hidden="1" x14ac:dyDescent="0.25">
      <c r="B3018" s="8">
        <v>176531</v>
      </c>
      <c r="C3018" s="9" t="s">
        <v>10</v>
      </c>
      <c r="D3018" s="9" t="s">
        <v>188</v>
      </c>
      <c r="E3018" s="10">
        <v>44249</v>
      </c>
      <c r="F3018" s="14">
        <v>44249.423877314817</v>
      </c>
      <c r="G3018" s="8">
        <v>106</v>
      </c>
      <c r="H3018" s="9" t="s">
        <v>189</v>
      </c>
    </row>
    <row r="3019" spans="2:8" ht="30" hidden="1" x14ac:dyDescent="0.25">
      <c r="B3019" s="8">
        <v>176532</v>
      </c>
      <c r="C3019" s="9" t="s">
        <v>10</v>
      </c>
      <c r="D3019" s="9" t="s">
        <v>188</v>
      </c>
      <c r="E3019" s="10">
        <v>44249</v>
      </c>
      <c r="F3019" s="14">
        <v>44249.423981481486</v>
      </c>
      <c r="G3019" s="8">
        <v>112</v>
      </c>
      <c r="H3019" s="9" t="s">
        <v>189</v>
      </c>
    </row>
    <row r="3020" spans="2:8" ht="30" hidden="1" x14ac:dyDescent="0.25">
      <c r="B3020" s="8">
        <v>176533</v>
      </c>
      <c r="C3020" s="9" t="s">
        <v>10</v>
      </c>
      <c r="D3020" s="9" t="s">
        <v>188</v>
      </c>
      <c r="E3020" s="10">
        <v>44249</v>
      </c>
      <c r="F3020" s="14">
        <v>44249.424444444448</v>
      </c>
      <c r="G3020" s="8">
        <v>113</v>
      </c>
      <c r="H3020" s="9" t="s">
        <v>190</v>
      </c>
    </row>
    <row r="3021" spans="2:8" ht="30" hidden="1" x14ac:dyDescent="0.25">
      <c r="B3021" s="8">
        <v>176534</v>
      </c>
      <c r="C3021" s="9" t="s">
        <v>10</v>
      </c>
      <c r="D3021" s="9" t="s">
        <v>188</v>
      </c>
      <c r="E3021" s="10">
        <v>44249</v>
      </c>
      <c r="F3021" s="14">
        <v>44249.424467592595</v>
      </c>
      <c r="G3021" s="8">
        <v>123</v>
      </c>
      <c r="H3021" s="9" t="s">
        <v>191</v>
      </c>
    </row>
    <row r="3022" spans="2:8" ht="30" hidden="1" x14ac:dyDescent="0.25">
      <c r="B3022" s="8">
        <v>176543</v>
      </c>
      <c r="C3022" s="9" t="s">
        <v>10</v>
      </c>
      <c r="D3022" s="9" t="s">
        <v>197</v>
      </c>
      <c r="E3022" s="10">
        <v>44249</v>
      </c>
      <c r="F3022" s="14">
        <v>44249.447442129633</v>
      </c>
      <c r="G3022" s="8">
        <v>112</v>
      </c>
      <c r="H3022" s="9" t="s">
        <v>198</v>
      </c>
    </row>
    <row r="3023" spans="2:8" ht="45" hidden="1" x14ac:dyDescent="0.25">
      <c r="B3023" s="8">
        <v>176546</v>
      </c>
      <c r="C3023" s="9" t="s">
        <v>10</v>
      </c>
      <c r="D3023" s="9" t="s">
        <v>197</v>
      </c>
      <c r="E3023" s="10">
        <v>44249</v>
      </c>
      <c r="F3023" s="14">
        <v>44249.452569444446</v>
      </c>
      <c r="G3023" s="8">
        <v>123</v>
      </c>
      <c r="H3023" s="9" t="s">
        <v>203</v>
      </c>
    </row>
    <row r="3024" spans="2:8" ht="30" hidden="1" x14ac:dyDescent="0.25">
      <c r="B3024" s="8">
        <v>176547</v>
      </c>
      <c r="C3024" s="9" t="s">
        <v>10</v>
      </c>
      <c r="D3024" s="9" t="s">
        <v>197</v>
      </c>
      <c r="E3024" s="10">
        <v>44249</v>
      </c>
      <c r="F3024" s="14">
        <v>44249.452569444446</v>
      </c>
      <c r="G3024" s="8">
        <v>113</v>
      </c>
      <c r="H3024" s="9" t="s">
        <v>203</v>
      </c>
    </row>
    <row r="3025" spans="2:8" ht="30" hidden="1" x14ac:dyDescent="0.25">
      <c r="B3025" s="8">
        <v>176548</v>
      </c>
      <c r="C3025" s="9" t="s">
        <v>10</v>
      </c>
      <c r="D3025" s="9" t="s">
        <v>197</v>
      </c>
      <c r="E3025" s="10">
        <v>44249</v>
      </c>
      <c r="F3025" s="14">
        <v>44249.452719907407</v>
      </c>
      <c r="G3025" s="8">
        <v>156</v>
      </c>
      <c r="H3025" s="9" t="s">
        <v>48</v>
      </c>
    </row>
    <row r="3026" spans="2:8" ht="30" hidden="1" x14ac:dyDescent="0.25">
      <c r="B3026" s="8">
        <v>176565</v>
      </c>
      <c r="C3026" s="9" t="s">
        <v>10</v>
      </c>
      <c r="D3026" s="9" t="s">
        <v>188</v>
      </c>
      <c r="E3026" s="10">
        <v>44249</v>
      </c>
      <c r="F3026" s="14">
        <v>44249.621365740742</v>
      </c>
      <c r="G3026" s="8">
        <v>139</v>
      </c>
      <c r="H3026" s="9" t="s">
        <v>190</v>
      </c>
    </row>
    <row r="3027" spans="2:8" ht="30" hidden="1" x14ac:dyDescent="0.25">
      <c r="B3027" s="8">
        <v>176566</v>
      </c>
      <c r="C3027" s="9" t="s">
        <v>10</v>
      </c>
      <c r="D3027" s="9" t="s">
        <v>188</v>
      </c>
      <c r="E3027" s="10">
        <v>44249</v>
      </c>
      <c r="F3027" s="14">
        <v>44249.62263888889</v>
      </c>
      <c r="G3027" s="8">
        <v>144</v>
      </c>
      <c r="H3027" s="9" t="s">
        <v>191</v>
      </c>
    </row>
    <row r="3028" spans="2:8" ht="30" hidden="1" x14ac:dyDescent="0.25">
      <c r="B3028" s="8">
        <v>176567</v>
      </c>
      <c r="C3028" s="9" t="s">
        <v>10</v>
      </c>
      <c r="D3028" s="9" t="s">
        <v>188</v>
      </c>
      <c r="E3028" s="10">
        <v>44249</v>
      </c>
      <c r="F3028" s="14">
        <v>44249.623379629629</v>
      </c>
      <c r="G3028" s="8">
        <v>149</v>
      </c>
      <c r="H3028" s="9" t="s">
        <v>189</v>
      </c>
    </row>
    <row r="3029" spans="2:8" ht="45" hidden="1" x14ac:dyDescent="0.25">
      <c r="B3029" s="8">
        <v>176568</v>
      </c>
      <c r="C3029" s="9" t="s">
        <v>10</v>
      </c>
      <c r="D3029" s="9" t="s">
        <v>188</v>
      </c>
      <c r="E3029" s="10">
        <v>44249</v>
      </c>
      <c r="F3029" s="14">
        <v>44249.62394675926</v>
      </c>
      <c r="G3029" s="8">
        <v>151</v>
      </c>
      <c r="H3029" s="9" t="s">
        <v>189</v>
      </c>
    </row>
    <row r="3030" spans="2:8" ht="30" hidden="1" x14ac:dyDescent="0.25">
      <c r="B3030" s="8">
        <v>176569</v>
      </c>
      <c r="C3030" s="9" t="s">
        <v>10</v>
      </c>
      <c r="D3030" s="9" t="s">
        <v>188</v>
      </c>
      <c r="E3030" s="10">
        <v>44249</v>
      </c>
      <c r="F3030" s="14">
        <v>44249.624097222222</v>
      </c>
      <c r="G3030" s="8">
        <v>156</v>
      </c>
      <c r="H3030" s="9" t="s">
        <v>48</v>
      </c>
    </row>
    <row r="3031" spans="2:8" ht="30" hidden="1" x14ac:dyDescent="0.25">
      <c r="B3031" s="8">
        <v>176575</v>
      </c>
      <c r="C3031" s="9" t="s">
        <v>10</v>
      </c>
      <c r="D3031" s="9" t="s">
        <v>61</v>
      </c>
      <c r="E3031" s="10">
        <v>44249</v>
      </c>
      <c r="F3031" s="14">
        <v>44249.639016203699</v>
      </c>
      <c r="G3031" s="8">
        <v>139</v>
      </c>
      <c r="H3031" s="9" t="s">
        <v>65</v>
      </c>
    </row>
    <row r="3032" spans="2:8" ht="30" hidden="1" x14ac:dyDescent="0.25">
      <c r="B3032" s="8">
        <v>176576</v>
      </c>
      <c r="C3032" s="9" t="s">
        <v>10</v>
      </c>
      <c r="D3032" s="9" t="s">
        <v>61</v>
      </c>
      <c r="E3032" s="10">
        <v>44249</v>
      </c>
      <c r="F3032" s="14">
        <v>44249.639374999992</v>
      </c>
      <c r="G3032" s="8">
        <v>144</v>
      </c>
      <c r="H3032" s="9" t="s">
        <v>60</v>
      </c>
    </row>
    <row r="3033" spans="2:8" ht="30" hidden="1" x14ac:dyDescent="0.25">
      <c r="B3033" s="8">
        <v>176577</v>
      </c>
      <c r="C3033" s="9" t="s">
        <v>10</v>
      </c>
      <c r="D3033" s="9" t="s">
        <v>61</v>
      </c>
      <c r="E3033" s="10">
        <v>44249</v>
      </c>
      <c r="F3033" s="14">
        <v>44249.639756944438</v>
      </c>
      <c r="G3033" s="8">
        <v>149</v>
      </c>
      <c r="H3033" s="9" t="s">
        <v>62</v>
      </c>
    </row>
    <row r="3034" spans="2:8" ht="30" hidden="1" x14ac:dyDescent="0.25">
      <c r="B3034" s="8">
        <v>176578</v>
      </c>
      <c r="C3034" s="9" t="s">
        <v>10</v>
      </c>
      <c r="D3034" s="9" t="s">
        <v>61</v>
      </c>
      <c r="E3034" s="10">
        <v>44249</v>
      </c>
      <c r="F3034" s="14">
        <v>44249.640613425916</v>
      </c>
      <c r="G3034" s="8">
        <v>151</v>
      </c>
      <c r="H3034" s="9" t="s">
        <v>62</v>
      </c>
    </row>
    <row r="3035" spans="2:8" ht="30" hidden="1" x14ac:dyDescent="0.25">
      <c r="B3035" s="8">
        <v>176579</v>
      </c>
      <c r="C3035" s="9" t="s">
        <v>10</v>
      </c>
      <c r="D3035" s="9" t="s">
        <v>61</v>
      </c>
      <c r="E3035" s="10">
        <v>44249</v>
      </c>
      <c r="F3035" s="14">
        <v>44249.640740740731</v>
      </c>
      <c r="G3035" s="8">
        <v>156</v>
      </c>
      <c r="H3035" s="9" t="s">
        <v>48</v>
      </c>
    </row>
    <row r="3036" spans="2:8" ht="30" hidden="1" x14ac:dyDescent="0.25">
      <c r="B3036" s="8">
        <v>176586</v>
      </c>
      <c r="C3036" s="9" t="s">
        <v>10</v>
      </c>
      <c r="D3036" s="9" t="s">
        <v>78</v>
      </c>
      <c r="E3036" s="10">
        <v>44249</v>
      </c>
      <c r="F3036" s="14">
        <v>44249.656412037024</v>
      </c>
      <c r="G3036" s="8">
        <v>139</v>
      </c>
      <c r="H3036" s="9" t="s">
        <v>82</v>
      </c>
    </row>
    <row r="3037" spans="2:8" ht="30" hidden="1" x14ac:dyDescent="0.25">
      <c r="B3037" s="8">
        <v>176587</v>
      </c>
      <c r="C3037" s="9" t="s">
        <v>10</v>
      </c>
      <c r="D3037" s="9" t="s">
        <v>78</v>
      </c>
      <c r="E3037" s="10">
        <v>44249</v>
      </c>
      <c r="F3037" s="14">
        <v>44249.656782407394</v>
      </c>
      <c r="G3037" s="8">
        <v>144</v>
      </c>
      <c r="H3037" s="9" t="s">
        <v>77</v>
      </c>
    </row>
    <row r="3038" spans="2:8" ht="30" hidden="1" x14ac:dyDescent="0.25">
      <c r="B3038" s="8">
        <v>176588</v>
      </c>
      <c r="C3038" s="9" t="s">
        <v>10</v>
      </c>
      <c r="D3038" s="9" t="s">
        <v>78</v>
      </c>
      <c r="E3038" s="10">
        <v>44249</v>
      </c>
      <c r="F3038" s="14">
        <v>44249.657268518502</v>
      </c>
      <c r="G3038" s="8">
        <v>149</v>
      </c>
      <c r="H3038" s="9" t="s">
        <v>79</v>
      </c>
    </row>
    <row r="3039" spans="2:8" ht="30" hidden="1" x14ac:dyDescent="0.25">
      <c r="B3039" s="8">
        <v>176589</v>
      </c>
      <c r="C3039" s="9" t="s">
        <v>10</v>
      </c>
      <c r="D3039" s="9" t="s">
        <v>78</v>
      </c>
      <c r="E3039" s="10">
        <v>44249</v>
      </c>
      <c r="F3039" s="14">
        <v>44249.657812499987</v>
      </c>
      <c r="G3039" s="8">
        <v>151</v>
      </c>
      <c r="H3039" s="9" t="s">
        <v>79</v>
      </c>
    </row>
    <row r="3040" spans="2:8" ht="45" hidden="1" x14ac:dyDescent="0.25">
      <c r="B3040" s="8">
        <v>176590</v>
      </c>
      <c r="C3040" s="9" t="s">
        <v>10</v>
      </c>
      <c r="D3040" s="9" t="s">
        <v>78</v>
      </c>
      <c r="E3040" s="10">
        <v>44249</v>
      </c>
      <c r="F3040" s="14">
        <v>44249.657928240726</v>
      </c>
      <c r="G3040" s="8">
        <v>156</v>
      </c>
      <c r="H3040" s="9" t="s">
        <v>48</v>
      </c>
    </row>
    <row r="3041" spans="2:8" ht="30" hidden="1" x14ac:dyDescent="0.25">
      <c r="B3041" s="8">
        <v>176596</v>
      </c>
      <c r="C3041" s="9" t="s">
        <v>10</v>
      </c>
      <c r="D3041" s="9" t="s">
        <v>98</v>
      </c>
      <c r="E3041" s="10">
        <v>44249</v>
      </c>
      <c r="F3041" s="14">
        <v>44249.664479166662</v>
      </c>
      <c r="G3041" s="8">
        <v>139</v>
      </c>
      <c r="H3041" s="9" t="s">
        <v>118</v>
      </c>
    </row>
    <row r="3042" spans="2:8" ht="30" hidden="1" x14ac:dyDescent="0.25">
      <c r="B3042" s="8">
        <v>176597</v>
      </c>
      <c r="C3042" s="9" t="s">
        <v>10</v>
      </c>
      <c r="D3042" s="9" t="s">
        <v>98</v>
      </c>
      <c r="E3042" s="10">
        <v>44249</v>
      </c>
      <c r="F3042" s="14">
        <v>44249.664837962955</v>
      </c>
      <c r="G3042" s="8">
        <v>144</v>
      </c>
      <c r="H3042" s="9" t="s">
        <v>118</v>
      </c>
    </row>
    <row r="3043" spans="2:8" ht="45" hidden="1" x14ac:dyDescent="0.25">
      <c r="B3043" s="8">
        <v>176598</v>
      </c>
      <c r="C3043" s="9" t="s">
        <v>10</v>
      </c>
      <c r="D3043" s="9" t="s">
        <v>98</v>
      </c>
      <c r="E3043" s="10">
        <v>44249</v>
      </c>
      <c r="F3043" s="14">
        <v>44249.664988425917</v>
      </c>
      <c r="G3043" s="8">
        <v>156</v>
      </c>
      <c r="H3043" s="9" t="s">
        <v>48</v>
      </c>
    </row>
    <row r="3044" spans="2:8" ht="30" hidden="1" x14ac:dyDescent="0.25">
      <c r="B3044" s="8">
        <v>176599</v>
      </c>
      <c r="C3044" s="9" t="s">
        <v>10</v>
      </c>
      <c r="D3044" s="9" t="s">
        <v>110</v>
      </c>
      <c r="E3044" s="10">
        <v>44249</v>
      </c>
      <c r="F3044" s="14">
        <v>44249.668668981489</v>
      </c>
      <c r="G3044" s="8">
        <v>139</v>
      </c>
      <c r="H3044" s="9" t="s">
        <v>114</v>
      </c>
    </row>
    <row r="3045" spans="2:8" ht="30" hidden="1" x14ac:dyDescent="0.25">
      <c r="B3045" s="8">
        <v>176600</v>
      </c>
      <c r="C3045" s="9" t="s">
        <v>10</v>
      </c>
      <c r="D3045" s="9" t="s">
        <v>73</v>
      </c>
      <c r="E3045" s="10">
        <v>44249</v>
      </c>
      <c r="F3045" s="14">
        <v>44249.669062499997</v>
      </c>
      <c r="G3045" s="8">
        <v>139</v>
      </c>
      <c r="H3045" s="9" t="s">
        <v>77</v>
      </c>
    </row>
    <row r="3046" spans="2:8" ht="30" hidden="1" x14ac:dyDescent="0.25">
      <c r="B3046" s="8">
        <v>176601</v>
      </c>
      <c r="C3046" s="9" t="s">
        <v>10</v>
      </c>
      <c r="D3046" s="9" t="s">
        <v>73</v>
      </c>
      <c r="E3046" s="10">
        <v>44249</v>
      </c>
      <c r="F3046" s="14">
        <v>44249.669571759259</v>
      </c>
      <c r="G3046" s="8">
        <v>144</v>
      </c>
      <c r="H3046" s="9" t="s">
        <v>77</v>
      </c>
    </row>
    <row r="3047" spans="2:8" ht="30" hidden="1" x14ac:dyDescent="0.25">
      <c r="B3047" s="8">
        <v>176602</v>
      </c>
      <c r="C3047" s="9" t="s">
        <v>10</v>
      </c>
      <c r="D3047" s="9" t="s">
        <v>73</v>
      </c>
      <c r="E3047" s="10">
        <v>44249</v>
      </c>
      <c r="F3047" s="14">
        <v>44249.669687499998</v>
      </c>
      <c r="G3047" s="8">
        <v>156</v>
      </c>
      <c r="H3047" s="9" t="s">
        <v>48</v>
      </c>
    </row>
    <row r="3048" spans="2:8" ht="30" hidden="1" x14ac:dyDescent="0.25">
      <c r="B3048" s="8">
        <v>176603</v>
      </c>
      <c r="C3048" s="9" t="s">
        <v>10</v>
      </c>
      <c r="D3048" s="9" t="s">
        <v>110</v>
      </c>
      <c r="E3048" s="10">
        <v>44249</v>
      </c>
      <c r="F3048" s="14">
        <v>44249.669988425936</v>
      </c>
      <c r="G3048" s="8">
        <v>144</v>
      </c>
      <c r="H3048" s="9" t="s">
        <v>105</v>
      </c>
    </row>
    <row r="3049" spans="2:8" ht="30" hidden="1" x14ac:dyDescent="0.25">
      <c r="B3049" s="8">
        <v>176604</v>
      </c>
      <c r="C3049" s="9" t="s">
        <v>10</v>
      </c>
      <c r="D3049" s="9" t="s">
        <v>102</v>
      </c>
      <c r="E3049" s="10">
        <v>44249</v>
      </c>
      <c r="F3049" s="14">
        <v>44249.670092592591</v>
      </c>
      <c r="G3049" s="8">
        <v>139</v>
      </c>
      <c r="H3049" s="9" t="s">
        <v>119</v>
      </c>
    </row>
    <row r="3050" spans="2:8" ht="30" hidden="1" x14ac:dyDescent="0.25">
      <c r="B3050" s="8">
        <v>176605</v>
      </c>
      <c r="C3050" s="9" t="s">
        <v>10</v>
      </c>
      <c r="D3050" s="9" t="s">
        <v>110</v>
      </c>
      <c r="E3050" s="10">
        <v>44249</v>
      </c>
      <c r="F3050" s="14">
        <v>44249.67027777779</v>
      </c>
      <c r="G3050" s="8">
        <v>149</v>
      </c>
      <c r="H3050" s="9" t="s">
        <v>111</v>
      </c>
    </row>
    <row r="3051" spans="2:8" ht="30" hidden="1" x14ac:dyDescent="0.25">
      <c r="B3051" s="8">
        <v>176606</v>
      </c>
      <c r="C3051" s="9" t="s">
        <v>10</v>
      </c>
      <c r="D3051" s="9" t="s">
        <v>58</v>
      </c>
      <c r="E3051" s="10">
        <v>44249</v>
      </c>
      <c r="F3051" s="14">
        <v>44249.670405092591</v>
      </c>
      <c r="G3051" s="8">
        <v>139</v>
      </c>
      <c r="H3051" s="9" t="s">
        <v>60</v>
      </c>
    </row>
    <row r="3052" spans="2:8" ht="30" hidden="1" x14ac:dyDescent="0.25">
      <c r="B3052" s="8">
        <v>176607</v>
      </c>
      <c r="C3052" s="9" t="s">
        <v>10</v>
      </c>
      <c r="D3052" s="9" t="s">
        <v>110</v>
      </c>
      <c r="E3052" s="10">
        <v>44249</v>
      </c>
      <c r="F3052" s="14">
        <v>44249.670532407421</v>
      </c>
      <c r="G3052" s="8">
        <v>151</v>
      </c>
      <c r="H3052" s="9" t="s">
        <v>111</v>
      </c>
    </row>
    <row r="3053" spans="2:8" ht="45" hidden="1" x14ac:dyDescent="0.25">
      <c r="B3053" s="8">
        <v>176608</v>
      </c>
      <c r="C3053" s="9" t="s">
        <v>10</v>
      </c>
      <c r="D3053" s="9" t="s">
        <v>102</v>
      </c>
      <c r="E3053" s="10">
        <v>44249</v>
      </c>
      <c r="F3053" s="14">
        <v>44249.670590277776</v>
      </c>
      <c r="G3053" s="8">
        <v>144</v>
      </c>
      <c r="H3053" s="9" t="s">
        <v>119</v>
      </c>
    </row>
    <row r="3054" spans="2:8" ht="30" hidden="1" x14ac:dyDescent="0.25">
      <c r="B3054" s="8">
        <v>176609</v>
      </c>
      <c r="C3054" s="9" t="s">
        <v>10</v>
      </c>
      <c r="D3054" s="9" t="s">
        <v>110</v>
      </c>
      <c r="E3054" s="10">
        <v>44249</v>
      </c>
      <c r="F3054" s="14">
        <v>44249.670671296313</v>
      </c>
      <c r="G3054" s="8">
        <v>156</v>
      </c>
      <c r="H3054" s="9" t="s">
        <v>48</v>
      </c>
    </row>
    <row r="3055" spans="2:8" ht="30" hidden="1" x14ac:dyDescent="0.25">
      <c r="B3055" s="8">
        <v>176610</v>
      </c>
      <c r="C3055" s="9" t="s">
        <v>10</v>
      </c>
      <c r="D3055" s="9" t="s">
        <v>102</v>
      </c>
      <c r="E3055" s="10">
        <v>44249</v>
      </c>
      <c r="F3055" s="14">
        <v>44249.670740740738</v>
      </c>
      <c r="G3055" s="8">
        <v>156</v>
      </c>
      <c r="H3055" s="9" t="s">
        <v>48</v>
      </c>
    </row>
    <row r="3056" spans="2:8" ht="30" hidden="1" x14ac:dyDescent="0.25">
      <c r="B3056" s="8">
        <v>176611</v>
      </c>
      <c r="C3056" s="9" t="s">
        <v>10</v>
      </c>
      <c r="D3056" s="9" t="s">
        <v>58</v>
      </c>
      <c r="E3056" s="10">
        <v>44249</v>
      </c>
      <c r="F3056" s="14">
        <v>44249.670891203699</v>
      </c>
      <c r="G3056" s="8">
        <v>144</v>
      </c>
      <c r="H3056" s="9" t="s">
        <v>60</v>
      </c>
    </row>
    <row r="3057" spans="2:8" ht="30" hidden="1" x14ac:dyDescent="0.25">
      <c r="B3057" s="8">
        <v>176613</v>
      </c>
      <c r="C3057" s="9" t="s">
        <v>10</v>
      </c>
      <c r="D3057" s="9" t="s">
        <v>58</v>
      </c>
      <c r="E3057" s="10">
        <v>44249</v>
      </c>
      <c r="F3057" s="14">
        <v>44249.671018518515</v>
      </c>
      <c r="G3057" s="8">
        <v>156</v>
      </c>
      <c r="H3057" s="9" t="s">
        <v>48</v>
      </c>
    </row>
    <row r="3058" spans="2:8" ht="30" hidden="1" x14ac:dyDescent="0.25">
      <c r="B3058" s="8">
        <v>176621</v>
      </c>
      <c r="C3058" s="9" t="s">
        <v>10</v>
      </c>
      <c r="D3058" s="9" t="s">
        <v>106</v>
      </c>
      <c r="E3058" s="10">
        <v>44249</v>
      </c>
      <c r="F3058" s="14">
        <v>44249.673993055556</v>
      </c>
      <c r="G3058" s="8">
        <v>139</v>
      </c>
      <c r="H3058" s="9" t="s">
        <v>123</v>
      </c>
    </row>
    <row r="3059" spans="2:8" ht="30" hidden="1" x14ac:dyDescent="0.25">
      <c r="B3059" s="8">
        <v>176622</v>
      </c>
      <c r="C3059" s="9" t="s">
        <v>10</v>
      </c>
      <c r="D3059" s="9" t="s">
        <v>106</v>
      </c>
      <c r="E3059" s="10">
        <v>44249</v>
      </c>
      <c r="F3059" s="14">
        <v>44249.674340277779</v>
      </c>
      <c r="G3059" s="8">
        <v>144</v>
      </c>
      <c r="H3059" s="9" t="s">
        <v>123</v>
      </c>
    </row>
    <row r="3060" spans="2:8" ht="30" hidden="1" x14ac:dyDescent="0.25">
      <c r="B3060" s="8">
        <v>176623</v>
      </c>
      <c r="C3060" s="9" t="s">
        <v>10</v>
      </c>
      <c r="D3060" s="9" t="s">
        <v>106</v>
      </c>
      <c r="E3060" s="10">
        <v>44249</v>
      </c>
      <c r="F3060" s="14">
        <v>44249.674456018518</v>
      </c>
      <c r="G3060" s="8">
        <v>156</v>
      </c>
      <c r="H3060" s="9" t="s">
        <v>48</v>
      </c>
    </row>
    <row r="3061" spans="2:8" ht="30" hidden="1" x14ac:dyDescent="0.25">
      <c r="B3061" s="8">
        <v>176625</v>
      </c>
      <c r="C3061" s="9" t="s">
        <v>10</v>
      </c>
      <c r="D3061" s="9" t="s">
        <v>86</v>
      </c>
      <c r="E3061" s="10">
        <v>44249</v>
      </c>
      <c r="F3061" s="14">
        <v>44249.679537037038</v>
      </c>
      <c r="G3061" s="8">
        <v>139</v>
      </c>
      <c r="H3061" s="9" t="s">
        <v>105</v>
      </c>
    </row>
    <row r="3062" spans="2:8" ht="30" hidden="1" x14ac:dyDescent="0.25">
      <c r="B3062" s="8">
        <v>176626</v>
      </c>
      <c r="C3062" s="9" t="s">
        <v>10</v>
      </c>
      <c r="D3062" s="9" t="s">
        <v>86</v>
      </c>
      <c r="E3062" s="10">
        <v>44249</v>
      </c>
      <c r="F3062" s="14">
        <v>44249.680034722223</v>
      </c>
      <c r="G3062" s="8">
        <v>144</v>
      </c>
      <c r="H3062" s="9" t="s">
        <v>105</v>
      </c>
    </row>
    <row r="3063" spans="2:8" ht="30" hidden="1" x14ac:dyDescent="0.25">
      <c r="B3063" s="8">
        <v>176627</v>
      </c>
      <c r="C3063" s="9" t="s">
        <v>10</v>
      </c>
      <c r="D3063" s="9" t="s">
        <v>86</v>
      </c>
      <c r="E3063" s="10">
        <v>44249</v>
      </c>
      <c r="F3063" s="14">
        <v>44249.680150462962</v>
      </c>
      <c r="G3063" s="8">
        <v>156</v>
      </c>
      <c r="H3063" s="9" t="s">
        <v>48</v>
      </c>
    </row>
    <row r="3064" spans="2:8" ht="30" hidden="1" x14ac:dyDescent="0.25">
      <c r="B3064" s="8">
        <v>176633</v>
      </c>
      <c r="C3064" s="9" t="s">
        <v>10</v>
      </c>
      <c r="D3064" s="9" t="s">
        <v>120</v>
      </c>
      <c r="E3064" s="10">
        <v>44249</v>
      </c>
      <c r="F3064" s="14">
        <v>44249.685335648152</v>
      </c>
      <c r="G3064" s="8">
        <v>139</v>
      </c>
      <c r="H3064" s="9" t="s">
        <v>124</v>
      </c>
    </row>
    <row r="3065" spans="2:8" ht="30" hidden="1" x14ac:dyDescent="0.25">
      <c r="B3065" s="8">
        <v>176635</v>
      </c>
      <c r="C3065" s="9" t="s">
        <v>10</v>
      </c>
      <c r="D3065" s="9" t="s">
        <v>120</v>
      </c>
      <c r="E3065" s="10">
        <v>44249</v>
      </c>
      <c r="F3065" s="14">
        <v>44249.685682870375</v>
      </c>
      <c r="G3065" s="8">
        <v>144</v>
      </c>
      <c r="H3065" s="9" t="s">
        <v>119</v>
      </c>
    </row>
    <row r="3066" spans="2:8" ht="45" hidden="1" x14ac:dyDescent="0.25">
      <c r="B3066" s="8">
        <v>176637</v>
      </c>
      <c r="C3066" s="9" t="s">
        <v>10</v>
      </c>
      <c r="D3066" s="9" t="s">
        <v>120</v>
      </c>
      <c r="E3066" s="10">
        <v>44249</v>
      </c>
      <c r="F3066" s="14">
        <v>44249.686597222229</v>
      </c>
      <c r="G3066" s="8">
        <v>149</v>
      </c>
      <c r="H3066" s="9" t="s">
        <v>121</v>
      </c>
    </row>
    <row r="3067" spans="2:8" ht="30" hidden="1" x14ac:dyDescent="0.25">
      <c r="B3067" s="8">
        <v>176639</v>
      </c>
      <c r="C3067" s="9" t="s">
        <v>10</v>
      </c>
      <c r="D3067" s="9" t="s">
        <v>120</v>
      </c>
      <c r="E3067" s="10">
        <v>44249</v>
      </c>
      <c r="F3067" s="14">
        <v>44249.687303240746</v>
      </c>
      <c r="G3067" s="8">
        <v>151</v>
      </c>
      <c r="H3067" s="9" t="s">
        <v>121</v>
      </c>
    </row>
    <row r="3068" spans="2:8" ht="30" hidden="1" x14ac:dyDescent="0.25">
      <c r="B3068" s="8">
        <v>176641</v>
      </c>
      <c r="C3068" s="9" t="s">
        <v>10</v>
      </c>
      <c r="D3068" s="9" t="s">
        <v>120</v>
      </c>
      <c r="E3068" s="10">
        <v>44249</v>
      </c>
      <c r="F3068" s="14">
        <v>44249.687430555561</v>
      </c>
      <c r="G3068" s="8">
        <v>156</v>
      </c>
      <c r="H3068" s="9" t="s">
        <v>48</v>
      </c>
    </row>
    <row r="3069" spans="2:8" ht="30" hidden="1" x14ac:dyDescent="0.25">
      <c r="B3069" s="8">
        <v>176651</v>
      </c>
      <c r="C3069" s="9" t="s">
        <v>10</v>
      </c>
      <c r="D3069" s="9" t="s">
        <v>162</v>
      </c>
      <c r="E3069" s="10">
        <v>44249</v>
      </c>
      <c r="F3069" s="14">
        <v>44249.697627314818</v>
      </c>
      <c r="G3069" s="8">
        <v>139</v>
      </c>
      <c r="H3069" s="9" t="s">
        <v>166</v>
      </c>
    </row>
    <row r="3070" spans="2:8" ht="30" hidden="1" x14ac:dyDescent="0.25">
      <c r="B3070" s="8">
        <v>176653</v>
      </c>
      <c r="C3070" s="9" t="s">
        <v>10</v>
      </c>
      <c r="D3070" s="9" t="s">
        <v>137</v>
      </c>
      <c r="E3070" s="10">
        <v>44249</v>
      </c>
      <c r="F3070" s="14">
        <v>44249.69776620371</v>
      </c>
      <c r="G3070" s="8">
        <v>139</v>
      </c>
      <c r="H3070" s="9" t="s">
        <v>148</v>
      </c>
    </row>
    <row r="3071" spans="2:8" ht="30" hidden="1" x14ac:dyDescent="0.25">
      <c r="B3071" s="8">
        <v>176655</v>
      </c>
      <c r="C3071" s="9" t="s">
        <v>10</v>
      </c>
      <c r="D3071" s="9" t="s">
        <v>162</v>
      </c>
      <c r="E3071" s="10">
        <v>44249</v>
      </c>
      <c r="F3071" s="14">
        <v>44249.698067129633</v>
      </c>
      <c r="G3071" s="8">
        <v>144</v>
      </c>
      <c r="H3071" s="9" t="s">
        <v>167</v>
      </c>
    </row>
    <row r="3072" spans="2:8" ht="30" hidden="1" x14ac:dyDescent="0.25">
      <c r="B3072" s="8">
        <v>176656</v>
      </c>
      <c r="C3072" s="9" t="s">
        <v>10</v>
      </c>
      <c r="D3072" s="9" t="s">
        <v>162</v>
      </c>
      <c r="E3072" s="10">
        <v>44249</v>
      </c>
      <c r="F3072" s="14">
        <v>44249.69876157408</v>
      </c>
      <c r="G3072" s="8">
        <v>149</v>
      </c>
      <c r="H3072" s="9" t="s">
        <v>163</v>
      </c>
    </row>
    <row r="3073" spans="2:8" ht="30" hidden="1" x14ac:dyDescent="0.25">
      <c r="B3073" s="8">
        <v>176657</v>
      </c>
      <c r="C3073" s="9" t="s">
        <v>10</v>
      </c>
      <c r="D3073" s="9" t="s">
        <v>137</v>
      </c>
      <c r="E3073" s="10">
        <v>44249</v>
      </c>
      <c r="F3073" s="14">
        <v>44249.698969907411</v>
      </c>
      <c r="G3073" s="8">
        <v>144</v>
      </c>
      <c r="H3073" s="9" t="s">
        <v>148</v>
      </c>
    </row>
    <row r="3074" spans="2:8" ht="30" hidden="1" x14ac:dyDescent="0.25">
      <c r="B3074" s="8">
        <v>176658</v>
      </c>
      <c r="C3074" s="9" t="s">
        <v>10</v>
      </c>
      <c r="D3074" s="9" t="s">
        <v>137</v>
      </c>
      <c r="E3074" s="10">
        <v>44249</v>
      </c>
      <c r="F3074" s="14">
        <v>44249.69913194445</v>
      </c>
      <c r="G3074" s="8">
        <v>156</v>
      </c>
      <c r="H3074" s="9" t="s">
        <v>48</v>
      </c>
    </row>
    <row r="3075" spans="2:8" ht="30" hidden="1" x14ac:dyDescent="0.25">
      <c r="B3075" s="8">
        <v>176659</v>
      </c>
      <c r="C3075" s="9" t="s">
        <v>10</v>
      </c>
      <c r="D3075" s="9" t="s">
        <v>162</v>
      </c>
      <c r="E3075" s="10">
        <v>44249</v>
      </c>
      <c r="F3075" s="14">
        <v>44249.699398148157</v>
      </c>
      <c r="G3075" s="8">
        <v>151</v>
      </c>
      <c r="H3075" s="9" t="s">
        <v>163</v>
      </c>
    </row>
    <row r="3076" spans="2:8" ht="30" hidden="1" x14ac:dyDescent="0.25">
      <c r="B3076" s="8">
        <v>176660</v>
      </c>
      <c r="C3076" s="9" t="s">
        <v>10</v>
      </c>
      <c r="D3076" s="9" t="s">
        <v>162</v>
      </c>
      <c r="E3076" s="10">
        <v>44249</v>
      </c>
      <c r="F3076" s="14">
        <v>44249.699513888896</v>
      </c>
      <c r="G3076" s="8">
        <v>156</v>
      </c>
      <c r="H3076" s="9" t="s">
        <v>48</v>
      </c>
    </row>
    <row r="3077" spans="2:8" ht="30" hidden="1" x14ac:dyDescent="0.25">
      <c r="B3077" s="8">
        <v>176662</v>
      </c>
      <c r="C3077" s="9" t="s">
        <v>10</v>
      </c>
      <c r="D3077" s="9" t="s">
        <v>174</v>
      </c>
      <c r="E3077" s="10">
        <v>44249</v>
      </c>
      <c r="F3077" s="14">
        <v>44249.701701388891</v>
      </c>
      <c r="G3077" s="8">
        <v>139</v>
      </c>
      <c r="H3077" s="9" t="s">
        <v>178</v>
      </c>
    </row>
    <row r="3078" spans="2:8" ht="30" hidden="1" x14ac:dyDescent="0.25">
      <c r="B3078" s="8">
        <v>176665</v>
      </c>
      <c r="C3078" s="9" t="s">
        <v>10</v>
      </c>
      <c r="D3078" s="9" t="s">
        <v>174</v>
      </c>
      <c r="E3078" s="10">
        <v>44249</v>
      </c>
      <c r="F3078" s="14">
        <v>44249.703032407408</v>
      </c>
      <c r="G3078" s="8">
        <v>144</v>
      </c>
      <c r="H3078" s="9" t="s">
        <v>169</v>
      </c>
    </row>
    <row r="3079" spans="2:8" ht="30" hidden="1" x14ac:dyDescent="0.25">
      <c r="B3079" s="8">
        <v>176668</v>
      </c>
      <c r="C3079" s="9" t="s">
        <v>10</v>
      </c>
      <c r="D3079" s="9" t="s">
        <v>174</v>
      </c>
      <c r="E3079" s="10">
        <v>44249</v>
      </c>
      <c r="F3079" s="14">
        <v>44249.703541666669</v>
      </c>
      <c r="G3079" s="8">
        <v>149</v>
      </c>
      <c r="H3079" s="9" t="s">
        <v>175</v>
      </c>
    </row>
    <row r="3080" spans="2:8" ht="45" hidden="1" x14ac:dyDescent="0.25">
      <c r="B3080" s="8">
        <v>176669</v>
      </c>
      <c r="C3080" s="9" t="s">
        <v>10</v>
      </c>
      <c r="D3080" s="9" t="s">
        <v>172</v>
      </c>
      <c r="E3080" s="10">
        <v>44249</v>
      </c>
      <c r="F3080" s="14">
        <v>44249.7037962963</v>
      </c>
      <c r="G3080" s="8">
        <v>139</v>
      </c>
      <c r="H3080" s="9" t="s">
        <v>179</v>
      </c>
    </row>
    <row r="3081" spans="2:8" ht="30" hidden="1" x14ac:dyDescent="0.25">
      <c r="B3081" s="8">
        <v>176670</v>
      </c>
      <c r="C3081" s="9" t="s">
        <v>10</v>
      </c>
      <c r="D3081" s="9" t="s">
        <v>172</v>
      </c>
      <c r="E3081" s="10">
        <v>44249</v>
      </c>
      <c r="F3081" s="14">
        <v>44249.704270833339</v>
      </c>
      <c r="G3081" s="8">
        <v>144</v>
      </c>
      <c r="H3081" s="9" t="s">
        <v>168</v>
      </c>
    </row>
    <row r="3082" spans="2:8" ht="30" hidden="1" x14ac:dyDescent="0.25">
      <c r="B3082" s="8">
        <v>176671</v>
      </c>
      <c r="C3082" s="9" t="s">
        <v>10</v>
      </c>
      <c r="D3082" s="9" t="s">
        <v>174</v>
      </c>
      <c r="E3082" s="10">
        <v>44249</v>
      </c>
      <c r="F3082" s="14">
        <v>44249.704293981486</v>
      </c>
      <c r="G3082" s="8">
        <v>151</v>
      </c>
      <c r="H3082" s="9" t="s">
        <v>175</v>
      </c>
    </row>
    <row r="3083" spans="2:8" ht="30" hidden="1" x14ac:dyDescent="0.25">
      <c r="B3083" s="8">
        <v>176672</v>
      </c>
      <c r="C3083" s="9" t="s">
        <v>10</v>
      </c>
      <c r="D3083" s="9" t="s">
        <v>174</v>
      </c>
      <c r="E3083" s="10">
        <v>44249</v>
      </c>
      <c r="F3083" s="14">
        <v>44249.704456018524</v>
      </c>
      <c r="G3083" s="8">
        <v>156</v>
      </c>
      <c r="H3083" s="9" t="s">
        <v>48</v>
      </c>
    </row>
    <row r="3084" spans="2:8" ht="30" hidden="1" x14ac:dyDescent="0.25">
      <c r="B3084" s="8">
        <v>176673</v>
      </c>
      <c r="C3084" s="9" t="s">
        <v>10</v>
      </c>
      <c r="D3084" s="9" t="s">
        <v>172</v>
      </c>
      <c r="E3084" s="10">
        <v>44249</v>
      </c>
      <c r="F3084" s="14">
        <v>44249.704791666671</v>
      </c>
      <c r="G3084" s="8">
        <v>149</v>
      </c>
      <c r="H3084" s="9" t="s">
        <v>173</v>
      </c>
    </row>
    <row r="3085" spans="2:8" ht="30" hidden="1" x14ac:dyDescent="0.25">
      <c r="B3085" s="8">
        <v>176674</v>
      </c>
      <c r="C3085" s="9" t="s">
        <v>10</v>
      </c>
      <c r="D3085" s="9" t="s">
        <v>144</v>
      </c>
      <c r="E3085" s="10">
        <v>44249</v>
      </c>
      <c r="F3085" s="14">
        <v>44249.704965277779</v>
      </c>
      <c r="G3085" s="8">
        <v>139</v>
      </c>
      <c r="H3085" s="9" t="s">
        <v>149</v>
      </c>
    </row>
    <row r="3086" spans="2:8" ht="45" hidden="1" x14ac:dyDescent="0.25">
      <c r="B3086" s="8">
        <v>176675</v>
      </c>
      <c r="C3086" s="9" t="s">
        <v>10</v>
      </c>
      <c r="D3086" s="9" t="s">
        <v>172</v>
      </c>
      <c r="E3086" s="10">
        <v>44249</v>
      </c>
      <c r="F3086" s="14">
        <v>44249.705254629633</v>
      </c>
      <c r="G3086" s="8">
        <v>151</v>
      </c>
      <c r="H3086" s="9" t="s">
        <v>173</v>
      </c>
    </row>
    <row r="3087" spans="2:8" ht="30" hidden="1" x14ac:dyDescent="0.25">
      <c r="B3087" s="8">
        <v>176676</v>
      </c>
      <c r="C3087" s="9" t="s">
        <v>10</v>
      </c>
      <c r="D3087" s="9" t="s">
        <v>144</v>
      </c>
      <c r="E3087" s="10">
        <v>44249</v>
      </c>
      <c r="F3087" s="14">
        <v>44249.705335648148</v>
      </c>
      <c r="G3087" s="8">
        <v>144</v>
      </c>
      <c r="H3087" s="9" t="s">
        <v>148</v>
      </c>
    </row>
    <row r="3088" spans="2:8" ht="30" hidden="1" x14ac:dyDescent="0.25">
      <c r="B3088" s="8">
        <v>176677</v>
      </c>
      <c r="C3088" s="9" t="s">
        <v>10</v>
      </c>
      <c r="D3088" s="9" t="s">
        <v>172</v>
      </c>
      <c r="E3088" s="10">
        <v>44249</v>
      </c>
      <c r="F3088" s="14">
        <v>44249.705370370371</v>
      </c>
      <c r="G3088" s="8">
        <v>156</v>
      </c>
      <c r="H3088" s="9" t="s">
        <v>48</v>
      </c>
    </row>
    <row r="3089" spans="2:8" ht="30" hidden="1" x14ac:dyDescent="0.25">
      <c r="B3089" s="8">
        <v>176678</v>
      </c>
      <c r="C3089" s="9" t="s">
        <v>10</v>
      </c>
      <c r="D3089" s="9" t="s">
        <v>144</v>
      </c>
      <c r="E3089" s="10">
        <v>44249</v>
      </c>
      <c r="F3089" s="14">
        <v>44249.705983796295</v>
      </c>
      <c r="G3089" s="8">
        <v>149</v>
      </c>
      <c r="H3089" s="9" t="s">
        <v>145</v>
      </c>
    </row>
    <row r="3090" spans="2:8" ht="30" hidden="1" x14ac:dyDescent="0.25">
      <c r="B3090" s="8">
        <v>176679</v>
      </c>
      <c r="C3090" s="9" t="s">
        <v>10</v>
      </c>
      <c r="D3090" s="9" t="s">
        <v>144</v>
      </c>
      <c r="E3090" s="10">
        <v>44249</v>
      </c>
      <c r="F3090" s="14">
        <v>44249.706724537034</v>
      </c>
      <c r="G3090" s="8">
        <v>151</v>
      </c>
      <c r="H3090" s="9" t="s">
        <v>145</v>
      </c>
    </row>
    <row r="3091" spans="2:8" ht="45" hidden="1" x14ac:dyDescent="0.25">
      <c r="B3091" s="8">
        <v>176680</v>
      </c>
      <c r="C3091" s="9" t="s">
        <v>10</v>
      </c>
      <c r="D3091" s="9" t="s">
        <v>156</v>
      </c>
      <c r="E3091" s="10">
        <v>44249</v>
      </c>
      <c r="F3091" s="14">
        <v>44249.706747685188</v>
      </c>
      <c r="G3091" s="8">
        <v>139</v>
      </c>
      <c r="H3091" s="9" t="s">
        <v>168</v>
      </c>
    </row>
    <row r="3092" spans="2:8" ht="30" hidden="1" x14ac:dyDescent="0.25">
      <c r="B3092" s="8">
        <v>176681</v>
      </c>
      <c r="C3092" s="9" t="s">
        <v>10</v>
      </c>
      <c r="D3092" s="9" t="s">
        <v>144</v>
      </c>
      <c r="E3092" s="10">
        <v>44249</v>
      </c>
      <c r="F3092" s="14">
        <v>44249.70685185185</v>
      </c>
      <c r="G3092" s="8">
        <v>156</v>
      </c>
      <c r="H3092" s="9" t="s">
        <v>48</v>
      </c>
    </row>
    <row r="3093" spans="2:8" ht="30" hidden="1" x14ac:dyDescent="0.25">
      <c r="B3093" s="8">
        <v>176682</v>
      </c>
      <c r="C3093" s="9" t="s">
        <v>10</v>
      </c>
      <c r="D3093" s="9" t="s">
        <v>156</v>
      </c>
      <c r="E3093" s="10">
        <v>44249</v>
      </c>
      <c r="F3093" s="14">
        <v>44249.707233796296</v>
      </c>
      <c r="G3093" s="8">
        <v>144</v>
      </c>
      <c r="H3093" s="9" t="s">
        <v>168</v>
      </c>
    </row>
    <row r="3094" spans="2:8" ht="30" hidden="1" x14ac:dyDescent="0.25">
      <c r="B3094" s="8">
        <v>176683</v>
      </c>
      <c r="C3094" s="9" t="s">
        <v>10</v>
      </c>
      <c r="D3094" s="9" t="s">
        <v>156</v>
      </c>
      <c r="E3094" s="10">
        <v>44249</v>
      </c>
      <c r="F3094" s="14">
        <v>44249.707395833335</v>
      </c>
      <c r="G3094" s="8">
        <v>156</v>
      </c>
      <c r="H3094" s="9" t="s">
        <v>48</v>
      </c>
    </row>
    <row r="3095" spans="2:8" ht="30" hidden="1" x14ac:dyDescent="0.25">
      <c r="B3095" s="8">
        <v>176684</v>
      </c>
      <c r="C3095" s="9" t="s">
        <v>10</v>
      </c>
      <c r="D3095" s="9" t="s">
        <v>160</v>
      </c>
      <c r="E3095" s="10">
        <v>44249</v>
      </c>
      <c r="F3095" s="14">
        <v>44249.708402777775</v>
      </c>
      <c r="G3095" s="8">
        <v>139</v>
      </c>
      <c r="H3095" s="9" t="s">
        <v>169</v>
      </c>
    </row>
    <row r="3096" spans="2:8" ht="30" hidden="1" x14ac:dyDescent="0.25">
      <c r="B3096" s="8">
        <v>176685</v>
      </c>
      <c r="C3096" s="9" t="s">
        <v>10</v>
      </c>
      <c r="D3096" s="9" t="s">
        <v>160</v>
      </c>
      <c r="E3096" s="10">
        <v>44249</v>
      </c>
      <c r="F3096" s="14">
        <v>44249.708888888883</v>
      </c>
      <c r="G3096" s="8">
        <v>144</v>
      </c>
      <c r="H3096" s="9" t="s">
        <v>169</v>
      </c>
    </row>
    <row r="3097" spans="2:8" ht="30" hidden="1" x14ac:dyDescent="0.25">
      <c r="B3097" s="8">
        <v>176686</v>
      </c>
      <c r="C3097" s="9" t="s">
        <v>10</v>
      </c>
      <c r="D3097" s="9" t="s">
        <v>160</v>
      </c>
      <c r="E3097" s="10">
        <v>44249</v>
      </c>
      <c r="F3097" s="14">
        <v>44249.709039351845</v>
      </c>
      <c r="G3097" s="8">
        <v>156</v>
      </c>
      <c r="H3097" s="9" t="s">
        <v>48</v>
      </c>
    </row>
    <row r="3098" spans="2:8" ht="30" hidden="1" x14ac:dyDescent="0.25">
      <c r="B3098" s="8">
        <v>176687</v>
      </c>
      <c r="C3098" s="9" t="s">
        <v>10</v>
      </c>
      <c r="D3098" s="9" t="s">
        <v>125</v>
      </c>
      <c r="E3098" s="10">
        <v>44249</v>
      </c>
      <c r="F3098" s="14">
        <v>44249.711331018538</v>
      </c>
      <c r="G3098" s="8">
        <v>139</v>
      </c>
      <c r="H3098" s="9" t="s">
        <v>127</v>
      </c>
    </row>
    <row r="3099" spans="2:8" ht="30" hidden="1" x14ac:dyDescent="0.25">
      <c r="B3099" s="8">
        <v>176688</v>
      </c>
      <c r="C3099" s="9" t="s">
        <v>10</v>
      </c>
      <c r="D3099" s="9" t="s">
        <v>125</v>
      </c>
      <c r="E3099" s="10">
        <v>44249</v>
      </c>
      <c r="F3099" s="14">
        <v>44249.711724537054</v>
      </c>
      <c r="G3099" s="8">
        <v>144</v>
      </c>
      <c r="H3099" s="9" t="s">
        <v>123</v>
      </c>
    </row>
    <row r="3100" spans="2:8" ht="30" hidden="1" x14ac:dyDescent="0.25">
      <c r="B3100" s="8">
        <v>176689</v>
      </c>
      <c r="C3100" s="9" t="s">
        <v>10</v>
      </c>
      <c r="D3100" s="9" t="s">
        <v>125</v>
      </c>
      <c r="E3100" s="10">
        <v>44249</v>
      </c>
      <c r="F3100" s="14">
        <v>44249.711967592608</v>
      </c>
      <c r="G3100" s="8">
        <v>149</v>
      </c>
      <c r="H3100" s="9" t="s">
        <v>126</v>
      </c>
    </row>
    <row r="3101" spans="2:8" ht="45" hidden="1" x14ac:dyDescent="0.25">
      <c r="B3101" s="8">
        <v>176690</v>
      </c>
      <c r="C3101" s="9" t="s">
        <v>10</v>
      </c>
      <c r="D3101" s="9" t="s">
        <v>125</v>
      </c>
      <c r="E3101" s="10">
        <v>44249</v>
      </c>
      <c r="F3101" s="14">
        <v>44249.712407407424</v>
      </c>
      <c r="G3101" s="8">
        <v>151</v>
      </c>
      <c r="H3101" s="9" t="s">
        <v>126</v>
      </c>
    </row>
    <row r="3102" spans="2:8" ht="30" hidden="1" x14ac:dyDescent="0.25">
      <c r="B3102" s="8">
        <v>176691</v>
      </c>
      <c r="C3102" s="9" t="s">
        <v>10</v>
      </c>
      <c r="D3102" s="9" t="s">
        <v>125</v>
      </c>
      <c r="E3102" s="10">
        <v>44249</v>
      </c>
      <c r="F3102" s="14">
        <v>44249.712523148162</v>
      </c>
      <c r="G3102" s="8">
        <v>156</v>
      </c>
      <c r="H3102" s="9" t="s">
        <v>48</v>
      </c>
    </row>
    <row r="3103" spans="2:8" ht="30" hidden="1" x14ac:dyDescent="0.25">
      <c r="B3103" s="8">
        <v>176708</v>
      </c>
      <c r="C3103" s="9" t="s">
        <v>10</v>
      </c>
      <c r="D3103" s="9" t="s">
        <v>115</v>
      </c>
      <c r="E3103" s="10">
        <v>44249</v>
      </c>
      <c r="F3103" s="14">
        <v>44249.723773148165</v>
      </c>
      <c r="G3103" s="8">
        <v>139</v>
      </c>
      <c r="H3103" s="9" t="s">
        <v>122</v>
      </c>
    </row>
    <row r="3104" spans="2:8" ht="30" hidden="1" x14ac:dyDescent="0.25">
      <c r="B3104" s="8">
        <v>176709</v>
      </c>
      <c r="C3104" s="9" t="s">
        <v>10</v>
      </c>
      <c r="D3104" s="9" t="s">
        <v>115</v>
      </c>
      <c r="E3104" s="10">
        <v>44249</v>
      </c>
      <c r="F3104" s="14">
        <v>44249.724178240758</v>
      </c>
      <c r="G3104" s="8">
        <v>144</v>
      </c>
      <c r="H3104" s="9" t="s">
        <v>118</v>
      </c>
    </row>
    <row r="3105" spans="2:8" ht="30" hidden="1" x14ac:dyDescent="0.25">
      <c r="B3105" s="8">
        <v>176710</v>
      </c>
      <c r="C3105" s="9" t="s">
        <v>10</v>
      </c>
      <c r="D3105" s="9" t="s">
        <v>115</v>
      </c>
      <c r="E3105" s="10">
        <v>44249</v>
      </c>
      <c r="F3105" s="14">
        <v>44249.725069444459</v>
      </c>
      <c r="G3105" s="8">
        <v>149</v>
      </c>
      <c r="H3105" s="9" t="s">
        <v>116</v>
      </c>
    </row>
    <row r="3106" spans="2:8" ht="30" hidden="1" x14ac:dyDescent="0.25">
      <c r="B3106" s="8">
        <v>176711</v>
      </c>
      <c r="C3106" s="9" t="s">
        <v>10</v>
      </c>
      <c r="D3106" s="9" t="s">
        <v>115</v>
      </c>
      <c r="E3106" s="10">
        <v>44249</v>
      </c>
      <c r="F3106" s="14">
        <v>44249.725567129644</v>
      </c>
      <c r="G3106" s="8">
        <v>151</v>
      </c>
      <c r="H3106" s="9" t="s">
        <v>116</v>
      </c>
    </row>
    <row r="3107" spans="2:8" ht="30" hidden="1" x14ac:dyDescent="0.25">
      <c r="B3107" s="8">
        <v>176712</v>
      </c>
      <c r="C3107" s="9" t="s">
        <v>10</v>
      </c>
      <c r="D3107" s="9" t="s">
        <v>115</v>
      </c>
      <c r="E3107" s="10">
        <v>44249</v>
      </c>
      <c r="F3107" s="14">
        <v>44249.725729166683</v>
      </c>
      <c r="G3107" s="8">
        <v>156</v>
      </c>
      <c r="H3107" s="9" t="s">
        <v>48</v>
      </c>
    </row>
    <row r="3108" spans="2:8" ht="30" hidden="1" x14ac:dyDescent="0.25">
      <c r="B3108" s="8">
        <v>176713</v>
      </c>
      <c r="C3108" s="9" t="s">
        <v>10</v>
      </c>
      <c r="D3108" s="9" t="s">
        <v>58</v>
      </c>
      <c r="E3108" s="10">
        <v>44250</v>
      </c>
      <c r="F3108" s="14">
        <v>44250.254490740743</v>
      </c>
      <c r="G3108" s="8">
        <v>112</v>
      </c>
      <c r="H3108" s="9" t="s">
        <v>59</v>
      </c>
    </row>
    <row r="3109" spans="2:8" ht="30" hidden="1" x14ac:dyDescent="0.25">
      <c r="B3109" s="8">
        <v>176714</v>
      </c>
      <c r="C3109" s="9" t="s">
        <v>10</v>
      </c>
      <c r="D3109" s="9" t="s">
        <v>61</v>
      </c>
      <c r="E3109" s="10">
        <v>44250</v>
      </c>
      <c r="F3109" s="14">
        <v>44250.26086805555</v>
      </c>
      <c r="G3109" s="8">
        <v>102</v>
      </c>
      <c r="H3109" s="9" t="s">
        <v>62</v>
      </c>
    </row>
    <row r="3110" spans="2:8" ht="30" hidden="1" x14ac:dyDescent="0.25">
      <c r="B3110" s="8">
        <v>176716</v>
      </c>
      <c r="C3110" s="9" t="s">
        <v>10</v>
      </c>
      <c r="D3110" s="9" t="s">
        <v>61</v>
      </c>
      <c r="E3110" s="10">
        <v>44250</v>
      </c>
      <c r="F3110" s="14">
        <v>44250.261446759258</v>
      </c>
      <c r="G3110" s="8">
        <v>106</v>
      </c>
      <c r="H3110" s="9" t="s">
        <v>62</v>
      </c>
    </row>
    <row r="3111" spans="2:8" ht="30" hidden="1" x14ac:dyDescent="0.25">
      <c r="B3111" s="8">
        <v>176717</v>
      </c>
      <c r="C3111" s="9" t="s">
        <v>10</v>
      </c>
      <c r="D3111" s="9" t="s">
        <v>61</v>
      </c>
      <c r="E3111" s="10">
        <v>44250</v>
      </c>
      <c r="F3111" s="14">
        <v>44250.261550925927</v>
      </c>
      <c r="G3111" s="8">
        <v>112</v>
      </c>
      <c r="H3111" s="9" t="s">
        <v>62</v>
      </c>
    </row>
    <row r="3112" spans="2:8" ht="45" hidden="1" x14ac:dyDescent="0.25">
      <c r="B3112" s="8">
        <v>176718</v>
      </c>
      <c r="C3112" s="9" t="s">
        <v>10</v>
      </c>
      <c r="D3112" s="9" t="s">
        <v>61</v>
      </c>
      <c r="E3112" s="10">
        <v>44250</v>
      </c>
      <c r="F3112" s="14">
        <v>44250.26221064815</v>
      </c>
      <c r="G3112" s="8">
        <v>113</v>
      </c>
      <c r="H3112" s="9" t="s">
        <v>65</v>
      </c>
    </row>
    <row r="3113" spans="2:8" ht="45" hidden="1" x14ac:dyDescent="0.25">
      <c r="B3113" s="8">
        <v>176719</v>
      </c>
      <c r="C3113" s="9" t="s">
        <v>10</v>
      </c>
      <c r="D3113" s="9" t="s">
        <v>61</v>
      </c>
      <c r="E3113" s="10">
        <v>44250</v>
      </c>
      <c r="F3113" s="14">
        <v>44250.262233796297</v>
      </c>
      <c r="G3113" s="8">
        <v>123</v>
      </c>
      <c r="H3113" s="9" t="s">
        <v>60</v>
      </c>
    </row>
    <row r="3114" spans="2:8" ht="30" hidden="1" x14ac:dyDescent="0.25">
      <c r="B3114" s="8">
        <v>176720</v>
      </c>
      <c r="C3114" s="9" t="s">
        <v>10</v>
      </c>
      <c r="D3114" s="9" t="s">
        <v>58</v>
      </c>
      <c r="E3114" s="10">
        <v>44250</v>
      </c>
      <c r="F3114" s="14">
        <v>44250.265092592592</v>
      </c>
      <c r="G3114" s="8">
        <v>113</v>
      </c>
      <c r="H3114" s="9" t="s">
        <v>60</v>
      </c>
    </row>
    <row r="3115" spans="2:8" ht="30" hidden="1" x14ac:dyDescent="0.25">
      <c r="B3115" s="8">
        <v>176721</v>
      </c>
      <c r="C3115" s="9" t="s">
        <v>10</v>
      </c>
      <c r="D3115" s="9" t="s">
        <v>58</v>
      </c>
      <c r="E3115" s="10">
        <v>44250</v>
      </c>
      <c r="F3115" s="14">
        <v>44250.265231481484</v>
      </c>
      <c r="G3115" s="8">
        <v>123</v>
      </c>
      <c r="H3115" s="9" t="s">
        <v>60</v>
      </c>
    </row>
    <row r="3116" spans="2:8" ht="30" hidden="1" x14ac:dyDescent="0.25">
      <c r="B3116" s="8">
        <v>176733</v>
      </c>
      <c r="C3116" s="9" t="s">
        <v>10</v>
      </c>
      <c r="D3116" s="9" t="s">
        <v>73</v>
      </c>
      <c r="E3116" s="10">
        <v>44250</v>
      </c>
      <c r="F3116" s="14">
        <v>44250.283993055549</v>
      </c>
      <c r="G3116" s="8">
        <v>112</v>
      </c>
      <c r="H3116" s="9" t="s">
        <v>74</v>
      </c>
    </row>
    <row r="3117" spans="2:8" ht="30" hidden="1" x14ac:dyDescent="0.25">
      <c r="B3117" s="8">
        <v>176735</v>
      </c>
      <c r="C3117" s="9" t="s">
        <v>10</v>
      </c>
      <c r="D3117" s="9" t="s">
        <v>78</v>
      </c>
      <c r="E3117" s="10">
        <v>44250</v>
      </c>
      <c r="F3117" s="14">
        <v>44250.287025462952</v>
      </c>
      <c r="G3117" s="8">
        <v>102</v>
      </c>
      <c r="H3117" s="9" t="s">
        <v>79</v>
      </c>
    </row>
    <row r="3118" spans="2:8" ht="30" hidden="1" x14ac:dyDescent="0.25">
      <c r="B3118" s="8">
        <v>176737</v>
      </c>
      <c r="C3118" s="9" t="s">
        <v>10</v>
      </c>
      <c r="D3118" s="9" t="s">
        <v>78</v>
      </c>
      <c r="E3118" s="10">
        <v>44250</v>
      </c>
      <c r="F3118" s="14">
        <v>44250.287777777768</v>
      </c>
      <c r="G3118" s="8">
        <v>106</v>
      </c>
      <c r="H3118" s="9" t="s">
        <v>79</v>
      </c>
    </row>
    <row r="3119" spans="2:8" ht="30" hidden="1" x14ac:dyDescent="0.25">
      <c r="B3119" s="8">
        <v>176738</v>
      </c>
      <c r="C3119" s="9" t="s">
        <v>10</v>
      </c>
      <c r="D3119" s="9" t="s">
        <v>78</v>
      </c>
      <c r="E3119" s="10">
        <v>44250</v>
      </c>
      <c r="F3119" s="14">
        <v>44250.287881944438</v>
      </c>
      <c r="G3119" s="8">
        <v>112</v>
      </c>
      <c r="H3119" s="9" t="s">
        <v>79</v>
      </c>
    </row>
    <row r="3120" spans="2:8" ht="45" hidden="1" x14ac:dyDescent="0.25">
      <c r="B3120" s="8">
        <v>176739</v>
      </c>
      <c r="C3120" s="9" t="s">
        <v>10</v>
      </c>
      <c r="D3120" s="9" t="s">
        <v>78</v>
      </c>
      <c r="E3120" s="10">
        <v>44250</v>
      </c>
      <c r="F3120" s="14">
        <v>44250.289351851847</v>
      </c>
      <c r="G3120" s="8">
        <v>113</v>
      </c>
      <c r="H3120" s="9" t="s">
        <v>82</v>
      </c>
    </row>
    <row r="3121" spans="2:8" ht="30" hidden="1" x14ac:dyDescent="0.25">
      <c r="B3121" s="8">
        <v>176740</v>
      </c>
      <c r="C3121" s="9" t="s">
        <v>10</v>
      </c>
      <c r="D3121" s="9" t="s">
        <v>73</v>
      </c>
      <c r="E3121" s="10">
        <v>44250</v>
      </c>
      <c r="F3121" s="14">
        <v>44250.289363425924</v>
      </c>
      <c r="G3121" s="8">
        <v>113</v>
      </c>
      <c r="H3121" s="9" t="s">
        <v>77</v>
      </c>
    </row>
    <row r="3122" spans="2:8" ht="30" hidden="1" x14ac:dyDescent="0.25">
      <c r="B3122" s="8">
        <v>176741</v>
      </c>
      <c r="C3122" s="9" t="s">
        <v>10</v>
      </c>
      <c r="D3122" s="9" t="s">
        <v>78</v>
      </c>
      <c r="E3122" s="10">
        <v>44250</v>
      </c>
      <c r="F3122" s="14">
        <v>44250.289409722216</v>
      </c>
      <c r="G3122" s="8">
        <v>135</v>
      </c>
      <c r="H3122" s="9" t="s">
        <v>77</v>
      </c>
    </row>
    <row r="3123" spans="2:8" ht="30" hidden="1" x14ac:dyDescent="0.25">
      <c r="B3123" s="8">
        <v>176742</v>
      </c>
      <c r="C3123" s="9" t="s">
        <v>10</v>
      </c>
      <c r="D3123" s="9" t="s">
        <v>73</v>
      </c>
      <c r="E3123" s="10">
        <v>44250</v>
      </c>
      <c r="F3123" s="14">
        <v>44250.289467592593</v>
      </c>
      <c r="G3123" s="8">
        <v>123</v>
      </c>
      <c r="H3123" s="9" t="s">
        <v>77</v>
      </c>
    </row>
    <row r="3124" spans="2:8" ht="30" hidden="1" x14ac:dyDescent="0.25">
      <c r="B3124" s="8">
        <v>176743</v>
      </c>
      <c r="C3124" s="9" t="s">
        <v>10</v>
      </c>
      <c r="D3124" s="9" t="s">
        <v>83</v>
      </c>
      <c r="E3124" s="10">
        <v>44250</v>
      </c>
      <c r="F3124" s="14">
        <v>44250.290266203701</v>
      </c>
      <c r="G3124" s="8">
        <v>112</v>
      </c>
      <c r="H3124" s="9" t="s">
        <v>84</v>
      </c>
    </row>
    <row r="3125" spans="2:8" ht="30" hidden="1" x14ac:dyDescent="0.25">
      <c r="B3125" s="8">
        <v>176746</v>
      </c>
      <c r="C3125" s="9" t="s">
        <v>10</v>
      </c>
      <c r="D3125" s="9" t="s">
        <v>78</v>
      </c>
      <c r="E3125" s="10">
        <v>44250</v>
      </c>
      <c r="F3125" s="14">
        <v>44250.290729166663</v>
      </c>
      <c r="G3125" s="8">
        <v>113</v>
      </c>
      <c r="H3125" s="9" t="s">
        <v>82</v>
      </c>
    </row>
    <row r="3126" spans="2:8" ht="30" hidden="1" x14ac:dyDescent="0.25">
      <c r="B3126" s="8">
        <v>176748</v>
      </c>
      <c r="C3126" s="9" t="s">
        <v>10</v>
      </c>
      <c r="D3126" s="9" t="s">
        <v>78</v>
      </c>
      <c r="E3126" s="10">
        <v>44250</v>
      </c>
      <c r="F3126" s="14">
        <v>44250.290821759256</v>
      </c>
      <c r="G3126" s="8">
        <v>123</v>
      </c>
      <c r="H3126" s="9" t="s">
        <v>77</v>
      </c>
    </row>
    <row r="3127" spans="2:8" ht="30" hidden="1" x14ac:dyDescent="0.25">
      <c r="B3127" s="8">
        <v>176749</v>
      </c>
      <c r="C3127" s="9" t="s">
        <v>10</v>
      </c>
      <c r="D3127" s="9" t="s">
        <v>86</v>
      </c>
      <c r="E3127" s="10">
        <v>44250</v>
      </c>
      <c r="F3127" s="14">
        <v>44250.291458333333</v>
      </c>
      <c r="G3127" s="8">
        <v>112</v>
      </c>
      <c r="H3127" s="9" t="s">
        <v>87</v>
      </c>
    </row>
    <row r="3128" spans="2:8" ht="30" hidden="1" x14ac:dyDescent="0.25">
      <c r="B3128" s="8">
        <v>176759</v>
      </c>
      <c r="C3128" s="9" t="s">
        <v>10</v>
      </c>
      <c r="D3128" s="9" t="s">
        <v>83</v>
      </c>
      <c r="E3128" s="10">
        <v>44250</v>
      </c>
      <c r="F3128" s="14">
        <v>44250.294456018521</v>
      </c>
      <c r="G3128" s="8">
        <v>113</v>
      </c>
      <c r="H3128" s="9" t="s">
        <v>97</v>
      </c>
    </row>
    <row r="3129" spans="2:8" ht="30" hidden="1" x14ac:dyDescent="0.25">
      <c r="B3129" s="8">
        <v>176760</v>
      </c>
      <c r="C3129" s="9" t="s">
        <v>10</v>
      </c>
      <c r="D3129" s="9" t="s">
        <v>83</v>
      </c>
      <c r="E3129" s="10">
        <v>44250</v>
      </c>
      <c r="F3129" s="14">
        <v>44250.294490740744</v>
      </c>
      <c r="G3129" s="8">
        <v>123</v>
      </c>
      <c r="H3129" s="9" t="s">
        <v>97</v>
      </c>
    </row>
    <row r="3130" spans="2:8" ht="30" hidden="1" x14ac:dyDescent="0.25">
      <c r="B3130" s="8">
        <v>176762</v>
      </c>
      <c r="C3130" s="9" t="s">
        <v>10</v>
      </c>
      <c r="D3130" s="9" t="s">
        <v>95</v>
      </c>
      <c r="E3130" s="10">
        <v>44250</v>
      </c>
      <c r="F3130" s="14">
        <v>44250.294594907406</v>
      </c>
      <c r="G3130" s="8">
        <v>102</v>
      </c>
      <c r="H3130" s="9" t="s">
        <v>96</v>
      </c>
    </row>
    <row r="3131" spans="2:8" ht="30" hidden="1" x14ac:dyDescent="0.25">
      <c r="B3131" s="8">
        <v>176763</v>
      </c>
      <c r="C3131" s="9" t="s">
        <v>10</v>
      </c>
      <c r="D3131" s="9" t="s">
        <v>98</v>
      </c>
      <c r="E3131" s="10">
        <v>44250</v>
      </c>
      <c r="F3131" s="14">
        <v>44250.295034722221</v>
      </c>
      <c r="G3131" s="8">
        <v>112</v>
      </c>
      <c r="H3131" s="9" t="s">
        <v>99</v>
      </c>
    </row>
    <row r="3132" spans="2:8" ht="30" hidden="1" x14ac:dyDescent="0.25">
      <c r="B3132" s="8">
        <v>176764</v>
      </c>
      <c r="C3132" s="9" t="s">
        <v>10</v>
      </c>
      <c r="D3132" s="9" t="s">
        <v>95</v>
      </c>
      <c r="E3132" s="10">
        <v>44250</v>
      </c>
      <c r="F3132" s="14">
        <v>44250.295324074075</v>
      </c>
      <c r="G3132" s="8">
        <v>106</v>
      </c>
      <c r="H3132" s="9" t="s">
        <v>96</v>
      </c>
    </row>
    <row r="3133" spans="2:8" ht="30" hidden="1" x14ac:dyDescent="0.25">
      <c r="B3133" s="8">
        <v>176765</v>
      </c>
      <c r="C3133" s="9" t="s">
        <v>10</v>
      </c>
      <c r="D3133" s="9" t="s">
        <v>95</v>
      </c>
      <c r="E3133" s="10">
        <v>44250</v>
      </c>
      <c r="F3133" s="14">
        <v>44250.295428240745</v>
      </c>
      <c r="G3133" s="8">
        <v>112</v>
      </c>
      <c r="H3133" s="9" t="s">
        <v>96</v>
      </c>
    </row>
    <row r="3134" spans="2:8" ht="30" hidden="1" x14ac:dyDescent="0.25">
      <c r="B3134" s="8">
        <v>176766</v>
      </c>
      <c r="C3134" s="9" t="s">
        <v>10</v>
      </c>
      <c r="D3134" s="9" t="s">
        <v>95</v>
      </c>
      <c r="E3134" s="10">
        <v>44250</v>
      </c>
      <c r="F3134" s="14">
        <v>44250.296192129637</v>
      </c>
      <c r="G3134" s="8">
        <v>113</v>
      </c>
      <c r="H3134" s="9" t="s">
        <v>104</v>
      </c>
    </row>
    <row r="3135" spans="2:8" ht="30" hidden="1" x14ac:dyDescent="0.25">
      <c r="B3135" s="8">
        <v>176767</v>
      </c>
      <c r="C3135" s="9" t="s">
        <v>10</v>
      </c>
      <c r="D3135" s="9" t="s">
        <v>95</v>
      </c>
      <c r="E3135" s="10">
        <v>44250</v>
      </c>
      <c r="F3135" s="14">
        <v>44250.296238425937</v>
      </c>
      <c r="G3135" s="8">
        <v>123</v>
      </c>
      <c r="H3135" s="9" t="s">
        <v>97</v>
      </c>
    </row>
    <row r="3136" spans="2:8" ht="30" hidden="1" x14ac:dyDescent="0.25">
      <c r="B3136" s="8">
        <v>176768</v>
      </c>
      <c r="C3136" s="9" t="s">
        <v>10</v>
      </c>
      <c r="D3136" s="9" t="s">
        <v>102</v>
      </c>
      <c r="E3136" s="10">
        <v>44250</v>
      </c>
      <c r="F3136" s="14">
        <v>44250.296342592592</v>
      </c>
      <c r="G3136" s="8">
        <v>112</v>
      </c>
      <c r="H3136" s="9" t="s">
        <v>103</v>
      </c>
    </row>
    <row r="3137" spans="2:8" ht="30" hidden="1" x14ac:dyDescent="0.25">
      <c r="B3137" s="8">
        <v>176770</v>
      </c>
      <c r="C3137" s="9" t="s">
        <v>10</v>
      </c>
      <c r="D3137" s="9" t="s">
        <v>106</v>
      </c>
      <c r="E3137" s="10">
        <v>44250</v>
      </c>
      <c r="F3137" s="14">
        <v>44250.297418981485</v>
      </c>
      <c r="G3137" s="8">
        <v>112</v>
      </c>
      <c r="H3137" s="9" t="s">
        <v>107</v>
      </c>
    </row>
    <row r="3138" spans="2:8" ht="30" hidden="1" x14ac:dyDescent="0.25">
      <c r="B3138" s="8">
        <v>176772</v>
      </c>
      <c r="C3138" s="9" t="s">
        <v>10</v>
      </c>
      <c r="D3138" s="9" t="s">
        <v>110</v>
      </c>
      <c r="E3138" s="10">
        <v>44250</v>
      </c>
      <c r="F3138" s="14">
        <v>44250.297986111109</v>
      </c>
      <c r="G3138" s="8">
        <v>102</v>
      </c>
      <c r="H3138" s="9" t="s">
        <v>111</v>
      </c>
    </row>
    <row r="3139" spans="2:8" ht="30" hidden="1" x14ac:dyDescent="0.25">
      <c r="B3139" s="8">
        <v>176776</v>
      </c>
      <c r="C3139" s="9" t="s">
        <v>10</v>
      </c>
      <c r="D3139" s="9" t="s">
        <v>110</v>
      </c>
      <c r="E3139" s="10">
        <v>44250</v>
      </c>
      <c r="F3139" s="14">
        <v>44250.298530092594</v>
      </c>
      <c r="G3139" s="8">
        <v>106</v>
      </c>
      <c r="H3139" s="9" t="s">
        <v>111</v>
      </c>
    </row>
    <row r="3140" spans="2:8" ht="30" hidden="1" x14ac:dyDescent="0.25">
      <c r="B3140" s="8">
        <v>176777</v>
      </c>
      <c r="C3140" s="9" t="s">
        <v>10</v>
      </c>
      <c r="D3140" s="9" t="s">
        <v>110</v>
      </c>
      <c r="E3140" s="10">
        <v>44250</v>
      </c>
      <c r="F3140" s="14">
        <v>44250.298634259263</v>
      </c>
      <c r="G3140" s="8">
        <v>112</v>
      </c>
      <c r="H3140" s="9" t="s">
        <v>111</v>
      </c>
    </row>
    <row r="3141" spans="2:8" ht="30" hidden="1" x14ac:dyDescent="0.25">
      <c r="B3141" s="8">
        <v>176781</v>
      </c>
      <c r="C3141" s="9" t="s">
        <v>10</v>
      </c>
      <c r="D3141" s="9" t="s">
        <v>110</v>
      </c>
      <c r="E3141" s="10">
        <v>44250</v>
      </c>
      <c r="F3141" s="14">
        <v>44250.299097222232</v>
      </c>
      <c r="G3141" s="8">
        <v>113</v>
      </c>
      <c r="H3141" s="9" t="s">
        <v>114</v>
      </c>
    </row>
    <row r="3142" spans="2:8" ht="45" hidden="1" x14ac:dyDescent="0.25">
      <c r="B3142" s="8">
        <v>176783</v>
      </c>
      <c r="C3142" s="9" t="s">
        <v>10</v>
      </c>
      <c r="D3142" s="9" t="s">
        <v>110</v>
      </c>
      <c r="E3142" s="10">
        <v>44250</v>
      </c>
      <c r="F3142" s="14">
        <v>44250.299178240748</v>
      </c>
      <c r="G3142" s="8">
        <v>123</v>
      </c>
      <c r="H3142" s="9" t="s">
        <v>105</v>
      </c>
    </row>
    <row r="3143" spans="2:8" ht="30" hidden="1" x14ac:dyDescent="0.25">
      <c r="B3143" s="8">
        <v>176785</v>
      </c>
      <c r="C3143" s="9" t="s">
        <v>10</v>
      </c>
      <c r="D3143" s="9" t="s">
        <v>98</v>
      </c>
      <c r="E3143" s="10">
        <v>44250</v>
      </c>
      <c r="F3143" s="14">
        <v>44250.299861111111</v>
      </c>
      <c r="G3143" s="8">
        <v>113</v>
      </c>
      <c r="H3143" s="9" t="s">
        <v>118</v>
      </c>
    </row>
    <row r="3144" spans="2:8" ht="30" hidden="1" x14ac:dyDescent="0.25">
      <c r="B3144" s="8">
        <v>176786</v>
      </c>
      <c r="C3144" s="9" t="s">
        <v>10</v>
      </c>
      <c r="D3144" s="9" t="s">
        <v>98</v>
      </c>
      <c r="E3144" s="10">
        <v>44250</v>
      </c>
      <c r="F3144" s="14">
        <v>44250.300023148149</v>
      </c>
      <c r="G3144" s="8">
        <v>135</v>
      </c>
      <c r="H3144" s="9" t="s">
        <v>118</v>
      </c>
    </row>
    <row r="3145" spans="2:8" ht="30" hidden="1" x14ac:dyDescent="0.25">
      <c r="B3145" s="8">
        <v>176787</v>
      </c>
      <c r="C3145" s="9" t="s">
        <v>10</v>
      </c>
      <c r="D3145" s="9" t="s">
        <v>115</v>
      </c>
      <c r="E3145" s="10">
        <v>44250</v>
      </c>
      <c r="F3145" s="14">
        <v>44250.300138888895</v>
      </c>
      <c r="G3145" s="8">
        <v>102</v>
      </c>
      <c r="H3145" s="9" t="s">
        <v>116</v>
      </c>
    </row>
    <row r="3146" spans="2:8" ht="30" hidden="1" x14ac:dyDescent="0.25">
      <c r="B3146" s="8">
        <v>176788</v>
      </c>
      <c r="C3146" s="9" t="s">
        <v>10</v>
      </c>
      <c r="D3146" s="9" t="s">
        <v>115</v>
      </c>
      <c r="E3146" s="10">
        <v>44250</v>
      </c>
      <c r="F3146" s="14">
        <v>44250.300879629634</v>
      </c>
      <c r="G3146" s="8">
        <v>106</v>
      </c>
      <c r="H3146" s="9" t="s">
        <v>116</v>
      </c>
    </row>
    <row r="3147" spans="2:8" ht="30" hidden="1" x14ac:dyDescent="0.25">
      <c r="B3147" s="8">
        <v>176789</v>
      </c>
      <c r="C3147" s="9" t="s">
        <v>10</v>
      </c>
      <c r="D3147" s="9" t="s">
        <v>115</v>
      </c>
      <c r="E3147" s="10">
        <v>44250</v>
      </c>
      <c r="F3147" s="14">
        <v>44250.300983796304</v>
      </c>
      <c r="G3147" s="8">
        <v>112</v>
      </c>
      <c r="H3147" s="9" t="s">
        <v>116</v>
      </c>
    </row>
    <row r="3148" spans="2:8" ht="30" hidden="1" x14ac:dyDescent="0.25">
      <c r="B3148" s="8">
        <v>176790</v>
      </c>
      <c r="C3148" s="9" t="s">
        <v>10</v>
      </c>
      <c r="D3148" s="9" t="s">
        <v>102</v>
      </c>
      <c r="E3148" s="10">
        <v>44250</v>
      </c>
      <c r="F3148" s="14">
        <v>44250.301168981481</v>
      </c>
      <c r="G3148" s="8">
        <v>113</v>
      </c>
      <c r="H3148" s="9" t="s">
        <v>119</v>
      </c>
    </row>
    <row r="3149" spans="2:8" ht="30" hidden="1" x14ac:dyDescent="0.25">
      <c r="B3149" s="8">
        <v>176791</v>
      </c>
      <c r="C3149" s="9" t="s">
        <v>10</v>
      </c>
      <c r="D3149" s="9" t="s">
        <v>102</v>
      </c>
      <c r="E3149" s="10">
        <v>44250</v>
      </c>
      <c r="F3149" s="14">
        <v>44250.301319444443</v>
      </c>
      <c r="G3149" s="8">
        <v>123</v>
      </c>
      <c r="H3149" s="9" t="s">
        <v>119</v>
      </c>
    </row>
    <row r="3150" spans="2:8" ht="45" hidden="1" x14ac:dyDescent="0.25">
      <c r="B3150" s="8">
        <v>176792</v>
      </c>
      <c r="C3150" s="9" t="s">
        <v>10</v>
      </c>
      <c r="D3150" s="9" t="s">
        <v>120</v>
      </c>
      <c r="E3150" s="10">
        <v>44250</v>
      </c>
      <c r="F3150" s="14">
        <v>44250.301365740743</v>
      </c>
      <c r="G3150" s="8">
        <v>102</v>
      </c>
      <c r="H3150" s="9" t="s">
        <v>121</v>
      </c>
    </row>
    <row r="3151" spans="2:8" ht="30" hidden="1" x14ac:dyDescent="0.25">
      <c r="B3151" s="8">
        <v>176793</v>
      </c>
      <c r="C3151" s="9" t="s">
        <v>10</v>
      </c>
      <c r="D3151" s="9" t="s">
        <v>86</v>
      </c>
      <c r="E3151" s="10">
        <v>44250</v>
      </c>
      <c r="F3151" s="14">
        <v>44250.301481481481</v>
      </c>
      <c r="G3151" s="8">
        <v>113</v>
      </c>
      <c r="H3151" s="9" t="s">
        <v>105</v>
      </c>
    </row>
    <row r="3152" spans="2:8" ht="30" hidden="1" x14ac:dyDescent="0.25">
      <c r="B3152" s="8">
        <v>176794</v>
      </c>
      <c r="C3152" s="9" t="s">
        <v>10</v>
      </c>
      <c r="D3152" s="9" t="s">
        <v>86</v>
      </c>
      <c r="E3152" s="10">
        <v>44250</v>
      </c>
      <c r="F3152" s="14">
        <v>44250.301620370374</v>
      </c>
      <c r="G3152" s="8">
        <v>123</v>
      </c>
      <c r="H3152" s="9" t="s">
        <v>105</v>
      </c>
    </row>
    <row r="3153" spans="2:8" ht="30" hidden="1" x14ac:dyDescent="0.25">
      <c r="B3153" s="8">
        <v>176795</v>
      </c>
      <c r="C3153" s="9" t="s">
        <v>10</v>
      </c>
      <c r="D3153" s="9" t="s">
        <v>98</v>
      </c>
      <c r="E3153" s="10">
        <v>44250</v>
      </c>
      <c r="F3153" s="14">
        <v>44250.301701388889</v>
      </c>
      <c r="G3153" s="8">
        <v>113</v>
      </c>
      <c r="H3153" s="9" t="s">
        <v>118</v>
      </c>
    </row>
    <row r="3154" spans="2:8" ht="30" hidden="1" x14ac:dyDescent="0.25">
      <c r="B3154" s="8">
        <v>176796</v>
      </c>
      <c r="C3154" s="9" t="s">
        <v>10</v>
      </c>
      <c r="D3154" s="9" t="s">
        <v>98</v>
      </c>
      <c r="E3154" s="10">
        <v>44250</v>
      </c>
      <c r="F3154" s="14">
        <v>44250.301759259259</v>
      </c>
      <c r="G3154" s="8">
        <v>123</v>
      </c>
      <c r="H3154" s="9" t="s">
        <v>118</v>
      </c>
    </row>
    <row r="3155" spans="2:8" ht="30" hidden="1" x14ac:dyDescent="0.25">
      <c r="B3155" s="8">
        <v>176797</v>
      </c>
      <c r="C3155" s="9" t="s">
        <v>10</v>
      </c>
      <c r="D3155" s="9" t="s">
        <v>115</v>
      </c>
      <c r="E3155" s="10">
        <v>44250</v>
      </c>
      <c r="F3155" s="14">
        <v>44250.301921296304</v>
      </c>
      <c r="G3155" s="8">
        <v>113</v>
      </c>
      <c r="H3155" s="9" t="s">
        <v>122</v>
      </c>
    </row>
    <row r="3156" spans="2:8" ht="30" hidden="1" x14ac:dyDescent="0.25">
      <c r="B3156" s="8">
        <v>176798</v>
      </c>
      <c r="C3156" s="9" t="s">
        <v>10</v>
      </c>
      <c r="D3156" s="9" t="s">
        <v>115</v>
      </c>
      <c r="E3156" s="10">
        <v>44250</v>
      </c>
      <c r="F3156" s="14">
        <v>44250.301979166674</v>
      </c>
      <c r="G3156" s="8">
        <v>123</v>
      </c>
      <c r="H3156" s="9" t="s">
        <v>118</v>
      </c>
    </row>
    <row r="3157" spans="2:8" ht="30" hidden="1" x14ac:dyDescent="0.25">
      <c r="B3157" s="8">
        <v>176799</v>
      </c>
      <c r="C3157" s="9" t="s">
        <v>10</v>
      </c>
      <c r="D3157" s="9" t="s">
        <v>120</v>
      </c>
      <c r="E3157" s="10">
        <v>44250</v>
      </c>
      <c r="F3157" s="14">
        <v>44250.302175925928</v>
      </c>
      <c r="G3157" s="8">
        <v>106</v>
      </c>
      <c r="H3157" s="9" t="s">
        <v>121</v>
      </c>
    </row>
    <row r="3158" spans="2:8" ht="30" hidden="1" x14ac:dyDescent="0.25">
      <c r="B3158" s="8">
        <v>176800</v>
      </c>
      <c r="C3158" s="9" t="s">
        <v>10</v>
      </c>
      <c r="D3158" s="9" t="s">
        <v>120</v>
      </c>
      <c r="E3158" s="10">
        <v>44250</v>
      </c>
      <c r="F3158" s="14">
        <v>44250.302280092597</v>
      </c>
      <c r="G3158" s="8">
        <v>112</v>
      </c>
      <c r="H3158" s="9" t="s">
        <v>121</v>
      </c>
    </row>
    <row r="3159" spans="2:8" ht="30" hidden="1" x14ac:dyDescent="0.25">
      <c r="B3159" s="8">
        <v>176801</v>
      </c>
      <c r="C3159" s="9" t="s">
        <v>10</v>
      </c>
      <c r="D3159" s="9" t="s">
        <v>106</v>
      </c>
      <c r="E3159" s="10">
        <v>44250</v>
      </c>
      <c r="F3159" s="14">
        <v>44250.302349537043</v>
      </c>
      <c r="G3159" s="8">
        <v>113</v>
      </c>
      <c r="H3159" s="9" t="s">
        <v>123</v>
      </c>
    </row>
    <row r="3160" spans="2:8" ht="30" hidden="1" x14ac:dyDescent="0.25">
      <c r="B3160" s="8">
        <v>176802</v>
      </c>
      <c r="C3160" s="9" t="s">
        <v>10</v>
      </c>
      <c r="D3160" s="9" t="s">
        <v>106</v>
      </c>
      <c r="E3160" s="10">
        <v>44250</v>
      </c>
      <c r="F3160" s="14">
        <v>44250.30241898149</v>
      </c>
      <c r="G3160" s="8">
        <v>123</v>
      </c>
      <c r="H3160" s="9" t="s">
        <v>123</v>
      </c>
    </row>
    <row r="3161" spans="2:8" ht="30" hidden="1" x14ac:dyDescent="0.25">
      <c r="B3161" s="8">
        <v>176803</v>
      </c>
      <c r="C3161" s="9" t="s">
        <v>10</v>
      </c>
      <c r="D3161" s="9" t="s">
        <v>120</v>
      </c>
      <c r="E3161" s="10">
        <v>44250</v>
      </c>
      <c r="F3161" s="14">
        <v>44250.303148148152</v>
      </c>
      <c r="G3161" s="8">
        <v>113</v>
      </c>
      <c r="H3161" s="9" t="s">
        <v>124</v>
      </c>
    </row>
    <row r="3162" spans="2:8" ht="30" hidden="1" x14ac:dyDescent="0.25">
      <c r="B3162" s="8">
        <v>176804</v>
      </c>
      <c r="C3162" s="9" t="s">
        <v>10</v>
      </c>
      <c r="D3162" s="9" t="s">
        <v>120</v>
      </c>
      <c r="E3162" s="10">
        <v>44250</v>
      </c>
      <c r="F3162" s="14">
        <v>44250.303263888891</v>
      </c>
      <c r="G3162" s="8">
        <v>135</v>
      </c>
      <c r="H3162" s="9" t="s">
        <v>119</v>
      </c>
    </row>
    <row r="3163" spans="2:8" ht="45" hidden="1" x14ac:dyDescent="0.25">
      <c r="B3163" s="8">
        <v>176805</v>
      </c>
      <c r="C3163" s="9" t="s">
        <v>10</v>
      </c>
      <c r="D3163" s="9" t="s">
        <v>125</v>
      </c>
      <c r="E3163" s="10">
        <v>44250</v>
      </c>
      <c r="F3163" s="14">
        <v>44250.304270833338</v>
      </c>
      <c r="G3163" s="8">
        <v>102</v>
      </c>
      <c r="H3163" s="9" t="s">
        <v>126</v>
      </c>
    </row>
    <row r="3164" spans="2:8" ht="30" hidden="1" x14ac:dyDescent="0.25">
      <c r="B3164" s="8">
        <v>176806</v>
      </c>
      <c r="C3164" s="9" t="s">
        <v>10</v>
      </c>
      <c r="D3164" s="9" t="s">
        <v>125</v>
      </c>
      <c r="E3164" s="10">
        <v>44250</v>
      </c>
      <c r="F3164" s="14">
        <v>44250.304872685192</v>
      </c>
      <c r="G3164" s="8">
        <v>106</v>
      </c>
      <c r="H3164" s="9" t="s">
        <v>126</v>
      </c>
    </row>
    <row r="3165" spans="2:8" ht="30" hidden="1" x14ac:dyDescent="0.25">
      <c r="B3165" s="8">
        <v>176807</v>
      </c>
      <c r="C3165" s="9" t="s">
        <v>10</v>
      </c>
      <c r="D3165" s="9" t="s">
        <v>125</v>
      </c>
      <c r="E3165" s="10">
        <v>44250</v>
      </c>
      <c r="F3165" s="14">
        <v>44250.304976851861</v>
      </c>
      <c r="G3165" s="8">
        <v>112</v>
      </c>
      <c r="H3165" s="9" t="s">
        <v>126</v>
      </c>
    </row>
    <row r="3166" spans="2:8" ht="30" hidden="1" x14ac:dyDescent="0.25">
      <c r="B3166" s="8">
        <v>176808</v>
      </c>
      <c r="C3166" s="9" t="s">
        <v>10</v>
      </c>
      <c r="D3166" s="9" t="s">
        <v>120</v>
      </c>
      <c r="E3166" s="10">
        <v>44250</v>
      </c>
      <c r="F3166" s="14">
        <v>44250.305173611116</v>
      </c>
      <c r="G3166" s="8">
        <v>113</v>
      </c>
      <c r="H3166" s="9" t="s">
        <v>124</v>
      </c>
    </row>
    <row r="3167" spans="2:8" ht="30" hidden="1" x14ac:dyDescent="0.25">
      <c r="B3167" s="8">
        <v>176809</v>
      </c>
      <c r="C3167" s="9" t="s">
        <v>10</v>
      </c>
      <c r="D3167" s="9" t="s">
        <v>120</v>
      </c>
      <c r="E3167" s="10">
        <v>44250</v>
      </c>
      <c r="F3167" s="14">
        <v>44250.305208333339</v>
      </c>
      <c r="G3167" s="8">
        <v>123</v>
      </c>
      <c r="H3167" s="9" t="s">
        <v>119</v>
      </c>
    </row>
    <row r="3168" spans="2:8" ht="30" hidden="1" x14ac:dyDescent="0.25">
      <c r="B3168" s="8">
        <v>176810</v>
      </c>
      <c r="C3168" s="9" t="s">
        <v>10</v>
      </c>
      <c r="D3168" s="9" t="s">
        <v>125</v>
      </c>
      <c r="E3168" s="10">
        <v>44250</v>
      </c>
      <c r="F3168" s="14">
        <v>44250.306018518531</v>
      </c>
      <c r="G3168" s="8">
        <v>113</v>
      </c>
      <c r="H3168" s="9" t="s">
        <v>127</v>
      </c>
    </row>
    <row r="3169" spans="2:8" ht="30" hidden="1" x14ac:dyDescent="0.25">
      <c r="B3169" s="8">
        <v>176811</v>
      </c>
      <c r="C3169" s="9" t="s">
        <v>10</v>
      </c>
      <c r="D3169" s="9" t="s">
        <v>125</v>
      </c>
      <c r="E3169" s="10">
        <v>44250</v>
      </c>
      <c r="F3169" s="14">
        <v>44250.306064814831</v>
      </c>
      <c r="G3169" s="8">
        <v>123</v>
      </c>
      <c r="H3169" s="9" t="s">
        <v>123</v>
      </c>
    </row>
    <row r="3170" spans="2:8" ht="30" hidden="1" x14ac:dyDescent="0.25">
      <c r="B3170" s="8">
        <v>176825</v>
      </c>
      <c r="C3170" s="9" t="s">
        <v>10</v>
      </c>
      <c r="D3170" s="9" t="s">
        <v>137</v>
      </c>
      <c r="E3170" s="10">
        <v>44250</v>
      </c>
      <c r="F3170" s="14">
        <v>44250.314699074072</v>
      </c>
      <c r="G3170" s="8">
        <v>112</v>
      </c>
      <c r="H3170" s="9" t="s">
        <v>138</v>
      </c>
    </row>
    <row r="3171" spans="2:8" ht="30" hidden="1" x14ac:dyDescent="0.25">
      <c r="B3171" s="8">
        <v>176832</v>
      </c>
      <c r="C3171" s="9" t="s">
        <v>10</v>
      </c>
      <c r="D3171" s="9" t="s">
        <v>144</v>
      </c>
      <c r="E3171" s="10">
        <v>44250</v>
      </c>
      <c r="F3171" s="14">
        <v>44250.319016203706</v>
      </c>
      <c r="G3171" s="8">
        <v>102</v>
      </c>
      <c r="H3171" s="9" t="s">
        <v>145</v>
      </c>
    </row>
    <row r="3172" spans="2:8" ht="45" hidden="1" x14ac:dyDescent="0.25">
      <c r="B3172" s="8">
        <v>176833</v>
      </c>
      <c r="C3172" s="9" t="s">
        <v>10</v>
      </c>
      <c r="D3172" s="9" t="s">
        <v>144</v>
      </c>
      <c r="E3172" s="10">
        <v>44250</v>
      </c>
      <c r="F3172" s="14">
        <v>44250.319907407415</v>
      </c>
      <c r="G3172" s="8">
        <v>106</v>
      </c>
      <c r="H3172" s="9" t="s">
        <v>145</v>
      </c>
    </row>
    <row r="3173" spans="2:8" ht="30" hidden="1" x14ac:dyDescent="0.25">
      <c r="B3173" s="8">
        <v>176834</v>
      </c>
      <c r="C3173" s="9" t="s">
        <v>10</v>
      </c>
      <c r="D3173" s="9" t="s">
        <v>144</v>
      </c>
      <c r="E3173" s="10">
        <v>44250</v>
      </c>
      <c r="F3173" s="14">
        <v>44250.320011574084</v>
      </c>
      <c r="G3173" s="8">
        <v>112</v>
      </c>
      <c r="H3173" s="9" t="s">
        <v>145</v>
      </c>
    </row>
    <row r="3174" spans="2:8" ht="30" hidden="1" x14ac:dyDescent="0.25">
      <c r="B3174" s="8">
        <v>176836</v>
      </c>
      <c r="C3174" s="9" t="s">
        <v>10</v>
      </c>
      <c r="D3174" s="9" t="s">
        <v>144</v>
      </c>
      <c r="E3174" s="10">
        <v>44250</v>
      </c>
      <c r="F3174" s="14">
        <v>44250.320219907422</v>
      </c>
      <c r="G3174" s="8">
        <v>113</v>
      </c>
      <c r="H3174" s="9" t="s">
        <v>149</v>
      </c>
    </row>
    <row r="3175" spans="2:8" ht="30" hidden="1" x14ac:dyDescent="0.25">
      <c r="B3175" s="8">
        <v>176837</v>
      </c>
      <c r="C3175" s="9" t="s">
        <v>10</v>
      </c>
      <c r="D3175" s="9" t="s">
        <v>144</v>
      </c>
      <c r="E3175" s="10">
        <v>44250</v>
      </c>
      <c r="F3175" s="14">
        <v>44250.320266203722</v>
      </c>
      <c r="G3175" s="8">
        <v>123</v>
      </c>
      <c r="H3175" s="9" t="s">
        <v>148</v>
      </c>
    </row>
    <row r="3176" spans="2:8" ht="30" hidden="1" x14ac:dyDescent="0.25">
      <c r="B3176" s="8">
        <v>176851</v>
      </c>
      <c r="C3176" s="9" t="s">
        <v>10</v>
      </c>
      <c r="D3176" s="9" t="s">
        <v>137</v>
      </c>
      <c r="E3176" s="10">
        <v>44250</v>
      </c>
      <c r="F3176" s="14">
        <v>44250.325567129628</v>
      </c>
      <c r="G3176" s="8">
        <v>113</v>
      </c>
      <c r="H3176" s="9" t="s">
        <v>148</v>
      </c>
    </row>
    <row r="3177" spans="2:8" ht="30" hidden="1" x14ac:dyDescent="0.25">
      <c r="B3177" s="8">
        <v>176852</v>
      </c>
      <c r="C3177" s="9" t="s">
        <v>10</v>
      </c>
      <c r="D3177" s="9" t="s">
        <v>137</v>
      </c>
      <c r="E3177" s="10">
        <v>44250</v>
      </c>
      <c r="F3177" s="14">
        <v>44250.325578703705</v>
      </c>
      <c r="G3177" s="8">
        <v>123</v>
      </c>
      <c r="H3177" s="9" t="s">
        <v>148</v>
      </c>
    </row>
    <row r="3178" spans="2:8" ht="30" hidden="1" x14ac:dyDescent="0.25">
      <c r="B3178" s="8">
        <v>176854</v>
      </c>
      <c r="C3178" s="9" t="s">
        <v>10</v>
      </c>
      <c r="D3178" s="9" t="s">
        <v>156</v>
      </c>
      <c r="E3178" s="10">
        <v>44250</v>
      </c>
      <c r="F3178" s="14">
        <v>44250.325833333329</v>
      </c>
      <c r="G3178" s="8">
        <v>112</v>
      </c>
      <c r="H3178" s="9" t="s">
        <v>157</v>
      </c>
    </row>
    <row r="3179" spans="2:8" ht="30" hidden="1" x14ac:dyDescent="0.25">
      <c r="B3179" s="8">
        <v>176855</v>
      </c>
      <c r="C3179" s="9" t="s">
        <v>10</v>
      </c>
      <c r="D3179" s="9" t="s">
        <v>160</v>
      </c>
      <c r="E3179" s="10">
        <v>44250</v>
      </c>
      <c r="F3179" s="14">
        <v>44250.326574074075</v>
      </c>
      <c r="G3179" s="8">
        <v>112</v>
      </c>
      <c r="H3179" s="9" t="s">
        <v>161</v>
      </c>
    </row>
    <row r="3180" spans="2:8" ht="45" hidden="1" x14ac:dyDescent="0.25">
      <c r="B3180" s="8">
        <v>176856</v>
      </c>
      <c r="C3180" s="9" t="s">
        <v>10</v>
      </c>
      <c r="D3180" s="9" t="s">
        <v>162</v>
      </c>
      <c r="E3180" s="10">
        <v>44250</v>
      </c>
      <c r="F3180" s="14">
        <v>44250.3280324074</v>
      </c>
      <c r="G3180" s="8">
        <v>102</v>
      </c>
      <c r="H3180" s="9" t="s">
        <v>163</v>
      </c>
    </row>
    <row r="3181" spans="2:8" ht="30" hidden="1" x14ac:dyDescent="0.25">
      <c r="B3181" s="8">
        <v>176857</v>
      </c>
      <c r="C3181" s="9" t="s">
        <v>10</v>
      </c>
      <c r="D3181" s="9" t="s">
        <v>162</v>
      </c>
      <c r="E3181" s="10">
        <v>44250</v>
      </c>
      <c r="F3181" s="14">
        <v>44250.328831018516</v>
      </c>
      <c r="G3181" s="8">
        <v>106</v>
      </c>
      <c r="H3181" s="9" t="s">
        <v>163</v>
      </c>
    </row>
    <row r="3182" spans="2:8" ht="30" hidden="1" x14ac:dyDescent="0.25">
      <c r="B3182" s="8">
        <v>176858</v>
      </c>
      <c r="C3182" s="9" t="s">
        <v>10</v>
      </c>
      <c r="D3182" s="9" t="s">
        <v>162</v>
      </c>
      <c r="E3182" s="10">
        <v>44250</v>
      </c>
      <c r="F3182" s="14">
        <v>44250.328935185185</v>
      </c>
      <c r="G3182" s="8">
        <v>112</v>
      </c>
      <c r="H3182" s="9" t="s">
        <v>163</v>
      </c>
    </row>
    <row r="3183" spans="2:8" ht="45" hidden="1" x14ac:dyDescent="0.25">
      <c r="B3183" s="8">
        <v>176860</v>
      </c>
      <c r="C3183" s="9" t="s">
        <v>10</v>
      </c>
      <c r="D3183" s="9" t="s">
        <v>162</v>
      </c>
      <c r="E3183" s="10">
        <v>44250</v>
      </c>
      <c r="F3183" s="14">
        <v>44250.329293981486</v>
      </c>
      <c r="G3183" s="8">
        <v>113</v>
      </c>
      <c r="H3183" s="9" t="s">
        <v>166</v>
      </c>
    </row>
    <row r="3184" spans="2:8" ht="30" hidden="1" x14ac:dyDescent="0.25">
      <c r="B3184" s="8">
        <v>176861</v>
      </c>
      <c r="C3184" s="9" t="s">
        <v>10</v>
      </c>
      <c r="D3184" s="9" t="s">
        <v>162</v>
      </c>
      <c r="E3184" s="10">
        <v>44250</v>
      </c>
      <c r="F3184" s="14">
        <v>44250.329305555562</v>
      </c>
      <c r="G3184" s="8">
        <v>123</v>
      </c>
      <c r="H3184" s="9" t="s">
        <v>167</v>
      </c>
    </row>
    <row r="3185" spans="2:8" ht="30" hidden="1" x14ac:dyDescent="0.25">
      <c r="B3185" s="8">
        <v>176862</v>
      </c>
      <c r="C3185" s="9" t="s">
        <v>10</v>
      </c>
      <c r="D3185" s="9" t="s">
        <v>156</v>
      </c>
      <c r="E3185" s="10">
        <v>44250</v>
      </c>
      <c r="F3185" s="14">
        <v>44250.330324074064</v>
      </c>
      <c r="G3185" s="8">
        <v>113</v>
      </c>
      <c r="H3185" s="9" t="s">
        <v>168</v>
      </c>
    </row>
    <row r="3186" spans="2:8" ht="30" hidden="1" x14ac:dyDescent="0.25">
      <c r="B3186" s="8">
        <v>176863</v>
      </c>
      <c r="C3186" s="9" t="s">
        <v>10</v>
      </c>
      <c r="D3186" s="9" t="s">
        <v>156</v>
      </c>
      <c r="E3186" s="10">
        <v>44250</v>
      </c>
      <c r="F3186" s="14">
        <v>44250.330381944434</v>
      </c>
      <c r="G3186" s="8">
        <v>123</v>
      </c>
      <c r="H3186" s="9" t="s">
        <v>168</v>
      </c>
    </row>
    <row r="3187" spans="2:8" ht="30" hidden="1" x14ac:dyDescent="0.25">
      <c r="B3187" s="8">
        <v>176864</v>
      </c>
      <c r="C3187" s="9" t="s">
        <v>10</v>
      </c>
      <c r="D3187" s="9" t="s">
        <v>172</v>
      </c>
      <c r="E3187" s="10">
        <v>44250</v>
      </c>
      <c r="F3187" s="14">
        <v>44250.331273148149</v>
      </c>
      <c r="G3187" s="8">
        <v>102</v>
      </c>
      <c r="H3187" s="9" t="s">
        <v>173</v>
      </c>
    </row>
    <row r="3188" spans="2:8" ht="30" hidden="1" x14ac:dyDescent="0.25">
      <c r="B3188" s="8">
        <v>176865</v>
      </c>
      <c r="C3188" s="9" t="s">
        <v>10</v>
      </c>
      <c r="D3188" s="9" t="s">
        <v>160</v>
      </c>
      <c r="E3188" s="10">
        <v>44250</v>
      </c>
      <c r="F3188" s="14">
        <v>44250.331458333334</v>
      </c>
      <c r="G3188" s="8">
        <v>113</v>
      </c>
      <c r="H3188" s="9" t="s">
        <v>169</v>
      </c>
    </row>
    <row r="3189" spans="2:8" ht="30" hidden="1" x14ac:dyDescent="0.25">
      <c r="B3189" s="8">
        <v>176866</v>
      </c>
      <c r="C3189" s="9" t="s">
        <v>10</v>
      </c>
      <c r="D3189" s="9" t="s">
        <v>160</v>
      </c>
      <c r="E3189" s="10">
        <v>44250</v>
      </c>
      <c r="F3189" s="14">
        <v>44250.331516203703</v>
      </c>
      <c r="G3189" s="8">
        <v>123</v>
      </c>
      <c r="H3189" s="9" t="s">
        <v>169</v>
      </c>
    </row>
    <row r="3190" spans="2:8" ht="30" hidden="1" x14ac:dyDescent="0.25">
      <c r="B3190" s="8">
        <v>176867</v>
      </c>
      <c r="C3190" s="9" t="s">
        <v>10</v>
      </c>
      <c r="D3190" s="9" t="s">
        <v>174</v>
      </c>
      <c r="E3190" s="10">
        <v>44250</v>
      </c>
      <c r="F3190" s="14">
        <v>44250.331817129627</v>
      </c>
      <c r="G3190" s="8">
        <v>102</v>
      </c>
      <c r="H3190" s="9" t="s">
        <v>175</v>
      </c>
    </row>
    <row r="3191" spans="2:8" ht="30" hidden="1" x14ac:dyDescent="0.25">
      <c r="B3191" s="8">
        <v>176869</v>
      </c>
      <c r="C3191" s="9" t="s">
        <v>10</v>
      </c>
      <c r="D3191" s="9" t="s">
        <v>174</v>
      </c>
      <c r="E3191" s="10">
        <v>44250</v>
      </c>
      <c r="F3191" s="14">
        <v>44250.332638888889</v>
      </c>
      <c r="G3191" s="8">
        <v>106</v>
      </c>
      <c r="H3191" s="9" t="s">
        <v>175</v>
      </c>
    </row>
    <row r="3192" spans="2:8" ht="30" hidden="1" x14ac:dyDescent="0.25">
      <c r="B3192" s="8">
        <v>176870</v>
      </c>
      <c r="C3192" s="9" t="s">
        <v>10</v>
      </c>
      <c r="D3192" s="9" t="s">
        <v>174</v>
      </c>
      <c r="E3192" s="10">
        <v>44250</v>
      </c>
      <c r="F3192" s="14">
        <v>44250.332743055558</v>
      </c>
      <c r="G3192" s="8">
        <v>112</v>
      </c>
      <c r="H3192" s="9" t="s">
        <v>175</v>
      </c>
    </row>
    <row r="3193" spans="2:8" ht="30" hidden="1" x14ac:dyDescent="0.25">
      <c r="B3193" s="8">
        <v>176871</v>
      </c>
      <c r="C3193" s="9" t="s">
        <v>10</v>
      </c>
      <c r="D3193" s="9" t="s">
        <v>172</v>
      </c>
      <c r="E3193" s="10">
        <v>44250</v>
      </c>
      <c r="F3193" s="14">
        <v>44250.333275462966</v>
      </c>
      <c r="G3193" s="8">
        <v>106</v>
      </c>
      <c r="H3193" s="9" t="s">
        <v>173</v>
      </c>
    </row>
    <row r="3194" spans="2:8" ht="30" hidden="1" x14ac:dyDescent="0.25">
      <c r="B3194" s="8">
        <v>176872</v>
      </c>
      <c r="C3194" s="9" t="s">
        <v>10</v>
      </c>
      <c r="D3194" s="9" t="s">
        <v>174</v>
      </c>
      <c r="E3194" s="10">
        <v>44250</v>
      </c>
      <c r="F3194" s="14">
        <v>44250.333333333336</v>
      </c>
      <c r="G3194" s="8">
        <v>113</v>
      </c>
      <c r="H3194" s="9" t="s">
        <v>178</v>
      </c>
    </row>
    <row r="3195" spans="2:8" ht="30" hidden="1" x14ac:dyDescent="0.25">
      <c r="B3195" s="8">
        <v>176873</v>
      </c>
      <c r="C3195" s="9" t="s">
        <v>10</v>
      </c>
      <c r="D3195" s="9" t="s">
        <v>174</v>
      </c>
      <c r="E3195" s="10">
        <v>44250</v>
      </c>
      <c r="F3195" s="14">
        <v>44250.333344907413</v>
      </c>
      <c r="G3195" s="8">
        <v>123</v>
      </c>
      <c r="H3195" s="9" t="s">
        <v>169</v>
      </c>
    </row>
    <row r="3196" spans="2:8" ht="45" hidden="1" x14ac:dyDescent="0.25">
      <c r="B3196" s="8">
        <v>176874</v>
      </c>
      <c r="C3196" s="9" t="s">
        <v>10</v>
      </c>
      <c r="D3196" s="9" t="s">
        <v>172</v>
      </c>
      <c r="E3196" s="10">
        <v>44250</v>
      </c>
      <c r="F3196" s="14">
        <v>44250.333379629636</v>
      </c>
      <c r="G3196" s="8">
        <v>112</v>
      </c>
      <c r="H3196" s="9" t="s">
        <v>173</v>
      </c>
    </row>
    <row r="3197" spans="2:8" ht="45" hidden="1" x14ac:dyDescent="0.25">
      <c r="B3197" s="8">
        <v>176877</v>
      </c>
      <c r="C3197" s="9" t="s">
        <v>10</v>
      </c>
      <c r="D3197" s="9" t="s">
        <v>172</v>
      </c>
      <c r="E3197" s="10">
        <v>44250</v>
      </c>
      <c r="F3197" s="14">
        <v>44250.333680555566</v>
      </c>
      <c r="G3197" s="8">
        <v>113</v>
      </c>
      <c r="H3197" s="9" t="s">
        <v>179</v>
      </c>
    </row>
    <row r="3198" spans="2:8" ht="30" hidden="1" x14ac:dyDescent="0.25">
      <c r="B3198" s="8">
        <v>176878</v>
      </c>
      <c r="C3198" s="9" t="s">
        <v>10</v>
      </c>
      <c r="D3198" s="9" t="s">
        <v>172</v>
      </c>
      <c r="E3198" s="10">
        <v>44250</v>
      </c>
      <c r="F3198" s="14">
        <v>44250.333680555566</v>
      </c>
      <c r="G3198" s="8">
        <v>123</v>
      </c>
      <c r="H3198" s="9" t="s">
        <v>168</v>
      </c>
    </row>
    <row r="3199" spans="2:8" ht="30" hidden="1" x14ac:dyDescent="0.25">
      <c r="B3199" s="8">
        <v>176884</v>
      </c>
      <c r="C3199" s="9" t="s">
        <v>10</v>
      </c>
      <c r="D3199" s="9" t="s">
        <v>182</v>
      </c>
      <c r="E3199" s="10">
        <v>44250</v>
      </c>
      <c r="F3199" s="14">
        <v>44250.397569444445</v>
      </c>
      <c r="G3199" s="8">
        <v>112</v>
      </c>
      <c r="H3199" s="9" t="s">
        <v>183</v>
      </c>
    </row>
    <row r="3200" spans="2:8" ht="30" hidden="1" x14ac:dyDescent="0.25">
      <c r="B3200" s="8">
        <v>176885</v>
      </c>
      <c r="C3200" s="9" t="s">
        <v>10</v>
      </c>
      <c r="D3200" s="9" t="s">
        <v>182</v>
      </c>
      <c r="E3200" s="10">
        <v>44250</v>
      </c>
      <c r="F3200" s="14">
        <v>44250.402442129634</v>
      </c>
      <c r="G3200" s="8">
        <v>113</v>
      </c>
      <c r="H3200" s="9" t="s">
        <v>185</v>
      </c>
    </row>
    <row r="3201" spans="2:8" ht="30" hidden="1" x14ac:dyDescent="0.25">
      <c r="B3201" s="8">
        <v>176886</v>
      </c>
      <c r="C3201" s="9" t="s">
        <v>10</v>
      </c>
      <c r="D3201" s="9" t="s">
        <v>182</v>
      </c>
      <c r="E3201" s="10">
        <v>44250</v>
      </c>
      <c r="F3201" s="14">
        <v>44250.402465277781</v>
      </c>
      <c r="G3201" s="8">
        <v>123</v>
      </c>
      <c r="H3201" s="9" t="s">
        <v>185</v>
      </c>
    </row>
    <row r="3202" spans="2:8" ht="30" hidden="1" x14ac:dyDescent="0.25">
      <c r="B3202" s="8">
        <v>176887</v>
      </c>
      <c r="C3202" s="9" t="s">
        <v>10</v>
      </c>
      <c r="D3202" s="9" t="s">
        <v>182</v>
      </c>
      <c r="E3202" s="10">
        <v>44250</v>
      </c>
      <c r="F3202" s="14">
        <v>44250.402627314819</v>
      </c>
      <c r="G3202" s="8">
        <v>156</v>
      </c>
      <c r="H3202" s="9" t="s">
        <v>48</v>
      </c>
    </row>
    <row r="3203" spans="2:8" ht="30" hidden="1" x14ac:dyDescent="0.25">
      <c r="B3203" s="8">
        <v>176894</v>
      </c>
      <c r="C3203" s="9" t="s">
        <v>10</v>
      </c>
      <c r="D3203" s="9" t="s">
        <v>188</v>
      </c>
      <c r="E3203" s="10">
        <v>44250</v>
      </c>
      <c r="F3203" s="14">
        <v>44250.422997685178</v>
      </c>
      <c r="G3203" s="8">
        <v>102</v>
      </c>
      <c r="H3203" s="9" t="s">
        <v>189</v>
      </c>
    </row>
    <row r="3204" spans="2:8" ht="30" hidden="1" x14ac:dyDescent="0.25">
      <c r="B3204" s="8">
        <v>176895</v>
      </c>
      <c r="C3204" s="9" t="s">
        <v>10</v>
      </c>
      <c r="D3204" s="9" t="s">
        <v>188</v>
      </c>
      <c r="E3204" s="10">
        <v>44250</v>
      </c>
      <c r="F3204" s="14">
        <v>44250.423518518517</v>
      </c>
      <c r="G3204" s="8">
        <v>106</v>
      </c>
      <c r="H3204" s="9" t="s">
        <v>189</v>
      </c>
    </row>
    <row r="3205" spans="2:8" ht="30" hidden="1" x14ac:dyDescent="0.25">
      <c r="B3205" s="8">
        <v>176896</v>
      </c>
      <c r="C3205" s="9" t="s">
        <v>10</v>
      </c>
      <c r="D3205" s="9" t="s">
        <v>188</v>
      </c>
      <c r="E3205" s="10">
        <v>44250</v>
      </c>
      <c r="F3205" s="14">
        <v>44250.423622685186</v>
      </c>
      <c r="G3205" s="8">
        <v>112</v>
      </c>
      <c r="H3205" s="9" t="s">
        <v>189</v>
      </c>
    </row>
    <row r="3206" spans="2:8" ht="30" hidden="1" x14ac:dyDescent="0.25">
      <c r="B3206" s="8">
        <v>176897</v>
      </c>
      <c r="C3206" s="9" t="s">
        <v>10</v>
      </c>
      <c r="D3206" s="9" t="s">
        <v>188</v>
      </c>
      <c r="E3206" s="10">
        <v>44250</v>
      </c>
      <c r="F3206" s="14">
        <v>44250.424282407403</v>
      </c>
      <c r="G3206" s="8">
        <v>113</v>
      </c>
      <c r="H3206" s="9" t="s">
        <v>190</v>
      </c>
    </row>
    <row r="3207" spans="2:8" ht="30" hidden="1" x14ac:dyDescent="0.25">
      <c r="B3207" s="8">
        <v>176898</v>
      </c>
      <c r="C3207" s="9" t="s">
        <v>10</v>
      </c>
      <c r="D3207" s="9" t="s">
        <v>188</v>
      </c>
      <c r="E3207" s="10">
        <v>44250</v>
      </c>
      <c r="F3207" s="14">
        <v>44250.424363425918</v>
      </c>
      <c r="G3207" s="8">
        <v>123</v>
      </c>
      <c r="H3207" s="9" t="s">
        <v>191</v>
      </c>
    </row>
    <row r="3208" spans="2:8" ht="30" hidden="1" x14ac:dyDescent="0.25">
      <c r="B3208" s="8">
        <v>176907</v>
      </c>
      <c r="C3208" s="9" t="s">
        <v>10</v>
      </c>
      <c r="D3208" s="9" t="s">
        <v>197</v>
      </c>
      <c r="E3208" s="10">
        <v>44250</v>
      </c>
      <c r="F3208" s="14">
        <v>44250.447488425925</v>
      </c>
      <c r="G3208" s="8">
        <v>112</v>
      </c>
      <c r="H3208" s="9" t="s">
        <v>198</v>
      </c>
    </row>
    <row r="3209" spans="2:8" ht="30" hidden="1" x14ac:dyDescent="0.25">
      <c r="B3209" s="8">
        <v>176910</v>
      </c>
      <c r="C3209" s="9" t="s">
        <v>10</v>
      </c>
      <c r="D3209" s="9" t="s">
        <v>197</v>
      </c>
      <c r="E3209" s="10">
        <v>44250</v>
      </c>
      <c r="F3209" s="14">
        <v>44250.451921296291</v>
      </c>
      <c r="G3209" s="8">
        <v>113</v>
      </c>
      <c r="H3209" s="9" t="s">
        <v>203</v>
      </c>
    </row>
    <row r="3210" spans="2:8" ht="30" hidden="1" x14ac:dyDescent="0.25">
      <c r="B3210" s="8">
        <v>176911</v>
      </c>
      <c r="C3210" s="9" t="s">
        <v>10</v>
      </c>
      <c r="D3210" s="9" t="s">
        <v>197</v>
      </c>
      <c r="E3210" s="10">
        <v>44250</v>
      </c>
      <c r="F3210" s="14">
        <v>44250.452060185184</v>
      </c>
      <c r="G3210" s="8">
        <v>123</v>
      </c>
      <c r="H3210" s="9" t="s">
        <v>203</v>
      </c>
    </row>
    <row r="3211" spans="2:8" ht="30" hidden="1" x14ac:dyDescent="0.25">
      <c r="B3211" s="8">
        <v>176912</v>
      </c>
      <c r="C3211" s="9" t="s">
        <v>10</v>
      </c>
      <c r="D3211" s="9" t="s">
        <v>197</v>
      </c>
      <c r="E3211" s="10">
        <v>44250</v>
      </c>
      <c r="F3211" s="14">
        <v>44250.452222222222</v>
      </c>
      <c r="G3211" s="8">
        <v>156</v>
      </c>
      <c r="H3211" s="9" t="s">
        <v>48</v>
      </c>
    </row>
    <row r="3212" spans="2:8" ht="45" hidden="1" x14ac:dyDescent="0.25">
      <c r="B3212" s="8">
        <v>176927</v>
      </c>
      <c r="C3212" s="9" t="s">
        <v>10</v>
      </c>
      <c r="D3212" s="9" t="s">
        <v>188</v>
      </c>
      <c r="E3212" s="10">
        <v>44250</v>
      </c>
      <c r="F3212" s="14">
        <v>44250.619953703696</v>
      </c>
      <c r="G3212" s="8">
        <v>139</v>
      </c>
      <c r="H3212" s="9" t="s">
        <v>190</v>
      </c>
    </row>
    <row r="3213" spans="2:8" ht="30" hidden="1" x14ac:dyDescent="0.25">
      <c r="B3213" s="8">
        <v>176928</v>
      </c>
      <c r="C3213" s="9" t="s">
        <v>10</v>
      </c>
      <c r="D3213" s="9" t="s">
        <v>188</v>
      </c>
      <c r="E3213" s="10">
        <v>44250</v>
      </c>
      <c r="F3213" s="14">
        <v>44250.620312499988</v>
      </c>
      <c r="G3213" s="8">
        <v>144</v>
      </c>
      <c r="H3213" s="9" t="s">
        <v>191</v>
      </c>
    </row>
    <row r="3214" spans="2:8" ht="30" hidden="1" x14ac:dyDescent="0.25">
      <c r="B3214" s="8">
        <v>176929</v>
      </c>
      <c r="C3214" s="9" t="s">
        <v>10</v>
      </c>
      <c r="D3214" s="9" t="s">
        <v>188</v>
      </c>
      <c r="E3214" s="10">
        <v>44250</v>
      </c>
      <c r="F3214" s="14">
        <v>44250.620706018504</v>
      </c>
      <c r="G3214" s="8">
        <v>149</v>
      </c>
      <c r="H3214" s="9" t="s">
        <v>189</v>
      </c>
    </row>
    <row r="3215" spans="2:8" ht="45" hidden="1" x14ac:dyDescent="0.25">
      <c r="B3215" s="8">
        <v>176930</v>
      </c>
      <c r="C3215" s="9" t="s">
        <v>10</v>
      </c>
      <c r="D3215" s="9" t="s">
        <v>188</v>
      </c>
      <c r="E3215" s="10">
        <v>44250</v>
      </c>
      <c r="F3215" s="14">
        <v>44250.62115740739</v>
      </c>
      <c r="G3215" s="8">
        <v>151</v>
      </c>
      <c r="H3215" s="9" t="s">
        <v>189</v>
      </c>
    </row>
    <row r="3216" spans="2:8" ht="30" hidden="1" x14ac:dyDescent="0.25">
      <c r="B3216" s="8">
        <v>176931</v>
      </c>
      <c r="C3216" s="9" t="s">
        <v>10</v>
      </c>
      <c r="D3216" s="9" t="s">
        <v>188</v>
      </c>
      <c r="E3216" s="10">
        <v>44250</v>
      </c>
      <c r="F3216" s="14">
        <v>44250.621284722205</v>
      </c>
      <c r="G3216" s="8">
        <v>156</v>
      </c>
      <c r="H3216" s="9" t="s">
        <v>48</v>
      </c>
    </row>
    <row r="3217" spans="2:8" ht="30" hidden="1" x14ac:dyDescent="0.25">
      <c r="B3217" s="8">
        <v>176937</v>
      </c>
      <c r="C3217" s="9" t="s">
        <v>10</v>
      </c>
      <c r="D3217" s="9" t="s">
        <v>58</v>
      </c>
      <c r="E3217" s="10">
        <v>44250</v>
      </c>
      <c r="F3217" s="14">
        <v>44250.636712962965</v>
      </c>
      <c r="G3217" s="8">
        <v>139</v>
      </c>
      <c r="H3217" s="9" t="s">
        <v>60</v>
      </c>
    </row>
    <row r="3218" spans="2:8" ht="30" hidden="1" x14ac:dyDescent="0.25">
      <c r="B3218" s="8">
        <v>176938</v>
      </c>
      <c r="C3218" s="9" t="s">
        <v>10</v>
      </c>
      <c r="D3218" s="9" t="s">
        <v>58</v>
      </c>
      <c r="E3218" s="10">
        <v>44250</v>
      </c>
      <c r="F3218" s="14">
        <v>44250.637187500004</v>
      </c>
      <c r="G3218" s="8">
        <v>144</v>
      </c>
      <c r="H3218" s="9" t="s">
        <v>60</v>
      </c>
    </row>
    <row r="3219" spans="2:8" ht="30" hidden="1" x14ac:dyDescent="0.25">
      <c r="B3219" s="8">
        <v>176939</v>
      </c>
      <c r="C3219" s="9" t="s">
        <v>10</v>
      </c>
      <c r="D3219" s="9" t="s">
        <v>58</v>
      </c>
      <c r="E3219" s="10">
        <v>44250</v>
      </c>
      <c r="F3219" s="14">
        <v>44250.63731481482</v>
      </c>
      <c r="G3219" s="8">
        <v>156</v>
      </c>
      <c r="H3219" s="9" t="s">
        <v>48</v>
      </c>
    </row>
    <row r="3220" spans="2:8" ht="45" hidden="1" x14ac:dyDescent="0.25">
      <c r="B3220" s="8">
        <v>176941</v>
      </c>
      <c r="C3220" s="9" t="s">
        <v>10</v>
      </c>
      <c r="D3220" s="9" t="s">
        <v>61</v>
      </c>
      <c r="E3220" s="10">
        <v>44250</v>
      </c>
      <c r="F3220" s="14">
        <v>44250.644386574073</v>
      </c>
      <c r="G3220" s="8">
        <v>139</v>
      </c>
      <c r="H3220" s="9" t="s">
        <v>65</v>
      </c>
    </row>
    <row r="3221" spans="2:8" ht="45" hidden="1" x14ac:dyDescent="0.25">
      <c r="B3221" s="8">
        <v>176944</v>
      </c>
      <c r="C3221" s="9" t="s">
        <v>10</v>
      </c>
      <c r="D3221" s="9" t="s">
        <v>61</v>
      </c>
      <c r="E3221" s="10">
        <v>44250</v>
      </c>
      <c r="F3221" s="14">
        <v>44250.644768518519</v>
      </c>
      <c r="G3221" s="8">
        <v>144</v>
      </c>
      <c r="H3221" s="9" t="s">
        <v>60</v>
      </c>
    </row>
    <row r="3222" spans="2:8" ht="30" hidden="1" x14ac:dyDescent="0.25">
      <c r="B3222" s="8">
        <v>176947</v>
      </c>
      <c r="C3222" s="9" t="s">
        <v>10</v>
      </c>
      <c r="D3222" s="9" t="s">
        <v>61</v>
      </c>
      <c r="E3222" s="10">
        <v>44250</v>
      </c>
      <c r="F3222" s="14">
        <v>44250.645682870374</v>
      </c>
      <c r="G3222" s="8">
        <v>149</v>
      </c>
      <c r="H3222" s="9" t="s">
        <v>62</v>
      </c>
    </row>
    <row r="3223" spans="2:8" ht="45" hidden="1" x14ac:dyDescent="0.25">
      <c r="B3223" s="8">
        <v>176951</v>
      </c>
      <c r="C3223" s="9" t="s">
        <v>10</v>
      </c>
      <c r="D3223" s="9" t="s">
        <v>61</v>
      </c>
      <c r="E3223" s="10">
        <v>44250</v>
      </c>
      <c r="F3223" s="14">
        <v>44250.646319444451</v>
      </c>
      <c r="G3223" s="8">
        <v>151</v>
      </c>
      <c r="H3223" s="9" t="s">
        <v>62</v>
      </c>
    </row>
    <row r="3224" spans="2:8" ht="30" hidden="1" x14ac:dyDescent="0.25">
      <c r="B3224" s="8">
        <v>176952</v>
      </c>
      <c r="C3224" s="9" t="s">
        <v>10</v>
      </c>
      <c r="D3224" s="9" t="s">
        <v>61</v>
      </c>
      <c r="E3224" s="10">
        <v>44250</v>
      </c>
      <c r="F3224" s="14">
        <v>44250.646446759267</v>
      </c>
      <c r="G3224" s="8">
        <v>156</v>
      </c>
      <c r="H3224" s="9" t="s">
        <v>48</v>
      </c>
    </row>
    <row r="3225" spans="2:8" ht="30" hidden="1" x14ac:dyDescent="0.25">
      <c r="B3225" s="8">
        <v>176956</v>
      </c>
      <c r="C3225" s="9" t="s">
        <v>10</v>
      </c>
      <c r="D3225" s="9" t="s">
        <v>73</v>
      </c>
      <c r="E3225" s="10">
        <v>44250</v>
      </c>
      <c r="F3225" s="14">
        <v>44250.654988425922</v>
      </c>
      <c r="G3225" s="8">
        <v>139</v>
      </c>
      <c r="H3225" s="9" t="s">
        <v>77</v>
      </c>
    </row>
    <row r="3226" spans="2:8" ht="30" hidden="1" x14ac:dyDescent="0.25">
      <c r="B3226" s="8">
        <v>176957</v>
      </c>
      <c r="C3226" s="9" t="s">
        <v>10</v>
      </c>
      <c r="D3226" s="9" t="s">
        <v>73</v>
      </c>
      <c r="E3226" s="10">
        <v>44250</v>
      </c>
      <c r="F3226" s="14">
        <v>44250.655439814807</v>
      </c>
      <c r="G3226" s="8">
        <v>144</v>
      </c>
      <c r="H3226" s="9" t="s">
        <v>77</v>
      </c>
    </row>
    <row r="3227" spans="2:8" ht="30" hidden="1" x14ac:dyDescent="0.25">
      <c r="B3227" s="8">
        <v>176958</v>
      </c>
      <c r="C3227" s="9" t="s">
        <v>10</v>
      </c>
      <c r="D3227" s="9" t="s">
        <v>73</v>
      </c>
      <c r="E3227" s="10">
        <v>44250</v>
      </c>
      <c r="F3227" s="14">
        <v>44250.6555787037</v>
      </c>
      <c r="G3227" s="8">
        <v>156</v>
      </c>
      <c r="H3227" s="9" t="s">
        <v>48</v>
      </c>
    </row>
    <row r="3228" spans="2:8" ht="30" hidden="1" x14ac:dyDescent="0.25">
      <c r="B3228" s="8">
        <v>176961</v>
      </c>
      <c r="C3228" s="9" t="s">
        <v>10</v>
      </c>
      <c r="D3228" s="9" t="s">
        <v>83</v>
      </c>
      <c r="E3228" s="10">
        <v>44250</v>
      </c>
      <c r="F3228" s="14">
        <v>44250.660219907404</v>
      </c>
      <c r="G3228" s="8">
        <v>139</v>
      </c>
      <c r="H3228" s="9" t="s">
        <v>97</v>
      </c>
    </row>
    <row r="3229" spans="2:8" ht="45" hidden="1" x14ac:dyDescent="0.25">
      <c r="B3229" s="8">
        <v>176963</v>
      </c>
      <c r="C3229" s="9" t="s">
        <v>10</v>
      </c>
      <c r="D3229" s="9" t="s">
        <v>83</v>
      </c>
      <c r="E3229" s="10">
        <v>44250</v>
      </c>
      <c r="F3229" s="14">
        <v>44250.66061342592</v>
      </c>
      <c r="G3229" s="8">
        <v>144</v>
      </c>
      <c r="H3229" s="9" t="s">
        <v>97</v>
      </c>
    </row>
    <row r="3230" spans="2:8" ht="30" hidden="1" x14ac:dyDescent="0.25">
      <c r="B3230" s="8">
        <v>176964</v>
      </c>
      <c r="C3230" s="9" t="s">
        <v>10</v>
      </c>
      <c r="D3230" s="9" t="s">
        <v>83</v>
      </c>
      <c r="E3230" s="10">
        <v>44250</v>
      </c>
      <c r="F3230" s="14">
        <v>44250.660752314812</v>
      </c>
      <c r="G3230" s="8">
        <v>156</v>
      </c>
      <c r="H3230" s="9" t="s">
        <v>48</v>
      </c>
    </row>
    <row r="3231" spans="2:8" ht="30" hidden="1" x14ac:dyDescent="0.25">
      <c r="B3231" s="8">
        <v>176973</v>
      </c>
      <c r="C3231" s="9" t="s">
        <v>10</v>
      </c>
      <c r="D3231" s="9" t="s">
        <v>110</v>
      </c>
      <c r="E3231" s="10">
        <v>44250</v>
      </c>
      <c r="F3231" s="14">
        <v>44250.665717592601</v>
      </c>
      <c r="G3231" s="8">
        <v>139</v>
      </c>
      <c r="H3231" s="9" t="s">
        <v>114</v>
      </c>
    </row>
    <row r="3232" spans="2:8" ht="30" hidden="1" x14ac:dyDescent="0.25">
      <c r="B3232" s="8">
        <v>176974</v>
      </c>
      <c r="C3232" s="9" t="s">
        <v>10</v>
      </c>
      <c r="D3232" s="9" t="s">
        <v>110</v>
      </c>
      <c r="E3232" s="10">
        <v>44250</v>
      </c>
      <c r="F3232" s="14">
        <v>44250.66619212964</v>
      </c>
      <c r="G3232" s="8">
        <v>144</v>
      </c>
      <c r="H3232" s="9" t="s">
        <v>105</v>
      </c>
    </row>
    <row r="3233" spans="2:8" ht="30" hidden="1" x14ac:dyDescent="0.25">
      <c r="B3233" s="8">
        <v>176975</v>
      </c>
      <c r="C3233" s="9" t="s">
        <v>10</v>
      </c>
      <c r="D3233" s="9" t="s">
        <v>110</v>
      </c>
      <c r="E3233" s="10">
        <v>44250</v>
      </c>
      <c r="F3233" s="14">
        <v>44250.666539351863</v>
      </c>
      <c r="G3233" s="8">
        <v>149</v>
      </c>
      <c r="H3233" s="9" t="s">
        <v>111</v>
      </c>
    </row>
    <row r="3234" spans="2:8" ht="30" hidden="1" x14ac:dyDescent="0.25">
      <c r="B3234" s="8">
        <v>176978</v>
      </c>
      <c r="C3234" s="9" t="s">
        <v>10</v>
      </c>
      <c r="D3234" s="9" t="s">
        <v>110</v>
      </c>
      <c r="E3234" s="10">
        <v>44250</v>
      </c>
      <c r="F3234" s="14">
        <v>44250.667002314825</v>
      </c>
      <c r="G3234" s="8">
        <v>151</v>
      </c>
      <c r="H3234" s="9" t="s">
        <v>111</v>
      </c>
    </row>
    <row r="3235" spans="2:8" ht="30" hidden="1" x14ac:dyDescent="0.25">
      <c r="B3235" s="8">
        <v>176979</v>
      </c>
      <c r="C3235" s="9" t="s">
        <v>10</v>
      </c>
      <c r="D3235" s="9" t="s">
        <v>110</v>
      </c>
      <c r="E3235" s="10">
        <v>44250</v>
      </c>
      <c r="F3235" s="14">
        <v>44250.667141203718</v>
      </c>
      <c r="G3235" s="8">
        <v>156</v>
      </c>
      <c r="H3235" s="9" t="s">
        <v>48</v>
      </c>
    </row>
    <row r="3236" spans="2:8" ht="30" hidden="1" x14ac:dyDescent="0.25">
      <c r="B3236" s="8">
        <v>176980</v>
      </c>
      <c r="C3236" s="9" t="s">
        <v>10</v>
      </c>
      <c r="D3236" s="9" t="s">
        <v>115</v>
      </c>
      <c r="E3236" s="10">
        <v>44250</v>
      </c>
      <c r="F3236" s="14">
        <v>44250.670254629636</v>
      </c>
      <c r="G3236" s="8">
        <v>139</v>
      </c>
      <c r="H3236" s="9" t="s">
        <v>122</v>
      </c>
    </row>
    <row r="3237" spans="2:8" ht="30" hidden="1" x14ac:dyDescent="0.25">
      <c r="B3237" s="8">
        <v>176981</v>
      </c>
      <c r="C3237" s="9" t="s">
        <v>10</v>
      </c>
      <c r="D3237" s="9" t="s">
        <v>115</v>
      </c>
      <c r="E3237" s="10">
        <v>44250</v>
      </c>
      <c r="F3237" s="14">
        <v>44250.670682870375</v>
      </c>
      <c r="G3237" s="8">
        <v>144</v>
      </c>
      <c r="H3237" s="9" t="s">
        <v>118</v>
      </c>
    </row>
    <row r="3238" spans="2:8" ht="30" hidden="1" x14ac:dyDescent="0.25">
      <c r="B3238" s="8">
        <v>176982</v>
      </c>
      <c r="C3238" s="9" t="s">
        <v>10</v>
      </c>
      <c r="D3238" s="9" t="s">
        <v>115</v>
      </c>
      <c r="E3238" s="10">
        <v>44250</v>
      </c>
      <c r="F3238" s="14">
        <v>44250.671296296299</v>
      </c>
      <c r="G3238" s="8">
        <v>149</v>
      </c>
      <c r="H3238" s="9" t="s">
        <v>116</v>
      </c>
    </row>
    <row r="3239" spans="2:8" ht="30" hidden="1" x14ac:dyDescent="0.25">
      <c r="B3239" s="8">
        <v>176983</v>
      </c>
      <c r="C3239" s="9" t="s">
        <v>10</v>
      </c>
      <c r="D3239" s="9" t="s">
        <v>115</v>
      </c>
      <c r="E3239" s="10">
        <v>44250</v>
      </c>
      <c r="F3239" s="14">
        <v>44250.672106481485</v>
      </c>
      <c r="G3239" s="8">
        <v>151</v>
      </c>
      <c r="H3239" s="9" t="s">
        <v>116</v>
      </c>
    </row>
    <row r="3240" spans="2:8" ht="30" hidden="1" x14ac:dyDescent="0.25">
      <c r="B3240" s="8">
        <v>176984</v>
      </c>
      <c r="C3240" s="9" t="s">
        <v>10</v>
      </c>
      <c r="D3240" s="9" t="s">
        <v>115</v>
      </c>
      <c r="E3240" s="10">
        <v>44250</v>
      </c>
      <c r="F3240" s="14">
        <v>44250.672268518523</v>
      </c>
      <c r="G3240" s="8">
        <v>156</v>
      </c>
      <c r="H3240" s="9" t="s">
        <v>48</v>
      </c>
    </row>
    <row r="3241" spans="2:8" ht="30" hidden="1" x14ac:dyDescent="0.25">
      <c r="B3241" s="8">
        <v>176985</v>
      </c>
      <c r="C3241" s="9" t="s">
        <v>10</v>
      </c>
      <c r="D3241" s="9" t="s">
        <v>78</v>
      </c>
      <c r="E3241" s="10">
        <v>44250</v>
      </c>
      <c r="F3241" s="14">
        <v>44250.673831018517</v>
      </c>
      <c r="G3241" s="8">
        <v>139</v>
      </c>
      <c r="H3241" s="9" t="s">
        <v>82</v>
      </c>
    </row>
    <row r="3242" spans="2:8" ht="30" hidden="1" x14ac:dyDescent="0.25">
      <c r="B3242" s="8">
        <v>176986</v>
      </c>
      <c r="C3242" s="9" t="s">
        <v>10</v>
      </c>
      <c r="D3242" s="9" t="s">
        <v>95</v>
      </c>
      <c r="E3242" s="10">
        <v>44250</v>
      </c>
      <c r="F3242" s="14">
        <v>44250.673854166678</v>
      </c>
      <c r="G3242" s="8">
        <v>139</v>
      </c>
      <c r="H3242" s="9" t="s">
        <v>104</v>
      </c>
    </row>
    <row r="3243" spans="2:8" ht="30" hidden="1" x14ac:dyDescent="0.25">
      <c r="B3243" s="8">
        <v>176987</v>
      </c>
      <c r="C3243" s="9" t="s">
        <v>10</v>
      </c>
      <c r="D3243" s="9" t="s">
        <v>95</v>
      </c>
      <c r="E3243" s="10">
        <v>44250</v>
      </c>
      <c r="F3243" s="14">
        <v>44250.674212962971</v>
      </c>
      <c r="G3243" s="8">
        <v>144</v>
      </c>
      <c r="H3243" s="9" t="s">
        <v>97</v>
      </c>
    </row>
    <row r="3244" spans="2:8" ht="30" hidden="1" x14ac:dyDescent="0.25">
      <c r="B3244" s="8">
        <v>176988</v>
      </c>
      <c r="C3244" s="9" t="s">
        <v>10</v>
      </c>
      <c r="D3244" s="9" t="s">
        <v>78</v>
      </c>
      <c r="E3244" s="10">
        <v>44250</v>
      </c>
      <c r="F3244" s="14">
        <v>44250.674317129626</v>
      </c>
      <c r="G3244" s="8">
        <v>144</v>
      </c>
      <c r="H3244" s="9" t="s">
        <v>77</v>
      </c>
    </row>
    <row r="3245" spans="2:8" ht="45" hidden="1" x14ac:dyDescent="0.25">
      <c r="B3245" s="8">
        <v>176989</v>
      </c>
      <c r="C3245" s="9" t="s">
        <v>10</v>
      </c>
      <c r="D3245" s="9" t="s">
        <v>95</v>
      </c>
      <c r="E3245" s="10">
        <v>44250</v>
      </c>
      <c r="F3245" s="14">
        <v>44250.674467592602</v>
      </c>
      <c r="G3245" s="8">
        <v>149</v>
      </c>
      <c r="H3245" s="9" t="s">
        <v>96</v>
      </c>
    </row>
    <row r="3246" spans="2:8" ht="30" hidden="1" x14ac:dyDescent="0.25">
      <c r="B3246" s="8">
        <v>176990</v>
      </c>
      <c r="C3246" s="9" t="s">
        <v>10</v>
      </c>
      <c r="D3246" s="9" t="s">
        <v>78</v>
      </c>
      <c r="E3246" s="10">
        <v>44250</v>
      </c>
      <c r="F3246" s="14">
        <v>44250.674756944441</v>
      </c>
      <c r="G3246" s="8">
        <v>149</v>
      </c>
      <c r="H3246" s="9" t="s">
        <v>79</v>
      </c>
    </row>
    <row r="3247" spans="2:8" ht="30" hidden="1" x14ac:dyDescent="0.25">
      <c r="B3247" s="8">
        <v>176991</v>
      </c>
      <c r="C3247" s="9" t="s">
        <v>10</v>
      </c>
      <c r="D3247" s="9" t="s">
        <v>95</v>
      </c>
      <c r="E3247" s="10">
        <v>44250</v>
      </c>
      <c r="F3247" s="14">
        <v>44250.675289351864</v>
      </c>
      <c r="G3247" s="8">
        <v>151</v>
      </c>
      <c r="H3247" s="9" t="s">
        <v>96</v>
      </c>
    </row>
    <row r="3248" spans="2:8" ht="30" hidden="1" x14ac:dyDescent="0.25">
      <c r="B3248" s="8">
        <v>176992</v>
      </c>
      <c r="C3248" s="9" t="s">
        <v>10</v>
      </c>
      <c r="D3248" s="9" t="s">
        <v>78</v>
      </c>
      <c r="E3248" s="10">
        <v>44250</v>
      </c>
      <c r="F3248" s="14">
        <v>44250.675358796296</v>
      </c>
      <c r="G3248" s="8">
        <v>151</v>
      </c>
      <c r="H3248" s="9" t="s">
        <v>79</v>
      </c>
    </row>
    <row r="3249" spans="2:8" ht="30" hidden="1" x14ac:dyDescent="0.25">
      <c r="B3249" s="8">
        <v>176993</v>
      </c>
      <c r="C3249" s="9" t="s">
        <v>10</v>
      </c>
      <c r="D3249" s="9" t="s">
        <v>95</v>
      </c>
      <c r="E3249" s="10">
        <v>44250</v>
      </c>
      <c r="F3249" s="14">
        <v>44250.675439814826</v>
      </c>
      <c r="G3249" s="8">
        <v>156</v>
      </c>
      <c r="H3249" s="9" t="s">
        <v>48</v>
      </c>
    </row>
    <row r="3250" spans="2:8" ht="30" hidden="1" x14ac:dyDescent="0.25">
      <c r="B3250" s="8">
        <v>176994</v>
      </c>
      <c r="C3250" s="9" t="s">
        <v>10</v>
      </c>
      <c r="D3250" s="9" t="s">
        <v>78</v>
      </c>
      <c r="E3250" s="10">
        <v>44250</v>
      </c>
      <c r="F3250" s="14">
        <v>44250.675474537034</v>
      </c>
      <c r="G3250" s="8">
        <v>156</v>
      </c>
      <c r="H3250" s="9" t="s">
        <v>48</v>
      </c>
    </row>
    <row r="3251" spans="2:8" ht="30" hidden="1" x14ac:dyDescent="0.25">
      <c r="B3251" s="8">
        <v>176995</v>
      </c>
      <c r="C3251" s="9" t="s">
        <v>10</v>
      </c>
      <c r="D3251" s="9" t="s">
        <v>86</v>
      </c>
      <c r="E3251" s="10">
        <v>44250</v>
      </c>
      <c r="F3251" s="14">
        <v>44250.675694444442</v>
      </c>
      <c r="G3251" s="8">
        <v>139</v>
      </c>
      <c r="H3251" s="9" t="s">
        <v>105</v>
      </c>
    </row>
    <row r="3252" spans="2:8" ht="30" hidden="1" x14ac:dyDescent="0.25">
      <c r="B3252" s="8">
        <v>176996</v>
      </c>
      <c r="C3252" s="9" t="s">
        <v>10</v>
      </c>
      <c r="D3252" s="9" t="s">
        <v>86</v>
      </c>
      <c r="E3252" s="10">
        <v>44250</v>
      </c>
      <c r="F3252" s="14">
        <v>44250.676122685181</v>
      </c>
      <c r="G3252" s="8">
        <v>144</v>
      </c>
      <c r="H3252" s="9" t="s">
        <v>105</v>
      </c>
    </row>
    <row r="3253" spans="2:8" ht="30" hidden="1" x14ac:dyDescent="0.25">
      <c r="B3253" s="8">
        <v>176997</v>
      </c>
      <c r="C3253" s="9" t="s">
        <v>10</v>
      </c>
      <c r="D3253" s="9" t="s">
        <v>86</v>
      </c>
      <c r="E3253" s="10">
        <v>44250</v>
      </c>
      <c r="F3253" s="14">
        <v>44250.676261574074</v>
      </c>
      <c r="G3253" s="8">
        <v>156</v>
      </c>
      <c r="H3253" s="9" t="s">
        <v>48</v>
      </c>
    </row>
    <row r="3254" spans="2:8" ht="30" hidden="1" x14ac:dyDescent="0.25">
      <c r="B3254" s="8">
        <v>176998</v>
      </c>
      <c r="C3254" s="9" t="s">
        <v>10</v>
      </c>
      <c r="D3254" s="9" t="s">
        <v>125</v>
      </c>
      <c r="E3254" s="10">
        <v>44250</v>
      </c>
      <c r="F3254" s="14">
        <v>44250.678020833351</v>
      </c>
      <c r="G3254" s="8">
        <v>139</v>
      </c>
      <c r="H3254" s="9" t="s">
        <v>127</v>
      </c>
    </row>
    <row r="3255" spans="2:8" ht="30" hidden="1" x14ac:dyDescent="0.25">
      <c r="B3255" s="8">
        <v>176999</v>
      </c>
      <c r="C3255" s="9" t="s">
        <v>10</v>
      </c>
      <c r="D3255" s="9" t="s">
        <v>125</v>
      </c>
      <c r="E3255" s="10">
        <v>44250</v>
      </c>
      <c r="F3255" s="14">
        <v>44250.67850694446</v>
      </c>
      <c r="G3255" s="8">
        <v>144</v>
      </c>
      <c r="H3255" s="9" t="s">
        <v>123</v>
      </c>
    </row>
    <row r="3256" spans="2:8" ht="30" hidden="1" x14ac:dyDescent="0.25">
      <c r="B3256" s="8">
        <v>177000</v>
      </c>
      <c r="C3256" s="9" t="s">
        <v>10</v>
      </c>
      <c r="D3256" s="9" t="s">
        <v>125</v>
      </c>
      <c r="E3256" s="10">
        <v>44250</v>
      </c>
      <c r="F3256" s="14">
        <v>44250.679201388906</v>
      </c>
      <c r="G3256" s="8">
        <v>149</v>
      </c>
      <c r="H3256" s="9" t="s">
        <v>126</v>
      </c>
    </row>
    <row r="3257" spans="2:8" ht="30" hidden="1" x14ac:dyDescent="0.25">
      <c r="B3257" s="8">
        <v>177002</v>
      </c>
      <c r="C3257" s="9" t="s">
        <v>10</v>
      </c>
      <c r="D3257" s="9" t="s">
        <v>125</v>
      </c>
      <c r="E3257" s="10">
        <v>44250</v>
      </c>
      <c r="F3257" s="14">
        <v>44250.679432870391</v>
      </c>
      <c r="G3257" s="8">
        <v>151</v>
      </c>
      <c r="H3257" s="9" t="s">
        <v>126</v>
      </c>
    </row>
    <row r="3258" spans="2:8" ht="30" hidden="1" x14ac:dyDescent="0.25">
      <c r="B3258" s="8">
        <v>177003</v>
      </c>
      <c r="C3258" s="9" t="s">
        <v>10</v>
      </c>
      <c r="D3258" s="9" t="s">
        <v>125</v>
      </c>
      <c r="E3258" s="10">
        <v>44250</v>
      </c>
      <c r="F3258" s="14">
        <v>44250.679560185206</v>
      </c>
      <c r="G3258" s="8">
        <v>156</v>
      </c>
      <c r="H3258" s="9" t="s">
        <v>48</v>
      </c>
    </row>
    <row r="3259" spans="2:8" ht="45" hidden="1" x14ac:dyDescent="0.25">
      <c r="B3259" s="8">
        <v>177005</v>
      </c>
      <c r="C3259" s="9" t="s">
        <v>10</v>
      </c>
      <c r="D3259" s="9" t="s">
        <v>102</v>
      </c>
      <c r="E3259" s="10">
        <v>44250</v>
      </c>
      <c r="F3259" s="14">
        <v>44250.679803240739</v>
      </c>
      <c r="G3259" s="8">
        <v>139</v>
      </c>
      <c r="H3259" s="9" t="s">
        <v>119</v>
      </c>
    </row>
    <row r="3260" spans="2:8" ht="30" hidden="1" x14ac:dyDescent="0.25">
      <c r="B3260" s="8">
        <v>177007</v>
      </c>
      <c r="C3260" s="9" t="s">
        <v>10</v>
      </c>
      <c r="D3260" s="9" t="s">
        <v>102</v>
      </c>
      <c r="E3260" s="10">
        <v>44250</v>
      </c>
      <c r="F3260" s="14">
        <v>44250.680300925924</v>
      </c>
      <c r="G3260" s="8">
        <v>144</v>
      </c>
      <c r="H3260" s="9" t="s">
        <v>119</v>
      </c>
    </row>
    <row r="3261" spans="2:8" ht="30" hidden="1" x14ac:dyDescent="0.25">
      <c r="B3261" s="8">
        <v>177008</v>
      </c>
      <c r="C3261" s="9" t="s">
        <v>10</v>
      </c>
      <c r="D3261" s="9" t="s">
        <v>102</v>
      </c>
      <c r="E3261" s="10">
        <v>44250</v>
      </c>
      <c r="F3261" s="14">
        <v>44250.680416666662</v>
      </c>
      <c r="G3261" s="8">
        <v>156</v>
      </c>
      <c r="H3261" s="9" t="s">
        <v>48</v>
      </c>
    </row>
    <row r="3262" spans="2:8" ht="30" hidden="1" x14ac:dyDescent="0.25">
      <c r="B3262" s="8">
        <v>177011</v>
      </c>
      <c r="C3262" s="9" t="s">
        <v>10</v>
      </c>
      <c r="D3262" s="9" t="s">
        <v>106</v>
      </c>
      <c r="E3262" s="10">
        <v>44250</v>
      </c>
      <c r="F3262" s="14">
        <v>44250.683055555564</v>
      </c>
      <c r="G3262" s="8">
        <v>139</v>
      </c>
      <c r="H3262" s="9" t="s">
        <v>123</v>
      </c>
    </row>
    <row r="3263" spans="2:8" ht="30" hidden="1" x14ac:dyDescent="0.25">
      <c r="B3263" s="8">
        <v>177012</v>
      </c>
      <c r="C3263" s="9" t="s">
        <v>10</v>
      </c>
      <c r="D3263" s="9" t="s">
        <v>106</v>
      </c>
      <c r="E3263" s="10">
        <v>44250</v>
      </c>
      <c r="F3263" s="14">
        <v>44250.683414351857</v>
      </c>
      <c r="G3263" s="8">
        <v>144</v>
      </c>
      <c r="H3263" s="9" t="s">
        <v>123</v>
      </c>
    </row>
    <row r="3264" spans="2:8" ht="30" hidden="1" x14ac:dyDescent="0.25">
      <c r="B3264" s="8">
        <v>177013</v>
      </c>
      <c r="C3264" s="9" t="s">
        <v>10</v>
      </c>
      <c r="D3264" s="9" t="s">
        <v>106</v>
      </c>
      <c r="E3264" s="10">
        <v>44250</v>
      </c>
      <c r="F3264" s="14">
        <v>44250.683541666673</v>
      </c>
      <c r="G3264" s="8">
        <v>156</v>
      </c>
      <c r="H3264" s="9" t="s">
        <v>48</v>
      </c>
    </row>
    <row r="3265" spans="2:8" ht="30" hidden="1" x14ac:dyDescent="0.25">
      <c r="B3265" s="8">
        <v>177017</v>
      </c>
      <c r="C3265" s="9" t="s">
        <v>10</v>
      </c>
      <c r="D3265" s="9" t="s">
        <v>98</v>
      </c>
      <c r="E3265" s="10">
        <v>44250</v>
      </c>
      <c r="F3265" s="14">
        <v>44250.68482638889</v>
      </c>
      <c r="G3265" s="8">
        <v>139</v>
      </c>
      <c r="H3265" s="9" t="s">
        <v>118</v>
      </c>
    </row>
    <row r="3266" spans="2:8" ht="30" hidden="1" x14ac:dyDescent="0.25">
      <c r="B3266" s="8">
        <v>177019</v>
      </c>
      <c r="C3266" s="9" t="s">
        <v>10</v>
      </c>
      <c r="D3266" s="9" t="s">
        <v>98</v>
      </c>
      <c r="E3266" s="10">
        <v>44250</v>
      </c>
      <c r="F3266" s="14">
        <v>44250.685277777775</v>
      </c>
      <c r="G3266" s="8">
        <v>144</v>
      </c>
      <c r="H3266" s="9" t="s">
        <v>118</v>
      </c>
    </row>
    <row r="3267" spans="2:8" ht="30" hidden="1" x14ac:dyDescent="0.25">
      <c r="B3267" s="8">
        <v>177021</v>
      </c>
      <c r="C3267" s="9" t="s">
        <v>10</v>
      </c>
      <c r="D3267" s="9" t="s">
        <v>98</v>
      </c>
      <c r="E3267" s="10">
        <v>44250</v>
      </c>
      <c r="F3267" s="14">
        <v>44250.685439814813</v>
      </c>
      <c r="G3267" s="8">
        <v>156</v>
      </c>
      <c r="H3267" s="9" t="s">
        <v>48</v>
      </c>
    </row>
    <row r="3268" spans="2:8" ht="45" hidden="1" x14ac:dyDescent="0.25">
      <c r="B3268" s="8">
        <v>177025</v>
      </c>
      <c r="C3268" s="9" t="s">
        <v>10</v>
      </c>
      <c r="D3268" s="9" t="s">
        <v>156</v>
      </c>
      <c r="E3268" s="10">
        <v>44250</v>
      </c>
      <c r="F3268" s="14">
        <v>44250.695925925917</v>
      </c>
      <c r="G3268" s="8">
        <v>139</v>
      </c>
      <c r="H3268" s="9" t="s">
        <v>168</v>
      </c>
    </row>
    <row r="3269" spans="2:8" ht="30" hidden="1" x14ac:dyDescent="0.25">
      <c r="B3269" s="8">
        <v>177026</v>
      </c>
      <c r="C3269" s="9" t="s">
        <v>10</v>
      </c>
      <c r="D3269" s="9" t="s">
        <v>156</v>
      </c>
      <c r="E3269" s="10">
        <v>44250</v>
      </c>
      <c r="F3269" s="14">
        <v>44250.696296296286</v>
      </c>
      <c r="G3269" s="8">
        <v>144</v>
      </c>
      <c r="H3269" s="9" t="s">
        <v>168</v>
      </c>
    </row>
    <row r="3270" spans="2:8" ht="30" hidden="1" x14ac:dyDescent="0.25">
      <c r="B3270" s="8">
        <v>177027</v>
      </c>
      <c r="C3270" s="9" t="s">
        <v>10</v>
      </c>
      <c r="D3270" s="9" t="s">
        <v>156</v>
      </c>
      <c r="E3270" s="10">
        <v>44250</v>
      </c>
      <c r="F3270" s="14">
        <v>44250.696412037025</v>
      </c>
      <c r="G3270" s="8">
        <v>156</v>
      </c>
      <c r="H3270" s="9" t="s">
        <v>48</v>
      </c>
    </row>
    <row r="3271" spans="2:8" ht="30" hidden="1" x14ac:dyDescent="0.25">
      <c r="B3271" s="8">
        <v>177028</v>
      </c>
      <c r="C3271" s="9" t="s">
        <v>10</v>
      </c>
      <c r="D3271" s="9" t="s">
        <v>144</v>
      </c>
      <c r="E3271" s="10">
        <v>44250</v>
      </c>
      <c r="F3271" s="14">
        <v>44250.697083333347</v>
      </c>
      <c r="G3271" s="8">
        <v>139</v>
      </c>
      <c r="H3271" s="9" t="s">
        <v>149</v>
      </c>
    </row>
    <row r="3272" spans="2:8" ht="30" hidden="1" x14ac:dyDescent="0.25">
      <c r="B3272" s="8">
        <v>177029</v>
      </c>
      <c r="C3272" s="9" t="s">
        <v>10</v>
      </c>
      <c r="D3272" s="9" t="s">
        <v>144</v>
      </c>
      <c r="E3272" s="10">
        <v>44250</v>
      </c>
      <c r="F3272" s="14">
        <v>44250.697569444455</v>
      </c>
      <c r="G3272" s="8">
        <v>144</v>
      </c>
      <c r="H3272" s="9" t="s">
        <v>148</v>
      </c>
    </row>
    <row r="3273" spans="2:8" ht="30" hidden="1" x14ac:dyDescent="0.25">
      <c r="B3273" s="8">
        <v>177030</v>
      </c>
      <c r="C3273" s="9" t="s">
        <v>10</v>
      </c>
      <c r="D3273" s="9" t="s">
        <v>144</v>
      </c>
      <c r="E3273" s="10">
        <v>44250</v>
      </c>
      <c r="F3273" s="14">
        <v>44250.697986111125</v>
      </c>
      <c r="G3273" s="8">
        <v>149</v>
      </c>
      <c r="H3273" s="9" t="s">
        <v>145</v>
      </c>
    </row>
    <row r="3274" spans="2:8" ht="30" hidden="1" x14ac:dyDescent="0.25">
      <c r="B3274" s="8">
        <v>177031</v>
      </c>
      <c r="C3274" s="9" t="s">
        <v>10</v>
      </c>
      <c r="D3274" s="9" t="s">
        <v>144</v>
      </c>
      <c r="E3274" s="10">
        <v>44250</v>
      </c>
      <c r="F3274" s="14">
        <v>44250.698506944456</v>
      </c>
      <c r="G3274" s="8">
        <v>151</v>
      </c>
      <c r="H3274" s="9" t="s">
        <v>145</v>
      </c>
    </row>
    <row r="3275" spans="2:8" ht="30" hidden="1" x14ac:dyDescent="0.25">
      <c r="B3275" s="8">
        <v>177033</v>
      </c>
      <c r="C3275" s="9" t="s">
        <v>10</v>
      </c>
      <c r="D3275" s="9" t="s">
        <v>144</v>
      </c>
      <c r="E3275" s="10">
        <v>44250</v>
      </c>
      <c r="F3275" s="14">
        <v>44250.698634259272</v>
      </c>
      <c r="G3275" s="8">
        <v>156</v>
      </c>
      <c r="H3275" s="9" t="s">
        <v>48</v>
      </c>
    </row>
    <row r="3276" spans="2:8" ht="30" hidden="1" x14ac:dyDescent="0.25">
      <c r="B3276" s="8">
        <v>177034</v>
      </c>
      <c r="C3276" s="9" t="s">
        <v>10</v>
      </c>
      <c r="D3276" s="9" t="s">
        <v>160</v>
      </c>
      <c r="E3276" s="10">
        <v>44250</v>
      </c>
      <c r="F3276" s="14">
        <v>44250.698657407411</v>
      </c>
      <c r="G3276" s="8">
        <v>139</v>
      </c>
      <c r="H3276" s="9" t="s">
        <v>169</v>
      </c>
    </row>
    <row r="3277" spans="2:8" ht="30" hidden="1" x14ac:dyDescent="0.25">
      <c r="B3277" s="8">
        <v>177039</v>
      </c>
      <c r="C3277" s="9" t="s">
        <v>10</v>
      </c>
      <c r="D3277" s="9" t="s">
        <v>160</v>
      </c>
      <c r="E3277" s="10">
        <v>44250</v>
      </c>
      <c r="F3277" s="14">
        <v>44250.699884259258</v>
      </c>
      <c r="G3277" s="8">
        <v>144</v>
      </c>
      <c r="H3277" s="9" t="s">
        <v>169</v>
      </c>
    </row>
    <row r="3278" spans="2:8" ht="45" hidden="1" x14ac:dyDescent="0.25">
      <c r="B3278" s="8">
        <v>177042</v>
      </c>
      <c r="C3278" s="9" t="s">
        <v>10</v>
      </c>
      <c r="D3278" s="9" t="s">
        <v>160</v>
      </c>
      <c r="E3278" s="10">
        <v>44250</v>
      </c>
      <c r="F3278" s="14">
        <v>44250.700023148151</v>
      </c>
      <c r="G3278" s="8">
        <v>156</v>
      </c>
      <c r="H3278" s="9" t="s">
        <v>48</v>
      </c>
    </row>
    <row r="3279" spans="2:8" ht="45" hidden="1" x14ac:dyDescent="0.25">
      <c r="B3279" s="8">
        <v>177045</v>
      </c>
      <c r="C3279" s="9" t="s">
        <v>10</v>
      </c>
      <c r="D3279" s="9" t="s">
        <v>162</v>
      </c>
      <c r="E3279" s="10">
        <v>44250</v>
      </c>
      <c r="F3279" s="14">
        <v>44250.704641203709</v>
      </c>
      <c r="G3279" s="8">
        <v>139</v>
      </c>
      <c r="H3279" s="9" t="s">
        <v>166</v>
      </c>
    </row>
    <row r="3280" spans="2:8" ht="30" hidden="1" x14ac:dyDescent="0.25">
      <c r="B3280" s="8">
        <v>177046</v>
      </c>
      <c r="C3280" s="9" t="s">
        <v>10</v>
      </c>
      <c r="D3280" s="9" t="s">
        <v>162</v>
      </c>
      <c r="E3280" s="10">
        <v>44250</v>
      </c>
      <c r="F3280" s="14">
        <v>44250.705937500003</v>
      </c>
      <c r="G3280" s="8">
        <v>144</v>
      </c>
      <c r="H3280" s="9" t="s">
        <v>167</v>
      </c>
    </row>
    <row r="3281" spans="2:8" ht="30" hidden="1" x14ac:dyDescent="0.25">
      <c r="B3281" s="8">
        <v>177047</v>
      </c>
      <c r="C3281" s="9" t="s">
        <v>10</v>
      </c>
      <c r="D3281" s="9" t="s">
        <v>162</v>
      </c>
      <c r="E3281" s="10">
        <v>44250</v>
      </c>
      <c r="F3281" s="14">
        <v>44250.706817129634</v>
      </c>
      <c r="G3281" s="8">
        <v>149</v>
      </c>
      <c r="H3281" s="9" t="s">
        <v>163</v>
      </c>
    </row>
    <row r="3282" spans="2:8" ht="30" hidden="1" x14ac:dyDescent="0.25">
      <c r="B3282" s="8">
        <v>177048</v>
      </c>
      <c r="C3282" s="9" t="s">
        <v>10</v>
      </c>
      <c r="D3282" s="9" t="s">
        <v>162</v>
      </c>
      <c r="E3282" s="10">
        <v>44250</v>
      </c>
      <c r="F3282" s="14">
        <v>44250.707557870373</v>
      </c>
      <c r="G3282" s="8">
        <v>151</v>
      </c>
      <c r="H3282" s="9" t="s">
        <v>163</v>
      </c>
    </row>
    <row r="3283" spans="2:8" ht="30" hidden="1" x14ac:dyDescent="0.25">
      <c r="B3283" s="8">
        <v>177049</v>
      </c>
      <c r="C3283" s="9" t="s">
        <v>10</v>
      </c>
      <c r="D3283" s="9" t="s">
        <v>162</v>
      </c>
      <c r="E3283" s="10">
        <v>44250</v>
      </c>
      <c r="F3283" s="14">
        <v>44250.707696759266</v>
      </c>
      <c r="G3283" s="8">
        <v>156</v>
      </c>
      <c r="H3283" s="9" t="s">
        <v>48</v>
      </c>
    </row>
    <row r="3284" spans="2:8" ht="45" hidden="1" x14ac:dyDescent="0.25">
      <c r="B3284" s="8">
        <v>177055</v>
      </c>
      <c r="C3284" s="9" t="s">
        <v>10</v>
      </c>
      <c r="D3284" s="9" t="s">
        <v>137</v>
      </c>
      <c r="E3284" s="10">
        <v>44250</v>
      </c>
      <c r="F3284" s="14">
        <v>44250.711770833332</v>
      </c>
      <c r="G3284" s="8">
        <v>139</v>
      </c>
      <c r="H3284" s="9" t="s">
        <v>148</v>
      </c>
    </row>
    <row r="3285" spans="2:8" ht="30" hidden="1" x14ac:dyDescent="0.25">
      <c r="B3285" s="8">
        <v>177057</v>
      </c>
      <c r="C3285" s="9" t="s">
        <v>10</v>
      </c>
      <c r="D3285" s="9" t="s">
        <v>137</v>
      </c>
      <c r="E3285" s="10">
        <v>44250</v>
      </c>
      <c r="F3285" s="14">
        <v>44250.712129629625</v>
      </c>
      <c r="G3285" s="8">
        <v>144</v>
      </c>
      <c r="H3285" s="9" t="s">
        <v>148</v>
      </c>
    </row>
    <row r="3286" spans="2:8" ht="30" hidden="1" x14ac:dyDescent="0.25">
      <c r="B3286" s="8">
        <v>177059</v>
      </c>
      <c r="C3286" s="9" t="s">
        <v>10</v>
      </c>
      <c r="D3286" s="9" t="s">
        <v>174</v>
      </c>
      <c r="E3286" s="10">
        <v>44250</v>
      </c>
      <c r="F3286" s="14">
        <v>44250.712280092594</v>
      </c>
      <c r="G3286" s="8">
        <v>139</v>
      </c>
      <c r="H3286" s="9" t="s">
        <v>178</v>
      </c>
    </row>
    <row r="3287" spans="2:8" ht="30" hidden="1" x14ac:dyDescent="0.25">
      <c r="B3287" s="8">
        <v>177060</v>
      </c>
      <c r="C3287" s="9" t="s">
        <v>10</v>
      </c>
      <c r="D3287" s="9" t="s">
        <v>137</v>
      </c>
      <c r="E3287" s="10">
        <v>44250</v>
      </c>
      <c r="F3287" s="14">
        <v>44250.712291666663</v>
      </c>
      <c r="G3287" s="8">
        <v>156</v>
      </c>
      <c r="H3287" s="9" t="s">
        <v>48</v>
      </c>
    </row>
    <row r="3288" spans="2:8" ht="30" hidden="1" x14ac:dyDescent="0.25">
      <c r="B3288" s="8">
        <v>177062</v>
      </c>
      <c r="C3288" s="9" t="s">
        <v>10</v>
      </c>
      <c r="D3288" s="9" t="s">
        <v>174</v>
      </c>
      <c r="E3288" s="10">
        <v>44250</v>
      </c>
      <c r="F3288" s="14">
        <v>44250.712754629632</v>
      </c>
      <c r="G3288" s="8">
        <v>144</v>
      </c>
      <c r="H3288" s="9" t="s">
        <v>169</v>
      </c>
    </row>
    <row r="3289" spans="2:8" ht="30" hidden="1" x14ac:dyDescent="0.25">
      <c r="B3289" s="8">
        <v>177063</v>
      </c>
      <c r="C3289" s="9" t="s">
        <v>10</v>
      </c>
      <c r="D3289" s="9" t="s">
        <v>174</v>
      </c>
      <c r="E3289" s="10">
        <v>44250</v>
      </c>
      <c r="F3289" s="14">
        <v>44250.71339120371</v>
      </c>
      <c r="G3289" s="8">
        <v>149</v>
      </c>
      <c r="H3289" s="9" t="s">
        <v>175</v>
      </c>
    </row>
    <row r="3290" spans="2:8" ht="30" hidden="1" x14ac:dyDescent="0.25">
      <c r="B3290" s="8">
        <v>177066</v>
      </c>
      <c r="C3290" s="9" t="s">
        <v>10</v>
      </c>
      <c r="D3290" s="9" t="s">
        <v>174</v>
      </c>
      <c r="E3290" s="10">
        <v>44250</v>
      </c>
      <c r="F3290" s="14">
        <v>44250.713888888895</v>
      </c>
      <c r="G3290" s="8">
        <v>151</v>
      </c>
      <c r="H3290" s="9" t="s">
        <v>175</v>
      </c>
    </row>
    <row r="3291" spans="2:8" ht="30" hidden="1" x14ac:dyDescent="0.25">
      <c r="B3291" s="8">
        <v>177067</v>
      </c>
      <c r="C3291" s="9" t="s">
        <v>10</v>
      </c>
      <c r="D3291" s="9" t="s">
        <v>174</v>
      </c>
      <c r="E3291" s="10">
        <v>44250</v>
      </c>
      <c r="F3291" s="14">
        <v>44250.714004629634</v>
      </c>
      <c r="G3291" s="8">
        <v>156</v>
      </c>
      <c r="H3291" s="9" t="s">
        <v>48</v>
      </c>
    </row>
    <row r="3292" spans="2:8" ht="30" hidden="1" x14ac:dyDescent="0.25">
      <c r="B3292" s="8">
        <v>177068</v>
      </c>
      <c r="C3292" s="9" t="s">
        <v>10</v>
      </c>
      <c r="D3292" s="9" t="s">
        <v>120</v>
      </c>
      <c r="E3292" s="10">
        <v>44250</v>
      </c>
      <c r="F3292" s="14">
        <v>44250.72561342593</v>
      </c>
      <c r="G3292" s="8">
        <v>139</v>
      </c>
      <c r="H3292" s="9" t="s">
        <v>124</v>
      </c>
    </row>
    <row r="3293" spans="2:8" ht="30" hidden="1" x14ac:dyDescent="0.25">
      <c r="B3293" s="8">
        <v>177069</v>
      </c>
      <c r="C3293" s="9" t="s">
        <v>10</v>
      </c>
      <c r="D3293" s="9" t="s">
        <v>120</v>
      </c>
      <c r="E3293" s="10">
        <v>44250</v>
      </c>
      <c r="F3293" s="14">
        <v>44250.726076388892</v>
      </c>
      <c r="G3293" s="8">
        <v>144</v>
      </c>
      <c r="H3293" s="9" t="s">
        <v>119</v>
      </c>
    </row>
    <row r="3294" spans="2:8" ht="30" hidden="1" x14ac:dyDescent="0.25">
      <c r="B3294" s="8">
        <v>177070</v>
      </c>
      <c r="C3294" s="9" t="s">
        <v>10</v>
      </c>
      <c r="D3294" s="9" t="s">
        <v>120</v>
      </c>
      <c r="E3294" s="10">
        <v>44250</v>
      </c>
      <c r="F3294" s="14">
        <v>44250.726365740746</v>
      </c>
      <c r="G3294" s="8">
        <v>149</v>
      </c>
      <c r="H3294" s="9" t="s">
        <v>121</v>
      </c>
    </row>
    <row r="3295" spans="2:8" ht="30" hidden="1" x14ac:dyDescent="0.25">
      <c r="B3295" s="8">
        <v>177071</v>
      </c>
      <c r="C3295" s="9" t="s">
        <v>10</v>
      </c>
      <c r="D3295" s="9" t="s">
        <v>120</v>
      </c>
      <c r="E3295" s="10">
        <v>44250</v>
      </c>
      <c r="F3295" s="14">
        <v>44250.7269212963</v>
      </c>
      <c r="G3295" s="8">
        <v>151</v>
      </c>
      <c r="H3295" s="9" t="s">
        <v>121</v>
      </c>
    </row>
    <row r="3296" spans="2:8" ht="30" hidden="1" x14ac:dyDescent="0.25">
      <c r="B3296" s="8">
        <v>177072</v>
      </c>
      <c r="C3296" s="9" t="s">
        <v>10</v>
      </c>
      <c r="D3296" s="9" t="s">
        <v>120</v>
      </c>
      <c r="E3296" s="10">
        <v>44250</v>
      </c>
      <c r="F3296" s="14">
        <v>44250.727083333339</v>
      </c>
      <c r="G3296" s="8">
        <v>156</v>
      </c>
      <c r="H3296" s="9" t="s">
        <v>48</v>
      </c>
    </row>
    <row r="3297" spans="2:8" ht="30" hidden="1" x14ac:dyDescent="0.25">
      <c r="B3297" s="8">
        <v>177078</v>
      </c>
      <c r="C3297" s="9" t="s">
        <v>10</v>
      </c>
      <c r="D3297" s="9" t="s">
        <v>172</v>
      </c>
      <c r="E3297" s="10">
        <v>44250</v>
      </c>
      <c r="F3297" s="14">
        <v>44250.765810185192</v>
      </c>
      <c r="G3297" s="8">
        <v>139</v>
      </c>
      <c r="H3297" s="9" t="s">
        <v>179</v>
      </c>
    </row>
    <row r="3298" spans="2:8" ht="30" hidden="1" x14ac:dyDescent="0.25">
      <c r="B3298" s="8">
        <v>177079</v>
      </c>
      <c r="C3298" s="9" t="s">
        <v>10</v>
      </c>
      <c r="D3298" s="9" t="s">
        <v>172</v>
      </c>
      <c r="E3298" s="10">
        <v>44250</v>
      </c>
      <c r="F3298" s="14">
        <v>44250.767129629632</v>
      </c>
      <c r="G3298" s="8">
        <v>144</v>
      </c>
      <c r="H3298" s="9" t="s">
        <v>168</v>
      </c>
    </row>
    <row r="3299" spans="2:8" ht="45" hidden="1" x14ac:dyDescent="0.25">
      <c r="B3299" s="8">
        <v>177080</v>
      </c>
      <c r="C3299" s="9" t="s">
        <v>10</v>
      </c>
      <c r="D3299" s="9" t="s">
        <v>172</v>
      </c>
      <c r="E3299" s="10">
        <v>44250</v>
      </c>
      <c r="F3299" s="14">
        <v>44250.76761574074</v>
      </c>
      <c r="G3299" s="8">
        <v>149</v>
      </c>
      <c r="H3299" s="9" t="s">
        <v>173</v>
      </c>
    </row>
    <row r="3300" spans="2:8" ht="30" hidden="1" x14ac:dyDescent="0.25">
      <c r="B3300" s="8">
        <v>177081</v>
      </c>
      <c r="C3300" s="9" t="s">
        <v>10</v>
      </c>
      <c r="D3300" s="9" t="s">
        <v>172</v>
      </c>
      <c r="E3300" s="10">
        <v>44250</v>
      </c>
      <c r="F3300" s="14">
        <v>44250.768113425926</v>
      </c>
      <c r="G3300" s="8">
        <v>151</v>
      </c>
      <c r="H3300" s="9" t="s">
        <v>173</v>
      </c>
    </row>
    <row r="3301" spans="2:8" ht="30" hidden="1" x14ac:dyDescent="0.25">
      <c r="B3301" s="8">
        <v>177082</v>
      </c>
      <c r="C3301" s="9" t="s">
        <v>10</v>
      </c>
      <c r="D3301" s="9" t="s">
        <v>172</v>
      </c>
      <c r="E3301" s="10">
        <v>44250</v>
      </c>
      <c r="F3301" s="14">
        <v>44250.768275462964</v>
      </c>
      <c r="G3301" s="8">
        <v>156</v>
      </c>
      <c r="H3301" s="9" t="s">
        <v>48</v>
      </c>
    </row>
    <row r="3302" spans="2:8" ht="30" hidden="1" x14ac:dyDescent="0.25">
      <c r="B3302" s="8">
        <v>177083</v>
      </c>
      <c r="C3302" s="9" t="s">
        <v>10</v>
      </c>
      <c r="D3302" s="9" t="s">
        <v>58</v>
      </c>
      <c r="E3302" s="10">
        <v>44251</v>
      </c>
      <c r="F3302" s="14">
        <v>44251.254895833335</v>
      </c>
      <c r="G3302" s="8">
        <v>112</v>
      </c>
      <c r="H3302" s="9" t="s">
        <v>59</v>
      </c>
    </row>
    <row r="3303" spans="2:8" ht="30" hidden="1" x14ac:dyDescent="0.25">
      <c r="B3303" s="8">
        <v>177084</v>
      </c>
      <c r="C3303" s="9" t="s">
        <v>10</v>
      </c>
      <c r="D3303" s="9" t="s">
        <v>61</v>
      </c>
      <c r="E3303" s="10">
        <v>44251</v>
      </c>
      <c r="F3303" s="14">
        <v>44251.259953703702</v>
      </c>
      <c r="G3303" s="8">
        <v>102</v>
      </c>
      <c r="H3303" s="9" t="s">
        <v>62</v>
      </c>
    </row>
    <row r="3304" spans="2:8" ht="30" hidden="1" x14ac:dyDescent="0.25">
      <c r="B3304" s="8">
        <v>177085</v>
      </c>
      <c r="C3304" s="9" t="s">
        <v>10</v>
      </c>
      <c r="D3304" s="9" t="s">
        <v>61</v>
      </c>
      <c r="E3304" s="10">
        <v>44251</v>
      </c>
      <c r="F3304" s="14">
        <v>44251.26085648148</v>
      </c>
      <c r="G3304" s="8">
        <v>106</v>
      </c>
      <c r="H3304" s="9" t="s">
        <v>62</v>
      </c>
    </row>
    <row r="3305" spans="2:8" ht="45" hidden="1" x14ac:dyDescent="0.25">
      <c r="B3305" s="8">
        <v>177086</v>
      </c>
      <c r="C3305" s="9" t="s">
        <v>10</v>
      </c>
      <c r="D3305" s="9" t="s">
        <v>61</v>
      </c>
      <c r="E3305" s="10">
        <v>44251</v>
      </c>
      <c r="F3305" s="14">
        <v>44251.260960648149</v>
      </c>
      <c r="G3305" s="8">
        <v>112</v>
      </c>
      <c r="H3305" s="9" t="s">
        <v>62</v>
      </c>
    </row>
    <row r="3306" spans="2:8" ht="30" hidden="1" x14ac:dyDescent="0.25">
      <c r="B3306" s="8">
        <v>177088</v>
      </c>
      <c r="C3306" s="9" t="s">
        <v>10</v>
      </c>
      <c r="D3306" s="9" t="s">
        <v>61</v>
      </c>
      <c r="E3306" s="10">
        <v>44251</v>
      </c>
      <c r="F3306" s="14">
        <v>44251.261643518519</v>
      </c>
      <c r="G3306" s="8">
        <v>113</v>
      </c>
      <c r="H3306" s="9" t="s">
        <v>65</v>
      </c>
    </row>
    <row r="3307" spans="2:8" ht="30" hidden="1" x14ac:dyDescent="0.25">
      <c r="B3307" s="8">
        <v>177089</v>
      </c>
      <c r="C3307" s="9" t="s">
        <v>10</v>
      </c>
      <c r="D3307" s="9" t="s">
        <v>61</v>
      </c>
      <c r="E3307" s="10">
        <v>44251</v>
      </c>
      <c r="F3307" s="14">
        <v>44251.261655092596</v>
      </c>
      <c r="G3307" s="8">
        <v>123</v>
      </c>
      <c r="H3307" s="9" t="s">
        <v>60</v>
      </c>
    </row>
    <row r="3308" spans="2:8" ht="30" hidden="1" x14ac:dyDescent="0.25">
      <c r="B3308" s="8">
        <v>177090</v>
      </c>
      <c r="C3308" s="9" t="s">
        <v>10</v>
      </c>
      <c r="D3308" s="9" t="s">
        <v>58</v>
      </c>
      <c r="E3308" s="10">
        <v>44251</v>
      </c>
      <c r="F3308" s="14">
        <v>44251.266053240746</v>
      </c>
      <c r="G3308" s="8">
        <v>113</v>
      </c>
      <c r="H3308" s="9" t="s">
        <v>60</v>
      </c>
    </row>
    <row r="3309" spans="2:8" ht="30" hidden="1" x14ac:dyDescent="0.25">
      <c r="B3309" s="8">
        <v>177091</v>
      </c>
      <c r="C3309" s="9" t="s">
        <v>10</v>
      </c>
      <c r="D3309" s="9" t="s">
        <v>58</v>
      </c>
      <c r="E3309" s="10">
        <v>44251</v>
      </c>
      <c r="F3309" s="14">
        <v>44251.266099537046</v>
      </c>
      <c r="G3309" s="8">
        <v>123</v>
      </c>
      <c r="H3309" s="9" t="s">
        <v>60</v>
      </c>
    </row>
    <row r="3310" spans="2:8" ht="30" hidden="1" x14ac:dyDescent="0.25">
      <c r="B3310" s="8">
        <v>177103</v>
      </c>
      <c r="C3310" s="9" t="s">
        <v>10</v>
      </c>
      <c r="D3310" s="9" t="s">
        <v>73</v>
      </c>
      <c r="E3310" s="10">
        <v>44251</v>
      </c>
      <c r="F3310" s="14">
        <v>44251.283321759256</v>
      </c>
      <c r="G3310" s="8">
        <v>112</v>
      </c>
      <c r="H3310" s="9" t="s">
        <v>74</v>
      </c>
    </row>
    <row r="3311" spans="2:8" ht="30" hidden="1" x14ac:dyDescent="0.25">
      <c r="B3311" s="8">
        <v>177105</v>
      </c>
      <c r="C3311" s="9" t="s">
        <v>10</v>
      </c>
      <c r="D3311" s="9" t="s">
        <v>78</v>
      </c>
      <c r="E3311" s="10">
        <v>44251</v>
      </c>
      <c r="F3311" s="14">
        <v>44251.287025462952</v>
      </c>
      <c r="G3311" s="8">
        <v>102</v>
      </c>
      <c r="H3311" s="9" t="s">
        <v>79</v>
      </c>
    </row>
    <row r="3312" spans="2:8" ht="30" hidden="1" x14ac:dyDescent="0.25">
      <c r="B3312" s="8">
        <v>177107</v>
      </c>
      <c r="C3312" s="9" t="s">
        <v>10</v>
      </c>
      <c r="D3312" s="9" t="s">
        <v>78</v>
      </c>
      <c r="E3312" s="10">
        <v>44251</v>
      </c>
      <c r="F3312" s="14">
        <v>44251.287696759253</v>
      </c>
      <c r="G3312" s="8">
        <v>106</v>
      </c>
      <c r="H3312" s="9" t="s">
        <v>79</v>
      </c>
    </row>
    <row r="3313" spans="2:8" ht="30" hidden="1" x14ac:dyDescent="0.25">
      <c r="B3313" s="8">
        <v>177108</v>
      </c>
      <c r="C3313" s="9" t="s">
        <v>10</v>
      </c>
      <c r="D3313" s="9" t="s">
        <v>78</v>
      </c>
      <c r="E3313" s="10">
        <v>44251</v>
      </c>
      <c r="F3313" s="14">
        <v>44251.287800925922</v>
      </c>
      <c r="G3313" s="8">
        <v>112</v>
      </c>
      <c r="H3313" s="9" t="s">
        <v>79</v>
      </c>
    </row>
    <row r="3314" spans="2:8" ht="30" hidden="1" x14ac:dyDescent="0.25">
      <c r="B3314" s="8">
        <v>177109</v>
      </c>
      <c r="C3314" s="9" t="s">
        <v>10</v>
      </c>
      <c r="D3314" s="9" t="s">
        <v>73</v>
      </c>
      <c r="E3314" s="10">
        <v>44251</v>
      </c>
      <c r="F3314" s="14">
        <v>44251.28837962963</v>
      </c>
      <c r="G3314" s="8">
        <v>113</v>
      </c>
      <c r="H3314" s="9" t="s">
        <v>77</v>
      </c>
    </row>
    <row r="3315" spans="2:8" ht="45" hidden="1" x14ac:dyDescent="0.25">
      <c r="B3315" s="8">
        <v>177110</v>
      </c>
      <c r="C3315" s="9" t="s">
        <v>10</v>
      </c>
      <c r="D3315" s="9" t="s">
        <v>73</v>
      </c>
      <c r="E3315" s="10">
        <v>44251</v>
      </c>
      <c r="F3315" s="14">
        <v>44251.288506944446</v>
      </c>
      <c r="G3315" s="8">
        <v>123</v>
      </c>
      <c r="H3315" s="9" t="s">
        <v>77</v>
      </c>
    </row>
    <row r="3316" spans="2:8" ht="30" hidden="1" x14ac:dyDescent="0.25">
      <c r="B3316" s="8">
        <v>177111</v>
      </c>
      <c r="C3316" s="9" t="s">
        <v>10</v>
      </c>
      <c r="D3316" s="9" t="s">
        <v>78</v>
      </c>
      <c r="E3316" s="10">
        <v>44251</v>
      </c>
      <c r="F3316" s="14">
        <v>44251.288518518515</v>
      </c>
      <c r="G3316" s="8">
        <v>113</v>
      </c>
      <c r="H3316" s="9" t="s">
        <v>82</v>
      </c>
    </row>
    <row r="3317" spans="2:8" ht="30" hidden="1" x14ac:dyDescent="0.25">
      <c r="B3317" s="8">
        <v>177112</v>
      </c>
      <c r="C3317" s="9" t="s">
        <v>10</v>
      </c>
      <c r="D3317" s="9" t="s">
        <v>78</v>
      </c>
      <c r="E3317" s="10">
        <v>44251</v>
      </c>
      <c r="F3317" s="14">
        <v>44251.288611111107</v>
      </c>
      <c r="G3317" s="8">
        <v>135</v>
      </c>
      <c r="H3317" s="9" t="s">
        <v>77</v>
      </c>
    </row>
    <row r="3318" spans="2:8" ht="30" hidden="1" x14ac:dyDescent="0.25">
      <c r="B3318" s="8">
        <v>177113</v>
      </c>
      <c r="C3318" s="9" t="s">
        <v>10</v>
      </c>
      <c r="D3318" s="9" t="s">
        <v>83</v>
      </c>
      <c r="E3318" s="10">
        <v>44251</v>
      </c>
      <c r="F3318" s="14">
        <v>44251.290312500001</v>
      </c>
      <c r="G3318" s="8">
        <v>112</v>
      </c>
      <c r="H3318" s="9" t="s">
        <v>84</v>
      </c>
    </row>
    <row r="3319" spans="2:8" ht="30" hidden="1" x14ac:dyDescent="0.25">
      <c r="B3319" s="8">
        <v>177114</v>
      </c>
      <c r="C3319" s="9" t="s">
        <v>10</v>
      </c>
      <c r="D3319" s="9" t="s">
        <v>86</v>
      </c>
      <c r="E3319" s="10">
        <v>44251</v>
      </c>
      <c r="F3319" s="14">
        <v>44251.290694444448</v>
      </c>
      <c r="G3319" s="8">
        <v>112</v>
      </c>
      <c r="H3319" s="9" t="s">
        <v>87</v>
      </c>
    </row>
    <row r="3320" spans="2:8" ht="30" hidden="1" x14ac:dyDescent="0.25">
      <c r="B3320" s="8">
        <v>177116</v>
      </c>
      <c r="C3320" s="9" t="s">
        <v>10</v>
      </c>
      <c r="D3320" s="9" t="s">
        <v>78</v>
      </c>
      <c r="E3320" s="10">
        <v>44251</v>
      </c>
      <c r="F3320" s="14">
        <v>44251.290763888886</v>
      </c>
      <c r="G3320" s="8">
        <v>113</v>
      </c>
      <c r="H3320" s="9" t="s">
        <v>82</v>
      </c>
    </row>
    <row r="3321" spans="2:8" ht="30" hidden="1" x14ac:dyDescent="0.25">
      <c r="B3321" s="8">
        <v>177117</v>
      </c>
      <c r="C3321" s="9" t="s">
        <v>10</v>
      </c>
      <c r="D3321" s="9" t="s">
        <v>78</v>
      </c>
      <c r="E3321" s="10">
        <v>44251</v>
      </c>
      <c r="F3321" s="14">
        <v>44251.290787037033</v>
      </c>
      <c r="G3321" s="8">
        <v>123</v>
      </c>
      <c r="H3321" s="9" t="s">
        <v>77</v>
      </c>
    </row>
    <row r="3322" spans="2:8" ht="30" hidden="1" x14ac:dyDescent="0.25">
      <c r="B3322" s="8">
        <v>177125</v>
      </c>
      <c r="C3322" s="9" t="s">
        <v>10</v>
      </c>
      <c r="D3322" s="9" t="s">
        <v>95</v>
      </c>
      <c r="E3322" s="10">
        <v>44251</v>
      </c>
      <c r="F3322" s="14">
        <v>44251.294282407405</v>
      </c>
      <c r="G3322" s="8">
        <v>102</v>
      </c>
      <c r="H3322" s="9" t="s">
        <v>96</v>
      </c>
    </row>
    <row r="3323" spans="2:8" ht="45" hidden="1" x14ac:dyDescent="0.25">
      <c r="B3323" s="8">
        <v>177128</v>
      </c>
      <c r="C3323" s="9" t="s">
        <v>10</v>
      </c>
      <c r="D3323" s="9" t="s">
        <v>83</v>
      </c>
      <c r="E3323" s="10">
        <v>44251</v>
      </c>
      <c r="F3323" s="14">
        <v>44251.29488425926</v>
      </c>
      <c r="G3323" s="8">
        <v>113</v>
      </c>
      <c r="H3323" s="9" t="s">
        <v>97</v>
      </c>
    </row>
    <row r="3324" spans="2:8" ht="30" hidden="1" x14ac:dyDescent="0.25">
      <c r="B3324" s="8">
        <v>177129</v>
      </c>
      <c r="C3324" s="9" t="s">
        <v>10</v>
      </c>
      <c r="D3324" s="9" t="s">
        <v>83</v>
      </c>
      <c r="E3324" s="10">
        <v>44251</v>
      </c>
      <c r="F3324" s="14">
        <v>44251.294907407406</v>
      </c>
      <c r="G3324" s="8">
        <v>123</v>
      </c>
      <c r="H3324" s="9" t="s">
        <v>97</v>
      </c>
    </row>
    <row r="3325" spans="2:8" ht="30" hidden="1" x14ac:dyDescent="0.25">
      <c r="B3325" s="8">
        <v>177130</v>
      </c>
      <c r="C3325" s="9" t="s">
        <v>10</v>
      </c>
      <c r="D3325" s="9" t="s">
        <v>95</v>
      </c>
      <c r="E3325" s="10">
        <v>44251</v>
      </c>
      <c r="F3325" s="14">
        <v>44251.295046296298</v>
      </c>
      <c r="G3325" s="8">
        <v>106</v>
      </c>
      <c r="H3325" s="9" t="s">
        <v>96</v>
      </c>
    </row>
    <row r="3326" spans="2:8" ht="30" hidden="1" x14ac:dyDescent="0.25">
      <c r="B3326" s="8">
        <v>177131</v>
      </c>
      <c r="C3326" s="9" t="s">
        <v>10</v>
      </c>
      <c r="D3326" s="9" t="s">
        <v>98</v>
      </c>
      <c r="E3326" s="10">
        <v>44251</v>
      </c>
      <c r="F3326" s="14">
        <v>44251.295127314814</v>
      </c>
      <c r="G3326" s="8">
        <v>112</v>
      </c>
      <c r="H3326" s="9" t="s">
        <v>99</v>
      </c>
    </row>
    <row r="3327" spans="2:8" ht="30" hidden="1" x14ac:dyDescent="0.25">
      <c r="B3327" s="8">
        <v>177132</v>
      </c>
      <c r="C3327" s="9" t="s">
        <v>10</v>
      </c>
      <c r="D3327" s="9" t="s">
        <v>95</v>
      </c>
      <c r="E3327" s="10">
        <v>44251</v>
      </c>
      <c r="F3327" s="14">
        <v>44251.295150462967</v>
      </c>
      <c r="G3327" s="8">
        <v>112</v>
      </c>
      <c r="H3327" s="9" t="s">
        <v>96</v>
      </c>
    </row>
    <row r="3328" spans="2:8" ht="30" hidden="1" x14ac:dyDescent="0.25">
      <c r="B3328" s="8">
        <v>177133</v>
      </c>
      <c r="C3328" s="9" t="s">
        <v>10</v>
      </c>
      <c r="D3328" s="9" t="s">
        <v>95</v>
      </c>
      <c r="E3328" s="10">
        <v>44251</v>
      </c>
      <c r="F3328" s="14">
        <v>44251.295636574076</v>
      </c>
      <c r="G3328" s="8">
        <v>113</v>
      </c>
      <c r="H3328" s="9" t="s">
        <v>104</v>
      </c>
    </row>
    <row r="3329" spans="2:8" ht="30" hidden="1" x14ac:dyDescent="0.25">
      <c r="B3329" s="8">
        <v>177134</v>
      </c>
      <c r="C3329" s="9" t="s">
        <v>10</v>
      </c>
      <c r="D3329" s="9" t="s">
        <v>95</v>
      </c>
      <c r="E3329" s="10">
        <v>44251</v>
      </c>
      <c r="F3329" s="14">
        <v>44251.295787037037</v>
      </c>
      <c r="G3329" s="8">
        <v>123</v>
      </c>
      <c r="H3329" s="9" t="s">
        <v>97</v>
      </c>
    </row>
    <row r="3330" spans="2:8" ht="30" hidden="1" x14ac:dyDescent="0.25">
      <c r="B3330" s="8">
        <v>177136</v>
      </c>
      <c r="C3330" s="9" t="s">
        <v>10</v>
      </c>
      <c r="D3330" s="9" t="s">
        <v>102</v>
      </c>
      <c r="E3330" s="10">
        <v>44251</v>
      </c>
      <c r="F3330" s="14">
        <v>44251.296319444446</v>
      </c>
      <c r="G3330" s="8">
        <v>112</v>
      </c>
      <c r="H3330" s="9" t="s">
        <v>103</v>
      </c>
    </row>
    <row r="3331" spans="2:8" ht="30" hidden="1" x14ac:dyDescent="0.25">
      <c r="B3331" s="8">
        <v>177138</v>
      </c>
      <c r="C3331" s="9" t="s">
        <v>10</v>
      </c>
      <c r="D3331" s="9" t="s">
        <v>106</v>
      </c>
      <c r="E3331" s="10">
        <v>44251</v>
      </c>
      <c r="F3331" s="14">
        <v>44251.297025462962</v>
      </c>
      <c r="G3331" s="8">
        <v>112</v>
      </c>
      <c r="H3331" s="9" t="s">
        <v>107</v>
      </c>
    </row>
    <row r="3332" spans="2:8" ht="30" hidden="1" x14ac:dyDescent="0.25">
      <c r="B3332" s="8">
        <v>177140</v>
      </c>
      <c r="C3332" s="9" t="s">
        <v>10</v>
      </c>
      <c r="D3332" s="9" t="s">
        <v>110</v>
      </c>
      <c r="E3332" s="10">
        <v>44251</v>
      </c>
      <c r="F3332" s="14">
        <v>44251.297418981485</v>
      </c>
      <c r="G3332" s="8">
        <v>102</v>
      </c>
      <c r="H3332" s="9" t="s">
        <v>111</v>
      </c>
    </row>
    <row r="3333" spans="2:8" ht="30" hidden="1" x14ac:dyDescent="0.25">
      <c r="B3333" s="8">
        <v>177143</v>
      </c>
      <c r="C3333" s="9" t="s">
        <v>10</v>
      </c>
      <c r="D3333" s="9" t="s">
        <v>110</v>
      </c>
      <c r="E3333" s="10">
        <v>44251</v>
      </c>
      <c r="F3333" s="14">
        <v>44251.298020833339</v>
      </c>
      <c r="G3333" s="8">
        <v>106</v>
      </c>
      <c r="H3333" s="9" t="s">
        <v>111</v>
      </c>
    </row>
    <row r="3334" spans="2:8" ht="30" hidden="1" x14ac:dyDescent="0.25">
      <c r="B3334" s="8">
        <v>177145</v>
      </c>
      <c r="C3334" s="9" t="s">
        <v>10</v>
      </c>
      <c r="D3334" s="9" t="s">
        <v>110</v>
      </c>
      <c r="E3334" s="10">
        <v>44251</v>
      </c>
      <c r="F3334" s="14">
        <v>44251.298078703716</v>
      </c>
      <c r="G3334" s="8">
        <v>113</v>
      </c>
      <c r="H3334" s="9" t="s">
        <v>114</v>
      </c>
    </row>
    <row r="3335" spans="2:8" ht="45" hidden="1" x14ac:dyDescent="0.25">
      <c r="B3335" s="8">
        <v>177147</v>
      </c>
      <c r="C3335" s="9" t="s">
        <v>10</v>
      </c>
      <c r="D3335" s="9" t="s">
        <v>110</v>
      </c>
      <c r="E3335" s="10">
        <v>44251</v>
      </c>
      <c r="F3335" s="14">
        <v>44251.298101851862</v>
      </c>
      <c r="G3335" s="8">
        <v>123</v>
      </c>
      <c r="H3335" s="9" t="s">
        <v>105</v>
      </c>
    </row>
    <row r="3336" spans="2:8" ht="30" hidden="1" x14ac:dyDescent="0.25">
      <c r="B3336" s="8">
        <v>177148</v>
      </c>
      <c r="C3336" s="9" t="s">
        <v>10</v>
      </c>
      <c r="D3336" s="9" t="s">
        <v>110</v>
      </c>
      <c r="E3336" s="10">
        <v>44251</v>
      </c>
      <c r="F3336" s="14">
        <v>44251.298125000008</v>
      </c>
      <c r="G3336" s="8">
        <v>112</v>
      </c>
      <c r="H3336" s="9" t="s">
        <v>111</v>
      </c>
    </row>
    <row r="3337" spans="2:8" ht="30" hidden="1" x14ac:dyDescent="0.25">
      <c r="B3337" s="8">
        <v>177153</v>
      </c>
      <c r="C3337" s="9" t="s">
        <v>10</v>
      </c>
      <c r="D3337" s="9" t="s">
        <v>115</v>
      </c>
      <c r="E3337" s="10">
        <v>44251</v>
      </c>
      <c r="F3337" s="14">
        <v>44251.299513888895</v>
      </c>
      <c r="G3337" s="8">
        <v>102</v>
      </c>
      <c r="H3337" s="9" t="s">
        <v>116</v>
      </c>
    </row>
    <row r="3338" spans="2:8" ht="30" hidden="1" x14ac:dyDescent="0.25">
      <c r="B3338" s="8">
        <v>177156</v>
      </c>
      <c r="C3338" s="9" t="s">
        <v>10</v>
      </c>
      <c r="D3338" s="9" t="s">
        <v>98</v>
      </c>
      <c r="E3338" s="10">
        <v>44251</v>
      </c>
      <c r="F3338" s="14">
        <v>44251.299965277773</v>
      </c>
      <c r="G3338" s="8">
        <v>113</v>
      </c>
      <c r="H3338" s="9" t="s">
        <v>118</v>
      </c>
    </row>
    <row r="3339" spans="2:8" ht="30" hidden="1" x14ac:dyDescent="0.25">
      <c r="B3339" s="8">
        <v>177157</v>
      </c>
      <c r="C3339" s="9" t="s">
        <v>10</v>
      </c>
      <c r="D3339" s="9" t="s">
        <v>98</v>
      </c>
      <c r="E3339" s="10">
        <v>44251</v>
      </c>
      <c r="F3339" s="14">
        <v>44251.300081018511</v>
      </c>
      <c r="G3339" s="8">
        <v>123</v>
      </c>
      <c r="H3339" s="9" t="s">
        <v>118</v>
      </c>
    </row>
    <row r="3340" spans="2:8" ht="30" hidden="1" x14ac:dyDescent="0.25">
      <c r="B3340" s="8">
        <v>177158</v>
      </c>
      <c r="C3340" s="9" t="s">
        <v>10</v>
      </c>
      <c r="D3340" s="9" t="s">
        <v>115</v>
      </c>
      <c r="E3340" s="10">
        <v>44251</v>
      </c>
      <c r="F3340" s="14">
        <v>44251.300416666672</v>
      </c>
      <c r="G3340" s="8">
        <v>106</v>
      </c>
      <c r="H3340" s="9" t="s">
        <v>116</v>
      </c>
    </row>
    <row r="3341" spans="2:8" ht="30" hidden="1" x14ac:dyDescent="0.25">
      <c r="B3341" s="8">
        <v>177159</v>
      </c>
      <c r="C3341" s="9" t="s">
        <v>10</v>
      </c>
      <c r="D3341" s="9" t="s">
        <v>115</v>
      </c>
      <c r="E3341" s="10">
        <v>44251</v>
      </c>
      <c r="F3341" s="14">
        <v>44251.300520833342</v>
      </c>
      <c r="G3341" s="8">
        <v>112</v>
      </c>
      <c r="H3341" s="9" t="s">
        <v>116</v>
      </c>
    </row>
    <row r="3342" spans="2:8" ht="30" hidden="1" x14ac:dyDescent="0.25">
      <c r="B3342" s="8">
        <v>177160</v>
      </c>
      <c r="C3342" s="9" t="s">
        <v>10</v>
      </c>
      <c r="D3342" s="9" t="s">
        <v>115</v>
      </c>
      <c r="E3342" s="10">
        <v>44251</v>
      </c>
      <c r="F3342" s="14">
        <v>44251.300706018534</v>
      </c>
      <c r="G3342" s="8">
        <v>113</v>
      </c>
      <c r="H3342" s="9" t="s">
        <v>122</v>
      </c>
    </row>
    <row r="3343" spans="2:8" ht="30" hidden="1" x14ac:dyDescent="0.25">
      <c r="B3343" s="8">
        <v>177161</v>
      </c>
      <c r="C3343" s="9" t="s">
        <v>10</v>
      </c>
      <c r="D3343" s="9" t="s">
        <v>115</v>
      </c>
      <c r="E3343" s="10">
        <v>44251</v>
      </c>
      <c r="F3343" s="14">
        <v>44251.30077546298</v>
      </c>
      <c r="G3343" s="8">
        <v>123</v>
      </c>
      <c r="H3343" s="9" t="s">
        <v>118</v>
      </c>
    </row>
    <row r="3344" spans="2:8" ht="45" hidden="1" x14ac:dyDescent="0.25">
      <c r="B3344" s="8">
        <v>177162</v>
      </c>
      <c r="C3344" s="9" t="s">
        <v>10</v>
      </c>
      <c r="D3344" s="9" t="s">
        <v>102</v>
      </c>
      <c r="E3344" s="10">
        <v>44251</v>
      </c>
      <c r="F3344" s="14">
        <v>44251.301168981481</v>
      </c>
      <c r="G3344" s="8">
        <v>113</v>
      </c>
      <c r="H3344" s="9" t="s">
        <v>119</v>
      </c>
    </row>
    <row r="3345" spans="2:8" ht="30" hidden="1" x14ac:dyDescent="0.25">
      <c r="B3345" s="8">
        <v>177163</v>
      </c>
      <c r="C3345" s="9" t="s">
        <v>10</v>
      </c>
      <c r="D3345" s="9" t="s">
        <v>102</v>
      </c>
      <c r="E3345" s="10">
        <v>44251</v>
      </c>
      <c r="F3345" s="14">
        <v>44251.301203703704</v>
      </c>
      <c r="G3345" s="8">
        <v>123</v>
      </c>
      <c r="H3345" s="9" t="s">
        <v>119</v>
      </c>
    </row>
    <row r="3346" spans="2:8" ht="30" hidden="1" x14ac:dyDescent="0.25">
      <c r="B3346" s="8">
        <v>177164</v>
      </c>
      <c r="C3346" s="9" t="s">
        <v>10</v>
      </c>
      <c r="D3346" s="9" t="s">
        <v>86</v>
      </c>
      <c r="E3346" s="10">
        <v>44251</v>
      </c>
      <c r="F3346" s="14">
        <v>44251.301377314812</v>
      </c>
      <c r="G3346" s="8">
        <v>113</v>
      </c>
      <c r="H3346" s="9" t="s">
        <v>105</v>
      </c>
    </row>
    <row r="3347" spans="2:8" ht="30" hidden="1" x14ac:dyDescent="0.25">
      <c r="B3347" s="8">
        <v>177165</v>
      </c>
      <c r="C3347" s="9" t="s">
        <v>10</v>
      </c>
      <c r="D3347" s="9" t="s">
        <v>86</v>
      </c>
      <c r="E3347" s="10">
        <v>44251</v>
      </c>
      <c r="F3347" s="14">
        <v>44251.301423611112</v>
      </c>
      <c r="G3347" s="8">
        <v>123</v>
      </c>
      <c r="H3347" s="9" t="s">
        <v>105</v>
      </c>
    </row>
    <row r="3348" spans="2:8" ht="30" hidden="1" x14ac:dyDescent="0.25">
      <c r="B3348" s="8">
        <v>177166</v>
      </c>
      <c r="C3348" s="9" t="s">
        <v>10</v>
      </c>
      <c r="D3348" s="9" t="s">
        <v>106</v>
      </c>
      <c r="E3348" s="10">
        <v>44251</v>
      </c>
      <c r="F3348" s="14">
        <v>44251.301793981482</v>
      </c>
      <c r="G3348" s="8">
        <v>113</v>
      </c>
      <c r="H3348" s="9" t="s">
        <v>123</v>
      </c>
    </row>
    <row r="3349" spans="2:8" ht="30" hidden="1" x14ac:dyDescent="0.25">
      <c r="B3349" s="8">
        <v>177167</v>
      </c>
      <c r="C3349" s="9" t="s">
        <v>10</v>
      </c>
      <c r="D3349" s="9" t="s">
        <v>120</v>
      </c>
      <c r="E3349" s="10">
        <v>44251</v>
      </c>
      <c r="F3349" s="14">
        <v>44251.301863425928</v>
      </c>
      <c r="G3349" s="8">
        <v>102</v>
      </c>
      <c r="H3349" s="9" t="s">
        <v>121</v>
      </c>
    </row>
    <row r="3350" spans="2:8" ht="30" hidden="1" x14ac:dyDescent="0.25">
      <c r="B3350" s="8">
        <v>177168</v>
      </c>
      <c r="C3350" s="9" t="s">
        <v>10</v>
      </c>
      <c r="D3350" s="9" t="s">
        <v>106</v>
      </c>
      <c r="E3350" s="10">
        <v>44251</v>
      </c>
      <c r="F3350" s="14">
        <v>44251.301932870374</v>
      </c>
      <c r="G3350" s="8">
        <v>123</v>
      </c>
      <c r="H3350" s="9" t="s">
        <v>123</v>
      </c>
    </row>
    <row r="3351" spans="2:8" ht="30" hidden="1" x14ac:dyDescent="0.25">
      <c r="B3351" s="8">
        <v>177169</v>
      </c>
      <c r="C3351" s="9" t="s">
        <v>10</v>
      </c>
      <c r="D3351" s="9" t="s">
        <v>120</v>
      </c>
      <c r="E3351" s="10">
        <v>44251</v>
      </c>
      <c r="F3351" s="14">
        <v>44251.30237268519</v>
      </c>
      <c r="G3351" s="8">
        <v>106</v>
      </c>
      <c r="H3351" s="9" t="s">
        <v>121</v>
      </c>
    </row>
    <row r="3352" spans="2:8" ht="30" hidden="1" x14ac:dyDescent="0.25">
      <c r="B3352" s="8">
        <v>177170</v>
      </c>
      <c r="C3352" s="9" t="s">
        <v>10</v>
      </c>
      <c r="D3352" s="9" t="s">
        <v>120</v>
      </c>
      <c r="E3352" s="10">
        <v>44251</v>
      </c>
      <c r="F3352" s="14">
        <v>44251.302476851859</v>
      </c>
      <c r="G3352" s="8">
        <v>112</v>
      </c>
      <c r="H3352" s="9" t="s">
        <v>121</v>
      </c>
    </row>
    <row r="3353" spans="2:8" ht="30" hidden="1" x14ac:dyDescent="0.25">
      <c r="B3353" s="8">
        <v>177171</v>
      </c>
      <c r="C3353" s="9" t="s">
        <v>10</v>
      </c>
      <c r="D3353" s="9" t="s">
        <v>120</v>
      </c>
      <c r="E3353" s="10">
        <v>44251</v>
      </c>
      <c r="F3353" s="14">
        <v>44251.303182870382</v>
      </c>
      <c r="G3353" s="8">
        <v>113</v>
      </c>
      <c r="H3353" s="9" t="s">
        <v>124</v>
      </c>
    </row>
    <row r="3354" spans="2:8" ht="30" hidden="1" x14ac:dyDescent="0.25">
      <c r="B3354" s="8">
        <v>177172</v>
      </c>
      <c r="C3354" s="9" t="s">
        <v>10</v>
      </c>
      <c r="D3354" s="9" t="s">
        <v>120</v>
      </c>
      <c r="E3354" s="10">
        <v>44251</v>
      </c>
      <c r="F3354" s="14">
        <v>44251.303275462975</v>
      </c>
      <c r="G3354" s="8">
        <v>123</v>
      </c>
      <c r="H3354" s="9" t="s">
        <v>119</v>
      </c>
    </row>
    <row r="3355" spans="2:8" ht="30" hidden="1" x14ac:dyDescent="0.25">
      <c r="B3355" s="8">
        <v>177173</v>
      </c>
      <c r="C3355" s="9" t="s">
        <v>10</v>
      </c>
      <c r="D3355" s="9" t="s">
        <v>125</v>
      </c>
      <c r="E3355" s="10">
        <v>44251</v>
      </c>
      <c r="F3355" s="14">
        <v>44251.303298611114</v>
      </c>
      <c r="G3355" s="8">
        <v>102</v>
      </c>
      <c r="H3355" s="9" t="s">
        <v>126</v>
      </c>
    </row>
    <row r="3356" spans="2:8" ht="45" hidden="1" x14ac:dyDescent="0.25">
      <c r="B3356" s="8">
        <v>177174</v>
      </c>
      <c r="C3356" s="9" t="s">
        <v>10</v>
      </c>
      <c r="D3356" s="9" t="s">
        <v>125</v>
      </c>
      <c r="E3356" s="10">
        <v>44251</v>
      </c>
      <c r="F3356" s="14">
        <v>44251.303865740745</v>
      </c>
      <c r="G3356" s="8">
        <v>106</v>
      </c>
      <c r="H3356" s="9" t="s">
        <v>126</v>
      </c>
    </row>
    <row r="3357" spans="2:8" ht="30" hidden="1" x14ac:dyDescent="0.25">
      <c r="B3357" s="8">
        <v>177175</v>
      </c>
      <c r="C3357" s="9" t="s">
        <v>10</v>
      </c>
      <c r="D3357" s="9" t="s">
        <v>125</v>
      </c>
      <c r="E3357" s="10">
        <v>44251</v>
      </c>
      <c r="F3357" s="14">
        <v>44251.303969907414</v>
      </c>
      <c r="G3357" s="8">
        <v>112</v>
      </c>
      <c r="H3357" s="9" t="s">
        <v>126</v>
      </c>
    </row>
    <row r="3358" spans="2:8" ht="30" hidden="1" x14ac:dyDescent="0.25">
      <c r="B3358" s="8">
        <v>177176</v>
      </c>
      <c r="C3358" s="9" t="s">
        <v>10</v>
      </c>
      <c r="D3358" s="9" t="s">
        <v>125</v>
      </c>
      <c r="E3358" s="10">
        <v>44251</v>
      </c>
      <c r="F3358" s="14">
        <v>44251.3047337963</v>
      </c>
      <c r="G3358" s="8">
        <v>113</v>
      </c>
      <c r="H3358" s="9" t="s">
        <v>127</v>
      </c>
    </row>
    <row r="3359" spans="2:8" ht="30" hidden="1" x14ac:dyDescent="0.25">
      <c r="B3359" s="8">
        <v>177177</v>
      </c>
      <c r="C3359" s="9" t="s">
        <v>10</v>
      </c>
      <c r="D3359" s="9" t="s">
        <v>125</v>
      </c>
      <c r="E3359" s="10">
        <v>44251</v>
      </c>
      <c r="F3359" s="14">
        <v>44251.304872685192</v>
      </c>
      <c r="G3359" s="8">
        <v>123</v>
      </c>
      <c r="H3359" s="9" t="s">
        <v>123</v>
      </c>
    </row>
    <row r="3360" spans="2:8" ht="30" hidden="1" x14ac:dyDescent="0.25">
      <c r="B3360" s="8">
        <v>177182</v>
      </c>
      <c r="C3360" s="9" t="s">
        <v>10</v>
      </c>
      <c r="D3360" s="9" t="s">
        <v>137</v>
      </c>
      <c r="E3360" s="10">
        <v>44251</v>
      </c>
      <c r="F3360" s="14">
        <v>44251.31413194444</v>
      </c>
      <c r="G3360" s="8">
        <v>112</v>
      </c>
      <c r="H3360" s="9" t="s">
        <v>138</v>
      </c>
    </row>
    <row r="3361" spans="2:8" ht="30" hidden="1" x14ac:dyDescent="0.25">
      <c r="B3361" s="8">
        <v>177193</v>
      </c>
      <c r="C3361" s="9" t="s">
        <v>10</v>
      </c>
      <c r="D3361" s="9" t="s">
        <v>144</v>
      </c>
      <c r="E3361" s="10">
        <v>44251</v>
      </c>
      <c r="F3361" s="14">
        <v>44251.317777777782</v>
      </c>
      <c r="G3361" s="8">
        <v>102</v>
      </c>
      <c r="H3361" s="9" t="s">
        <v>145</v>
      </c>
    </row>
    <row r="3362" spans="2:8" ht="30" hidden="1" x14ac:dyDescent="0.25">
      <c r="B3362" s="8">
        <v>177194</v>
      </c>
      <c r="C3362" s="9" t="s">
        <v>10</v>
      </c>
      <c r="D3362" s="9" t="s">
        <v>144</v>
      </c>
      <c r="E3362" s="10">
        <v>44251</v>
      </c>
      <c r="F3362" s="14">
        <v>44251.318460648152</v>
      </c>
      <c r="G3362" s="8">
        <v>106</v>
      </c>
      <c r="H3362" s="9" t="s">
        <v>145</v>
      </c>
    </row>
    <row r="3363" spans="2:8" ht="30" hidden="1" x14ac:dyDescent="0.25">
      <c r="B3363" s="8">
        <v>177195</v>
      </c>
      <c r="C3363" s="9" t="s">
        <v>10</v>
      </c>
      <c r="D3363" s="9" t="s">
        <v>144</v>
      </c>
      <c r="E3363" s="10">
        <v>44251</v>
      </c>
      <c r="F3363" s="14">
        <v>44251.318564814821</v>
      </c>
      <c r="G3363" s="8">
        <v>112</v>
      </c>
      <c r="H3363" s="9" t="s">
        <v>145</v>
      </c>
    </row>
    <row r="3364" spans="2:8" ht="30" hidden="1" x14ac:dyDescent="0.25">
      <c r="B3364" s="8">
        <v>177196</v>
      </c>
      <c r="C3364" s="9" t="s">
        <v>10</v>
      </c>
      <c r="D3364" s="9" t="s">
        <v>137</v>
      </c>
      <c r="E3364" s="10">
        <v>44251</v>
      </c>
      <c r="F3364" s="14">
        <v>44251.319097222215</v>
      </c>
      <c r="G3364" s="8">
        <v>113</v>
      </c>
      <c r="H3364" s="9" t="s">
        <v>148</v>
      </c>
    </row>
    <row r="3365" spans="2:8" ht="30" hidden="1" x14ac:dyDescent="0.25">
      <c r="B3365" s="8">
        <v>177197</v>
      </c>
      <c r="C3365" s="9" t="s">
        <v>10</v>
      </c>
      <c r="D3365" s="9" t="s">
        <v>137</v>
      </c>
      <c r="E3365" s="10">
        <v>44251</v>
      </c>
      <c r="F3365" s="14">
        <v>44251.319189814807</v>
      </c>
      <c r="G3365" s="8">
        <v>123</v>
      </c>
      <c r="H3365" s="9" t="s">
        <v>148</v>
      </c>
    </row>
    <row r="3366" spans="2:8" ht="30" hidden="1" x14ac:dyDescent="0.25">
      <c r="B3366" s="8">
        <v>177198</v>
      </c>
      <c r="C3366" s="9" t="s">
        <v>10</v>
      </c>
      <c r="D3366" s="9" t="s">
        <v>144</v>
      </c>
      <c r="E3366" s="10">
        <v>44251</v>
      </c>
      <c r="F3366" s="14">
        <v>44251.319317129637</v>
      </c>
      <c r="G3366" s="8">
        <v>113</v>
      </c>
      <c r="H3366" s="9" t="s">
        <v>149</v>
      </c>
    </row>
    <row r="3367" spans="2:8" ht="30" hidden="1" x14ac:dyDescent="0.25">
      <c r="B3367" s="8">
        <v>177199</v>
      </c>
      <c r="C3367" s="9" t="s">
        <v>10</v>
      </c>
      <c r="D3367" s="9" t="s">
        <v>144</v>
      </c>
      <c r="E3367" s="10">
        <v>44251</v>
      </c>
      <c r="F3367" s="14">
        <v>44251.319317129637</v>
      </c>
      <c r="G3367" s="8">
        <v>123</v>
      </c>
      <c r="H3367" s="9" t="s">
        <v>148</v>
      </c>
    </row>
    <row r="3368" spans="2:8" ht="30" hidden="1" x14ac:dyDescent="0.25">
      <c r="B3368" s="8">
        <v>177218</v>
      </c>
      <c r="C3368" s="9" t="s">
        <v>10</v>
      </c>
      <c r="D3368" s="9" t="s">
        <v>160</v>
      </c>
      <c r="E3368" s="10">
        <v>44251</v>
      </c>
      <c r="F3368" s="14">
        <v>44251.326296296298</v>
      </c>
      <c r="G3368" s="8">
        <v>112</v>
      </c>
      <c r="H3368" s="9" t="s">
        <v>161</v>
      </c>
    </row>
    <row r="3369" spans="2:8" ht="30" hidden="1" x14ac:dyDescent="0.25">
      <c r="B3369" s="8">
        <v>177219</v>
      </c>
      <c r="C3369" s="9" t="s">
        <v>10</v>
      </c>
      <c r="D3369" s="9" t="s">
        <v>156</v>
      </c>
      <c r="E3369" s="10">
        <v>44251</v>
      </c>
      <c r="F3369" s="14">
        <v>44251.326620370368</v>
      </c>
      <c r="G3369" s="8">
        <v>112</v>
      </c>
      <c r="H3369" s="9" t="s">
        <v>157</v>
      </c>
    </row>
    <row r="3370" spans="2:8" ht="30" hidden="1" x14ac:dyDescent="0.25">
      <c r="B3370" s="8">
        <v>177220</v>
      </c>
      <c r="C3370" s="9" t="s">
        <v>10</v>
      </c>
      <c r="D3370" s="9" t="s">
        <v>162</v>
      </c>
      <c r="E3370" s="10">
        <v>44251</v>
      </c>
      <c r="F3370" s="14">
        <v>44251.3283912037</v>
      </c>
      <c r="G3370" s="8">
        <v>102</v>
      </c>
      <c r="H3370" s="9" t="s">
        <v>163</v>
      </c>
    </row>
    <row r="3371" spans="2:8" ht="45" hidden="1" x14ac:dyDescent="0.25">
      <c r="B3371" s="8">
        <v>177221</v>
      </c>
      <c r="C3371" s="9" t="s">
        <v>10</v>
      </c>
      <c r="D3371" s="9" t="s">
        <v>162</v>
      </c>
      <c r="E3371" s="10">
        <v>44251</v>
      </c>
      <c r="F3371" s="14">
        <v>44251.329259259255</v>
      </c>
      <c r="G3371" s="8">
        <v>106</v>
      </c>
      <c r="H3371" s="9" t="s">
        <v>163</v>
      </c>
    </row>
    <row r="3372" spans="2:8" ht="30" hidden="1" x14ac:dyDescent="0.25">
      <c r="B3372" s="8">
        <v>177222</v>
      </c>
      <c r="C3372" s="9" t="s">
        <v>10</v>
      </c>
      <c r="D3372" s="9" t="s">
        <v>162</v>
      </c>
      <c r="E3372" s="10">
        <v>44251</v>
      </c>
      <c r="F3372" s="14">
        <v>44251.329363425924</v>
      </c>
      <c r="G3372" s="8">
        <v>112</v>
      </c>
      <c r="H3372" s="9" t="s">
        <v>163</v>
      </c>
    </row>
    <row r="3373" spans="2:8" ht="30" hidden="1" x14ac:dyDescent="0.25">
      <c r="B3373" s="8">
        <v>177224</v>
      </c>
      <c r="C3373" s="9" t="s">
        <v>10</v>
      </c>
      <c r="D3373" s="9" t="s">
        <v>162</v>
      </c>
      <c r="E3373" s="10">
        <v>44251</v>
      </c>
      <c r="F3373" s="14">
        <v>44251.330682870364</v>
      </c>
      <c r="G3373" s="8">
        <v>113</v>
      </c>
      <c r="H3373" s="9" t="s">
        <v>166</v>
      </c>
    </row>
    <row r="3374" spans="2:8" ht="30" hidden="1" x14ac:dyDescent="0.25">
      <c r="B3374" s="8">
        <v>177225</v>
      </c>
      <c r="C3374" s="9" t="s">
        <v>10</v>
      </c>
      <c r="D3374" s="9" t="s">
        <v>162</v>
      </c>
      <c r="E3374" s="10">
        <v>44251</v>
      </c>
      <c r="F3374" s="14">
        <v>44251.330775462957</v>
      </c>
      <c r="G3374" s="8">
        <v>123</v>
      </c>
      <c r="H3374" s="9" t="s">
        <v>167</v>
      </c>
    </row>
    <row r="3375" spans="2:8" ht="30" hidden="1" x14ac:dyDescent="0.25">
      <c r="B3375" s="8">
        <v>177226</v>
      </c>
      <c r="C3375" s="9" t="s">
        <v>10</v>
      </c>
      <c r="D3375" s="9" t="s">
        <v>160</v>
      </c>
      <c r="E3375" s="10">
        <v>44251</v>
      </c>
      <c r="F3375" s="14">
        <v>44251.330868055556</v>
      </c>
      <c r="G3375" s="8">
        <v>113</v>
      </c>
      <c r="H3375" s="9" t="s">
        <v>169</v>
      </c>
    </row>
    <row r="3376" spans="2:8" ht="30" hidden="1" x14ac:dyDescent="0.25">
      <c r="B3376" s="8">
        <v>177227</v>
      </c>
      <c r="C3376" s="9" t="s">
        <v>10</v>
      </c>
      <c r="D3376" s="9" t="s">
        <v>160</v>
      </c>
      <c r="E3376" s="10">
        <v>44251</v>
      </c>
      <c r="F3376" s="14">
        <v>44251.330960648149</v>
      </c>
      <c r="G3376" s="8">
        <v>123</v>
      </c>
      <c r="H3376" s="9" t="s">
        <v>169</v>
      </c>
    </row>
    <row r="3377" spans="2:8" ht="30" hidden="1" x14ac:dyDescent="0.25">
      <c r="B3377" s="8">
        <v>177228</v>
      </c>
      <c r="C3377" s="9" t="s">
        <v>10</v>
      </c>
      <c r="D3377" s="9" t="s">
        <v>172</v>
      </c>
      <c r="E3377" s="10">
        <v>44251</v>
      </c>
      <c r="F3377" s="14">
        <v>44251.331192129626</v>
      </c>
      <c r="G3377" s="8">
        <v>102</v>
      </c>
      <c r="H3377" s="9" t="s">
        <v>173</v>
      </c>
    </row>
    <row r="3378" spans="2:8" ht="30" hidden="1" x14ac:dyDescent="0.25">
      <c r="B3378" s="8">
        <v>177229</v>
      </c>
      <c r="C3378" s="9" t="s">
        <v>10</v>
      </c>
      <c r="D3378" s="9" t="s">
        <v>156</v>
      </c>
      <c r="E3378" s="10">
        <v>44251</v>
      </c>
      <c r="F3378" s="14">
        <v>44251.332002314812</v>
      </c>
      <c r="G3378" s="8">
        <v>113</v>
      </c>
      <c r="H3378" s="9" t="s">
        <v>168</v>
      </c>
    </row>
    <row r="3379" spans="2:8" ht="30" hidden="1" x14ac:dyDescent="0.25">
      <c r="B3379" s="8">
        <v>177230</v>
      </c>
      <c r="C3379" s="9" t="s">
        <v>10</v>
      </c>
      <c r="D3379" s="9" t="s">
        <v>156</v>
      </c>
      <c r="E3379" s="10">
        <v>44251</v>
      </c>
      <c r="F3379" s="14">
        <v>44251.332141203704</v>
      </c>
      <c r="G3379" s="8">
        <v>123</v>
      </c>
      <c r="H3379" s="9" t="s">
        <v>168</v>
      </c>
    </row>
    <row r="3380" spans="2:8" ht="45" hidden="1" x14ac:dyDescent="0.25">
      <c r="B3380" s="8">
        <v>177231</v>
      </c>
      <c r="C3380" s="9" t="s">
        <v>10</v>
      </c>
      <c r="D3380" s="9" t="s">
        <v>174</v>
      </c>
      <c r="E3380" s="10">
        <v>44251</v>
      </c>
      <c r="F3380" s="14">
        <v>44251.332407407404</v>
      </c>
      <c r="G3380" s="8">
        <v>102</v>
      </c>
      <c r="H3380" s="9" t="s">
        <v>175</v>
      </c>
    </row>
    <row r="3381" spans="2:8" ht="30" hidden="1" x14ac:dyDescent="0.25">
      <c r="B3381" s="8">
        <v>177235</v>
      </c>
      <c r="C3381" s="9" t="s">
        <v>10</v>
      </c>
      <c r="D3381" s="9" t="s">
        <v>174</v>
      </c>
      <c r="E3381" s="10">
        <v>44251</v>
      </c>
      <c r="F3381" s="14">
        <v>44251.333344907405</v>
      </c>
      <c r="G3381" s="8">
        <v>106</v>
      </c>
      <c r="H3381" s="9" t="s">
        <v>175</v>
      </c>
    </row>
    <row r="3382" spans="2:8" ht="30" hidden="1" x14ac:dyDescent="0.25">
      <c r="B3382" s="8">
        <v>177236</v>
      </c>
      <c r="C3382" s="9" t="s">
        <v>10</v>
      </c>
      <c r="D3382" s="9" t="s">
        <v>172</v>
      </c>
      <c r="E3382" s="10">
        <v>44251</v>
      </c>
      <c r="F3382" s="14">
        <v>44251.333414351851</v>
      </c>
      <c r="G3382" s="8">
        <v>106</v>
      </c>
      <c r="H3382" s="9" t="s">
        <v>173</v>
      </c>
    </row>
    <row r="3383" spans="2:8" ht="30" hidden="1" x14ac:dyDescent="0.25">
      <c r="B3383" s="8">
        <v>177237</v>
      </c>
      <c r="C3383" s="9" t="s">
        <v>10</v>
      </c>
      <c r="D3383" s="9" t="s">
        <v>174</v>
      </c>
      <c r="E3383" s="10">
        <v>44251</v>
      </c>
      <c r="F3383" s="14">
        <v>44251.333449074074</v>
      </c>
      <c r="G3383" s="8">
        <v>112</v>
      </c>
      <c r="H3383" s="9" t="s">
        <v>175</v>
      </c>
    </row>
    <row r="3384" spans="2:8" ht="30" hidden="1" x14ac:dyDescent="0.25">
      <c r="B3384" s="8">
        <v>177238</v>
      </c>
      <c r="C3384" s="9" t="s">
        <v>10</v>
      </c>
      <c r="D3384" s="9" t="s">
        <v>172</v>
      </c>
      <c r="E3384" s="10">
        <v>44251</v>
      </c>
      <c r="F3384" s="14">
        <v>44251.333518518521</v>
      </c>
      <c r="G3384" s="8">
        <v>112</v>
      </c>
      <c r="H3384" s="9" t="s">
        <v>173</v>
      </c>
    </row>
    <row r="3385" spans="2:8" ht="30" hidden="1" x14ac:dyDescent="0.25">
      <c r="B3385" s="8">
        <v>177241</v>
      </c>
      <c r="C3385" s="9" t="s">
        <v>10</v>
      </c>
      <c r="D3385" s="9" t="s">
        <v>174</v>
      </c>
      <c r="E3385" s="10">
        <v>44251</v>
      </c>
      <c r="F3385" s="14">
        <v>44251.334085648145</v>
      </c>
      <c r="G3385" s="8">
        <v>113</v>
      </c>
      <c r="H3385" s="9" t="s">
        <v>178</v>
      </c>
    </row>
    <row r="3386" spans="2:8" ht="30" hidden="1" x14ac:dyDescent="0.25">
      <c r="B3386" s="8">
        <v>177242</v>
      </c>
      <c r="C3386" s="9" t="s">
        <v>10</v>
      </c>
      <c r="D3386" s="9" t="s">
        <v>174</v>
      </c>
      <c r="E3386" s="10">
        <v>44251</v>
      </c>
      <c r="F3386" s="14">
        <v>44251.334189814814</v>
      </c>
      <c r="G3386" s="8">
        <v>123</v>
      </c>
      <c r="H3386" s="9" t="s">
        <v>169</v>
      </c>
    </row>
    <row r="3387" spans="2:8" ht="30" hidden="1" x14ac:dyDescent="0.25">
      <c r="B3387" s="8">
        <v>177245</v>
      </c>
      <c r="C3387" s="9" t="s">
        <v>10</v>
      </c>
      <c r="D3387" s="9" t="s">
        <v>172</v>
      </c>
      <c r="E3387" s="10">
        <v>44251</v>
      </c>
      <c r="F3387" s="14">
        <v>44251.33452546296</v>
      </c>
      <c r="G3387" s="8">
        <v>113</v>
      </c>
      <c r="H3387" s="9" t="s">
        <v>179</v>
      </c>
    </row>
    <row r="3388" spans="2:8" ht="30" hidden="1" x14ac:dyDescent="0.25">
      <c r="B3388" s="8">
        <v>177246</v>
      </c>
      <c r="C3388" s="9" t="s">
        <v>10</v>
      </c>
      <c r="D3388" s="9" t="s">
        <v>172</v>
      </c>
      <c r="E3388" s="10">
        <v>44251</v>
      </c>
      <c r="F3388" s="14">
        <v>44251.334560185183</v>
      </c>
      <c r="G3388" s="8">
        <v>123</v>
      </c>
      <c r="H3388" s="9" t="s">
        <v>168</v>
      </c>
    </row>
    <row r="3389" spans="2:8" ht="30" hidden="1" x14ac:dyDescent="0.25">
      <c r="B3389" s="8">
        <v>177248</v>
      </c>
      <c r="C3389" s="9" t="s">
        <v>10</v>
      </c>
      <c r="D3389" s="9" t="s">
        <v>182</v>
      </c>
      <c r="E3389" s="10">
        <v>44251</v>
      </c>
      <c r="F3389" s="14">
        <v>44251.397870370369</v>
      </c>
      <c r="G3389" s="8">
        <v>112</v>
      </c>
      <c r="H3389" s="9" t="s">
        <v>183</v>
      </c>
    </row>
    <row r="3390" spans="2:8" ht="30" hidden="1" x14ac:dyDescent="0.25">
      <c r="B3390" s="8">
        <v>177252</v>
      </c>
      <c r="C3390" s="9" t="s">
        <v>10</v>
      </c>
      <c r="D3390" s="9" t="s">
        <v>182</v>
      </c>
      <c r="E3390" s="10">
        <v>44251</v>
      </c>
      <c r="F3390" s="14">
        <v>44251.403460648151</v>
      </c>
      <c r="G3390" s="8">
        <v>113</v>
      </c>
      <c r="H3390" s="9" t="s">
        <v>185</v>
      </c>
    </row>
    <row r="3391" spans="2:8" ht="30" hidden="1" x14ac:dyDescent="0.25">
      <c r="B3391" s="8">
        <v>177253</v>
      </c>
      <c r="C3391" s="9" t="s">
        <v>10</v>
      </c>
      <c r="D3391" s="9" t="s">
        <v>182</v>
      </c>
      <c r="E3391" s="10">
        <v>44251</v>
      </c>
      <c r="F3391" s="14">
        <v>44251.403495370374</v>
      </c>
      <c r="G3391" s="8">
        <v>123</v>
      </c>
      <c r="H3391" s="9" t="s">
        <v>185</v>
      </c>
    </row>
    <row r="3392" spans="2:8" ht="30" hidden="1" x14ac:dyDescent="0.25">
      <c r="B3392" s="8">
        <v>177254</v>
      </c>
      <c r="C3392" s="9" t="s">
        <v>10</v>
      </c>
      <c r="D3392" s="9" t="s">
        <v>182</v>
      </c>
      <c r="E3392" s="10">
        <v>44251</v>
      </c>
      <c r="F3392" s="14">
        <v>44251.403634259266</v>
      </c>
      <c r="G3392" s="8">
        <v>156</v>
      </c>
      <c r="H3392" s="9" t="s">
        <v>48</v>
      </c>
    </row>
    <row r="3393" spans="2:8" ht="45" hidden="1" x14ac:dyDescent="0.25">
      <c r="B3393" s="8">
        <v>177256</v>
      </c>
      <c r="C3393" s="9" t="s">
        <v>10</v>
      </c>
      <c r="D3393" s="9" t="s">
        <v>188</v>
      </c>
      <c r="E3393" s="10">
        <v>44251</v>
      </c>
      <c r="F3393" s="14">
        <v>44251.423078703701</v>
      </c>
      <c r="G3393" s="8">
        <v>102</v>
      </c>
      <c r="H3393" s="9" t="s">
        <v>189</v>
      </c>
    </row>
    <row r="3394" spans="2:8" ht="30" hidden="1" x14ac:dyDescent="0.25">
      <c r="B3394" s="8">
        <v>177257</v>
      </c>
      <c r="C3394" s="9" t="s">
        <v>10</v>
      </c>
      <c r="D3394" s="9" t="s">
        <v>188</v>
      </c>
      <c r="E3394" s="10">
        <v>44251</v>
      </c>
      <c r="F3394" s="14">
        <v>44251.42386574074</v>
      </c>
      <c r="G3394" s="8">
        <v>106</v>
      </c>
      <c r="H3394" s="9" t="s">
        <v>189</v>
      </c>
    </row>
    <row r="3395" spans="2:8" ht="45" hidden="1" x14ac:dyDescent="0.25">
      <c r="B3395" s="8">
        <v>177258</v>
      </c>
      <c r="C3395" s="9" t="s">
        <v>10</v>
      </c>
      <c r="D3395" s="9" t="s">
        <v>188</v>
      </c>
      <c r="E3395" s="10">
        <v>44251</v>
      </c>
      <c r="F3395" s="14">
        <v>44251.42396990741</v>
      </c>
      <c r="G3395" s="8">
        <v>112</v>
      </c>
      <c r="H3395" s="9" t="s">
        <v>189</v>
      </c>
    </row>
    <row r="3396" spans="2:8" ht="30" hidden="1" x14ac:dyDescent="0.25">
      <c r="B3396" s="8">
        <v>177259</v>
      </c>
      <c r="C3396" s="9" t="s">
        <v>10</v>
      </c>
      <c r="D3396" s="9" t="s">
        <v>188</v>
      </c>
      <c r="E3396" s="10">
        <v>44251</v>
      </c>
      <c r="F3396" s="14">
        <v>44251.42465277778</v>
      </c>
      <c r="G3396" s="8">
        <v>113</v>
      </c>
      <c r="H3396" s="9" t="s">
        <v>190</v>
      </c>
    </row>
    <row r="3397" spans="2:8" ht="30" hidden="1" x14ac:dyDescent="0.25">
      <c r="B3397" s="8">
        <v>177260</v>
      </c>
      <c r="C3397" s="9" t="s">
        <v>10</v>
      </c>
      <c r="D3397" s="9" t="s">
        <v>188</v>
      </c>
      <c r="E3397" s="10">
        <v>44251</v>
      </c>
      <c r="F3397" s="14">
        <v>44251.424733796295</v>
      </c>
      <c r="G3397" s="8">
        <v>123</v>
      </c>
      <c r="H3397" s="9" t="s">
        <v>191</v>
      </c>
    </row>
    <row r="3398" spans="2:8" ht="30" hidden="1" x14ac:dyDescent="0.25">
      <c r="B3398" s="8">
        <v>177269</v>
      </c>
      <c r="C3398" s="9" t="s">
        <v>10</v>
      </c>
      <c r="D3398" s="9" t="s">
        <v>197</v>
      </c>
      <c r="E3398" s="10">
        <v>44251</v>
      </c>
      <c r="F3398" s="14">
        <v>44251.447175925925</v>
      </c>
      <c r="G3398" s="8">
        <v>112</v>
      </c>
      <c r="H3398" s="9" t="s">
        <v>198</v>
      </c>
    </row>
    <row r="3399" spans="2:8" ht="30" hidden="1" x14ac:dyDescent="0.25">
      <c r="B3399" s="8">
        <v>177272</v>
      </c>
      <c r="C3399" s="9" t="s">
        <v>10</v>
      </c>
      <c r="D3399" s="9" t="s">
        <v>197</v>
      </c>
      <c r="E3399" s="10">
        <v>44251</v>
      </c>
      <c r="F3399" s="14">
        <v>44251.451967592591</v>
      </c>
      <c r="G3399" s="8">
        <v>123</v>
      </c>
      <c r="H3399" s="9" t="s">
        <v>203</v>
      </c>
    </row>
    <row r="3400" spans="2:8" ht="30" hidden="1" x14ac:dyDescent="0.25">
      <c r="B3400" s="8">
        <v>177273</v>
      </c>
      <c r="C3400" s="9" t="s">
        <v>10</v>
      </c>
      <c r="D3400" s="9" t="s">
        <v>197</v>
      </c>
      <c r="E3400" s="10">
        <v>44251</v>
      </c>
      <c r="F3400" s="14">
        <v>44251.451967592591</v>
      </c>
      <c r="G3400" s="8">
        <v>113</v>
      </c>
      <c r="H3400" s="9" t="s">
        <v>203</v>
      </c>
    </row>
    <row r="3401" spans="2:8" ht="30" hidden="1" x14ac:dyDescent="0.25">
      <c r="B3401" s="8">
        <v>177274</v>
      </c>
      <c r="C3401" s="9" t="s">
        <v>10</v>
      </c>
      <c r="D3401" s="9" t="s">
        <v>197</v>
      </c>
      <c r="E3401" s="10">
        <v>44251</v>
      </c>
      <c r="F3401" s="14">
        <v>44251.452118055553</v>
      </c>
      <c r="G3401" s="8">
        <v>156</v>
      </c>
      <c r="H3401" s="9" t="s">
        <v>48</v>
      </c>
    </row>
    <row r="3402" spans="2:8" ht="30" hidden="1" x14ac:dyDescent="0.25">
      <c r="B3402" s="8">
        <v>177289</v>
      </c>
      <c r="C3402" s="9" t="s">
        <v>10</v>
      </c>
      <c r="D3402" s="9" t="s">
        <v>188</v>
      </c>
      <c r="E3402" s="10">
        <v>44251</v>
      </c>
      <c r="F3402" s="14">
        <v>44251.605891203704</v>
      </c>
      <c r="G3402" s="8">
        <v>139</v>
      </c>
      <c r="H3402" s="9" t="s">
        <v>190</v>
      </c>
    </row>
    <row r="3403" spans="2:8" ht="30" hidden="1" x14ac:dyDescent="0.25">
      <c r="B3403" s="8">
        <v>177290</v>
      </c>
      <c r="C3403" s="9" t="s">
        <v>10</v>
      </c>
      <c r="D3403" s="9" t="s">
        <v>188</v>
      </c>
      <c r="E3403" s="10">
        <v>44251</v>
      </c>
      <c r="F3403" s="14">
        <v>44251.606307870374</v>
      </c>
      <c r="G3403" s="8">
        <v>144</v>
      </c>
      <c r="H3403" s="9" t="s">
        <v>191</v>
      </c>
    </row>
    <row r="3404" spans="2:8" ht="30" hidden="1" x14ac:dyDescent="0.25">
      <c r="B3404" s="8">
        <v>177291</v>
      </c>
      <c r="C3404" s="9" t="s">
        <v>10</v>
      </c>
      <c r="D3404" s="9" t="s">
        <v>188</v>
      </c>
      <c r="E3404" s="10">
        <v>44251</v>
      </c>
      <c r="F3404" s="14">
        <v>44251.60706018519</v>
      </c>
      <c r="G3404" s="8">
        <v>149</v>
      </c>
      <c r="H3404" s="9" t="s">
        <v>189</v>
      </c>
    </row>
    <row r="3405" spans="2:8" ht="30" hidden="1" x14ac:dyDescent="0.25">
      <c r="B3405" s="8">
        <v>177292</v>
      </c>
      <c r="C3405" s="9" t="s">
        <v>10</v>
      </c>
      <c r="D3405" s="9" t="s">
        <v>188</v>
      </c>
      <c r="E3405" s="10">
        <v>44251</v>
      </c>
      <c r="F3405" s="14">
        <v>44251.607893518521</v>
      </c>
      <c r="G3405" s="8">
        <v>151</v>
      </c>
      <c r="H3405" s="9" t="s">
        <v>189</v>
      </c>
    </row>
    <row r="3406" spans="2:8" ht="30" hidden="1" x14ac:dyDescent="0.25">
      <c r="B3406" s="8">
        <v>177293</v>
      </c>
      <c r="C3406" s="9" t="s">
        <v>10</v>
      </c>
      <c r="D3406" s="9" t="s">
        <v>188</v>
      </c>
      <c r="E3406" s="10">
        <v>44251</v>
      </c>
      <c r="F3406" s="14">
        <v>44251.60800925926</v>
      </c>
      <c r="G3406" s="8">
        <v>156</v>
      </c>
      <c r="H3406" s="9" t="s">
        <v>48</v>
      </c>
    </row>
    <row r="3407" spans="2:8" ht="30" hidden="1" x14ac:dyDescent="0.25">
      <c r="B3407" s="8">
        <v>177299</v>
      </c>
      <c r="C3407" s="9" t="s">
        <v>10</v>
      </c>
      <c r="D3407" s="9" t="s">
        <v>58</v>
      </c>
      <c r="E3407" s="10">
        <v>44251</v>
      </c>
      <c r="F3407" s="14">
        <v>44251.633912037047</v>
      </c>
      <c r="G3407" s="8">
        <v>139</v>
      </c>
      <c r="H3407" s="9" t="s">
        <v>60</v>
      </c>
    </row>
    <row r="3408" spans="2:8" ht="45" hidden="1" x14ac:dyDescent="0.25">
      <c r="B3408" s="8">
        <v>177300</v>
      </c>
      <c r="C3408" s="9" t="s">
        <v>10</v>
      </c>
      <c r="D3408" s="9" t="s">
        <v>58</v>
      </c>
      <c r="E3408" s="10">
        <v>44251</v>
      </c>
      <c r="F3408" s="14">
        <v>44251.634398148155</v>
      </c>
      <c r="G3408" s="8">
        <v>144</v>
      </c>
      <c r="H3408" s="9" t="s">
        <v>60</v>
      </c>
    </row>
    <row r="3409" spans="2:8" ht="30" hidden="1" x14ac:dyDescent="0.25">
      <c r="B3409" s="8">
        <v>177301</v>
      </c>
      <c r="C3409" s="9" t="s">
        <v>10</v>
      </c>
      <c r="D3409" s="9" t="s">
        <v>58</v>
      </c>
      <c r="E3409" s="10">
        <v>44251</v>
      </c>
      <c r="F3409" s="14">
        <v>44251.634548611117</v>
      </c>
      <c r="G3409" s="8">
        <v>156</v>
      </c>
      <c r="H3409" s="9" t="s">
        <v>48</v>
      </c>
    </row>
    <row r="3410" spans="2:8" ht="30" hidden="1" x14ac:dyDescent="0.25">
      <c r="B3410" s="8">
        <v>177308</v>
      </c>
      <c r="C3410" s="9" t="s">
        <v>10</v>
      </c>
      <c r="D3410" s="9" t="s">
        <v>61</v>
      </c>
      <c r="E3410" s="10">
        <v>44251</v>
      </c>
      <c r="F3410" s="14">
        <v>44251.641747685193</v>
      </c>
      <c r="G3410" s="8">
        <v>139</v>
      </c>
      <c r="H3410" s="9" t="s">
        <v>65</v>
      </c>
    </row>
    <row r="3411" spans="2:8" ht="30" hidden="1" x14ac:dyDescent="0.25">
      <c r="B3411" s="8">
        <v>177309</v>
      </c>
      <c r="C3411" s="9" t="s">
        <v>10</v>
      </c>
      <c r="D3411" s="9" t="s">
        <v>61</v>
      </c>
      <c r="E3411" s="10">
        <v>44251</v>
      </c>
      <c r="F3411" s="14">
        <v>44251.642164351862</v>
      </c>
      <c r="G3411" s="8">
        <v>144</v>
      </c>
      <c r="H3411" s="9" t="s">
        <v>60</v>
      </c>
    </row>
    <row r="3412" spans="2:8" ht="30" hidden="1" x14ac:dyDescent="0.25">
      <c r="B3412" s="8">
        <v>177312</v>
      </c>
      <c r="C3412" s="9" t="s">
        <v>10</v>
      </c>
      <c r="D3412" s="9" t="s">
        <v>61</v>
      </c>
      <c r="E3412" s="10">
        <v>44251</v>
      </c>
      <c r="F3412" s="14">
        <v>44251.642928240748</v>
      </c>
      <c r="G3412" s="8">
        <v>149</v>
      </c>
      <c r="H3412" s="9" t="s">
        <v>62</v>
      </c>
    </row>
    <row r="3413" spans="2:8" ht="30" hidden="1" x14ac:dyDescent="0.25">
      <c r="B3413" s="8">
        <v>177315</v>
      </c>
      <c r="C3413" s="9" t="s">
        <v>10</v>
      </c>
      <c r="D3413" s="9" t="s">
        <v>61</v>
      </c>
      <c r="E3413" s="10">
        <v>44251</v>
      </c>
      <c r="F3413" s="14">
        <v>44251.643622685195</v>
      </c>
      <c r="G3413" s="8">
        <v>151</v>
      </c>
      <c r="H3413" s="9" t="s">
        <v>62</v>
      </c>
    </row>
    <row r="3414" spans="2:8" ht="45" hidden="1" x14ac:dyDescent="0.25">
      <c r="B3414" s="8">
        <v>177316</v>
      </c>
      <c r="C3414" s="9" t="s">
        <v>10</v>
      </c>
      <c r="D3414" s="9" t="s">
        <v>61</v>
      </c>
      <c r="E3414" s="10">
        <v>44251</v>
      </c>
      <c r="F3414" s="14">
        <v>44251.643773148156</v>
      </c>
      <c r="G3414" s="8">
        <v>156</v>
      </c>
      <c r="H3414" s="9" t="s">
        <v>48</v>
      </c>
    </row>
    <row r="3415" spans="2:8" ht="30" hidden="1" x14ac:dyDescent="0.25">
      <c r="B3415" s="8">
        <v>177323</v>
      </c>
      <c r="C3415" s="9" t="s">
        <v>10</v>
      </c>
      <c r="D3415" s="9" t="s">
        <v>83</v>
      </c>
      <c r="E3415" s="10">
        <v>44251</v>
      </c>
      <c r="F3415" s="14">
        <v>44251.661516203705</v>
      </c>
      <c r="G3415" s="8">
        <v>139</v>
      </c>
      <c r="H3415" s="9" t="s">
        <v>97</v>
      </c>
    </row>
    <row r="3416" spans="2:8" ht="30" hidden="1" x14ac:dyDescent="0.25">
      <c r="B3416" s="8">
        <v>177324</v>
      </c>
      <c r="C3416" s="9" t="s">
        <v>10</v>
      </c>
      <c r="D3416" s="9" t="s">
        <v>83</v>
      </c>
      <c r="E3416" s="10">
        <v>44251</v>
      </c>
      <c r="F3416" s="14">
        <v>44251.662002314813</v>
      </c>
      <c r="G3416" s="8">
        <v>144</v>
      </c>
      <c r="H3416" s="9" t="s">
        <v>97</v>
      </c>
    </row>
    <row r="3417" spans="2:8" ht="30" hidden="1" x14ac:dyDescent="0.25">
      <c r="B3417" s="8">
        <v>177325</v>
      </c>
      <c r="C3417" s="9" t="s">
        <v>10</v>
      </c>
      <c r="D3417" s="9" t="s">
        <v>83</v>
      </c>
      <c r="E3417" s="10">
        <v>44251</v>
      </c>
      <c r="F3417" s="14">
        <v>44251.662164351852</v>
      </c>
      <c r="G3417" s="8">
        <v>156</v>
      </c>
      <c r="H3417" s="9" t="s">
        <v>48</v>
      </c>
    </row>
    <row r="3418" spans="2:8" ht="30" hidden="1" x14ac:dyDescent="0.25">
      <c r="B3418" s="8">
        <v>177326</v>
      </c>
      <c r="C3418" s="9" t="s">
        <v>10</v>
      </c>
      <c r="D3418" s="9" t="s">
        <v>95</v>
      </c>
      <c r="E3418" s="10">
        <v>44251</v>
      </c>
      <c r="F3418" s="14">
        <v>44251.666331018518</v>
      </c>
      <c r="G3418" s="8">
        <v>139</v>
      </c>
      <c r="H3418" s="9" t="s">
        <v>104</v>
      </c>
    </row>
    <row r="3419" spans="2:8" ht="30" hidden="1" x14ac:dyDescent="0.25">
      <c r="B3419" s="8">
        <v>177327</v>
      </c>
      <c r="C3419" s="9" t="s">
        <v>10</v>
      </c>
      <c r="D3419" s="9" t="s">
        <v>95</v>
      </c>
      <c r="E3419" s="10">
        <v>44251</v>
      </c>
      <c r="F3419" s="14">
        <v>44251.666712962964</v>
      </c>
      <c r="G3419" s="8">
        <v>144</v>
      </c>
      <c r="H3419" s="9" t="s">
        <v>97</v>
      </c>
    </row>
    <row r="3420" spans="2:8" ht="30" hidden="1" x14ac:dyDescent="0.25">
      <c r="B3420" s="8">
        <v>177329</v>
      </c>
      <c r="C3420" s="9" t="s">
        <v>10</v>
      </c>
      <c r="D3420" s="9" t="s">
        <v>95</v>
      </c>
      <c r="E3420" s="10">
        <v>44251</v>
      </c>
      <c r="F3420" s="14">
        <v>44251.667407407411</v>
      </c>
      <c r="G3420" s="8">
        <v>149</v>
      </c>
      <c r="H3420" s="9" t="s">
        <v>96</v>
      </c>
    </row>
    <row r="3421" spans="2:8" ht="45" hidden="1" x14ac:dyDescent="0.25">
      <c r="B3421" s="8">
        <v>177331</v>
      </c>
      <c r="C3421" s="9" t="s">
        <v>10</v>
      </c>
      <c r="D3421" s="9" t="s">
        <v>95</v>
      </c>
      <c r="E3421" s="10">
        <v>44251</v>
      </c>
      <c r="F3421" s="14">
        <v>44251.66819444445</v>
      </c>
      <c r="G3421" s="8">
        <v>151</v>
      </c>
      <c r="H3421" s="9" t="s">
        <v>96</v>
      </c>
    </row>
    <row r="3422" spans="2:8" ht="30" hidden="1" x14ac:dyDescent="0.25">
      <c r="B3422" s="8">
        <v>177332</v>
      </c>
      <c r="C3422" s="9" t="s">
        <v>10</v>
      </c>
      <c r="D3422" s="9" t="s">
        <v>95</v>
      </c>
      <c r="E3422" s="10">
        <v>44251</v>
      </c>
      <c r="F3422" s="14">
        <v>44251.668356481488</v>
      </c>
      <c r="G3422" s="8">
        <v>156</v>
      </c>
      <c r="H3422" s="9" t="s">
        <v>48</v>
      </c>
    </row>
    <row r="3423" spans="2:8" ht="30" hidden="1" x14ac:dyDescent="0.25">
      <c r="B3423" s="8">
        <v>177333</v>
      </c>
      <c r="C3423" s="9" t="s">
        <v>10</v>
      </c>
      <c r="D3423" s="9" t="s">
        <v>98</v>
      </c>
      <c r="E3423" s="10">
        <v>44251</v>
      </c>
      <c r="F3423" s="14">
        <v>44251.668391203697</v>
      </c>
      <c r="G3423" s="8">
        <v>139</v>
      </c>
      <c r="H3423" s="9" t="s">
        <v>118</v>
      </c>
    </row>
    <row r="3424" spans="2:8" ht="30" hidden="1" x14ac:dyDescent="0.25">
      <c r="B3424" s="8">
        <v>177335</v>
      </c>
      <c r="C3424" s="9" t="s">
        <v>10</v>
      </c>
      <c r="D3424" s="9" t="s">
        <v>98</v>
      </c>
      <c r="E3424" s="10">
        <v>44251</v>
      </c>
      <c r="F3424" s="14">
        <v>44251.66874999999</v>
      </c>
      <c r="G3424" s="8">
        <v>144</v>
      </c>
      <c r="H3424" s="9" t="s">
        <v>118</v>
      </c>
    </row>
    <row r="3425" spans="2:8" ht="30" hidden="1" x14ac:dyDescent="0.25">
      <c r="B3425" s="8">
        <v>177336</v>
      </c>
      <c r="C3425" s="9" t="s">
        <v>10</v>
      </c>
      <c r="D3425" s="9" t="s">
        <v>98</v>
      </c>
      <c r="E3425" s="10">
        <v>44251</v>
      </c>
      <c r="F3425" s="14">
        <v>44251.668912037028</v>
      </c>
      <c r="G3425" s="8">
        <v>156</v>
      </c>
      <c r="H3425" s="9" t="s">
        <v>48</v>
      </c>
    </row>
    <row r="3426" spans="2:8" ht="30" hidden="1" x14ac:dyDescent="0.25">
      <c r="B3426" s="8">
        <v>177337</v>
      </c>
      <c r="C3426" s="9" t="s">
        <v>10</v>
      </c>
      <c r="D3426" s="9" t="s">
        <v>86</v>
      </c>
      <c r="E3426" s="10">
        <v>44251</v>
      </c>
      <c r="F3426" s="14">
        <v>44251.669039351851</v>
      </c>
      <c r="G3426" s="8">
        <v>139</v>
      </c>
      <c r="H3426" s="9" t="s">
        <v>105</v>
      </c>
    </row>
    <row r="3427" spans="2:8" ht="30" hidden="1" x14ac:dyDescent="0.25">
      <c r="B3427" s="8">
        <v>177340</v>
      </c>
      <c r="C3427" s="9" t="s">
        <v>10</v>
      </c>
      <c r="D3427" s="9" t="s">
        <v>86</v>
      </c>
      <c r="E3427" s="10">
        <v>44251</v>
      </c>
      <c r="F3427" s="14">
        <v>44251.669444444444</v>
      </c>
      <c r="G3427" s="8">
        <v>144</v>
      </c>
      <c r="H3427" s="9" t="s">
        <v>105</v>
      </c>
    </row>
    <row r="3428" spans="2:8" ht="30" hidden="1" x14ac:dyDescent="0.25">
      <c r="B3428" s="8">
        <v>177341</v>
      </c>
      <c r="C3428" s="9" t="s">
        <v>10</v>
      </c>
      <c r="D3428" s="9" t="s">
        <v>86</v>
      </c>
      <c r="E3428" s="10">
        <v>44251</v>
      </c>
      <c r="F3428" s="14">
        <v>44251.669583333336</v>
      </c>
      <c r="G3428" s="8">
        <v>156</v>
      </c>
      <c r="H3428" s="9" t="s">
        <v>48</v>
      </c>
    </row>
    <row r="3429" spans="2:8" ht="30" hidden="1" x14ac:dyDescent="0.25">
      <c r="B3429" s="8">
        <v>177342</v>
      </c>
      <c r="C3429" s="9" t="s">
        <v>10</v>
      </c>
      <c r="D3429" s="9" t="s">
        <v>102</v>
      </c>
      <c r="E3429" s="10">
        <v>44251</v>
      </c>
      <c r="F3429" s="14">
        <v>44251.671180555553</v>
      </c>
      <c r="G3429" s="8">
        <v>139</v>
      </c>
      <c r="H3429" s="9" t="s">
        <v>119</v>
      </c>
    </row>
    <row r="3430" spans="2:8" ht="30" hidden="1" x14ac:dyDescent="0.25">
      <c r="B3430" s="8">
        <v>177343</v>
      </c>
      <c r="C3430" s="9" t="s">
        <v>10</v>
      </c>
      <c r="D3430" s="9" t="s">
        <v>73</v>
      </c>
      <c r="E3430" s="10">
        <v>44251</v>
      </c>
      <c r="F3430" s="14">
        <v>44251.671435185184</v>
      </c>
      <c r="G3430" s="8">
        <v>139</v>
      </c>
      <c r="H3430" s="9" t="s">
        <v>77</v>
      </c>
    </row>
    <row r="3431" spans="2:8" ht="30" hidden="1" x14ac:dyDescent="0.25">
      <c r="B3431" s="8">
        <v>177344</v>
      </c>
      <c r="C3431" s="9" t="s">
        <v>10</v>
      </c>
      <c r="D3431" s="9" t="s">
        <v>102</v>
      </c>
      <c r="E3431" s="10">
        <v>44251</v>
      </c>
      <c r="F3431" s="14">
        <v>44251.671550925923</v>
      </c>
      <c r="G3431" s="8">
        <v>144</v>
      </c>
      <c r="H3431" s="9" t="s">
        <v>119</v>
      </c>
    </row>
    <row r="3432" spans="2:8" ht="45" hidden="1" x14ac:dyDescent="0.25">
      <c r="B3432" s="8">
        <v>177345</v>
      </c>
      <c r="C3432" s="9" t="s">
        <v>10</v>
      </c>
      <c r="D3432" s="9" t="s">
        <v>102</v>
      </c>
      <c r="E3432" s="10">
        <v>44251</v>
      </c>
      <c r="F3432" s="14">
        <v>44251.671712962961</v>
      </c>
      <c r="G3432" s="8">
        <v>156</v>
      </c>
      <c r="H3432" s="9" t="s">
        <v>48</v>
      </c>
    </row>
    <row r="3433" spans="2:8" ht="30" hidden="1" x14ac:dyDescent="0.25">
      <c r="B3433" s="8">
        <v>177346</v>
      </c>
      <c r="C3433" s="9" t="s">
        <v>10</v>
      </c>
      <c r="D3433" s="9" t="s">
        <v>73</v>
      </c>
      <c r="E3433" s="10">
        <v>44251</v>
      </c>
      <c r="F3433" s="14">
        <v>44251.6718287037</v>
      </c>
      <c r="G3433" s="8">
        <v>144</v>
      </c>
      <c r="H3433" s="9" t="s">
        <v>77</v>
      </c>
    </row>
    <row r="3434" spans="2:8" ht="30" hidden="1" x14ac:dyDescent="0.25">
      <c r="B3434" s="8">
        <v>177347</v>
      </c>
      <c r="C3434" s="9" t="s">
        <v>10</v>
      </c>
      <c r="D3434" s="9" t="s">
        <v>73</v>
      </c>
      <c r="E3434" s="10">
        <v>44251</v>
      </c>
      <c r="F3434" s="14">
        <v>44251.671979166662</v>
      </c>
      <c r="G3434" s="8">
        <v>156</v>
      </c>
      <c r="H3434" s="9" t="s">
        <v>48</v>
      </c>
    </row>
    <row r="3435" spans="2:8" ht="30" hidden="1" x14ac:dyDescent="0.25">
      <c r="B3435" s="8">
        <v>177348</v>
      </c>
      <c r="C3435" s="9" t="s">
        <v>10</v>
      </c>
      <c r="D3435" s="9" t="s">
        <v>78</v>
      </c>
      <c r="E3435" s="10">
        <v>44251</v>
      </c>
      <c r="F3435" s="14">
        <v>44251.672418981478</v>
      </c>
      <c r="G3435" s="8">
        <v>139</v>
      </c>
      <c r="H3435" s="9" t="s">
        <v>82</v>
      </c>
    </row>
    <row r="3436" spans="2:8" ht="30" hidden="1" x14ac:dyDescent="0.25">
      <c r="B3436" s="8">
        <v>177349</v>
      </c>
      <c r="C3436" s="9" t="s">
        <v>10</v>
      </c>
      <c r="D3436" s="9" t="s">
        <v>78</v>
      </c>
      <c r="E3436" s="10">
        <v>44251</v>
      </c>
      <c r="F3436" s="14">
        <v>44251.672916666663</v>
      </c>
      <c r="G3436" s="8">
        <v>144</v>
      </c>
      <c r="H3436" s="9" t="s">
        <v>77</v>
      </c>
    </row>
    <row r="3437" spans="2:8" ht="30" hidden="1" x14ac:dyDescent="0.25">
      <c r="B3437" s="8">
        <v>177351</v>
      </c>
      <c r="C3437" s="9" t="s">
        <v>10</v>
      </c>
      <c r="D3437" s="9" t="s">
        <v>78</v>
      </c>
      <c r="E3437" s="10">
        <v>44251</v>
      </c>
      <c r="F3437" s="14">
        <v>44251.673530092587</v>
      </c>
      <c r="G3437" s="8">
        <v>149</v>
      </c>
      <c r="H3437" s="9" t="s">
        <v>79</v>
      </c>
    </row>
    <row r="3438" spans="2:8" ht="30" hidden="1" x14ac:dyDescent="0.25">
      <c r="B3438" s="8">
        <v>177352</v>
      </c>
      <c r="C3438" s="9" t="s">
        <v>10</v>
      </c>
      <c r="D3438" s="9" t="s">
        <v>78</v>
      </c>
      <c r="E3438" s="10">
        <v>44251</v>
      </c>
      <c r="F3438" s="14">
        <v>44251.673981481472</v>
      </c>
      <c r="G3438" s="8">
        <v>151</v>
      </c>
      <c r="H3438" s="9" t="s">
        <v>79</v>
      </c>
    </row>
    <row r="3439" spans="2:8" ht="30" hidden="1" x14ac:dyDescent="0.25">
      <c r="B3439" s="8">
        <v>177353</v>
      </c>
      <c r="C3439" s="9" t="s">
        <v>10</v>
      </c>
      <c r="D3439" s="9" t="s">
        <v>78</v>
      </c>
      <c r="E3439" s="10">
        <v>44251</v>
      </c>
      <c r="F3439" s="14">
        <v>44251.674120370364</v>
      </c>
      <c r="G3439" s="8">
        <v>156</v>
      </c>
      <c r="H3439" s="9" t="s">
        <v>48</v>
      </c>
    </row>
    <row r="3440" spans="2:8" ht="30" hidden="1" x14ac:dyDescent="0.25">
      <c r="B3440" s="8">
        <v>177355</v>
      </c>
      <c r="C3440" s="9" t="s">
        <v>10</v>
      </c>
      <c r="D3440" s="9" t="s">
        <v>106</v>
      </c>
      <c r="E3440" s="10">
        <v>44251</v>
      </c>
      <c r="F3440" s="14">
        <v>44251.674490740748</v>
      </c>
      <c r="G3440" s="8">
        <v>139</v>
      </c>
      <c r="H3440" s="9" t="s">
        <v>123</v>
      </c>
    </row>
    <row r="3441" spans="2:8" ht="30" hidden="1" x14ac:dyDescent="0.25">
      <c r="B3441" s="8">
        <v>177357</v>
      </c>
      <c r="C3441" s="9" t="s">
        <v>10</v>
      </c>
      <c r="D3441" s="9" t="s">
        <v>106</v>
      </c>
      <c r="E3441" s="10">
        <v>44251</v>
      </c>
      <c r="F3441" s="14">
        <v>44251.67495370371</v>
      </c>
      <c r="G3441" s="8">
        <v>144</v>
      </c>
      <c r="H3441" s="9" t="s">
        <v>123</v>
      </c>
    </row>
    <row r="3442" spans="2:8" ht="45" hidden="1" x14ac:dyDescent="0.25">
      <c r="B3442" s="8">
        <v>177358</v>
      </c>
      <c r="C3442" s="9" t="s">
        <v>10</v>
      </c>
      <c r="D3442" s="9" t="s">
        <v>106</v>
      </c>
      <c r="E3442" s="10">
        <v>44251</v>
      </c>
      <c r="F3442" s="14">
        <v>44251.675092592603</v>
      </c>
      <c r="G3442" s="8">
        <v>156</v>
      </c>
      <c r="H3442" s="9" t="s">
        <v>48</v>
      </c>
    </row>
    <row r="3443" spans="2:8" ht="30" hidden="1" x14ac:dyDescent="0.25">
      <c r="B3443" s="8">
        <v>177364</v>
      </c>
      <c r="C3443" s="9" t="s">
        <v>10</v>
      </c>
      <c r="D3443" s="9" t="s">
        <v>110</v>
      </c>
      <c r="E3443" s="10">
        <v>44251</v>
      </c>
      <c r="F3443" s="14">
        <v>44251.680243055569</v>
      </c>
      <c r="G3443" s="8">
        <v>139</v>
      </c>
      <c r="H3443" s="9" t="s">
        <v>114</v>
      </c>
    </row>
    <row r="3444" spans="2:8" ht="30" hidden="1" x14ac:dyDescent="0.25">
      <c r="B3444" s="8">
        <v>177365</v>
      </c>
      <c r="C3444" s="9" t="s">
        <v>10</v>
      </c>
      <c r="D3444" s="9" t="s">
        <v>110</v>
      </c>
      <c r="E3444" s="10">
        <v>44251</v>
      </c>
      <c r="F3444" s="14">
        <v>44251.680636574085</v>
      </c>
      <c r="G3444" s="8">
        <v>144</v>
      </c>
      <c r="H3444" s="9" t="s">
        <v>105</v>
      </c>
    </row>
    <row r="3445" spans="2:8" ht="30" hidden="1" x14ac:dyDescent="0.25">
      <c r="B3445" s="8">
        <v>177366</v>
      </c>
      <c r="C3445" s="9" t="s">
        <v>10</v>
      </c>
      <c r="D3445" s="9" t="s">
        <v>110</v>
      </c>
      <c r="E3445" s="10">
        <v>44251</v>
      </c>
      <c r="F3445" s="14">
        <v>44251.681145833347</v>
      </c>
      <c r="G3445" s="8">
        <v>149</v>
      </c>
      <c r="H3445" s="9" t="s">
        <v>111</v>
      </c>
    </row>
    <row r="3446" spans="2:8" ht="30" hidden="1" x14ac:dyDescent="0.25">
      <c r="B3446" s="8">
        <v>177368</v>
      </c>
      <c r="C3446" s="9" t="s">
        <v>10</v>
      </c>
      <c r="D3446" s="9" t="s">
        <v>115</v>
      </c>
      <c r="E3446" s="10">
        <v>44251</v>
      </c>
      <c r="F3446" s="14">
        <v>44251.681365740762</v>
      </c>
      <c r="G3446" s="8">
        <v>139</v>
      </c>
      <c r="H3446" s="9" t="s">
        <v>122</v>
      </c>
    </row>
    <row r="3447" spans="2:8" ht="30" hidden="1" x14ac:dyDescent="0.25">
      <c r="B3447" s="8">
        <v>177369</v>
      </c>
      <c r="C3447" s="9" t="s">
        <v>10</v>
      </c>
      <c r="D3447" s="9" t="s">
        <v>110</v>
      </c>
      <c r="E3447" s="10">
        <v>44251</v>
      </c>
      <c r="F3447" s="14">
        <v>44251.681620370386</v>
      </c>
      <c r="G3447" s="8">
        <v>151</v>
      </c>
      <c r="H3447" s="9" t="s">
        <v>111</v>
      </c>
    </row>
    <row r="3448" spans="2:8" ht="30" hidden="1" x14ac:dyDescent="0.25">
      <c r="B3448" s="8">
        <v>177370</v>
      </c>
      <c r="C3448" s="9" t="s">
        <v>10</v>
      </c>
      <c r="D3448" s="9" t="s">
        <v>110</v>
      </c>
      <c r="E3448" s="10">
        <v>44251</v>
      </c>
      <c r="F3448" s="14">
        <v>44251.681736111124</v>
      </c>
      <c r="G3448" s="8">
        <v>156</v>
      </c>
      <c r="H3448" s="9" t="s">
        <v>48</v>
      </c>
    </row>
    <row r="3449" spans="2:8" ht="30" hidden="1" x14ac:dyDescent="0.25">
      <c r="B3449" s="8">
        <v>177372</v>
      </c>
      <c r="C3449" s="9" t="s">
        <v>10</v>
      </c>
      <c r="D3449" s="9" t="s">
        <v>115</v>
      </c>
      <c r="E3449" s="10">
        <v>44251</v>
      </c>
      <c r="F3449" s="14">
        <v>44251.681828703724</v>
      </c>
      <c r="G3449" s="8">
        <v>144</v>
      </c>
      <c r="H3449" s="9" t="s">
        <v>118</v>
      </c>
    </row>
    <row r="3450" spans="2:8" ht="30" hidden="1" x14ac:dyDescent="0.25">
      <c r="B3450" s="8">
        <v>177373</v>
      </c>
      <c r="C3450" s="9" t="s">
        <v>10</v>
      </c>
      <c r="D3450" s="9" t="s">
        <v>115</v>
      </c>
      <c r="E3450" s="10">
        <v>44251</v>
      </c>
      <c r="F3450" s="14">
        <v>44251.68226851854</v>
      </c>
      <c r="G3450" s="8">
        <v>149</v>
      </c>
      <c r="H3450" s="9" t="s">
        <v>116</v>
      </c>
    </row>
    <row r="3451" spans="2:8" ht="30" hidden="1" x14ac:dyDescent="0.25">
      <c r="B3451" s="8">
        <v>177375</v>
      </c>
      <c r="C3451" s="9" t="s">
        <v>10</v>
      </c>
      <c r="D3451" s="9" t="s">
        <v>115</v>
      </c>
      <c r="E3451" s="10">
        <v>44251</v>
      </c>
      <c r="F3451" s="14">
        <v>44251.682824074094</v>
      </c>
      <c r="G3451" s="8">
        <v>151</v>
      </c>
      <c r="H3451" s="9" t="s">
        <v>116</v>
      </c>
    </row>
    <row r="3452" spans="2:8" ht="30" hidden="1" x14ac:dyDescent="0.25">
      <c r="B3452" s="8">
        <v>177377</v>
      </c>
      <c r="C3452" s="9" t="s">
        <v>10</v>
      </c>
      <c r="D3452" s="9" t="s">
        <v>115</v>
      </c>
      <c r="E3452" s="10">
        <v>44251</v>
      </c>
      <c r="F3452" s="14">
        <v>44251.682939814833</v>
      </c>
      <c r="G3452" s="8">
        <v>156</v>
      </c>
      <c r="H3452" s="9" t="s">
        <v>48</v>
      </c>
    </row>
    <row r="3453" spans="2:8" ht="30" hidden="1" x14ac:dyDescent="0.25">
      <c r="B3453" s="8">
        <v>177379</v>
      </c>
      <c r="C3453" s="9" t="s">
        <v>10</v>
      </c>
      <c r="D3453" s="9" t="s">
        <v>120</v>
      </c>
      <c r="E3453" s="10">
        <v>44251</v>
      </c>
      <c r="F3453" s="14">
        <v>44251.684386574081</v>
      </c>
      <c r="G3453" s="8">
        <v>139</v>
      </c>
      <c r="H3453" s="9" t="s">
        <v>124</v>
      </c>
    </row>
    <row r="3454" spans="2:8" ht="45" hidden="1" x14ac:dyDescent="0.25">
      <c r="B3454" s="8">
        <v>177380</v>
      </c>
      <c r="C3454" s="9" t="s">
        <v>10</v>
      </c>
      <c r="D3454" s="9" t="s">
        <v>120</v>
      </c>
      <c r="E3454" s="10">
        <v>44251</v>
      </c>
      <c r="F3454" s="14">
        <v>44251.684756944451</v>
      </c>
      <c r="G3454" s="8">
        <v>144</v>
      </c>
      <c r="H3454" s="9" t="s">
        <v>119</v>
      </c>
    </row>
    <row r="3455" spans="2:8" ht="30" hidden="1" x14ac:dyDescent="0.25">
      <c r="B3455" s="8">
        <v>177381</v>
      </c>
      <c r="C3455" s="9" t="s">
        <v>10</v>
      </c>
      <c r="D3455" s="9" t="s">
        <v>144</v>
      </c>
      <c r="E3455" s="10">
        <v>44251</v>
      </c>
      <c r="F3455" s="14">
        <v>44251.685115740751</v>
      </c>
      <c r="G3455" s="8">
        <v>139</v>
      </c>
      <c r="H3455" s="9" t="s">
        <v>149</v>
      </c>
    </row>
    <row r="3456" spans="2:8" ht="30" hidden="1" x14ac:dyDescent="0.25">
      <c r="B3456" s="8">
        <v>177382</v>
      </c>
      <c r="C3456" s="9" t="s">
        <v>10</v>
      </c>
      <c r="D3456" s="9" t="s">
        <v>144</v>
      </c>
      <c r="E3456" s="10">
        <v>44251</v>
      </c>
      <c r="F3456" s="14">
        <v>44251.685567129636</v>
      </c>
      <c r="G3456" s="8">
        <v>144</v>
      </c>
      <c r="H3456" s="9" t="s">
        <v>148</v>
      </c>
    </row>
    <row r="3457" spans="2:8" ht="30" hidden="1" x14ac:dyDescent="0.25">
      <c r="B3457" s="8">
        <v>177383</v>
      </c>
      <c r="C3457" s="9" t="s">
        <v>10</v>
      </c>
      <c r="D3457" s="9" t="s">
        <v>120</v>
      </c>
      <c r="E3457" s="10">
        <v>44251</v>
      </c>
      <c r="F3457" s="14">
        <v>44251.685590277782</v>
      </c>
      <c r="G3457" s="8">
        <v>149</v>
      </c>
      <c r="H3457" s="9" t="s">
        <v>121</v>
      </c>
    </row>
    <row r="3458" spans="2:8" ht="30" hidden="1" x14ac:dyDescent="0.25">
      <c r="B3458" s="8">
        <v>177384</v>
      </c>
      <c r="C3458" s="9" t="s">
        <v>10</v>
      </c>
      <c r="D3458" s="9" t="s">
        <v>125</v>
      </c>
      <c r="E3458" s="10">
        <v>44251</v>
      </c>
      <c r="F3458" s="14">
        <v>44251.685798611121</v>
      </c>
      <c r="G3458" s="8">
        <v>139</v>
      </c>
      <c r="H3458" s="9" t="s">
        <v>127</v>
      </c>
    </row>
    <row r="3459" spans="2:8" ht="30" hidden="1" x14ac:dyDescent="0.25">
      <c r="B3459" s="8">
        <v>177385</v>
      </c>
      <c r="C3459" s="9" t="s">
        <v>10</v>
      </c>
      <c r="D3459" s="9" t="s">
        <v>125</v>
      </c>
      <c r="E3459" s="10">
        <v>44251</v>
      </c>
      <c r="F3459" s="14">
        <v>44251.686145833344</v>
      </c>
      <c r="G3459" s="8">
        <v>144</v>
      </c>
      <c r="H3459" s="9" t="s">
        <v>123</v>
      </c>
    </row>
    <row r="3460" spans="2:8" ht="30" hidden="1" x14ac:dyDescent="0.25">
      <c r="B3460" s="8">
        <v>177386</v>
      </c>
      <c r="C3460" s="9" t="s">
        <v>10</v>
      </c>
      <c r="D3460" s="9" t="s">
        <v>144</v>
      </c>
      <c r="E3460" s="10">
        <v>44251</v>
      </c>
      <c r="F3460" s="14">
        <v>44251.68618055556</v>
      </c>
      <c r="G3460" s="8">
        <v>149</v>
      </c>
      <c r="H3460" s="9" t="s">
        <v>145</v>
      </c>
    </row>
    <row r="3461" spans="2:8" ht="30" hidden="1" x14ac:dyDescent="0.25">
      <c r="B3461" s="8">
        <v>177387</v>
      </c>
      <c r="C3461" s="9" t="s">
        <v>10</v>
      </c>
      <c r="D3461" s="9" t="s">
        <v>120</v>
      </c>
      <c r="E3461" s="10">
        <v>44251</v>
      </c>
      <c r="F3461" s="14">
        <v>44251.686250000006</v>
      </c>
      <c r="G3461" s="8">
        <v>151</v>
      </c>
      <c r="H3461" s="9" t="s">
        <v>121</v>
      </c>
    </row>
    <row r="3462" spans="2:8" ht="45" hidden="1" x14ac:dyDescent="0.25">
      <c r="B3462" s="8">
        <v>177388</v>
      </c>
      <c r="C3462" s="9" t="s">
        <v>10</v>
      </c>
      <c r="D3462" s="9" t="s">
        <v>120</v>
      </c>
      <c r="E3462" s="10">
        <v>44251</v>
      </c>
      <c r="F3462" s="14">
        <v>44251.686412037045</v>
      </c>
      <c r="G3462" s="8">
        <v>156</v>
      </c>
      <c r="H3462" s="9" t="s">
        <v>48</v>
      </c>
    </row>
    <row r="3463" spans="2:8" ht="30" hidden="1" x14ac:dyDescent="0.25">
      <c r="B3463" s="8">
        <v>177389</v>
      </c>
      <c r="C3463" s="9" t="s">
        <v>10</v>
      </c>
      <c r="D3463" s="9" t="s">
        <v>144</v>
      </c>
      <c r="E3463" s="10">
        <v>44251</v>
      </c>
      <c r="F3463" s="14">
        <v>44251.686817129637</v>
      </c>
      <c r="G3463" s="8">
        <v>151</v>
      </c>
      <c r="H3463" s="9" t="s">
        <v>145</v>
      </c>
    </row>
    <row r="3464" spans="2:8" ht="30" hidden="1" x14ac:dyDescent="0.25">
      <c r="B3464" s="8">
        <v>177390</v>
      </c>
      <c r="C3464" s="9" t="s">
        <v>10</v>
      </c>
      <c r="D3464" s="9" t="s">
        <v>125</v>
      </c>
      <c r="E3464" s="10">
        <v>44251</v>
      </c>
      <c r="F3464" s="14">
        <v>44251.686979166676</v>
      </c>
      <c r="G3464" s="8">
        <v>149</v>
      </c>
      <c r="H3464" s="9" t="s">
        <v>126</v>
      </c>
    </row>
    <row r="3465" spans="2:8" ht="30" hidden="1" x14ac:dyDescent="0.25">
      <c r="B3465" s="8">
        <v>177391</v>
      </c>
      <c r="C3465" s="9" t="s">
        <v>10</v>
      </c>
      <c r="D3465" s="9" t="s">
        <v>144</v>
      </c>
      <c r="E3465" s="10">
        <v>44251</v>
      </c>
      <c r="F3465" s="14">
        <v>44251.686979166676</v>
      </c>
      <c r="G3465" s="8">
        <v>156</v>
      </c>
      <c r="H3465" s="9" t="s">
        <v>48</v>
      </c>
    </row>
    <row r="3466" spans="2:8" ht="30" hidden="1" x14ac:dyDescent="0.25">
      <c r="B3466" s="8">
        <v>177392</v>
      </c>
      <c r="C3466" s="9" t="s">
        <v>10</v>
      </c>
      <c r="D3466" s="9" t="s">
        <v>125</v>
      </c>
      <c r="E3466" s="10">
        <v>44251</v>
      </c>
      <c r="F3466" s="14">
        <v>44251.687557870377</v>
      </c>
      <c r="G3466" s="8">
        <v>151</v>
      </c>
      <c r="H3466" s="9" t="s">
        <v>126</v>
      </c>
    </row>
    <row r="3467" spans="2:8" ht="45" hidden="1" x14ac:dyDescent="0.25">
      <c r="B3467" s="8">
        <v>177393</v>
      </c>
      <c r="C3467" s="9" t="s">
        <v>10</v>
      </c>
      <c r="D3467" s="9" t="s">
        <v>125</v>
      </c>
      <c r="E3467" s="10">
        <v>44251</v>
      </c>
      <c r="F3467" s="14">
        <v>44251.687673611115</v>
      </c>
      <c r="G3467" s="8">
        <v>156</v>
      </c>
      <c r="H3467" s="9" t="s">
        <v>48</v>
      </c>
    </row>
    <row r="3468" spans="2:8" ht="30" hidden="1" x14ac:dyDescent="0.25">
      <c r="B3468" s="8">
        <v>177397</v>
      </c>
      <c r="C3468" s="9" t="s">
        <v>10</v>
      </c>
      <c r="D3468" s="9" t="s">
        <v>160</v>
      </c>
      <c r="E3468" s="10">
        <v>44251</v>
      </c>
      <c r="F3468" s="14">
        <v>44251.697129629632</v>
      </c>
      <c r="G3468" s="8">
        <v>139</v>
      </c>
      <c r="H3468" s="9" t="s">
        <v>169</v>
      </c>
    </row>
    <row r="3469" spans="2:8" ht="30" hidden="1" x14ac:dyDescent="0.25">
      <c r="B3469" s="8">
        <v>177398</v>
      </c>
      <c r="C3469" s="9" t="s">
        <v>10</v>
      </c>
      <c r="D3469" s="9" t="s">
        <v>160</v>
      </c>
      <c r="E3469" s="10">
        <v>44251</v>
      </c>
      <c r="F3469" s="14">
        <v>44251.697500000002</v>
      </c>
      <c r="G3469" s="8">
        <v>144</v>
      </c>
      <c r="H3469" s="9" t="s">
        <v>169</v>
      </c>
    </row>
    <row r="3470" spans="2:8" ht="30" hidden="1" x14ac:dyDescent="0.25">
      <c r="B3470" s="8">
        <v>177399</v>
      </c>
      <c r="C3470" s="9" t="s">
        <v>10</v>
      </c>
      <c r="D3470" s="9" t="s">
        <v>160</v>
      </c>
      <c r="E3470" s="10">
        <v>44251</v>
      </c>
      <c r="F3470" s="14">
        <v>44251.697662037041</v>
      </c>
      <c r="G3470" s="8">
        <v>156</v>
      </c>
      <c r="H3470" s="9" t="s">
        <v>48</v>
      </c>
    </row>
    <row r="3471" spans="2:8" ht="30" hidden="1" x14ac:dyDescent="0.25">
      <c r="B3471" s="8">
        <v>177405</v>
      </c>
      <c r="C3471" s="9" t="s">
        <v>10</v>
      </c>
      <c r="D3471" s="9" t="s">
        <v>137</v>
      </c>
      <c r="E3471" s="10">
        <v>44251</v>
      </c>
      <c r="F3471" s="14">
        <v>44251.700868055552</v>
      </c>
      <c r="G3471" s="8">
        <v>139</v>
      </c>
      <c r="H3471" s="9" t="s">
        <v>148</v>
      </c>
    </row>
    <row r="3472" spans="2:8" ht="30" hidden="1" x14ac:dyDescent="0.25">
      <c r="B3472" s="8">
        <v>177406</v>
      </c>
      <c r="C3472" s="9" t="s">
        <v>10</v>
      </c>
      <c r="D3472" s="9" t="s">
        <v>137</v>
      </c>
      <c r="E3472" s="10">
        <v>44251</v>
      </c>
      <c r="F3472" s="14">
        <v>44251.701307870368</v>
      </c>
      <c r="G3472" s="8">
        <v>144</v>
      </c>
      <c r="H3472" s="9" t="s">
        <v>148</v>
      </c>
    </row>
    <row r="3473" spans="2:8" ht="30" hidden="1" x14ac:dyDescent="0.25">
      <c r="B3473" s="8">
        <v>177407</v>
      </c>
      <c r="C3473" s="9" t="s">
        <v>10</v>
      </c>
      <c r="D3473" s="9" t="s">
        <v>137</v>
      </c>
      <c r="E3473" s="10">
        <v>44251</v>
      </c>
      <c r="F3473" s="14">
        <v>44251.701423611106</v>
      </c>
      <c r="G3473" s="8">
        <v>156</v>
      </c>
      <c r="H3473" s="9" t="s">
        <v>48</v>
      </c>
    </row>
    <row r="3474" spans="2:8" ht="30" hidden="1" x14ac:dyDescent="0.25">
      <c r="B3474" s="8">
        <v>177408</v>
      </c>
      <c r="C3474" s="9" t="s">
        <v>10</v>
      </c>
      <c r="D3474" s="9" t="s">
        <v>172</v>
      </c>
      <c r="E3474" s="10">
        <v>44251</v>
      </c>
      <c r="F3474" s="14">
        <v>44251.702233796292</v>
      </c>
      <c r="G3474" s="8">
        <v>139</v>
      </c>
      <c r="H3474" s="9" t="s">
        <v>179</v>
      </c>
    </row>
    <row r="3475" spans="2:8" ht="30" hidden="1" x14ac:dyDescent="0.25">
      <c r="B3475" s="8">
        <v>177409</v>
      </c>
      <c r="C3475" s="9" t="s">
        <v>10</v>
      </c>
      <c r="D3475" s="9" t="s">
        <v>172</v>
      </c>
      <c r="E3475" s="10">
        <v>44251</v>
      </c>
      <c r="F3475" s="14">
        <v>44251.702592592585</v>
      </c>
      <c r="G3475" s="8">
        <v>144</v>
      </c>
      <c r="H3475" s="9" t="s">
        <v>168</v>
      </c>
    </row>
    <row r="3476" spans="2:8" ht="30" hidden="1" x14ac:dyDescent="0.25">
      <c r="B3476" s="8">
        <v>177410</v>
      </c>
      <c r="C3476" s="9" t="s">
        <v>10</v>
      </c>
      <c r="D3476" s="9" t="s">
        <v>172</v>
      </c>
      <c r="E3476" s="10">
        <v>44251</v>
      </c>
      <c r="F3476" s="14">
        <v>44251.702858796285</v>
      </c>
      <c r="G3476" s="8">
        <v>149</v>
      </c>
      <c r="H3476" s="9" t="s">
        <v>173</v>
      </c>
    </row>
    <row r="3477" spans="2:8" ht="30" hidden="1" x14ac:dyDescent="0.25">
      <c r="B3477" s="8">
        <v>177411</v>
      </c>
      <c r="C3477" s="9" t="s">
        <v>10</v>
      </c>
      <c r="D3477" s="9" t="s">
        <v>172</v>
      </c>
      <c r="E3477" s="10">
        <v>44251</v>
      </c>
      <c r="F3477" s="14">
        <v>44251.703611111101</v>
      </c>
      <c r="G3477" s="8">
        <v>151</v>
      </c>
      <c r="H3477" s="9" t="s">
        <v>173</v>
      </c>
    </row>
    <row r="3478" spans="2:8" ht="30" hidden="1" x14ac:dyDescent="0.25">
      <c r="B3478" s="8">
        <v>177412</v>
      </c>
      <c r="C3478" s="9" t="s">
        <v>10</v>
      </c>
      <c r="D3478" s="9" t="s">
        <v>172</v>
      </c>
      <c r="E3478" s="10">
        <v>44251</v>
      </c>
      <c r="F3478" s="14">
        <v>44251.70372685184</v>
      </c>
      <c r="G3478" s="8">
        <v>156</v>
      </c>
      <c r="H3478" s="9" t="s">
        <v>48</v>
      </c>
    </row>
    <row r="3479" spans="2:8" ht="30" hidden="1" x14ac:dyDescent="0.25">
      <c r="B3479" s="8">
        <v>177414</v>
      </c>
      <c r="C3479" s="9" t="s">
        <v>10</v>
      </c>
      <c r="D3479" s="9" t="s">
        <v>162</v>
      </c>
      <c r="E3479" s="10">
        <v>44251</v>
      </c>
      <c r="F3479" s="14">
        <v>44251.706238425919</v>
      </c>
      <c r="G3479" s="8">
        <v>139</v>
      </c>
      <c r="H3479" s="9" t="s">
        <v>166</v>
      </c>
    </row>
    <row r="3480" spans="2:8" ht="30" hidden="1" x14ac:dyDescent="0.25">
      <c r="B3480" s="8">
        <v>177422</v>
      </c>
      <c r="C3480" s="9" t="s">
        <v>10</v>
      </c>
      <c r="D3480" s="9" t="s">
        <v>162</v>
      </c>
      <c r="E3480" s="10">
        <v>44251</v>
      </c>
      <c r="F3480" s="14">
        <v>44251.707581018512</v>
      </c>
      <c r="G3480" s="8">
        <v>144</v>
      </c>
      <c r="H3480" s="9" t="s">
        <v>167</v>
      </c>
    </row>
    <row r="3481" spans="2:8" ht="30" hidden="1" x14ac:dyDescent="0.25">
      <c r="B3481" s="8">
        <v>177423</v>
      </c>
      <c r="C3481" s="9" t="s">
        <v>10</v>
      </c>
      <c r="D3481" s="9" t="s">
        <v>162</v>
      </c>
      <c r="E3481" s="10">
        <v>44251</v>
      </c>
      <c r="F3481" s="14">
        <v>44251.708020833328</v>
      </c>
      <c r="G3481" s="8">
        <v>149</v>
      </c>
      <c r="H3481" s="9" t="s">
        <v>163</v>
      </c>
    </row>
    <row r="3482" spans="2:8" ht="30" hidden="1" x14ac:dyDescent="0.25">
      <c r="B3482" s="8">
        <v>177424</v>
      </c>
      <c r="C3482" s="9" t="s">
        <v>10</v>
      </c>
      <c r="D3482" s="9" t="s">
        <v>162</v>
      </c>
      <c r="E3482" s="10">
        <v>44251</v>
      </c>
      <c r="F3482" s="14">
        <v>44251.708391203698</v>
      </c>
      <c r="G3482" s="8">
        <v>151</v>
      </c>
      <c r="H3482" s="9" t="s">
        <v>163</v>
      </c>
    </row>
    <row r="3483" spans="2:8" ht="45" hidden="1" x14ac:dyDescent="0.25">
      <c r="B3483" s="8">
        <v>177425</v>
      </c>
      <c r="C3483" s="9" t="s">
        <v>10</v>
      </c>
      <c r="D3483" s="9" t="s">
        <v>162</v>
      </c>
      <c r="E3483" s="10">
        <v>44251</v>
      </c>
      <c r="F3483" s="14">
        <v>44251.708506944437</v>
      </c>
      <c r="G3483" s="8">
        <v>156</v>
      </c>
      <c r="H3483" s="9" t="s">
        <v>48</v>
      </c>
    </row>
    <row r="3484" spans="2:8" ht="30" hidden="1" x14ac:dyDescent="0.25">
      <c r="B3484" s="8">
        <v>177429</v>
      </c>
      <c r="C3484" s="9" t="s">
        <v>10</v>
      </c>
      <c r="D3484" s="9" t="s">
        <v>174</v>
      </c>
      <c r="E3484" s="10">
        <v>44251</v>
      </c>
      <c r="F3484" s="14">
        <v>44251.718692129631</v>
      </c>
      <c r="G3484" s="8">
        <v>139</v>
      </c>
      <c r="H3484" s="9" t="s">
        <v>178</v>
      </c>
    </row>
    <row r="3485" spans="2:8" ht="30" hidden="1" x14ac:dyDescent="0.25">
      <c r="B3485" s="8">
        <v>177430</v>
      </c>
      <c r="C3485" s="9" t="s">
        <v>10</v>
      </c>
      <c r="D3485" s="9" t="s">
        <v>174</v>
      </c>
      <c r="E3485" s="10">
        <v>44251</v>
      </c>
      <c r="F3485" s="14">
        <v>44251.719965277778</v>
      </c>
      <c r="G3485" s="8">
        <v>144</v>
      </c>
      <c r="H3485" s="9" t="s">
        <v>169</v>
      </c>
    </row>
    <row r="3486" spans="2:8" ht="30" hidden="1" x14ac:dyDescent="0.25">
      <c r="B3486" s="8">
        <v>177431</v>
      </c>
      <c r="C3486" s="9" t="s">
        <v>10</v>
      </c>
      <c r="D3486" s="9" t="s">
        <v>174</v>
      </c>
      <c r="E3486" s="10">
        <v>44251</v>
      </c>
      <c r="F3486" s="14">
        <v>44251.720208333332</v>
      </c>
      <c r="G3486" s="8">
        <v>149</v>
      </c>
      <c r="H3486" s="9" t="s">
        <v>175</v>
      </c>
    </row>
    <row r="3487" spans="2:8" ht="30" hidden="1" x14ac:dyDescent="0.25">
      <c r="B3487" s="8">
        <v>177434</v>
      </c>
      <c r="C3487" s="9" t="s">
        <v>10</v>
      </c>
      <c r="D3487" s="9" t="s">
        <v>174</v>
      </c>
      <c r="E3487" s="10">
        <v>44251</v>
      </c>
      <c r="F3487" s="14">
        <v>44251.72079861111</v>
      </c>
      <c r="G3487" s="8">
        <v>151</v>
      </c>
      <c r="H3487" s="9" t="s">
        <v>175</v>
      </c>
    </row>
    <row r="3488" spans="2:8" ht="45" hidden="1" x14ac:dyDescent="0.25">
      <c r="B3488" s="8">
        <v>177436</v>
      </c>
      <c r="C3488" s="9" t="s">
        <v>10</v>
      </c>
      <c r="D3488" s="9" t="s">
        <v>174</v>
      </c>
      <c r="E3488" s="10">
        <v>44251</v>
      </c>
      <c r="F3488" s="14">
        <v>44251.720914351848</v>
      </c>
      <c r="G3488" s="8">
        <v>156</v>
      </c>
      <c r="H3488" s="9" t="s">
        <v>48</v>
      </c>
    </row>
    <row r="3489" spans="2:8" ht="30" hidden="1" x14ac:dyDescent="0.25">
      <c r="B3489" s="8">
        <v>177442</v>
      </c>
      <c r="C3489" s="9" t="s">
        <v>10</v>
      </c>
      <c r="D3489" s="9" t="s">
        <v>156</v>
      </c>
      <c r="E3489" s="10">
        <v>44251</v>
      </c>
      <c r="F3489" s="14">
        <v>44251.75818287037</v>
      </c>
      <c r="G3489" s="8">
        <v>139</v>
      </c>
      <c r="H3489" s="9" t="s">
        <v>168</v>
      </c>
    </row>
    <row r="3490" spans="2:8" ht="45" hidden="1" x14ac:dyDescent="0.25">
      <c r="B3490" s="8">
        <v>177443</v>
      </c>
      <c r="C3490" s="9" t="s">
        <v>10</v>
      </c>
      <c r="D3490" s="9" t="s">
        <v>156</v>
      </c>
      <c r="E3490" s="10">
        <v>44251</v>
      </c>
      <c r="F3490" s="14">
        <v>44251.758668981478</v>
      </c>
      <c r="G3490" s="8">
        <v>144</v>
      </c>
      <c r="H3490" s="9" t="s">
        <v>168</v>
      </c>
    </row>
    <row r="3491" spans="2:8" ht="30" hidden="1" x14ac:dyDescent="0.25">
      <c r="B3491" s="8">
        <v>177444</v>
      </c>
      <c r="C3491" s="9" t="s">
        <v>10</v>
      </c>
      <c r="D3491" s="9" t="s">
        <v>156</v>
      </c>
      <c r="E3491" s="10">
        <v>44251</v>
      </c>
      <c r="F3491" s="14">
        <v>44251.758796296293</v>
      </c>
      <c r="G3491" s="8">
        <v>156</v>
      </c>
      <c r="H3491" s="9" t="s">
        <v>48</v>
      </c>
    </row>
    <row r="3492" spans="2:8" ht="30" hidden="1" x14ac:dyDescent="0.25">
      <c r="B3492" s="8">
        <v>177445</v>
      </c>
      <c r="C3492" s="9" t="s">
        <v>10</v>
      </c>
      <c r="D3492" s="9" t="s">
        <v>58</v>
      </c>
      <c r="E3492" s="10">
        <v>44252</v>
      </c>
      <c r="F3492" s="14">
        <v>44252.254687499997</v>
      </c>
      <c r="G3492" s="8">
        <v>112</v>
      </c>
      <c r="H3492" s="9" t="s">
        <v>59</v>
      </c>
    </row>
    <row r="3493" spans="2:8" ht="30" hidden="1" x14ac:dyDescent="0.25">
      <c r="B3493" s="8">
        <v>177446</v>
      </c>
      <c r="C3493" s="9" t="s">
        <v>10</v>
      </c>
      <c r="D3493" s="9" t="s">
        <v>61</v>
      </c>
      <c r="E3493" s="10">
        <v>44252</v>
      </c>
      <c r="F3493" s="14">
        <v>44252.261099537034</v>
      </c>
      <c r="G3493" s="8">
        <v>102</v>
      </c>
      <c r="H3493" s="9" t="s">
        <v>62</v>
      </c>
    </row>
    <row r="3494" spans="2:8" ht="30" hidden="1" x14ac:dyDescent="0.25">
      <c r="B3494" s="8">
        <v>177448</v>
      </c>
      <c r="C3494" s="9" t="s">
        <v>10</v>
      </c>
      <c r="D3494" s="9" t="s">
        <v>61</v>
      </c>
      <c r="E3494" s="10">
        <v>44252</v>
      </c>
      <c r="F3494" s="14">
        <v>44252.26185185185</v>
      </c>
      <c r="G3494" s="8">
        <v>106</v>
      </c>
      <c r="H3494" s="9" t="s">
        <v>62</v>
      </c>
    </row>
    <row r="3495" spans="2:8" ht="30" hidden="1" x14ac:dyDescent="0.25">
      <c r="B3495" s="8">
        <v>177449</v>
      </c>
      <c r="C3495" s="9" t="s">
        <v>10</v>
      </c>
      <c r="D3495" s="9" t="s">
        <v>61</v>
      </c>
      <c r="E3495" s="10">
        <v>44252</v>
      </c>
      <c r="F3495" s="14">
        <v>44252.261956018519</v>
      </c>
      <c r="G3495" s="8">
        <v>112</v>
      </c>
      <c r="H3495" s="9" t="s">
        <v>62</v>
      </c>
    </row>
    <row r="3496" spans="2:8" ht="30" hidden="1" x14ac:dyDescent="0.25">
      <c r="B3496" s="8">
        <v>177450</v>
      </c>
      <c r="C3496" s="9" t="s">
        <v>10</v>
      </c>
      <c r="D3496" s="9" t="s">
        <v>61</v>
      </c>
      <c r="E3496" s="10">
        <v>44252</v>
      </c>
      <c r="F3496" s="14">
        <v>44252.262870370374</v>
      </c>
      <c r="G3496" s="8">
        <v>113</v>
      </c>
      <c r="H3496" s="9" t="s">
        <v>65</v>
      </c>
    </row>
    <row r="3497" spans="2:8" ht="30" hidden="1" x14ac:dyDescent="0.25">
      <c r="B3497" s="8">
        <v>177451</v>
      </c>
      <c r="C3497" s="9" t="s">
        <v>10</v>
      </c>
      <c r="D3497" s="9" t="s">
        <v>61</v>
      </c>
      <c r="E3497" s="10">
        <v>44252</v>
      </c>
      <c r="F3497" s="14">
        <v>44252.26293981482</v>
      </c>
      <c r="G3497" s="8">
        <v>135</v>
      </c>
      <c r="H3497" s="9" t="s">
        <v>60</v>
      </c>
    </row>
    <row r="3498" spans="2:8" ht="30" hidden="1" x14ac:dyDescent="0.25">
      <c r="B3498" s="8">
        <v>177452</v>
      </c>
      <c r="C3498" s="9" t="s">
        <v>10</v>
      </c>
      <c r="D3498" s="9" t="s">
        <v>61</v>
      </c>
      <c r="E3498" s="10">
        <v>44252</v>
      </c>
      <c r="F3498" s="14">
        <v>44252.264826388891</v>
      </c>
      <c r="G3498" s="8">
        <v>113</v>
      </c>
      <c r="H3498" s="9" t="s">
        <v>65</v>
      </c>
    </row>
    <row r="3499" spans="2:8" ht="30" hidden="1" x14ac:dyDescent="0.25">
      <c r="B3499" s="8">
        <v>177453</v>
      </c>
      <c r="C3499" s="9" t="s">
        <v>10</v>
      </c>
      <c r="D3499" s="9" t="s">
        <v>61</v>
      </c>
      <c r="E3499" s="10">
        <v>44252</v>
      </c>
      <c r="F3499" s="14">
        <v>44252.264872685191</v>
      </c>
      <c r="G3499" s="8">
        <v>123</v>
      </c>
      <c r="H3499" s="9" t="s">
        <v>60</v>
      </c>
    </row>
    <row r="3500" spans="2:8" ht="30" hidden="1" x14ac:dyDescent="0.25">
      <c r="B3500" s="8">
        <v>177454</v>
      </c>
      <c r="C3500" s="9" t="s">
        <v>10</v>
      </c>
      <c r="D3500" s="9" t="s">
        <v>58</v>
      </c>
      <c r="E3500" s="10">
        <v>44252</v>
      </c>
      <c r="F3500" s="14">
        <v>44252.265231481477</v>
      </c>
      <c r="G3500" s="8">
        <v>113</v>
      </c>
      <c r="H3500" s="9" t="s">
        <v>60</v>
      </c>
    </row>
    <row r="3501" spans="2:8" ht="30" hidden="1" x14ac:dyDescent="0.25">
      <c r="B3501" s="8">
        <v>177455</v>
      </c>
      <c r="C3501" s="9" t="s">
        <v>10</v>
      </c>
      <c r="D3501" s="9" t="s">
        <v>58</v>
      </c>
      <c r="E3501" s="10">
        <v>44252</v>
      </c>
      <c r="F3501" s="14">
        <v>44252.265243055554</v>
      </c>
      <c r="G3501" s="8">
        <v>123</v>
      </c>
      <c r="H3501" s="9" t="s">
        <v>60</v>
      </c>
    </row>
    <row r="3502" spans="2:8" ht="30" hidden="1" x14ac:dyDescent="0.25">
      <c r="B3502" s="8">
        <v>177467</v>
      </c>
      <c r="C3502" s="9" t="s">
        <v>10</v>
      </c>
      <c r="D3502" s="9" t="s">
        <v>73</v>
      </c>
      <c r="E3502" s="10">
        <v>44252</v>
      </c>
      <c r="F3502" s="14">
        <v>44252.283530092587</v>
      </c>
      <c r="G3502" s="8">
        <v>112</v>
      </c>
      <c r="H3502" s="9" t="s">
        <v>74</v>
      </c>
    </row>
    <row r="3503" spans="2:8" ht="30" hidden="1" x14ac:dyDescent="0.25">
      <c r="B3503" s="8">
        <v>177469</v>
      </c>
      <c r="C3503" s="9" t="s">
        <v>10</v>
      </c>
      <c r="D3503" s="9" t="s">
        <v>78</v>
      </c>
      <c r="E3503" s="10">
        <v>44252</v>
      </c>
      <c r="F3503" s="14">
        <v>44252.286967592583</v>
      </c>
      <c r="G3503" s="8">
        <v>102</v>
      </c>
      <c r="H3503" s="9" t="s">
        <v>79</v>
      </c>
    </row>
    <row r="3504" spans="2:8" ht="30" hidden="1" x14ac:dyDescent="0.25">
      <c r="B3504" s="8">
        <v>177470</v>
      </c>
      <c r="C3504" s="9" t="s">
        <v>10</v>
      </c>
      <c r="D3504" s="9" t="s">
        <v>78</v>
      </c>
      <c r="E3504" s="10">
        <v>44252</v>
      </c>
      <c r="F3504" s="14">
        <v>44252.287546296291</v>
      </c>
      <c r="G3504" s="8">
        <v>106</v>
      </c>
      <c r="H3504" s="9" t="s">
        <v>79</v>
      </c>
    </row>
    <row r="3505" spans="2:8" ht="45" hidden="1" x14ac:dyDescent="0.25">
      <c r="B3505" s="8">
        <v>177471</v>
      </c>
      <c r="C3505" s="9" t="s">
        <v>10</v>
      </c>
      <c r="D3505" s="9" t="s">
        <v>78</v>
      </c>
      <c r="E3505" s="10">
        <v>44252</v>
      </c>
      <c r="F3505" s="14">
        <v>44252.28765046296</v>
      </c>
      <c r="G3505" s="8">
        <v>112</v>
      </c>
      <c r="H3505" s="9" t="s">
        <v>79</v>
      </c>
    </row>
    <row r="3506" spans="2:8" ht="30" hidden="1" x14ac:dyDescent="0.25">
      <c r="B3506" s="8">
        <v>177472</v>
      </c>
      <c r="C3506" s="9" t="s">
        <v>10</v>
      </c>
      <c r="D3506" s="9" t="s">
        <v>73</v>
      </c>
      <c r="E3506" s="10">
        <v>44252</v>
      </c>
      <c r="F3506" s="14">
        <v>44252.288124999992</v>
      </c>
      <c r="G3506" s="8">
        <v>113</v>
      </c>
      <c r="H3506" s="9" t="s">
        <v>77</v>
      </c>
    </row>
    <row r="3507" spans="2:8" ht="30" hidden="1" x14ac:dyDescent="0.25">
      <c r="B3507" s="8">
        <v>177473</v>
      </c>
      <c r="C3507" s="9" t="s">
        <v>10</v>
      </c>
      <c r="D3507" s="9" t="s">
        <v>73</v>
      </c>
      <c r="E3507" s="10">
        <v>44252</v>
      </c>
      <c r="F3507" s="14">
        <v>44252.288263888884</v>
      </c>
      <c r="G3507" s="8">
        <v>123</v>
      </c>
      <c r="H3507" s="9" t="s">
        <v>77</v>
      </c>
    </row>
    <row r="3508" spans="2:8" ht="30" hidden="1" x14ac:dyDescent="0.25">
      <c r="B3508" s="8">
        <v>177475</v>
      </c>
      <c r="C3508" s="9" t="s">
        <v>10</v>
      </c>
      <c r="D3508" s="9" t="s">
        <v>78</v>
      </c>
      <c r="E3508" s="10">
        <v>44252</v>
      </c>
      <c r="F3508" s="14">
        <v>44252.288460648138</v>
      </c>
      <c r="G3508" s="8">
        <v>113</v>
      </c>
      <c r="H3508" s="9" t="s">
        <v>82</v>
      </c>
    </row>
    <row r="3509" spans="2:8" ht="30" hidden="1" x14ac:dyDescent="0.25">
      <c r="B3509" s="8">
        <v>177476</v>
      </c>
      <c r="C3509" s="9" t="s">
        <v>10</v>
      </c>
      <c r="D3509" s="9" t="s">
        <v>78</v>
      </c>
      <c r="E3509" s="10">
        <v>44252</v>
      </c>
      <c r="F3509" s="14">
        <v>44252.288622685177</v>
      </c>
      <c r="G3509" s="8">
        <v>123</v>
      </c>
      <c r="H3509" s="9" t="s">
        <v>77</v>
      </c>
    </row>
    <row r="3510" spans="2:8" ht="30" hidden="1" x14ac:dyDescent="0.25">
      <c r="B3510" s="8">
        <v>177477</v>
      </c>
      <c r="C3510" s="9" t="s">
        <v>10</v>
      </c>
      <c r="D3510" s="9" t="s">
        <v>83</v>
      </c>
      <c r="E3510" s="10">
        <v>44252</v>
      </c>
      <c r="F3510" s="14">
        <v>44252.289907407408</v>
      </c>
      <c r="G3510" s="8">
        <v>112</v>
      </c>
      <c r="H3510" s="9" t="s">
        <v>84</v>
      </c>
    </row>
    <row r="3511" spans="2:8" ht="30" hidden="1" x14ac:dyDescent="0.25">
      <c r="B3511" s="8">
        <v>177478</v>
      </c>
      <c r="C3511" s="9" t="s">
        <v>10</v>
      </c>
      <c r="D3511" s="9" t="s">
        <v>86</v>
      </c>
      <c r="E3511" s="10">
        <v>44252</v>
      </c>
      <c r="F3511" s="14">
        <v>44252.291516203702</v>
      </c>
      <c r="G3511" s="8">
        <v>112</v>
      </c>
      <c r="H3511" s="9" t="s">
        <v>87</v>
      </c>
    </row>
    <row r="3512" spans="2:8" ht="45" hidden="1" x14ac:dyDescent="0.25">
      <c r="B3512" s="8">
        <v>177484</v>
      </c>
      <c r="C3512" s="9" t="s">
        <v>10</v>
      </c>
      <c r="D3512" s="9" t="s">
        <v>98</v>
      </c>
      <c r="E3512" s="10">
        <v>44252</v>
      </c>
      <c r="F3512" s="14">
        <v>44252.293842592589</v>
      </c>
      <c r="G3512" s="8">
        <v>112</v>
      </c>
      <c r="H3512" s="9" t="s">
        <v>99</v>
      </c>
    </row>
    <row r="3513" spans="2:8" ht="30" hidden="1" x14ac:dyDescent="0.25">
      <c r="B3513" s="8">
        <v>177488</v>
      </c>
      <c r="C3513" s="9" t="s">
        <v>10</v>
      </c>
      <c r="D3513" s="9" t="s">
        <v>95</v>
      </c>
      <c r="E3513" s="10">
        <v>44252</v>
      </c>
      <c r="F3513" s="14">
        <v>44252.294398148151</v>
      </c>
      <c r="G3513" s="8">
        <v>102</v>
      </c>
      <c r="H3513" s="9" t="s">
        <v>96</v>
      </c>
    </row>
    <row r="3514" spans="2:8" ht="45" hidden="1" x14ac:dyDescent="0.25">
      <c r="B3514" s="8">
        <v>177491</v>
      </c>
      <c r="C3514" s="9" t="s">
        <v>10</v>
      </c>
      <c r="D3514" s="9" t="s">
        <v>83</v>
      </c>
      <c r="E3514" s="10">
        <v>44252</v>
      </c>
      <c r="F3514" s="14">
        <v>44252.294976851852</v>
      </c>
      <c r="G3514" s="8">
        <v>113</v>
      </c>
      <c r="H3514" s="9" t="s">
        <v>97</v>
      </c>
    </row>
    <row r="3515" spans="2:8" ht="30" hidden="1" x14ac:dyDescent="0.25">
      <c r="B3515" s="8">
        <v>177492</v>
      </c>
      <c r="C3515" s="9" t="s">
        <v>10</v>
      </c>
      <c r="D3515" s="9" t="s">
        <v>95</v>
      </c>
      <c r="E3515" s="10">
        <v>44252</v>
      </c>
      <c r="F3515" s="14">
        <v>44252.294988425929</v>
      </c>
      <c r="G3515" s="8">
        <v>106</v>
      </c>
      <c r="H3515" s="9" t="s">
        <v>96</v>
      </c>
    </row>
    <row r="3516" spans="2:8" ht="30" hidden="1" x14ac:dyDescent="0.25">
      <c r="B3516" s="8">
        <v>177494</v>
      </c>
      <c r="C3516" s="9" t="s">
        <v>10</v>
      </c>
      <c r="D3516" s="9" t="s">
        <v>95</v>
      </c>
      <c r="E3516" s="10">
        <v>44252</v>
      </c>
      <c r="F3516" s="14">
        <v>44252.295092592598</v>
      </c>
      <c r="G3516" s="8">
        <v>112</v>
      </c>
      <c r="H3516" s="9" t="s">
        <v>96</v>
      </c>
    </row>
    <row r="3517" spans="2:8" ht="30" hidden="1" x14ac:dyDescent="0.25">
      <c r="B3517" s="8">
        <v>177495</v>
      </c>
      <c r="C3517" s="9" t="s">
        <v>10</v>
      </c>
      <c r="D3517" s="9" t="s">
        <v>83</v>
      </c>
      <c r="E3517" s="10">
        <v>44252</v>
      </c>
      <c r="F3517" s="14">
        <v>44252.295127314814</v>
      </c>
      <c r="G3517" s="8">
        <v>123</v>
      </c>
      <c r="H3517" s="9" t="s">
        <v>97</v>
      </c>
    </row>
    <row r="3518" spans="2:8" ht="30" hidden="1" x14ac:dyDescent="0.25">
      <c r="B3518" s="8">
        <v>177497</v>
      </c>
      <c r="C3518" s="9" t="s">
        <v>10</v>
      </c>
      <c r="D3518" s="9" t="s">
        <v>95</v>
      </c>
      <c r="E3518" s="10">
        <v>44252</v>
      </c>
      <c r="F3518" s="14">
        <v>44252.295590277783</v>
      </c>
      <c r="G3518" s="8">
        <v>113</v>
      </c>
      <c r="H3518" s="9" t="s">
        <v>104</v>
      </c>
    </row>
    <row r="3519" spans="2:8" ht="30" hidden="1" x14ac:dyDescent="0.25">
      <c r="B3519" s="8">
        <v>177498</v>
      </c>
      <c r="C3519" s="9" t="s">
        <v>10</v>
      </c>
      <c r="D3519" s="9" t="s">
        <v>95</v>
      </c>
      <c r="E3519" s="10">
        <v>44252</v>
      </c>
      <c r="F3519" s="14">
        <v>44252.295613425929</v>
      </c>
      <c r="G3519" s="8">
        <v>123</v>
      </c>
      <c r="H3519" s="9" t="s">
        <v>97</v>
      </c>
    </row>
    <row r="3520" spans="2:8" ht="30" hidden="1" x14ac:dyDescent="0.25">
      <c r="B3520" s="8">
        <v>177503</v>
      </c>
      <c r="C3520" s="9" t="s">
        <v>10</v>
      </c>
      <c r="D3520" s="9" t="s">
        <v>102</v>
      </c>
      <c r="E3520" s="10">
        <v>44252</v>
      </c>
      <c r="F3520" s="14">
        <v>44252.297071759254</v>
      </c>
      <c r="G3520" s="8">
        <v>112</v>
      </c>
      <c r="H3520" s="9" t="s">
        <v>103</v>
      </c>
    </row>
    <row r="3521" spans="2:8" ht="30" hidden="1" x14ac:dyDescent="0.25">
      <c r="B3521" s="8">
        <v>177504</v>
      </c>
      <c r="C3521" s="9" t="s">
        <v>10</v>
      </c>
      <c r="D3521" s="9" t="s">
        <v>106</v>
      </c>
      <c r="E3521" s="10">
        <v>44252</v>
      </c>
      <c r="F3521" s="14">
        <v>44252.297175925931</v>
      </c>
      <c r="G3521" s="8">
        <v>112</v>
      </c>
      <c r="H3521" s="9" t="s">
        <v>107</v>
      </c>
    </row>
    <row r="3522" spans="2:8" ht="30" hidden="1" x14ac:dyDescent="0.25">
      <c r="B3522" s="8">
        <v>177507</v>
      </c>
      <c r="C3522" s="9" t="s">
        <v>10</v>
      </c>
      <c r="D3522" s="9" t="s">
        <v>110</v>
      </c>
      <c r="E3522" s="10">
        <v>44252</v>
      </c>
      <c r="F3522" s="14">
        <v>44252.298020833332</v>
      </c>
      <c r="G3522" s="8">
        <v>102</v>
      </c>
      <c r="H3522" s="9" t="s">
        <v>111</v>
      </c>
    </row>
    <row r="3523" spans="2:8" ht="30" hidden="1" x14ac:dyDescent="0.25">
      <c r="B3523" s="8">
        <v>177509</v>
      </c>
      <c r="C3523" s="9" t="s">
        <v>10</v>
      </c>
      <c r="D3523" s="9" t="s">
        <v>110</v>
      </c>
      <c r="E3523" s="10">
        <v>44252</v>
      </c>
      <c r="F3523" s="14">
        <v>44252.298831018517</v>
      </c>
      <c r="G3523" s="8">
        <v>106</v>
      </c>
      <c r="H3523" s="9" t="s">
        <v>111</v>
      </c>
    </row>
    <row r="3524" spans="2:8" ht="30" hidden="1" x14ac:dyDescent="0.25">
      <c r="B3524" s="8">
        <v>177510</v>
      </c>
      <c r="C3524" s="9" t="s">
        <v>10</v>
      </c>
      <c r="D3524" s="9" t="s">
        <v>98</v>
      </c>
      <c r="E3524" s="10">
        <v>44252</v>
      </c>
      <c r="F3524" s="14">
        <v>44252.29892361111</v>
      </c>
      <c r="G3524" s="8">
        <v>113</v>
      </c>
      <c r="H3524" s="9" t="s">
        <v>118</v>
      </c>
    </row>
    <row r="3525" spans="2:8" ht="30" hidden="1" x14ac:dyDescent="0.25">
      <c r="B3525" s="8">
        <v>177511</v>
      </c>
      <c r="C3525" s="9" t="s">
        <v>10</v>
      </c>
      <c r="D3525" s="9" t="s">
        <v>110</v>
      </c>
      <c r="E3525" s="10">
        <v>44252</v>
      </c>
      <c r="F3525" s="14">
        <v>44252.298935185187</v>
      </c>
      <c r="G3525" s="8">
        <v>112</v>
      </c>
      <c r="H3525" s="9" t="s">
        <v>111</v>
      </c>
    </row>
    <row r="3526" spans="2:8" ht="30" hidden="1" x14ac:dyDescent="0.25">
      <c r="B3526" s="8">
        <v>177513</v>
      </c>
      <c r="C3526" s="9" t="s">
        <v>10</v>
      </c>
      <c r="D3526" s="9" t="s">
        <v>98</v>
      </c>
      <c r="E3526" s="10">
        <v>44252</v>
      </c>
      <c r="F3526" s="14">
        <v>44252.299004629625</v>
      </c>
      <c r="G3526" s="8">
        <v>123</v>
      </c>
      <c r="H3526" s="9" t="s">
        <v>118</v>
      </c>
    </row>
    <row r="3527" spans="2:8" ht="45" hidden="1" x14ac:dyDescent="0.25">
      <c r="B3527" s="8">
        <v>177514</v>
      </c>
      <c r="C3527" s="9" t="s">
        <v>10</v>
      </c>
      <c r="D3527" s="9" t="s">
        <v>110</v>
      </c>
      <c r="E3527" s="10">
        <v>44252</v>
      </c>
      <c r="F3527" s="14">
        <v>44252.299571759257</v>
      </c>
      <c r="G3527" s="8">
        <v>113</v>
      </c>
      <c r="H3527" s="9" t="s">
        <v>114</v>
      </c>
    </row>
    <row r="3528" spans="2:8" ht="30" hidden="1" x14ac:dyDescent="0.25">
      <c r="B3528" s="8">
        <v>177515</v>
      </c>
      <c r="C3528" s="9" t="s">
        <v>10</v>
      </c>
      <c r="D3528" s="9" t="s">
        <v>110</v>
      </c>
      <c r="E3528" s="10">
        <v>44252</v>
      </c>
      <c r="F3528" s="14">
        <v>44252.299675925926</v>
      </c>
      <c r="G3528" s="8">
        <v>123</v>
      </c>
      <c r="H3528" s="9" t="s">
        <v>105</v>
      </c>
    </row>
    <row r="3529" spans="2:8" ht="30" hidden="1" x14ac:dyDescent="0.25">
      <c r="B3529" s="8">
        <v>177516</v>
      </c>
      <c r="C3529" s="9" t="s">
        <v>10</v>
      </c>
      <c r="D3529" s="9" t="s">
        <v>115</v>
      </c>
      <c r="E3529" s="10">
        <v>44252</v>
      </c>
      <c r="F3529" s="14">
        <v>44252.300335648157</v>
      </c>
      <c r="G3529" s="8">
        <v>102</v>
      </c>
      <c r="H3529" s="9" t="s">
        <v>116</v>
      </c>
    </row>
    <row r="3530" spans="2:8" ht="30" hidden="1" x14ac:dyDescent="0.25">
      <c r="B3530" s="8">
        <v>177517</v>
      </c>
      <c r="C3530" s="9" t="s">
        <v>10</v>
      </c>
      <c r="D3530" s="9" t="s">
        <v>115</v>
      </c>
      <c r="E3530" s="10">
        <v>44252</v>
      </c>
      <c r="F3530" s="14">
        <v>44252.301030092603</v>
      </c>
      <c r="G3530" s="8">
        <v>106</v>
      </c>
      <c r="H3530" s="9" t="s">
        <v>116</v>
      </c>
    </row>
    <row r="3531" spans="2:8" ht="30" hidden="1" x14ac:dyDescent="0.25">
      <c r="B3531" s="8">
        <v>177518</v>
      </c>
      <c r="C3531" s="9" t="s">
        <v>10</v>
      </c>
      <c r="D3531" s="9" t="s">
        <v>115</v>
      </c>
      <c r="E3531" s="10">
        <v>44252</v>
      </c>
      <c r="F3531" s="14">
        <v>44252.301134259273</v>
      </c>
      <c r="G3531" s="8">
        <v>112</v>
      </c>
      <c r="H3531" s="9" t="s">
        <v>116</v>
      </c>
    </row>
    <row r="3532" spans="2:8" ht="30" hidden="1" x14ac:dyDescent="0.25">
      <c r="B3532" s="8">
        <v>177519</v>
      </c>
      <c r="C3532" s="9" t="s">
        <v>10</v>
      </c>
      <c r="D3532" s="9" t="s">
        <v>120</v>
      </c>
      <c r="E3532" s="10">
        <v>44252</v>
      </c>
      <c r="F3532" s="14">
        <v>44252.301423611112</v>
      </c>
      <c r="G3532" s="8">
        <v>102</v>
      </c>
      <c r="H3532" s="9" t="s">
        <v>121</v>
      </c>
    </row>
    <row r="3533" spans="2:8" ht="30" hidden="1" x14ac:dyDescent="0.25">
      <c r="B3533" s="8">
        <v>177520</v>
      </c>
      <c r="C3533" s="9" t="s">
        <v>10</v>
      </c>
      <c r="D3533" s="9" t="s">
        <v>106</v>
      </c>
      <c r="E3533" s="10">
        <v>44252</v>
      </c>
      <c r="F3533" s="14">
        <v>44252.301574074081</v>
      </c>
      <c r="G3533" s="8">
        <v>113</v>
      </c>
      <c r="H3533" s="9" t="s">
        <v>123</v>
      </c>
    </row>
    <row r="3534" spans="2:8" ht="30" hidden="1" x14ac:dyDescent="0.25">
      <c r="B3534" s="8">
        <v>177521</v>
      </c>
      <c r="C3534" s="9" t="s">
        <v>10</v>
      </c>
      <c r="D3534" s="9" t="s">
        <v>106</v>
      </c>
      <c r="E3534" s="10">
        <v>44252</v>
      </c>
      <c r="F3534" s="14">
        <v>44252.301608796304</v>
      </c>
      <c r="G3534" s="8">
        <v>123</v>
      </c>
      <c r="H3534" s="9" t="s">
        <v>123</v>
      </c>
    </row>
    <row r="3535" spans="2:8" ht="30" hidden="1" x14ac:dyDescent="0.25">
      <c r="B3535" s="8">
        <v>177522</v>
      </c>
      <c r="C3535" s="9" t="s">
        <v>10</v>
      </c>
      <c r="D3535" s="9" t="s">
        <v>86</v>
      </c>
      <c r="E3535" s="10">
        <v>44252</v>
      </c>
      <c r="F3535" s="14">
        <v>44252.301793981482</v>
      </c>
      <c r="G3535" s="8">
        <v>113</v>
      </c>
      <c r="H3535" s="9" t="s">
        <v>105</v>
      </c>
    </row>
    <row r="3536" spans="2:8" ht="45" hidden="1" x14ac:dyDescent="0.25">
      <c r="B3536" s="8">
        <v>177523</v>
      </c>
      <c r="C3536" s="9" t="s">
        <v>10</v>
      </c>
      <c r="D3536" s="9" t="s">
        <v>86</v>
      </c>
      <c r="E3536" s="10">
        <v>44252</v>
      </c>
      <c r="F3536" s="14">
        <v>44252.301944444444</v>
      </c>
      <c r="G3536" s="8">
        <v>123</v>
      </c>
      <c r="H3536" s="9" t="s">
        <v>105</v>
      </c>
    </row>
    <row r="3537" spans="2:8" ht="30" hidden="1" x14ac:dyDescent="0.25">
      <c r="B3537" s="8">
        <v>177524</v>
      </c>
      <c r="C3537" s="9" t="s">
        <v>10</v>
      </c>
      <c r="D3537" s="9" t="s">
        <v>120</v>
      </c>
      <c r="E3537" s="10">
        <v>44252</v>
      </c>
      <c r="F3537" s="14">
        <v>44252.302210648151</v>
      </c>
      <c r="G3537" s="8">
        <v>106</v>
      </c>
      <c r="H3537" s="9" t="s">
        <v>121</v>
      </c>
    </row>
    <row r="3538" spans="2:8" ht="30" hidden="1" x14ac:dyDescent="0.25">
      <c r="B3538" s="8">
        <v>177525</v>
      </c>
      <c r="C3538" s="9" t="s">
        <v>10</v>
      </c>
      <c r="D3538" s="9" t="s">
        <v>115</v>
      </c>
      <c r="E3538" s="10">
        <v>44252</v>
      </c>
      <c r="F3538" s="14">
        <v>44252.302210648159</v>
      </c>
      <c r="G3538" s="8">
        <v>113</v>
      </c>
      <c r="H3538" s="9" t="s">
        <v>122</v>
      </c>
    </row>
    <row r="3539" spans="2:8" ht="30" hidden="1" x14ac:dyDescent="0.25">
      <c r="B3539" s="8">
        <v>177526</v>
      </c>
      <c r="C3539" s="9" t="s">
        <v>10</v>
      </c>
      <c r="D3539" s="9" t="s">
        <v>120</v>
      </c>
      <c r="E3539" s="10">
        <v>44252</v>
      </c>
      <c r="F3539" s="14">
        <v>44252.30231481482</v>
      </c>
      <c r="G3539" s="8">
        <v>112</v>
      </c>
      <c r="H3539" s="9" t="s">
        <v>121</v>
      </c>
    </row>
    <row r="3540" spans="2:8" ht="30" hidden="1" x14ac:dyDescent="0.25">
      <c r="B3540" s="8">
        <v>177527</v>
      </c>
      <c r="C3540" s="9" t="s">
        <v>10</v>
      </c>
      <c r="D3540" s="9" t="s">
        <v>115</v>
      </c>
      <c r="E3540" s="10">
        <v>44252</v>
      </c>
      <c r="F3540" s="14">
        <v>44252.302337962974</v>
      </c>
      <c r="G3540" s="8">
        <v>123</v>
      </c>
      <c r="H3540" s="9" t="s">
        <v>118</v>
      </c>
    </row>
    <row r="3541" spans="2:8" ht="30" hidden="1" x14ac:dyDescent="0.25">
      <c r="B3541" s="8">
        <v>177528</v>
      </c>
      <c r="C3541" s="9" t="s">
        <v>10</v>
      </c>
      <c r="D3541" s="9" t="s">
        <v>120</v>
      </c>
      <c r="E3541" s="10">
        <v>44252</v>
      </c>
      <c r="F3541" s="14">
        <v>44252.302962962967</v>
      </c>
      <c r="G3541" s="8">
        <v>113</v>
      </c>
      <c r="H3541" s="9" t="s">
        <v>124</v>
      </c>
    </row>
    <row r="3542" spans="2:8" ht="30" hidden="1" x14ac:dyDescent="0.25">
      <c r="B3542" s="8">
        <v>177529</v>
      </c>
      <c r="C3542" s="9" t="s">
        <v>10</v>
      </c>
      <c r="D3542" s="9" t="s">
        <v>120</v>
      </c>
      <c r="E3542" s="10">
        <v>44252</v>
      </c>
      <c r="F3542" s="14">
        <v>44252.30310185186</v>
      </c>
      <c r="G3542" s="8">
        <v>123</v>
      </c>
      <c r="H3542" s="9" t="s">
        <v>119</v>
      </c>
    </row>
    <row r="3543" spans="2:8" ht="30" hidden="1" x14ac:dyDescent="0.25">
      <c r="B3543" s="8">
        <v>177530</v>
      </c>
      <c r="C3543" s="9" t="s">
        <v>10</v>
      </c>
      <c r="D3543" s="9" t="s">
        <v>125</v>
      </c>
      <c r="E3543" s="10">
        <v>44252</v>
      </c>
      <c r="F3543" s="14">
        <v>44252.303761574076</v>
      </c>
      <c r="G3543" s="8">
        <v>102</v>
      </c>
      <c r="H3543" s="9" t="s">
        <v>126</v>
      </c>
    </row>
    <row r="3544" spans="2:8" ht="45" hidden="1" x14ac:dyDescent="0.25">
      <c r="B3544" s="8">
        <v>177531</v>
      </c>
      <c r="C3544" s="9" t="s">
        <v>10</v>
      </c>
      <c r="D3544" s="9" t="s">
        <v>125</v>
      </c>
      <c r="E3544" s="10">
        <v>44252</v>
      </c>
      <c r="F3544" s="14">
        <v>44252.304710648154</v>
      </c>
      <c r="G3544" s="8">
        <v>106</v>
      </c>
      <c r="H3544" s="9" t="s">
        <v>126</v>
      </c>
    </row>
    <row r="3545" spans="2:8" ht="30" hidden="1" x14ac:dyDescent="0.25">
      <c r="B3545" s="8">
        <v>177532</v>
      </c>
      <c r="C3545" s="9" t="s">
        <v>10</v>
      </c>
      <c r="D3545" s="9" t="s">
        <v>125</v>
      </c>
      <c r="E3545" s="10">
        <v>44252</v>
      </c>
      <c r="F3545" s="14">
        <v>44252.304814814823</v>
      </c>
      <c r="G3545" s="8">
        <v>112</v>
      </c>
      <c r="H3545" s="9" t="s">
        <v>126</v>
      </c>
    </row>
    <row r="3546" spans="2:8" ht="30" hidden="1" x14ac:dyDescent="0.25">
      <c r="B3546" s="8">
        <v>177538</v>
      </c>
      <c r="C3546" s="9" t="s">
        <v>10</v>
      </c>
      <c r="D3546" s="9" t="s">
        <v>125</v>
      </c>
      <c r="E3546" s="10">
        <v>44252</v>
      </c>
      <c r="F3546" s="14">
        <v>44252.305671296308</v>
      </c>
      <c r="G3546" s="8">
        <v>113</v>
      </c>
      <c r="H3546" s="9" t="s">
        <v>127</v>
      </c>
    </row>
    <row r="3547" spans="2:8" ht="30" hidden="1" x14ac:dyDescent="0.25">
      <c r="B3547" s="8">
        <v>177539</v>
      </c>
      <c r="C3547" s="9" t="s">
        <v>10</v>
      </c>
      <c r="D3547" s="9" t="s">
        <v>125</v>
      </c>
      <c r="E3547" s="10">
        <v>44252</v>
      </c>
      <c r="F3547" s="14">
        <v>44252.305682870385</v>
      </c>
      <c r="G3547" s="8">
        <v>123</v>
      </c>
      <c r="H3547" s="9" t="s">
        <v>123</v>
      </c>
    </row>
    <row r="3548" spans="2:8" ht="30" hidden="1" x14ac:dyDescent="0.25">
      <c r="B3548" s="8">
        <v>177540</v>
      </c>
      <c r="C3548" s="9" t="s">
        <v>10</v>
      </c>
      <c r="D3548" s="9" t="s">
        <v>102</v>
      </c>
      <c r="E3548" s="10">
        <v>44252</v>
      </c>
      <c r="F3548" s="14">
        <v>44252.307592592588</v>
      </c>
      <c r="G3548" s="8">
        <v>113</v>
      </c>
      <c r="H3548" s="9" t="s">
        <v>119</v>
      </c>
    </row>
    <row r="3549" spans="2:8" ht="30" hidden="1" x14ac:dyDescent="0.25">
      <c r="B3549" s="8">
        <v>177541</v>
      </c>
      <c r="C3549" s="9" t="s">
        <v>10</v>
      </c>
      <c r="D3549" s="9" t="s">
        <v>102</v>
      </c>
      <c r="E3549" s="10">
        <v>44252</v>
      </c>
      <c r="F3549" s="14">
        <v>44252.307673611103</v>
      </c>
      <c r="G3549" s="8">
        <v>123</v>
      </c>
      <c r="H3549" s="9" t="s">
        <v>119</v>
      </c>
    </row>
    <row r="3550" spans="2:8" ht="30" hidden="1" x14ac:dyDescent="0.25">
      <c r="B3550" s="8">
        <v>177548</v>
      </c>
      <c r="C3550" s="9" t="s">
        <v>10</v>
      </c>
      <c r="D3550" s="9" t="s">
        <v>137</v>
      </c>
      <c r="E3550" s="10">
        <v>44252</v>
      </c>
      <c r="F3550" s="14">
        <v>44252.314849537033</v>
      </c>
      <c r="G3550" s="8">
        <v>112</v>
      </c>
      <c r="H3550" s="9" t="s">
        <v>138</v>
      </c>
    </row>
    <row r="3551" spans="2:8" ht="30" hidden="1" x14ac:dyDescent="0.25">
      <c r="B3551" s="8">
        <v>177557</v>
      </c>
      <c r="C3551" s="9" t="s">
        <v>10</v>
      </c>
      <c r="D3551" s="9" t="s">
        <v>144</v>
      </c>
      <c r="E3551" s="10">
        <v>44252</v>
      </c>
      <c r="F3551" s="14">
        <v>44252.318541666667</v>
      </c>
      <c r="G3551" s="8">
        <v>102</v>
      </c>
      <c r="H3551" s="9" t="s">
        <v>145</v>
      </c>
    </row>
    <row r="3552" spans="2:8" ht="45" hidden="1" x14ac:dyDescent="0.25">
      <c r="B3552" s="8">
        <v>177558</v>
      </c>
      <c r="C3552" s="9" t="s">
        <v>10</v>
      </c>
      <c r="D3552" s="9" t="s">
        <v>144</v>
      </c>
      <c r="E3552" s="10">
        <v>44252</v>
      </c>
      <c r="F3552" s="14">
        <v>44252.319201388891</v>
      </c>
      <c r="G3552" s="8">
        <v>106</v>
      </c>
      <c r="H3552" s="9" t="s">
        <v>145</v>
      </c>
    </row>
    <row r="3553" spans="2:8" ht="30" hidden="1" x14ac:dyDescent="0.25">
      <c r="B3553" s="8">
        <v>177559</v>
      </c>
      <c r="C3553" s="9" t="s">
        <v>10</v>
      </c>
      <c r="D3553" s="9" t="s">
        <v>144</v>
      </c>
      <c r="E3553" s="10">
        <v>44252</v>
      </c>
      <c r="F3553" s="14">
        <v>44252.31930555556</v>
      </c>
      <c r="G3553" s="8">
        <v>112</v>
      </c>
      <c r="H3553" s="9" t="s">
        <v>145</v>
      </c>
    </row>
    <row r="3554" spans="2:8" ht="30" hidden="1" x14ac:dyDescent="0.25">
      <c r="B3554" s="8">
        <v>177561</v>
      </c>
      <c r="C3554" s="9" t="s">
        <v>10</v>
      </c>
      <c r="D3554" s="9" t="s">
        <v>137</v>
      </c>
      <c r="E3554" s="10">
        <v>44252</v>
      </c>
      <c r="F3554" s="14">
        <v>44252.319826388884</v>
      </c>
      <c r="G3554" s="8">
        <v>113</v>
      </c>
      <c r="H3554" s="9" t="s">
        <v>148</v>
      </c>
    </row>
    <row r="3555" spans="2:8" ht="30" hidden="1" x14ac:dyDescent="0.25">
      <c r="B3555" s="8">
        <v>177562</v>
      </c>
      <c r="C3555" s="9" t="s">
        <v>10</v>
      </c>
      <c r="D3555" s="9" t="s">
        <v>137</v>
      </c>
      <c r="E3555" s="10">
        <v>44252</v>
      </c>
      <c r="F3555" s="14">
        <v>44252.319988425923</v>
      </c>
      <c r="G3555" s="8">
        <v>123</v>
      </c>
      <c r="H3555" s="9" t="s">
        <v>148</v>
      </c>
    </row>
    <row r="3556" spans="2:8" ht="30" hidden="1" x14ac:dyDescent="0.25">
      <c r="B3556" s="8">
        <v>177565</v>
      </c>
      <c r="C3556" s="9" t="s">
        <v>10</v>
      </c>
      <c r="D3556" s="9" t="s">
        <v>144</v>
      </c>
      <c r="E3556" s="10">
        <v>44252</v>
      </c>
      <c r="F3556" s="14">
        <v>44252.320208333338</v>
      </c>
      <c r="G3556" s="8">
        <v>113</v>
      </c>
      <c r="H3556" s="9" t="s">
        <v>149</v>
      </c>
    </row>
    <row r="3557" spans="2:8" ht="45" hidden="1" x14ac:dyDescent="0.25">
      <c r="B3557" s="8">
        <v>177567</v>
      </c>
      <c r="C3557" s="9" t="s">
        <v>10</v>
      </c>
      <c r="D3557" s="9" t="s">
        <v>144</v>
      </c>
      <c r="E3557" s="10">
        <v>44252</v>
      </c>
      <c r="F3557" s="14">
        <v>44252.320266203707</v>
      </c>
      <c r="G3557" s="8">
        <v>123</v>
      </c>
      <c r="H3557" s="9" t="s">
        <v>148</v>
      </c>
    </row>
    <row r="3558" spans="2:8" ht="30" hidden="1" x14ac:dyDescent="0.25">
      <c r="B3558" s="8">
        <v>177578</v>
      </c>
      <c r="C3558" s="9" t="s">
        <v>10</v>
      </c>
      <c r="D3558" s="9" t="s">
        <v>156</v>
      </c>
      <c r="E3558" s="10">
        <v>44252</v>
      </c>
      <c r="F3558" s="14">
        <v>44252.326006944444</v>
      </c>
      <c r="G3558" s="8">
        <v>112</v>
      </c>
      <c r="H3558" s="9" t="s">
        <v>157</v>
      </c>
    </row>
    <row r="3559" spans="2:8" ht="30" hidden="1" x14ac:dyDescent="0.25">
      <c r="B3559" s="8">
        <v>177579</v>
      </c>
      <c r="C3559" s="9" t="s">
        <v>10</v>
      </c>
      <c r="D3559" s="9" t="s">
        <v>160</v>
      </c>
      <c r="E3559" s="10">
        <v>44252</v>
      </c>
      <c r="F3559" s="14">
        <v>44252.326273148152</v>
      </c>
      <c r="G3559" s="8">
        <v>112</v>
      </c>
      <c r="H3559" s="9" t="s">
        <v>161</v>
      </c>
    </row>
    <row r="3560" spans="2:8" ht="30" hidden="1" x14ac:dyDescent="0.25">
      <c r="B3560" s="8">
        <v>177582</v>
      </c>
      <c r="C3560" s="9" t="s">
        <v>10</v>
      </c>
      <c r="D3560" s="9" t="s">
        <v>162</v>
      </c>
      <c r="E3560" s="10">
        <v>44252</v>
      </c>
      <c r="F3560" s="14">
        <v>44252.32739583333</v>
      </c>
      <c r="G3560" s="8">
        <v>102</v>
      </c>
      <c r="H3560" s="9" t="s">
        <v>163</v>
      </c>
    </row>
    <row r="3561" spans="2:8" ht="30" hidden="1" x14ac:dyDescent="0.25">
      <c r="B3561" s="8">
        <v>177583</v>
      </c>
      <c r="C3561" s="9" t="s">
        <v>10</v>
      </c>
      <c r="D3561" s="9" t="s">
        <v>162</v>
      </c>
      <c r="E3561" s="10">
        <v>44252</v>
      </c>
      <c r="F3561" s="14">
        <v>44252.328055555554</v>
      </c>
      <c r="G3561" s="8">
        <v>106</v>
      </c>
      <c r="H3561" s="9" t="s">
        <v>163</v>
      </c>
    </row>
    <row r="3562" spans="2:8" ht="30" hidden="1" x14ac:dyDescent="0.25">
      <c r="B3562" s="8">
        <v>177584</v>
      </c>
      <c r="C3562" s="9" t="s">
        <v>10</v>
      </c>
      <c r="D3562" s="9" t="s">
        <v>162</v>
      </c>
      <c r="E3562" s="10">
        <v>44252</v>
      </c>
      <c r="F3562" s="14">
        <v>44252.328159722223</v>
      </c>
      <c r="G3562" s="8">
        <v>112</v>
      </c>
      <c r="H3562" s="9" t="s">
        <v>163</v>
      </c>
    </row>
    <row r="3563" spans="2:8" ht="30" hidden="1" x14ac:dyDescent="0.25">
      <c r="B3563" s="8">
        <v>177586</v>
      </c>
      <c r="C3563" s="9" t="s">
        <v>10</v>
      </c>
      <c r="D3563" s="9" t="s">
        <v>162</v>
      </c>
      <c r="E3563" s="10">
        <v>44252</v>
      </c>
      <c r="F3563" s="14">
        <v>44252.328993055562</v>
      </c>
      <c r="G3563" s="8">
        <v>113</v>
      </c>
      <c r="H3563" s="9" t="s">
        <v>166</v>
      </c>
    </row>
    <row r="3564" spans="2:8" ht="30" hidden="1" x14ac:dyDescent="0.25">
      <c r="B3564" s="8">
        <v>177587</v>
      </c>
      <c r="C3564" s="9" t="s">
        <v>10</v>
      </c>
      <c r="D3564" s="9" t="s">
        <v>162</v>
      </c>
      <c r="E3564" s="10">
        <v>44252</v>
      </c>
      <c r="F3564" s="14">
        <v>44252.329131944454</v>
      </c>
      <c r="G3564" s="8">
        <v>123</v>
      </c>
      <c r="H3564" s="9" t="s">
        <v>167</v>
      </c>
    </row>
    <row r="3565" spans="2:8" ht="45" hidden="1" x14ac:dyDescent="0.25">
      <c r="B3565" s="8">
        <v>177590</v>
      </c>
      <c r="C3565" s="9" t="s">
        <v>10</v>
      </c>
      <c r="D3565" s="9" t="s">
        <v>172</v>
      </c>
      <c r="E3565" s="10">
        <v>44252</v>
      </c>
      <c r="F3565" s="14">
        <v>44252.33079861111</v>
      </c>
      <c r="G3565" s="8">
        <v>102</v>
      </c>
      <c r="H3565" s="9" t="s">
        <v>173</v>
      </c>
    </row>
    <row r="3566" spans="2:8" ht="30" hidden="1" x14ac:dyDescent="0.25">
      <c r="B3566" s="8">
        <v>177592</v>
      </c>
      <c r="C3566" s="9" t="s">
        <v>10</v>
      </c>
      <c r="D3566" s="9" t="s">
        <v>174</v>
      </c>
      <c r="E3566" s="10">
        <v>44252</v>
      </c>
      <c r="F3566" s="14">
        <v>44252.332685185182</v>
      </c>
      <c r="G3566" s="8">
        <v>102</v>
      </c>
      <c r="H3566" s="9" t="s">
        <v>175</v>
      </c>
    </row>
    <row r="3567" spans="2:8" ht="30" hidden="1" x14ac:dyDescent="0.25">
      <c r="B3567" s="8">
        <v>177593</v>
      </c>
      <c r="C3567" s="9" t="s">
        <v>10</v>
      </c>
      <c r="D3567" s="9" t="s">
        <v>172</v>
      </c>
      <c r="E3567" s="10">
        <v>44252</v>
      </c>
      <c r="F3567" s="14">
        <v>44252.332696759258</v>
      </c>
      <c r="G3567" s="8">
        <v>106</v>
      </c>
      <c r="H3567" s="9" t="s">
        <v>173</v>
      </c>
    </row>
    <row r="3568" spans="2:8" ht="30" hidden="1" x14ac:dyDescent="0.25">
      <c r="B3568" s="8">
        <v>177594</v>
      </c>
      <c r="C3568" s="9" t="s">
        <v>10</v>
      </c>
      <c r="D3568" s="9" t="s">
        <v>172</v>
      </c>
      <c r="E3568" s="10">
        <v>44252</v>
      </c>
      <c r="F3568" s="14">
        <v>44252.332800925928</v>
      </c>
      <c r="G3568" s="8">
        <v>112</v>
      </c>
      <c r="H3568" s="9" t="s">
        <v>173</v>
      </c>
    </row>
    <row r="3569" spans="2:8" ht="30" hidden="1" x14ac:dyDescent="0.25">
      <c r="B3569" s="8">
        <v>177597</v>
      </c>
      <c r="C3569" s="9" t="s">
        <v>10</v>
      </c>
      <c r="D3569" s="9" t="s">
        <v>172</v>
      </c>
      <c r="E3569" s="10">
        <v>44252</v>
      </c>
      <c r="F3569" s="14">
        <v>44252.333275462966</v>
      </c>
      <c r="G3569" s="8">
        <v>113</v>
      </c>
      <c r="H3569" s="9" t="s">
        <v>179</v>
      </c>
    </row>
    <row r="3570" spans="2:8" ht="45" hidden="1" x14ac:dyDescent="0.25">
      <c r="B3570" s="8">
        <v>177599</v>
      </c>
      <c r="C3570" s="9" t="s">
        <v>10</v>
      </c>
      <c r="D3570" s="9" t="s">
        <v>174</v>
      </c>
      <c r="E3570" s="10">
        <v>44252</v>
      </c>
      <c r="F3570" s="14">
        <v>44252.333310185182</v>
      </c>
      <c r="G3570" s="8">
        <v>106</v>
      </c>
      <c r="H3570" s="9" t="s">
        <v>175</v>
      </c>
    </row>
    <row r="3571" spans="2:8" ht="30" hidden="1" x14ac:dyDescent="0.25">
      <c r="B3571" s="8">
        <v>177600</v>
      </c>
      <c r="C3571" s="9" t="s">
        <v>10</v>
      </c>
      <c r="D3571" s="9" t="s">
        <v>174</v>
      </c>
      <c r="E3571" s="10">
        <v>44252</v>
      </c>
      <c r="F3571" s="14">
        <v>44252.333414351851</v>
      </c>
      <c r="G3571" s="8">
        <v>112</v>
      </c>
      <c r="H3571" s="9" t="s">
        <v>175</v>
      </c>
    </row>
    <row r="3572" spans="2:8" ht="30" hidden="1" x14ac:dyDescent="0.25">
      <c r="B3572" s="8">
        <v>177602</v>
      </c>
      <c r="C3572" s="9" t="s">
        <v>10</v>
      </c>
      <c r="D3572" s="9" t="s">
        <v>172</v>
      </c>
      <c r="E3572" s="10">
        <v>44252</v>
      </c>
      <c r="F3572" s="14">
        <v>44252.333437500005</v>
      </c>
      <c r="G3572" s="8">
        <v>123</v>
      </c>
      <c r="H3572" s="9" t="s">
        <v>168</v>
      </c>
    </row>
    <row r="3573" spans="2:8" ht="30" hidden="1" x14ac:dyDescent="0.25">
      <c r="B3573" s="8">
        <v>177605</v>
      </c>
      <c r="C3573" s="9" t="s">
        <v>10</v>
      </c>
      <c r="D3573" s="9" t="s">
        <v>174</v>
      </c>
      <c r="E3573" s="10">
        <v>44252</v>
      </c>
      <c r="F3573" s="14">
        <v>44252.334178240737</v>
      </c>
      <c r="G3573" s="8">
        <v>113</v>
      </c>
      <c r="H3573" s="9" t="s">
        <v>178</v>
      </c>
    </row>
    <row r="3574" spans="2:8" ht="30" hidden="1" x14ac:dyDescent="0.25">
      <c r="B3574" s="8">
        <v>177606</v>
      </c>
      <c r="C3574" s="9" t="s">
        <v>10</v>
      </c>
      <c r="D3574" s="9" t="s">
        <v>174</v>
      </c>
      <c r="E3574" s="10">
        <v>44252</v>
      </c>
      <c r="F3574" s="14">
        <v>44252.334305555552</v>
      </c>
      <c r="G3574" s="8">
        <v>123</v>
      </c>
      <c r="H3574" s="9" t="s">
        <v>169</v>
      </c>
    </row>
    <row r="3575" spans="2:8" ht="30" hidden="1" x14ac:dyDescent="0.25">
      <c r="B3575" s="8">
        <v>177607</v>
      </c>
      <c r="C3575" s="9" t="s">
        <v>10</v>
      </c>
      <c r="D3575" s="9" t="s">
        <v>156</v>
      </c>
      <c r="E3575" s="10">
        <v>44252</v>
      </c>
      <c r="F3575" s="14">
        <v>44252.335659722223</v>
      </c>
      <c r="G3575" s="8">
        <v>123</v>
      </c>
      <c r="H3575" s="9" t="s">
        <v>168</v>
      </c>
    </row>
    <row r="3576" spans="2:8" ht="30" hidden="1" x14ac:dyDescent="0.25">
      <c r="B3576" s="8">
        <v>177608</v>
      </c>
      <c r="C3576" s="9" t="s">
        <v>10</v>
      </c>
      <c r="D3576" s="9" t="s">
        <v>156</v>
      </c>
      <c r="E3576" s="10">
        <v>44252</v>
      </c>
      <c r="F3576" s="14">
        <v>44252.335659722223</v>
      </c>
      <c r="G3576" s="8">
        <v>113</v>
      </c>
      <c r="H3576" s="9" t="s">
        <v>168</v>
      </c>
    </row>
    <row r="3577" spans="2:8" ht="30" hidden="1" x14ac:dyDescent="0.25">
      <c r="B3577" s="8">
        <v>177610</v>
      </c>
      <c r="C3577" s="9" t="s">
        <v>10</v>
      </c>
      <c r="D3577" s="9" t="s">
        <v>160</v>
      </c>
      <c r="E3577" s="10">
        <v>44252</v>
      </c>
      <c r="F3577" s="14">
        <v>44252.336724537039</v>
      </c>
      <c r="G3577" s="8">
        <v>113</v>
      </c>
      <c r="H3577" s="9" t="s">
        <v>169</v>
      </c>
    </row>
    <row r="3578" spans="2:8" ht="30" hidden="1" x14ac:dyDescent="0.25">
      <c r="B3578" s="8">
        <v>177612</v>
      </c>
      <c r="C3578" s="9" t="s">
        <v>10</v>
      </c>
      <c r="D3578" s="9" t="s">
        <v>160</v>
      </c>
      <c r="E3578" s="10">
        <v>44252</v>
      </c>
      <c r="F3578" s="14">
        <v>44252.336886574078</v>
      </c>
      <c r="G3578" s="8">
        <v>123</v>
      </c>
      <c r="H3578" s="9" t="s">
        <v>169</v>
      </c>
    </row>
    <row r="3579" spans="2:8" ht="30" hidden="1" x14ac:dyDescent="0.25">
      <c r="B3579" s="8">
        <v>177614</v>
      </c>
      <c r="C3579" s="9" t="s">
        <v>10</v>
      </c>
      <c r="D3579" s="9" t="s">
        <v>182</v>
      </c>
      <c r="E3579" s="10">
        <v>44252</v>
      </c>
      <c r="F3579" s="14">
        <v>44252.396863425922</v>
      </c>
      <c r="G3579" s="8">
        <v>112</v>
      </c>
      <c r="H3579" s="9" t="s">
        <v>183</v>
      </c>
    </row>
    <row r="3580" spans="2:8" ht="30" hidden="1" x14ac:dyDescent="0.25">
      <c r="B3580" s="8">
        <v>177615</v>
      </c>
      <c r="C3580" s="9" t="s">
        <v>10</v>
      </c>
      <c r="D3580" s="9" t="s">
        <v>182</v>
      </c>
      <c r="E3580" s="10">
        <v>44252</v>
      </c>
      <c r="F3580" s="14">
        <v>44252.401412037034</v>
      </c>
      <c r="G3580" s="8">
        <v>113</v>
      </c>
      <c r="H3580" s="9" t="s">
        <v>185</v>
      </c>
    </row>
    <row r="3581" spans="2:8" ht="45" hidden="1" x14ac:dyDescent="0.25">
      <c r="B3581" s="8">
        <v>177616</v>
      </c>
      <c r="C3581" s="9" t="s">
        <v>10</v>
      </c>
      <c r="D3581" s="9" t="s">
        <v>182</v>
      </c>
      <c r="E3581" s="10">
        <v>44252</v>
      </c>
      <c r="F3581" s="14">
        <v>44252.401574074072</v>
      </c>
      <c r="G3581" s="8">
        <v>135</v>
      </c>
      <c r="H3581" s="9" t="s">
        <v>185</v>
      </c>
    </row>
    <row r="3582" spans="2:8" ht="30" hidden="1" x14ac:dyDescent="0.25">
      <c r="B3582" s="8">
        <v>177620</v>
      </c>
      <c r="C3582" s="9" t="s">
        <v>10</v>
      </c>
      <c r="D3582" s="9" t="s">
        <v>182</v>
      </c>
      <c r="E3582" s="10">
        <v>44252</v>
      </c>
      <c r="F3582" s="14">
        <v>44252.402858796297</v>
      </c>
      <c r="G3582" s="8">
        <v>113</v>
      </c>
      <c r="H3582" s="9" t="s">
        <v>185</v>
      </c>
    </row>
    <row r="3583" spans="2:8" ht="30" hidden="1" x14ac:dyDescent="0.25">
      <c r="B3583" s="8">
        <v>177621</v>
      </c>
      <c r="C3583" s="9" t="s">
        <v>10</v>
      </c>
      <c r="D3583" s="9" t="s">
        <v>182</v>
      </c>
      <c r="E3583" s="10">
        <v>44252</v>
      </c>
      <c r="F3583" s="14">
        <v>44252.402881944443</v>
      </c>
      <c r="G3583" s="8">
        <v>123</v>
      </c>
      <c r="H3583" s="9" t="s">
        <v>185</v>
      </c>
    </row>
    <row r="3584" spans="2:8" ht="45" hidden="1" x14ac:dyDescent="0.25">
      <c r="B3584" s="8">
        <v>177622</v>
      </c>
      <c r="C3584" s="9" t="s">
        <v>10</v>
      </c>
      <c r="D3584" s="9" t="s">
        <v>182</v>
      </c>
      <c r="E3584" s="10">
        <v>44252</v>
      </c>
      <c r="F3584" s="14">
        <v>44252.403009259258</v>
      </c>
      <c r="G3584" s="8">
        <v>156</v>
      </c>
      <c r="H3584" s="9" t="s">
        <v>48</v>
      </c>
    </row>
    <row r="3585" spans="2:8" ht="30" hidden="1" x14ac:dyDescent="0.25">
      <c r="B3585" s="8">
        <v>177624</v>
      </c>
      <c r="C3585" s="9" t="s">
        <v>10</v>
      </c>
      <c r="D3585" s="9" t="s">
        <v>188</v>
      </c>
      <c r="E3585" s="10">
        <v>44252</v>
      </c>
      <c r="F3585" s="14">
        <v>44252.422847222217</v>
      </c>
      <c r="G3585" s="8">
        <v>102</v>
      </c>
      <c r="H3585" s="9" t="s">
        <v>189</v>
      </c>
    </row>
    <row r="3586" spans="2:8" ht="30" hidden="1" x14ac:dyDescent="0.25">
      <c r="B3586" s="8">
        <v>177625</v>
      </c>
      <c r="C3586" s="9" t="s">
        <v>10</v>
      </c>
      <c r="D3586" s="9" t="s">
        <v>188</v>
      </c>
      <c r="E3586" s="10">
        <v>44252</v>
      </c>
      <c r="F3586" s="14">
        <v>44252.423599537033</v>
      </c>
      <c r="G3586" s="8">
        <v>106</v>
      </c>
      <c r="H3586" s="9" t="s">
        <v>189</v>
      </c>
    </row>
    <row r="3587" spans="2:8" ht="30" hidden="1" x14ac:dyDescent="0.25">
      <c r="B3587" s="8">
        <v>177626</v>
      </c>
      <c r="C3587" s="9" t="s">
        <v>10</v>
      </c>
      <c r="D3587" s="9" t="s">
        <v>188</v>
      </c>
      <c r="E3587" s="10">
        <v>44252</v>
      </c>
      <c r="F3587" s="14">
        <v>44252.423703703702</v>
      </c>
      <c r="G3587" s="8">
        <v>112</v>
      </c>
      <c r="H3587" s="9" t="s">
        <v>189</v>
      </c>
    </row>
    <row r="3588" spans="2:8" ht="30" hidden="1" x14ac:dyDescent="0.25">
      <c r="B3588" s="8">
        <v>177627</v>
      </c>
      <c r="C3588" s="9" t="s">
        <v>10</v>
      </c>
      <c r="D3588" s="9" t="s">
        <v>188</v>
      </c>
      <c r="E3588" s="10">
        <v>44252</v>
      </c>
      <c r="F3588" s="14">
        <v>44252.424884259257</v>
      </c>
      <c r="G3588" s="8">
        <v>113</v>
      </c>
      <c r="H3588" s="9" t="s">
        <v>190</v>
      </c>
    </row>
    <row r="3589" spans="2:8" ht="45" hidden="1" x14ac:dyDescent="0.25">
      <c r="B3589" s="8">
        <v>177628</v>
      </c>
      <c r="C3589" s="9" t="s">
        <v>10</v>
      </c>
      <c r="D3589" s="9" t="s">
        <v>188</v>
      </c>
      <c r="E3589" s="10">
        <v>44252</v>
      </c>
      <c r="F3589" s="14">
        <v>44252.424965277773</v>
      </c>
      <c r="G3589" s="8">
        <v>123</v>
      </c>
      <c r="H3589" s="9" t="s">
        <v>191</v>
      </c>
    </row>
    <row r="3590" spans="2:8" ht="30" hidden="1" x14ac:dyDescent="0.25">
      <c r="B3590" s="8">
        <v>177637</v>
      </c>
      <c r="C3590" s="9" t="s">
        <v>10</v>
      </c>
      <c r="D3590" s="9" t="s">
        <v>197</v>
      </c>
      <c r="E3590" s="10">
        <v>44252</v>
      </c>
      <c r="F3590" s="14">
        <v>44252.447581018518</v>
      </c>
      <c r="G3590" s="8">
        <v>112</v>
      </c>
      <c r="H3590" s="9" t="s">
        <v>198</v>
      </c>
    </row>
    <row r="3591" spans="2:8" ht="30" hidden="1" x14ac:dyDescent="0.25">
      <c r="B3591" s="8">
        <v>177640</v>
      </c>
      <c r="C3591" s="9" t="s">
        <v>10</v>
      </c>
      <c r="D3591" s="9" t="s">
        <v>197</v>
      </c>
      <c r="E3591" s="10">
        <v>44252</v>
      </c>
      <c r="F3591" s="14">
        <v>44252.452719907407</v>
      </c>
      <c r="G3591" s="8">
        <v>113</v>
      </c>
      <c r="H3591" s="9" t="s">
        <v>203</v>
      </c>
    </row>
    <row r="3592" spans="2:8" ht="30" hidden="1" x14ac:dyDescent="0.25">
      <c r="B3592" s="8">
        <v>177643</v>
      </c>
      <c r="C3592" s="9" t="s">
        <v>10</v>
      </c>
      <c r="D3592" s="9" t="s">
        <v>197</v>
      </c>
      <c r="E3592" s="10">
        <v>44252</v>
      </c>
      <c r="F3592" s="14">
        <v>44252.45275462963</v>
      </c>
      <c r="G3592" s="8">
        <v>123</v>
      </c>
      <c r="H3592" s="9" t="s">
        <v>203</v>
      </c>
    </row>
    <row r="3593" spans="2:8" ht="30" hidden="1" x14ac:dyDescent="0.25">
      <c r="B3593" s="8">
        <v>177644</v>
      </c>
      <c r="C3593" s="9" t="s">
        <v>10</v>
      </c>
      <c r="D3593" s="9" t="s">
        <v>197</v>
      </c>
      <c r="E3593" s="10">
        <v>44252</v>
      </c>
      <c r="F3593" s="14">
        <v>44252.452893518523</v>
      </c>
      <c r="G3593" s="8">
        <v>156</v>
      </c>
      <c r="H3593" s="9" t="s">
        <v>48</v>
      </c>
    </row>
    <row r="3594" spans="2:8" ht="30" hidden="1" x14ac:dyDescent="0.25">
      <c r="B3594" s="8">
        <v>177665</v>
      </c>
      <c r="C3594" s="9" t="s">
        <v>10</v>
      </c>
      <c r="D3594" s="9" t="s">
        <v>61</v>
      </c>
      <c r="E3594" s="10">
        <v>44252</v>
      </c>
      <c r="F3594" s="14">
        <v>44252.639895833338</v>
      </c>
      <c r="G3594" s="8">
        <v>139</v>
      </c>
      <c r="H3594" s="9" t="s">
        <v>65</v>
      </c>
    </row>
    <row r="3595" spans="2:8" ht="30" hidden="1" x14ac:dyDescent="0.25">
      <c r="B3595" s="8">
        <v>177666</v>
      </c>
      <c r="C3595" s="9" t="s">
        <v>10</v>
      </c>
      <c r="D3595" s="9" t="s">
        <v>61</v>
      </c>
      <c r="E3595" s="10">
        <v>44252</v>
      </c>
      <c r="F3595" s="14">
        <v>44252.640347222223</v>
      </c>
      <c r="G3595" s="8">
        <v>144</v>
      </c>
      <c r="H3595" s="9" t="s">
        <v>60</v>
      </c>
    </row>
    <row r="3596" spans="2:8" ht="30" hidden="1" x14ac:dyDescent="0.25">
      <c r="B3596" s="8">
        <v>177667</v>
      </c>
      <c r="C3596" s="9" t="s">
        <v>10</v>
      </c>
      <c r="D3596" s="9" t="s">
        <v>61</v>
      </c>
      <c r="E3596" s="10">
        <v>44252</v>
      </c>
      <c r="F3596" s="14">
        <v>44252.641168981485</v>
      </c>
      <c r="G3596" s="8">
        <v>149</v>
      </c>
      <c r="H3596" s="9" t="s">
        <v>62</v>
      </c>
    </row>
    <row r="3597" spans="2:8" ht="30" hidden="1" x14ac:dyDescent="0.25">
      <c r="B3597" s="8">
        <v>177668</v>
      </c>
      <c r="C3597" s="9" t="s">
        <v>10</v>
      </c>
      <c r="D3597" s="9" t="s">
        <v>188</v>
      </c>
      <c r="E3597" s="10">
        <v>44252</v>
      </c>
      <c r="F3597" s="14">
        <v>44252.641377314809</v>
      </c>
      <c r="G3597" s="8">
        <v>139</v>
      </c>
      <c r="H3597" s="9" t="s">
        <v>190</v>
      </c>
    </row>
    <row r="3598" spans="2:8" ht="30" hidden="1" x14ac:dyDescent="0.25">
      <c r="B3598" s="8">
        <v>177669</v>
      </c>
      <c r="C3598" s="9" t="s">
        <v>10</v>
      </c>
      <c r="D3598" s="9" t="s">
        <v>61</v>
      </c>
      <c r="E3598" s="10">
        <v>44252</v>
      </c>
      <c r="F3598" s="14">
        <v>44252.64166666667</v>
      </c>
      <c r="G3598" s="8">
        <v>151</v>
      </c>
      <c r="H3598" s="9" t="s">
        <v>62</v>
      </c>
    </row>
    <row r="3599" spans="2:8" ht="30" hidden="1" x14ac:dyDescent="0.25">
      <c r="B3599" s="8">
        <v>177670</v>
      </c>
      <c r="C3599" s="9" t="s">
        <v>10</v>
      </c>
      <c r="D3599" s="9" t="s">
        <v>61</v>
      </c>
      <c r="E3599" s="10">
        <v>44252</v>
      </c>
      <c r="F3599" s="14">
        <v>44252.641817129632</v>
      </c>
      <c r="G3599" s="8">
        <v>156</v>
      </c>
      <c r="H3599" s="9" t="s">
        <v>48</v>
      </c>
    </row>
    <row r="3600" spans="2:8" ht="30" hidden="1" x14ac:dyDescent="0.25">
      <c r="B3600" s="8">
        <v>177671</v>
      </c>
      <c r="C3600" s="9" t="s">
        <v>10</v>
      </c>
      <c r="D3600" s="9" t="s">
        <v>188</v>
      </c>
      <c r="E3600" s="10">
        <v>44252</v>
      </c>
      <c r="F3600" s="14">
        <v>44252.642766203695</v>
      </c>
      <c r="G3600" s="8">
        <v>144</v>
      </c>
      <c r="H3600" s="9" t="s">
        <v>191</v>
      </c>
    </row>
    <row r="3601" spans="2:8" ht="30" hidden="1" x14ac:dyDescent="0.25">
      <c r="B3601" s="8">
        <v>177672</v>
      </c>
      <c r="C3601" s="9" t="s">
        <v>10</v>
      </c>
      <c r="D3601" s="9" t="s">
        <v>188</v>
      </c>
      <c r="E3601" s="10">
        <v>44252</v>
      </c>
      <c r="F3601" s="14">
        <v>44252.643402777772</v>
      </c>
      <c r="G3601" s="8">
        <v>149</v>
      </c>
      <c r="H3601" s="9" t="s">
        <v>189</v>
      </c>
    </row>
    <row r="3602" spans="2:8" ht="30" hidden="1" x14ac:dyDescent="0.25">
      <c r="B3602" s="8">
        <v>177673</v>
      </c>
      <c r="C3602" s="9" t="s">
        <v>10</v>
      </c>
      <c r="D3602" s="9" t="s">
        <v>188</v>
      </c>
      <c r="E3602" s="10">
        <v>44252</v>
      </c>
      <c r="F3602" s="14">
        <v>44252.643773148142</v>
      </c>
      <c r="G3602" s="8">
        <v>151</v>
      </c>
      <c r="H3602" s="9" t="s">
        <v>189</v>
      </c>
    </row>
    <row r="3603" spans="2:8" ht="30" hidden="1" x14ac:dyDescent="0.25">
      <c r="B3603" s="8">
        <v>177674</v>
      </c>
      <c r="C3603" s="9" t="s">
        <v>10</v>
      </c>
      <c r="D3603" s="9" t="s">
        <v>188</v>
      </c>
      <c r="E3603" s="10">
        <v>44252</v>
      </c>
      <c r="F3603" s="14">
        <v>44252.643923611104</v>
      </c>
      <c r="G3603" s="8">
        <v>156</v>
      </c>
      <c r="H3603" s="9" t="s">
        <v>48</v>
      </c>
    </row>
    <row r="3604" spans="2:8" ht="30" hidden="1" x14ac:dyDescent="0.25">
      <c r="B3604" s="8">
        <v>177675</v>
      </c>
      <c r="C3604" s="9" t="s">
        <v>10</v>
      </c>
      <c r="D3604" s="9" t="s">
        <v>58</v>
      </c>
      <c r="E3604" s="10">
        <v>44252</v>
      </c>
      <c r="F3604" s="14">
        <v>44252.644837962966</v>
      </c>
      <c r="G3604" s="8">
        <v>139</v>
      </c>
      <c r="H3604" s="9" t="s">
        <v>60</v>
      </c>
    </row>
    <row r="3605" spans="2:8" ht="45" hidden="1" x14ac:dyDescent="0.25">
      <c r="B3605" s="8">
        <v>177676</v>
      </c>
      <c r="C3605" s="9" t="s">
        <v>10</v>
      </c>
      <c r="D3605" s="9" t="s">
        <v>58</v>
      </c>
      <c r="E3605" s="10">
        <v>44252</v>
      </c>
      <c r="F3605" s="14">
        <v>44252.645185185189</v>
      </c>
      <c r="G3605" s="8">
        <v>144</v>
      </c>
      <c r="H3605" s="9" t="s">
        <v>60</v>
      </c>
    </row>
    <row r="3606" spans="2:8" ht="30" hidden="1" x14ac:dyDescent="0.25">
      <c r="B3606" s="8">
        <v>177677</v>
      </c>
      <c r="C3606" s="9" t="s">
        <v>10</v>
      </c>
      <c r="D3606" s="9" t="s">
        <v>58</v>
      </c>
      <c r="E3606" s="10">
        <v>44252</v>
      </c>
      <c r="F3606" s="14">
        <v>44252.645300925928</v>
      </c>
      <c r="G3606" s="8">
        <v>156</v>
      </c>
      <c r="H3606" s="9" t="s">
        <v>48</v>
      </c>
    </row>
    <row r="3607" spans="2:8" ht="45" hidden="1" x14ac:dyDescent="0.25">
      <c r="B3607" s="8">
        <v>177689</v>
      </c>
      <c r="C3607" s="9" t="s">
        <v>10</v>
      </c>
      <c r="D3607" s="9" t="s">
        <v>73</v>
      </c>
      <c r="E3607" s="10">
        <v>44252</v>
      </c>
      <c r="F3607" s="14">
        <v>44252.658599537033</v>
      </c>
      <c r="G3607" s="8">
        <v>139</v>
      </c>
      <c r="H3607" s="9" t="s">
        <v>77</v>
      </c>
    </row>
    <row r="3608" spans="2:8" ht="30" hidden="1" x14ac:dyDescent="0.25">
      <c r="B3608" s="8">
        <v>177692</v>
      </c>
      <c r="C3608" s="9" t="s">
        <v>10</v>
      </c>
      <c r="D3608" s="9" t="s">
        <v>73</v>
      </c>
      <c r="E3608" s="10">
        <v>44252</v>
      </c>
      <c r="F3608" s="14">
        <v>44252.659039351849</v>
      </c>
      <c r="G3608" s="8">
        <v>144</v>
      </c>
      <c r="H3608" s="9" t="s">
        <v>77</v>
      </c>
    </row>
    <row r="3609" spans="2:8" ht="30" hidden="1" x14ac:dyDescent="0.25">
      <c r="B3609" s="8">
        <v>177693</v>
      </c>
      <c r="C3609" s="9" t="s">
        <v>10</v>
      </c>
      <c r="D3609" s="9" t="s">
        <v>73</v>
      </c>
      <c r="E3609" s="10">
        <v>44252</v>
      </c>
      <c r="F3609" s="14">
        <v>44252.659178240741</v>
      </c>
      <c r="G3609" s="8">
        <v>156</v>
      </c>
      <c r="H3609" s="9" t="s">
        <v>48</v>
      </c>
    </row>
    <row r="3610" spans="2:8" ht="30" hidden="1" x14ac:dyDescent="0.25">
      <c r="B3610" s="8">
        <v>177694</v>
      </c>
      <c r="C3610" s="9" t="s">
        <v>10</v>
      </c>
      <c r="D3610" s="9" t="s">
        <v>83</v>
      </c>
      <c r="E3610" s="10">
        <v>44252</v>
      </c>
      <c r="F3610" s="14">
        <v>44252.660370370366</v>
      </c>
      <c r="G3610" s="8">
        <v>139</v>
      </c>
      <c r="H3610" s="9" t="s">
        <v>97</v>
      </c>
    </row>
    <row r="3611" spans="2:8" ht="30" hidden="1" x14ac:dyDescent="0.25">
      <c r="B3611" s="8">
        <v>177695</v>
      </c>
      <c r="C3611" s="9" t="s">
        <v>10</v>
      </c>
      <c r="D3611" s="9" t="s">
        <v>83</v>
      </c>
      <c r="E3611" s="10">
        <v>44252</v>
      </c>
      <c r="F3611" s="14">
        <v>44252.661689814806</v>
      </c>
      <c r="G3611" s="8">
        <v>144</v>
      </c>
      <c r="H3611" s="9" t="s">
        <v>97</v>
      </c>
    </row>
    <row r="3612" spans="2:8" ht="45" hidden="1" x14ac:dyDescent="0.25">
      <c r="B3612" s="8">
        <v>177696</v>
      </c>
      <c r="C3612" s="9" t="s">
        <v>10</v>
      </c>
      <c r="D3612" s="9" t="s">
        <v>83</v>
      </c>
      <c r="E3612" s="10">
        <v>44252</v>
      </c>
      <c r="F3612" s="14">
        <v>44252.661805555545</v>
      </c>
      <c r="G3612" s="8">
        <v>156</v>
      </c>
      <c r="H3612" s="9" t="s">
        <v>48</v>
      </c>
    </row>
    <row r="3613" spans="2:8" ht="30" hidden="1" x14ac:dyDescent="0.25">
      <c r="B3613" s="8">
        <v>177700</v>
      </c>
      <c r="C3613" s="9" t="s">
        <v>10</v>
      </c>
      <c r="D3613" s="9" t="s">
        <v>115</v>
      </c>
      <c r="E3613" s="10">
        <v>44252</v>
      </c>
      <c r="F3613" s="14">
        <v>44252.669074074089</v>
      </c>
      <c r="G3613" s="8">
        <v>139</v>
      </c>
      <c r="H3613" s="9" t="s">
        <v>122</v>
      </c>
    </row>
    <row r="3614" spans="2:8" ht="45" hidden="1" x14ac:dyDescent="0.25">
      <c r="B3614" s="8">
        <v>177703</v>
      </c>
      <c r="C3614" s="9" t="s">
        <v>10</v>
      </c>
      <c r="D3614" s="9" t="s">
        <v>115</v>
      </c>
      <c r="E3614" s="10">
        <v>44252</v>
      </c>
      <c r="F3614" s="14">
        <v>44252.670289351867</v>
      </c>
      <c r="G3614" s="8">
        <v>144</v>
      </c>
      <c r="H3614" s="9" t="s">
        <v>118</v>
      </c>
    </row>
    <row r="3615" spans="2:8" ht="30" hidden="1" x14ac:dyDescent="0.25">
      <c r="B3615" s="8">
        <v>177704</v>
      </c>
      <c r="C3615" s="9" t="s">
        <v>10</v>
      </c>
      <c r="D3615" s="9" t="s">
        <v>115</v>
      </c>
      <c r="E3615" s="10">
        <v>44252</v>
      </c>
      <c r="F3615" s="14">
        <v>44252.670972222237</v>
      </c>
      <c r="G3615" s="8">
        <v>149</v>
      </c>
      <c r="H3615" s="9" t="s">
        <v>116</v>
      </c>
    </row>
    <row r="3616" spans="2:8" ht="30" hidden="1" x14ac:dyDescent="0.25">
      <c r="B3616" s="8">
        <v>177705</v>
      </c>
      <c r="C3616" s="9" t="s">
        <v>10</v>
      </c>
      <c r="D3616" s="9" t="s">
        <v>110</v>
      </c>
      <c r="E3616" s="10">
        <v>44252</v>
      </c>
      <c r="F3616" s="14">
        <v>44252.671377314815</v>
      </c>
      <c r="G3616" s="8">
        <v>139</v>
      </c>
      <c r="H3616" s="9" t="s">
        <v>114</v>
      </c>
    </row>
    <row r="3617" spans="2:8" ht="30" hidden="1" x14ac:dyDescent="0.25">
      <c r="B3617" s="8">
        <v>177707</v>
      </c>
      <c r="C3617" s="9" t="s">
        <v>10</v>
      </c>
      <c r="D3617" s="9" t="s">
        <v>110</v>
      </c>
      <c r="E3617" s="10">
        <v>44252</v>
      </c>
      <c r="F3617" s="14">
        <v>44252.671736111108</v>
      </c>
      <c r="G3617" s="8">
        <v>144</v>
      </c>
      <c r="H3617" s="9" t="s">
        <v>105</v>
      </c>
    </row>
    <row r="3618" spans="2:8" ht="30" hidden="1" x14ac:dyDescent="0.25">
      <c r="B3618" s="8">
        <v>177708</v>
      </c>
      <c r="C3618" s="9" t="s">
        <v>10</v>
      </c>
      <c r="D3618" s="9" t="s">
        <v>125</v>
      </c>
      <c r="E3618" s="10">
        <v>44252</v>
      </c>
      <c r="F3618" s="14">
        <v>44252.671747685199</v>
      </c>
      <c r="G3618" s="8">
        <v>139</v>
      </c>
      <c r="H3618" s="9" t="s">
        <v>127</v>
      </c>
    </row>
    <row r="3619" spans="2:8" ht="30" hidden="1" x14ac:dyDescent="0.25">
      <c r="B3619" s="8">
        <v>177709</v>
      </c>
      <c r="C3619" s="9" t="s">
        <v>10</v>
      </c>
      <c r="D3619" s="9" t="s">
        <v>115</v>
      </c>
      <c r="E3619" s="10">
        <v>44252</v>
      </c>
      <c r="F3619" s="14">
        <v>44252.671840277791</v>
      </c>
      <c r="G3619" s="8">
        <v>151</v>
      </c>
      <c r="H3619" s="9" t="s">
        <v>116</v>
      </c>
    </row>
    <row r="3620" spans="2:8" ht="30" hidden="1" x14ac:dyDescent="0.25">
      <c r="B3620" s="8">
        <v>177710</v>
      </c>
      <c r="C3620" s="9" t="s">
        <v>10</v>
      </c>
      <c r="D3620" s="9" t="s">
        <v>115</v>
      </c>
      <c r="E3620" s="10">
        <v>44252</v>
      </c>
      <c r="F3620" s="14">
        <v>44252.671979166684</v>
      </c>
      <c r="G3620" s="8">
        <v>156</v>
      </c>
      <c r="H3620" s="9" t="s">
        <v>48</v>
      </c>
    </row>
    <row r="3621" spans="2:8" ht="30" hidden="1" x14ac:dyDescent="0.25">
      <c r="B3621" s="8">
        <v>177711</v>
      </c>
      <c r="C3621" s="9" t="s">
        <v>10</v>
      </c>
      <c r="D3621" s="9" t="s">
        <v>110</v>
      </c>
      <c r="E3621" s="10">
        <v>44252</v>
      </c>
      <c r="F3621" s="14">
        <v>44252.672048611108</v>
      </c>
      <c r="G3621" s="8">
        <v>149</v>
      </c>
      <c r="H3621" s="9" t="s">
        <v>111</v>
      </c>
    </row>
    <row r="3622" spans="2:8" ht="30" hidden="1" x14ac:dyDescent="0.25">
      <c r="B3622" s="8">
        <v>177713</v>
      </c>
      <c r="C3622" s="9" t="s">
        <v>10</v>
      </c>
      <c r="D3622" s="9" t="s">
        <v>125</v>
      </c>
      <c r="E3622" s="10">
        <v>44252</v>
      </c>
      <c r="F3622" s="14">
        <v>44252.672233796307</v>
      </c>
      <c r="G3622" s="8">
        <v>144</v>
      </c>
      <c r="H3622" s="9" t="s">
        <v>123</v>
      </c>
    </row>
    <row r="3623" spans="2:8" ht="30" hidden="1" x14ac:dyDescent="0.25">
      <c r="B3623" s="8">
        <v>177714</v>
      </c>
      <c r="C3623" s="9" t="s">
        <v>10</v>
      </c>
      <c r="D3623" s="9" t="s">
        <v>120</v>
      </c>
      <c r="E3623" s="10">
        <v>44252</v>
      </c>
      <c r="F3623" s="14">
        <v>44252.6722800926</v>
      </c>
      <c r="G3623" s="8">
        <v>139</v>
      </c>
      <c r="H3623" s="9" t="s">
        <v>124</v>
      </c>
    </row>
    <row r="3624" spans="2:8" ht="30" hidden="1" x14ac:dyDescent="0.25">
      <c r="B3624" s="8">
        <v>177715</v>
      </c>
      <c r="C3624" s="9" t="s">
        <v>10</v>
      </c>
      <c r="D3624" s="9" t="s">
        <v>110</v>
      </c>
      <c r="E3624" s="10">
        <v>44252</v>
      </c>
      <c r="F3624" s="14">
        <v>44252.672569444439</v>
      </c>
      <c r="G3624" s="8">
        <v>151</v>
      </c>
      <c r="H3624" s="9" t="s">
        <v>111</v>
      </c>
    </row>
    <row r="3625" spans="2:8" ht="30" hidden="1" x14ac:dyDescent="0.25">
      <c r="B3625" s="8">
        <v>177716</v>
      </c>
      <c r="C3625" s="9" t="s">
        <v>10</v>
      </c>
      <c r="D3625" s="9" t="s">
        <v>120</v>
      </c>
      <c r="E3625" s="10">
        <v>44252</v>
      </c>
      <c r="F3625" s="14">
        <v>44252.672638888893</v>
      </c>
      <c r="G3625" s="8">
        <v>144</v>
      </c>
      <c r="H3625" s="9" t="s">
        <v>119</v>
      </c>
    </row>
    <row r="3626" spans="2:8" ht="30" hidden="1" x14ac:dyDescent="0.25">
      <c r="B3626" s="8">
        <v>177717</v>
      </c>
      <c r="C3626" s="9" t="s">
        <v>10</v>
      </c>
      <c r="D3626" s="9" t="s">
        <v>110</v>
      </c>
      <c r="E3626" s="10">
        <v>44252</v>
      </c>
      <c r="F3626" s="14">
        <v>44252.672696759255</v>
      </c>
      <c r="G3626" s="8">
        <v>156</v>
      </c>
      <c r="H3626" s="9" t="s">
        <v>48</v>
      </c>
    </row>
    <row r="3627" spans="2:8" ht="30" hidden="1" x14ac:dyDescent="0.25">
      <c r="B3627" s="8">
        <v>177719</v>
      </c>
      <c r="C3627" s="9" t="s">
        <v>10</v>
      </c>
      <c r="D3627" s="9" t="s">
        <v>125</v>
      </c>
      <c r="E3627" s="10">
        <v>44252</v>
      </c>
      <c r="F3627" s="14">
        <v>44252.672881944454</v>
      </c>
      <c r="G3627" s="8">
        <v>149</v>
      </c>
      <c r="H3627" s="9" t="s">
        <v>126</v>
      </c>
    </row>
    <row r="3628" spans="2:8" ht="45" hidden="1" x14ac:dyDescent="0.25">
      <c r="B3628" s="8">
        <v>177721</v>
      </c>
      <c r="C3628" s="9" t="s">
        <v>10</v>
      </c>
      <c r="D3628" s="9" t="s">
        <v>125</v>
      </c>
      <c r="E3628" s="10">
        <v>44252</v>
      </c>
      <c r="F3628" s="14">
        <v>44252.673252314824</v>
      </c>
      <c r="G3628" s="8">
        <v>151</v>
      </c>
      <c r="H3628" s="9" t="s">
        <v>126</v>
      </c>
    </row>
    <row r="3629" spans="2:8" ht="30" hidden="1" x14ac:dyDescent="0.25">
      <c r="B3629" s="8">
        <v>177723</v>
      </c>
      <c r="C3629" s="9" t="s">
        <v>10</v>
      </c>
      <c r="D3629" s="9" t="s">
        <v>125</v>
      </c>
      <c r="E3629" s="10">
        <v>44252</v>
      </c>
      <c r="F3629" s="14">
        <v>44252.673368055563</v>
      </c>
      <c r="G3629" s="8">
        <v>156</v>
      </c>
      <c r="H3629" s="9" t="s">
        <v>48</v>
      </c>
    </row>
    <row r="3630" spans="2:8" ht="30" hidden="1" x14ac:dyDescent="0.25">
      <c r="B3630" s="8">
        <v>177724</v>
      </c>
      <c r="C3630" s="9" t="s">
        <v>10</v>
      </c>
      <c r="D3630" s="9" t="s">
        <v>120</v>
      </c>
      <c r="E3630" s="10">
        <v>44252</v>
      </c>
      <c r="F3630" s="14">
        <v>44252.673402777778</v>
      </c>
      <c r="G3630" s="8">
        <v>149</v>
      </c>
      <c r="H3630" s="9" t="s">
        <v>121</v>
      </c>
    </row>
    <row r="3631" spans="2:8" ht="30" hidden="1" x14ac:dyDescent="0.25">
      <c r="B3631" s="8">
        <v>177725</v>
      </c>
      <c r="C3631" s="9" t="s">
        <v>10</v>
      </c>
      <c r="D3631" s="9" t="s">
        <v>120</v>
      </c>
      <c r="E3631" s="10">
        <v>44252</v>
      </c>
      <c r="F3631" s="14">
        <v>44252.674108796295</v>
      </c>
      <c r="G3631" s="8">
        <v>151</v>
      </c>
      <c r="H3631" s="9" t="s">
        <v>121</v>
      </c>
    </row>
    <row r="3632" spans="2:8" ht="30" hidden="1" x14ac:dyDescent="0.25">
      <c r="B3632" s="8">
        <v>177726</v>
      </c>
      <c r="C3632" s="9" t="s">
        <v>10</v>
      </c>
      <c r="D3632" s="9" t="s">
        <v>120</v>
      </c>
      <c r="E3632" s="10">
        <v>44252</v>
      </c>
      <c r="F3632" s="14">
        <v>44252.67423611111</v>
      </c>
      <c r="G3632" s="8">
        <v>156</v>
      </c>
      <c r="H3632" s="9" t="s">
        <v>48</v>
      </c>
    </row>
    <row r="3633" spans="2:8" ht="30" hidden="1" x14ac:dyDescent="0.25">
      <c r="B3633" s="8">
        <v>177727</v>
      </c>
      <c r="C3633" s="9" t="s">
        <v>10</v>
      </c>
      <c r="D3633" s="9" t="s">
        <v>106</v>
      </c>
      <c r="E3633" s="10">
        <v>44252</v>
      </c>
      <c r="F3633" s="14">
        <v>44252.678148148152</v>
      </c>
      <c r="G3633" s="8">
        <v>139</v>
      </c>
      <c r="H3633" s="9" t="s">
        <v>123</v>
      </c>
    </row>
    <row r="3634" spans="2:8" ht="30" hidden="1" x14ac:dyDescent="0.25">
      <c r="B3634" s="8">
        <v>177728</v>
      </c>
      <c r="C3634" s="9" t="s">
        <v>10</v>
      </c>
      <c r="D3634" s="9" t="s">
        <v>106</v>
      </c>
      <c r="E3634" s="10">
        <v>44252</v>
      </c>
      <c r="F3634" s="14">
        <v>44252.678645833337</v>
      </c>
      <c r="G3634" s="8">
        <v>144</v>
      </c>
      <c r="H3634" s="9" t="s">
        <v>123</v>
      </c>
    </row>
    <row r="3635" spans="2:8" ht="30" hidden="1" x14ac:dyDescent="0.25">
      <c r="B3635" s="8">
        <v>177729</v>
      </c>
      <c r="C3635" s="9" t="s">
        <v>10</v>
      </c>
      <c r="D3635" s="9" t="s">
        <v>106</v>
      </c>
      <c r="E3635" s="10">
        <v>44252</v>
      </c>
      <c r="F3635" s="14">
        <v>44252.678796296299</v>
      </c>
      <c r="G3635" s="8">
        <v>156</v>
      </c>
      <c r="H3635" s="9" t="s">
        <v>48</v>
      </c>
    </row>
    <row r="3636" spans="2:8" ht="45" hidden="1" x14ac:dyDescent="0.25">
      <c r="B3636" s="8">
        <v>177730</v>
      </c>
      <c r="C3636" s="9" t="s">
        <v>10</v>
      </c>
      <c r="D3636" s="9" t="s">
        <v>95</v>
      </c>
      <c r="E3636" s="10">
        <v>44252</v>
      </c>
      <c r="F3636" s="14">
        <v>44252.678831018522</v>
      </c>
      <c r="G3636" s="8">
        <v>139</v>
      </c>
      <c r="H3636" s="9" t="s">
        <v>104</v>
      </c>
    </row>
    <row r="3637" spans="2:8" ht="30" hidden="1" x14ac:dyDescent="0.25">
      <c r="B3637" s="8">
        <v>177731</v>
      </c>
      <c r="C3637" s="9" t="s">
        <v>10</v>
      </c>
      <c r="D3637" s="9" t="s">
        <v>95</v>
      </c>
      <c r="E3637" s="10">
        <v>44252</v>
      </c>
      <c r="F3637" s="14">
        <v>44252.67931712963</v>
      </c>
      <c r="G3637" s="8">
        <v>144</v>
      </c>
      <c r="H3637" s="9" t="s">
        <v>97</v>
      </c>
    </row>
    <row r="3638" spans="2:8" ht="30" hidden="1" x14ac:dyDescent="0.25">
      <c r="B3638" s="8">
        <v>177732</v>
      </c>
      <c r="C3638" s="9" t="s">
        <v>10</v>
      </c>
      <c r="D3638" s="9" t="s">
        <v>95</v>
      </c>
      <c r="E3638" s="10">
        <v>44252</v>
      </c>
      <c r="F3638" s="14">
        <v>44252.679571759261</v>
      </c>
      <c r="G3638" s="8">
        <v>149</v>
      </c>
      <c r="H3638" s="9" t="s">
        <v>96</v>
      </c>
    </row>
    <row r="3639" spans="2:8" ht="30" hidden="1" x14ac:dyDescent="0.25">
      <c r="B3639" s="8">
        <v>177733</v>
      </c>
      <c r="C3639" s="9" t="s">
        <v>10</v>
      </c>
      <c r="D3639" s="9" t="s">
        <v>95</v>
      </c>
      <c r="E3639" s="10">
        <v>44252</v>
      </c>
      <c r="F3639" s="14">
        <v>44252.679965277777</v>
      </c>
      <c r="G3639" s="8">
        <v>151</v>
      </c>
      <c r="H3639" s="9" t="s">
        <v>96</v>
      </c>
    </row>
    <row r="3640" spans="2:8" ht="30" hidden="1" x14ac:dyDescent="0.25">
      <c r="B3640" s="8">
        <v>177734</v>
      </c>
      <c r="C3640" s="9" t="s">
        <v>10</v>
      </c>
      <c r="D3640" s="9" t="s">
        <v>95</v>
      </c>
      <c r="E3640" s="10">
        <v>44252</v>
      </c>
      <c r="F3640" s="14">
        <v>44252.680081018516</v>
      </c>
      <c r="G3640" s="8">
        <v>156</v>
      </c>
      <c r="H3640" s="9" t="s">
        <v>48</v>
      </c>
    </row>
    <row r="3641" spans="2:8" ht="45" hidden="1" x14ac:dyDescent="0.25">
      <c r="B3641" s="8">
        <v>177735</v>
      </c>
      <c r="C3641" s="9" t="s">
        <v>10</v>
      </c>
      <c r="D3641" s="9" t="s">
        <v>86</v>
      </c>
      <c r="E3641" s="10">
        <v>44252</v>
      </c>
      <c r="F3641" s="14">
        <v>44252.680115740739</v>
      </c>
      <c r="G3641" s="8">
        <v>139</v>
      </c>
      <c r="H3641" s="9" t="s">
        <v>105</v>
      </c>
    </row>
    <row r="3642" spans="2:8" ht="30" hidden="1" x14ac:dyDescent="0.25">
      <c r="B3642" s="8">
        <v>177736</v>
      </c>
      <c r="C3642" s="9" t="s">
        <v>10</v>
      </c>
      <c r="D3642" s="9" t="s">
        <v>86</v>
      </c>
      <c r="E3642" s="10">
        <v>44252</v>
      </c>
      <c r="F3642" s="14">
        <v>44252.680543981478</v>
      </c>
      <c r="G3642" s="8">
        <v>144</v>
      </c>
      <c r="H3642" s="9" t="s">
        <v>105</v>
      </c>
    </row>
    <row r="3643" spans="2:8" ht="30" hidden="1" x14ac:dyDescent="0.25">
      <c r="B3643" s="8">
        <v>177737</v>
      </c>
      <c r="C3643" s="9" t="s">
        <v>10</v>
      </c>
      <c r="D3643" s="9" t="s">
        <v>86</v>
      </c>
      <c r="E3643" s="10">
        <v>44252</v>
      </c>
      <c r="F3643" s="14">
        <v>44252.680659722217</v>
      </c>
      <c r="G3643" s="8">
        <v>156</v>
      </c>
      <c r="H3643" s="9" t="s">
        <v>48</v>
      </c>
    </row>
    <row r="3644" spans="2:8" ht="30" hidden="1" x14ac:dyDescent="0.25">
      <c r="B3644" s="8">
        <v>177741</v>
      </c>
      <c r="C3644" s="9" t="s">
        <v>10</v>
      </c>
      <c r="D3644" s="9" t="s">
        <v>98</v>
      </c>
      <c r="E3644" s="10">
        <v>44252</v>
      </c>
      <c r="F3644" s="14">
        <v>44252.685497685183</v>
      </c>
      <c r="G3644" s="8">
        <v>139</v>
      </c>
      <c r="H3644" s="9" t="s">
        <v>118</v>
      </c>
    </row>
    <row r="3645" spans="2:8" ht="30" hidden="1" x14ac:dyDescent="0.25">
      <c r="B3645" s="8">
        <v>177742</v>
      </c>
      <c r="C3645" s="9" t="s">
        <v>10</v>
      </c>
      <c r="D3645" s="9" t="s">
        <v>98</v>
      </c>
      <c r="E3645" s="10">
        <v>44252</v>
      </c>
      <c r="F3645" s="14">
        <v>44252.686666666668</v>
      </c>
      <c r="G3645" s="8">
        <v>144</v>
      </c>
      <c r="H3645" s="9" t="s">
        <v>118</v>
      </c>
    </row>
    <row r="3646" spans="2:8" ht="30" hidden="1" x14ac:dyDescent="0.25">
      <c r="B3646" s="8">
        <v>177743</v>
      </c>
      <c r="C3646" s="9" t="s">
        <v>10</v>
      </c>
      <c r="D3646" s="9" t="s">
        <v>98</v>
      </c>
      <c r="E3646" s="10">
        <v>44252</v>
      </c>
      <c r="F3646" s="14">
        <v>44252.68681712963</v>
      </c>
      <c r="G3646" s="8">
        <v>156</v>
      </c>
      <c r="H3646" s="9" t="s">
        <v>48</v>
      </c>
    </row>
    <row r="3647" spans="2:8" ht="30" hidden="1" x14ac:dyDescent="0.25">
      <c r="B3647" s="8">
        <v>177746</v>
      </c>
      <c r="C3647" s="9" t="s">
        <v>10</v>
      </c>
      <c r="D3647" s="9" t="s">
        <v>102</v>
      </c>
      <c r="E3647" s="10">
        <v>44252</v>
      </c>
      <c r="F3647" s="14">
        <v>44252.691574074066</v>
      </c>
      <c r="G3647" s="8">
        <v>139</v>
      </c>
      <c r="H3647" s="9" t="s">
        <v>119</v>
      </c>
    </row>
    <row r="3648" spans="2:8" ht="30" hidden="1" x14ac:dyDescent="0.25">
      <c r="B3648" s="8">
        <v>177747</v>
      </c>
      <c r="C3648" s="9" t="s">
        <v>10</v>
      </c>
      <c r="D3648" s="9" t="s">
        <v>102</v>
      </c>
      <c r="E3648" s="10">
        <v>44252</v>
      </c>
      <c r="F3648" s="14">
        <v>44252.691990740735</v>
      </c>
      <c r="G3648" s="8">
        <v>144</v>
      </c>
      <c r="H3648" s="9" t="s">
        <v>119</v>
      </c>
    </row>
    <row r="3649" spans="2:8" ht="45" hidden="1" x14ac:dyDescent="0.25">
      <c r="B3649" s="8">
        <v>177749</v>
      </c>
      <c r="C3649" s="9" t="s">
        <v>10</v>
      </c>
      <c r="D3649" s="9" t="s">
        <v>102</v>
      </c>
      <c r="E3649" s="10">
        <v>44252</v>
      </c>
      <c r="F3649" s="14">
        <v>44252.692118055551</v>
      </c>
      <c r="G3649" s="8">
        <v>156</v>
      </c>
      <c r="H3649" s="9" t="s">
        <v>48</v>
      </c>
    </row>
    <row r="3650" spans="2:8" ht="30" hidden="1" x14ac:dyDescent="0.25">
      <c r="B3650" s="8">
        <v>177753</v>
      </c>
      <c r="C3650" s="9" t="s">
        <v>10</v>
      </c>
      <c r="D3650" s="9" t="s">
        <v>78</v>
      </c>
      <c r="E3650" s="10">
        <v>44252</v>
      </c>
      <c r="F3650" s="14">
        <v>44252.694513888884</v>
      </c>
      <c r="G3650" s="8">
        <v>139</v>
      </c>
      <c r="H3650" s="9" t="s">
        <v>82</v>
      </c>
    </row>
    <row r="3651" spans="2:8" ht="30" hidden="1" x14ac:dyDescent="0.25">
      <c r="B3651" s="8">
        <v>177756</v>
      </c>
      <c r="C3651" s="9" t="s">
        <v>10</v>
      </c>
      <c r="D3651" s="9" t="s">
        <v>78</v>
      </c>
      <c r="E3651" s="10">
        <v>44252</v>
      </c>
      <c r="F3651" s="14">
        <v>44252.694895833331</v>
      </c>
      <c r="G3651" s="8">
        <v>144</v>
      </c>
      <c r="H3651" s="9" t="s">
        <v>77</v>
      </c>
    </row>
    <row r="3652" spans="2:8" ht="30" hidden="1" x14ac:dyDescent="0.25">
      <c r="B3652" s="8">
        <v>177757</v>
      </c>
      <c r="C3652" s="9" t="s">
        <v>10</v>
      </c>
      <c r="D3652" s="9" t="s">
        <v>78</v>
      </c>
      <c r="E3652" s="10">
        <v>44252</v>
      </c>
      <c r="F3652" s="14">
        <v>44252.695520833331</v>
      </c>
      <c r="G3652" s="8">
        <v>149</v>
      </c>
      <c r="H3652" s="9" t="s">
        <v>79</v>
      </c>
    </row>
    <row r="3653" spans="2:8" ht="30" hidden="1" x14ac:dyDescent="0.25">
      <c r="B3653" s="8">
        <v>177758</v>
      </c>
      <c r="C3653" s="9" t="s">
        <v>10</v>
      </c>
      <c r="D3653" s="9" t="s">
        <v>78</v>
      </c>
      <c r="E3653" s="10">
        <v>44252</v>
      </c>
      <c r="F3653" s="14">
        <v>44252.696157407408</v>
      </c>
      <c r="G3653" s="8">
        <v>151</v>
      </c>
      <c r="H3653" s="9" t="s">
        <v>79</v>
      </c>
    </row>
    <row r="3654" spans="2:8" ht="30" hidden="1" x14ac:dyDescent="0.25">
      <c r="B3654" s="8">
        <v>177759</v>
      </c>
      <c r="C3654" s="9" t="s">
        <v>10</v>
      </c>
      <c r="D3654" s="9" t="s">
        <v>78</v>
      </c>
      <c r="E3654" s="10">
        <v>44252</v>
      </c>
      <c r="F3654" s="14">
        <v>44252.696284722224</v>
      </c>
      <c r="G3654" s="8">
        <v>156</v>
      </c>
      <c r="H3654" s="9" t="s">
        <v>48</v>
      </c>
    </row>
    <row r="3655" spans="2:8" ht="30" hidden="1" x14ac:dyDescent="0.25">
      <c r="B3655" s="8">
        <v>177763</v>
      </c>
      <c r="C3655" s="9" t="s">
        <v>10</v>
      </c>
      <c r="D3655" s="9" t="s">
        <v>144</v>
      </c>
      <c r="E3655" s="10">
        <v>44252</v>
      </c>
      <c r="F3655" s="14">
        <v>44252.700856481482</v>
      </c>
      <c r="G3655" s="8">
        <v>139</v>
      </c>
      <c r="H3655" s="9" t="s">
        <v>149</v>
      </c>
    </row>
    <row r="3656" spans="2:8" ht="30" hidden="1" x14ac:dyDescent="0.25">
      <c r="B3656" s="8">
        <v>177767</v>
      </c>
      <c r="C3656" s="9" t="s">
        <v>10</v>
      </c>
      <c r="D3656" s="9" t="s">
        <v>144</v>
      </c>
      <c r="E3656" s="10">
        <v>44252</v>
      </c>
      <c r="F3656" s="14">
        <v>44252.702245370368</v>
      </c>
      <c r="G3656" s="8">
        <v>144</v>
      </c>
      <c r="H3656" s="9" t="s">
        <v>148</v>
      </c>
    </row>
    <row r="3657" spans="2:8" ht="30" hidden="1" x14ac:dyDescent="0.25">
      <c r="B3657" s="8">
        <v>177769</v>
      </c>
      <c r="C3657" s="9" t="s">
        <v>10</v>
      </c>
      <c r="D3657" s="9" t="s">
        <v>172</v>
      </c>
      <c r="E3657" s="10">
        <v>44252</v>
      </c>
      <c r="F3657" s="14">
        <v>44252.702326388899</v>
      </c>
      <c r="G3657" s="8">
        <v>139</v>
      </c>
      <c r="H3657" s="9" t="s">
        <v>179</v>
      </c>
    </row>
    <row r="3658" spans="2:8" ht="45" hidden="1" x14ac:dyDescent="0.25">
      <c r="B3658" s="8">
        <v>177771</v>
      </c>
      <c r="C3658" s="9" t="s">
        <v>10</v>
      </c>
      <c r="D3658" s="9" t="s">
        <v>137</v>
      </c>
      <c r="E3658" s="10">
        <v>44252</v>
      </c>
      <c r="F3658" s="14">
        <v>44252.702708333331</v>
      </c>
      <c r="G3658" s="8">
        <v>139</v>
      </c>
      <c r="H3658" s="9" t="s">
        <v>148</v>
      </c>
    </row>
    <row r="3659" spans="2:8" ht="30" hidden="1" x14ac:dyDescent="0.25">
      <c r="B3659" s="8">
        <v>177772</v>
      </c>
      <c r="C3659" s="9" t="s">
        <v>10</v>
      </c>
      <c r="D3659" s="9" t="s">
        <v>144</v>
      </c>
      <c r="E3659" s="10">
        <v>44252</v>
      </c>
      <c r="F3659" s="14">
        <v>44252.703055555554</v>
      </c>
      <c r="G3659" s="8">
        <v>149</v>
      </c>
      <c r="H3659" s="9" t="s">
        <v>145</v>
      </c>
    </row>
    <row r="3660" spans="2:8" ht="30" hidden="1" x14ac:dyDescent="0.25">
      <c r="B3660" s="8">
        <v>177773</v>
      </c>
      <c r="C3660" s="9" t="s">
        <v>10</v>
      </c>
      <c r="D3660" s="9" t="s">
        <v>137</v>
      </c>
      <c r="E3660" s="10">
        <v>44252</v>
      </c>
      <c r="F3660" s="14">
        <v>44252.703090277777</v>
      </c>
      <c r="G3660" s="8">
        <v>144</v>
      </c>
      <c r="H3660" s="9" t="s">
        <v>148</v>
      </c>
    </row>
    <row r="3661" spans="2:8" ht="30" hidden="1" x14ac:dyDescent="0.25">
      <c r="B3661" s="8">
        <v>177774</v>
      </c>
      <c r="C3661" s="9" t="s">
        <v>10</v>
      </c>
      <c r="D3661" s="9" t="s">
        <v>137</v>
      </c>
      <c r="E3661" s="10">
        <v>44252</v>
      </c>
      <c r="F3661" s="14">
        <v>44252.703229166669</v>
      </c>
      <c r="G3661" s="8">
        <v>156</v>
      </c>
      <c r="H3661" s="9" t="s">
        <v>48</v>
      </c>
    </row>
    <row r="3662" spans="2:8" ht="30" hidden="1" x14ac:dyDescent="0.25">
      <c r="B3662" s="8">
        <v>177776</v>
      </c>
      <c r="C3662" s="9" t="s">
        <v>10</v>
      </c>
      <c r="D3662" s="9" t="s">
        <v>172</v>
      </c>
      <c r="E3662" s="10">
        <v>44252</v>
      </c>
      <c r="F3662" s="14">
        <v>44252.703611111116</v>
      </c>
      <c r="G3662" s="8">
        <v>144</v>
      </c>
      <c r="H3662" s="9" t="s">
        <v>168</v>
      </c>
    </row>
    <row r="3663" spans="2:8" ht="30" hidden="1" x14ac:dyDescent="0.25">
      <c r="B3663" s="8">
        <v>177779</v>
      </c>
      <c r="C3663" s="9" t="s">
        <v>10</v>
      </c>
      <c r="D3663" s="9" t="s">
        <v>144</v>
      </c>
      <c r="E3663" s="10">
        <v>44252</v>
      </c>
      <c r="F3663" s="14">
        <v>44252.703865740739</v>
      </c>
      <c r="G3663" s="8">
        <v>151</v>
      </c>
      <c r="H3663" s="9" t="s">
        <v>145</v>
      </c>
    </row>
    <row r="3664" spans="2:8" ht="30" hidden="1" x14ac:dyDescent="0.25">
      <c r="B3664" s="8">
        <v>177780</v>
      </c>
      <c r="C3664" s="9" t="s">
        <v>10</v>
      </c>
      <c r="D3664" s="9" t="s">
        <v>172</v>
      </c>
      <c r="E3664" s="10">
        <v>44252</v>
      </c>
      <c r="F3664" s="14">
        <v>44252.703958333339</v>
      </c>
      <c r="G3664" s="8">
        <v>149</v>
      </c>
      <c r="H3664" s="9" t="s">
        <v>173</v>
      </c>
    </row>
    <row r="3665" spans="2:8" ht="30" hidden="1" x14ac:dyDescent="0.25">
      <c r="B3665" s="8">
        <v>177781</v>
      </c>
      <c r="C3665" s="9" t="s">
        <v>10</v>
      </c>
      <c r="D3665" s="9" t="s">
        <v>144</v>
      </c>
      <c r="E3665" s="10">
        <v>44252</v>
      </c>
      <c r="F3665" s="14">
        <v>44252.703993055555</v>
      </c>
      <c r="G3665" s="8">
        <v>156</v>
      </c>
      <c r="H3665" s="9" t="s">
        <v>48</v>
      </c>
    </row>
    <row r="3666" spans="2:8" ht="30" hidden="1" x14ac:dyDescent="0.25">
      <c r="B3666" s="8">
        <v>177782</v>
      </c>
      <c r="C3666" s="9" t="s">
        <v>10</v>
      </c>
      <c r="D3666" s="9" t="s">
        <v>172</v>
      </c>
      <c r="E3666" s="10">
        <v>44252</v>
      </c>
      <c r="F3666" s="14">
        <v>44252.704803240747</v>
      </c>
      <c r="G3666" s="8">
        <v>151</v>
      </c>
      <c r="H3666" s="9" t="s">
        <v>173</v>
      </c>
    </row>
    <row r="3667" spans="2:8" ht="30" hidden="1" x14ac:dyDescent="0.25">
      <c r="B3667" s="8">
        <v>177783</v>
      </c>
      <c r="C3667" s="9" t="s">
        <v>10</v>
      </c>
      <c r="D3667" s="9" t="s">
        <v>172</v>
      </c>
      <c r="E3667" s="10">
        <v>44252</v>
      </c>
      <c r="F3667" s="14">
        <v>44252.70494212964</v>
      </c>
      <c r="G3667" s="8">
        <v>156</v>
      </c>
      <c r="H3667" s="9" t="s">
        <v>48</v>
      </c>
    </row>
    <row r="3668" spans="2:8" ht="30" hidden="1" x14ac:dyDescent="0.25">
      <c r="B3668" s="8">
        <v>177786</v>
      </c>
      <c r="C3668" s="9" t="s">
        <v>10</v>
      </c>
      <c r="D3668" s="9" t="s">
        <v>160</v>
      </c>
      <c r="E3668" s="10">
        <v>44252</v>
      </c>
      <c r="F3668" s="14">
        <v>44252.709687500006</v>
      </c>
      <c r="G3668" s="8">
        <v>139</v>
      </c>
      <c r="H3668" s="9" t="s">
        <v>169</v>
      </c>
    </row>
    <row r="3669" spans="2:8" ht="30" hidden="1" x14ac:dyDescent="0.25">
      <c r="B3669" s="8">
        <v>177788</v>
      </c>
      <c r="C3669" s="9" t="s">
        <v>10</v>
      </c>
      <c r="D3669" s="9" t="s">
        <v>160</v>
      </c>
      <c r="E3669" s="10">
        <v>44252</v>
      </c>
      <c r="F3669" s="14">
        <v>44252.7109375</v>
      </c>
      <c r="G3669" s="8">
        <v>144</v>
      </c>
      <c r="H3669" s="9" t="s">
        <v>169</v>
      </c>
    </row>
    <row r="3670" spans="2:8" ht="30" hidden="1" x14ac:dyDescent="0.25">
      <c r="B3670" s="8">
        <v>177789</v>
      </c>
      <c r="C3670" s="9" t="s">
        <v>10</v>
      </c>
      <c r="D3670" s="9" t="s">
        <v>160</v>
      </c>
      <c r="E3670" s="10">
        <v>44252</v>
      </c>
      <c r="F3670" s="14">
        <v>44252.711064814815</v>
      </c>
      <c r="G3670" s="8">
        <v>156</v>
      </c>
      <c r="H3670" s="9" t="s">
        <v>48</v>
      </c>
    </row>
    <row r="3671" spans="2:8" ht="30" hidden="1" x14ac:dyDescent="0.25">
      <c r="B3671" s="8">
        <v>177790</v>
      </c>
      <c r="C3671" s="9" t="s">
        <v>10</v>
      </c>
      <c r="D3671" s="9" t="s">
        <v>162</v>
      </c>
      <c r="E3671" s="10">
        <v>44252</v>
      </c>
      <c r="F3671" s="14">
        <v>44252.711111111123</v>
      </c>
      <c r="G3671" s="8">
        <v>139</v>
      </c>
      <c r="H3671" s="9" t="s">
        <v>166</v>
      </c>
    </row>
    <row r="3672" spans="2:8" ht="30" hidden="1" x14ac:dyDescent="0.25">
      <c r="B3672" s="8">
        <v>177793</v>
      </c>
      <c r="C3672" s="9" t="s">
        <v>10</v>
      </c>
      <c r="D3672" s="9" t="s">
        <v>162</v>
      </c>
      <c r="E3672" s="10">
        <v>44252</v>
      </c>
      <c r="F3672" s="14">
        <v>44252.712372685193</v>
      </c>
      <c r="G3672" s="8">
        <v>144</v>
      </c>
      <c r="H3672" s="9" t="s">
        <v>167</v>
      </c>
    </row>
    <row r="3673" spans="2:8" ht="30" hidden="1" x14ac:dyDescent="0.25">
      <c r="B3673" s="8">
        <v>177794</v>
      </c>
      <c r="C3673" s="9" t="s">
        <v>10</v>
      </c>
      <c r="D3673" s="9" t="s">
        <v>162</v>
      </c>
      <c r="E3673" s="10">
        <v>44252</v>
      </c>
      <c r="F3673" s="14">
        <v>44252.713275462971</v>
      </c>
      <c r="G3673" s="8">
        <v>149</v>
      </c>
      <c r="H3673" s="9" t="s">
        <v>163</v>
      </c>
    </row>
    <row r="3674" spans="2:8" ht="45" hidden="1" x14ac:dyDescent="0.25">
      <c r="B3674" s="8">
        <v>177796</v>
      </c>
      <c r="C3674" s="9" t="s">
        <v>10</v>
      </c>
      <c r="D3674" s="9" t="s">
        <v>162</v>
      </c>
      <c r="E3674" s="10">
        <v>44252</v>
      </c>
      <c r="F3674" s="14">
        <v>44252.713807870379</v>
      </c>
      <c r="G3674" s="8">
        <v>151</v>
      </c>
      <c r="H3674" s="9" t="s">
        <v>163</v>
      </c>
    </row>
    <row r="3675" spans="2:8" ht="30" hidden="1" x14ac:dyDescent="0.25">
      <c r="B3675" s="8">
        <v>177797</v>
      </c>
      <c r="C3675" s="9" t="s">
        <v>10</v>
      </c>
      <c r="D3675" s="9" t="s">
        <v>162</v>
      </c>
      <c r="E3675" s="10">
        <v>44252</v>
      </c>
      <c r="F3675" s="14">
        <v>44252.713969907418</v>
      </c>
      <c r="G3675" s="8">
        <v>156</v>
      </c>
      <c r="H3675" s="9" t="s">
        <v>48</v>
      </c>
    </row>
    <row r="3676" spans="2:8" ht="30" hidden="1" x14ac:dyDescent="0.25">
      <c r="B3676" s="8">
        <v>177800</v>
      </c>
      <c r="C3676" s="9" t="s">
        <v>10</v>
      </c>
      <c r="D3676" s="9" t="s">
        <v>174</v>
      </c>
      <c r="E3676" s="10">
        <v>44252</v>
      </c>
      <c r="F3676" s="14">
        <v>44252.717951388884</v>
      </c>
      <c r="G3676" s="8">
        <v>139</v>
      </c>
      <c r="H3676" s="9" t="s">
        <v>178</v>
      </c>
    </row>
    <row r="3677" spans="2:8" ht="30" hidden="1" x14ac:dyDescent="0.25">
      <c r="B3677" s="8">
        <v>177801</v>
      </c>
      <c r="C3677" s="9" t="s">
        <v>10</v>
      </c>
      <c r="D3677" s="9" t="s">
        <v>156</v>
      </c>
      <c r="E3677" s="10">
        <v>44252</v>
      </c>
      <c r="F3677" s="14">
        <v>44252.717951388891</v>
      </c>
      <c r="G3677" s="8">
        <v>139</v>
      </c>
      <c r="H3677" s="9" t="s">
        <v>168</v>
      </c>
    </row>
    <row r="3678" spans="2:8" ht="30" hidden="1" x14ac:dyDescent="0.25">
      <c r="B3678" s="8">
        <v>177802</v>
      </c>
      <c r="C3678" s="9" t="s">
        <v>10</v>
      </c>
      <c r="D3678" s="9" t="s">
        <v>174</v>
      </c>
      <c r="E3678" s="10">
        <v>44252</v>
      </c>
      <c r="F3678" s="14">
        <v>44252.718310185177</v>
      </c>
      <c r="G3678" s="8">
        <v>144</v>
      </c>
      <c r="H3678" s="9" t="s">
        <v>169</v>
      </c>
    </row>
    <row r="3679" spans="2:8" ht="45" hidden="1" x14ac:dyDescent="0.25">
      <c r="B3679" s="8">
        <v>177803</v>
      </c>
      <c r="C3679" s="9" t="s">
        <v>10</v>
      </c>
      <c r="D3679" s="9" t="s">
        <v>156</v>
      </c>
      <c r="E3679" s="10">
        <v>44252</v>
      </c>
      <c r="F3679" s="14">
        <v>44252.718344907407</v>
      </c>
      <c r="G3679" s="8">
        <v>144</v>
      </c>
      <c r="H3679" s="9" t="s">
        <v>168</v>
      </c>
    </row>
    <row r="3680" spans="2:8" ht="30" hidden="1" x14ac:dyDescent="0.25">
      <c r="B3680" s="8">
        <v>177804</v>
      </c>
      <c r="C3680" s="9" t="s">
        <v>10</v>
      </c>
      <c r="D3680" s="9" t="s">
        <v>156</v>
      </c>
      <c r="E3680" s="10">
        <v>44252</v>
      </c>
      <c r="F3680" s="14">
        <v>44252.718472222223</v>
      </c>
      <c r="G3680" s="8">
        <v>156</v>
      </c>
      <c r="H3680" s="9" t="s">
        <v>48</v>
      </c>
    </row>
    <row r="3681" spans="2:8" ht="30" hidden="1" x14ac:dyDescent="0.25">
      <c r="B3681" s="8">
        <v>177805</v>
      </c>
      <c r="C3681" s="9" t="s">
        <v>10</v>
      </c>
      <c r="D3681" s="9" t="s">
        <v>174</v>
      </c>
      <c r="E3681" s="10">
        <v>44252</v>
      </c>
      <c r="F3681" s="14">
        <v>44252.719016203693</v>
      </c>
      <c r="G3681" s="8">
        <v>149</v>
      </c>
      <c r="H3681" s="9" t="s">
        <v>175</v>
      </c>
    </row>
    <row r="3682" spans="2:8" ht="30" hidden="1" x14ac:dyDescent="0.25">
      <c r="B3682" s="8">
        <v>177806</v>
      </c>
      <c r="C3682" s="9" t="s">
        <v>10</v>
      </c>
      <c r="D3682" s="9" t="s">
        <v>174</v>
      </c>
      <c r="E3682" s="10">
        <v>44252</v>
      </c>
      <c r="F3682" s="14">
        <v>44252.719675925917</v>
      </c>
      <c r="G3682" s="8">
        <v>151</v>
      </c>
      <c r="H3682" s="9" t="s">
        <v>175</v>
      </c>
    </row>
    <row r="3683" spans="2:8" ht="30" hidden="1" x14ac:dyDescent="0.25">
      <c r="B3683" s="8">
        <v>177807</v>
      </c>
      <c r="C3683" s="9" t="s">
        <v>10</v>
      </c>
      <c r="D3683" s="9" t="s">
        <v>174</v>
      </c>
      <c r="E3683" s="10">
        <v>44252</v>
      </c>
      <c r="F3683" s="14">
        <v>44252.719791666656</v>
      </c>
      <c r="G3683" s="8">
        <v>156</v>
      </c>
      <c r="H3683" s="9" t="s">
        <v>48</v>
      </c>
    </row>
    <row r="3684" spans="2:8" ht="30" hidden="1" x14ac:dyDescent="0.25">
      <c r="B3684" s="8">
        <v>177813</v>
      </c>
      <c r="C3684" s="9" t="s">
        <v>10</v>
      </c>
      <c r="D3684" s="9" t="s">
        <v>58</v>
      </c>
      <c r="E3684" s="10">
        <v>44253</v>
      </c>
      <c r="F3684" s="14">
        <v>44253.254999999997</v>
      </c>
      <c r="G3684" s="8">
        <v>112</v>
      </c>
      <c r="H3684" s="9" t="s">
        <v>59</v>
      </c>
    </row>
    <row r="3685" spans="2:8" ht="30" hidden="1" x14ac:dyDescent="0.25">
      <c r="B3685" s="8">
        <v>177814</v>
      </c>
      <c r="C3685" s="9" t="s">
        <v>10</v>
      </c>
      <c r="D3685" s="9" t="s">
        <v>58</v>
      </c>
      <c r="E3685" s="10">
        <v>44253</v>
      </c>
      <c r="F3685" s="14">
        <v>44253.260277777772</v>
      </c>
      <c r="G3685" s="8">
        <v>113</v>
      </c>
      <c r="H3685" s="9" t="s">
        <v>60</v>
      </c>
    </row>
    <row r="3686" spans="2:8" ht="30" hidden="1" x14ac:dyDescent="0.25">
      <c r="B3686" s="8">
        <v>177815</v>
      </c>
      <c r="C3686" s="9" t="s">
        <v>10</v>
      </c>
      <c r="D3686" s="9" t="s">
        <v>58</v>
      </c>
      <c r="E3686" s="10">
        <v>44253</v>
      </c>
      <c r="F3686" s="14">
        <v>44253.260312499995</v>
      </c>
      <c r="G3686" s="8">
        <v>123</v>
      </c>
      <c r="H3686" s="9" t="s">
        <v>60</v>
      </c>
    </row>
    <row r="3687" spans="2:8" ht="45" hidden="1" x14ac:dyDescent="0.25">
      <c r="B3687" s="8">
        <v>177817</v>
      </c>
      <c r="C3687" s="9" t="s">
        <v>10</v>
      </c>
      <c r="D3687" s="9" t="s">
        <v>61</v>
      </c>
      <c r="E3687" s="10">
        <v>44253</v>
      </c>
      <c r="F3687" s="14">
        <v>44253.261041666665</v>
      </c>
      <c r="G3687" s="8">
        <v>102</v>
      </c>
      <c r="H3687" s="9" t="s">
        <v>62</v>
      </c>
    </row>
    <row r="3688" spans="2:8" ht="30" hidden="1" x14ac:dyDescent="0.25">
      <c r="B3688" s="8">
        <v>177818</v>
      </c>
      <c r="C3688" s="9" t="s">
        <v>10</v>
      </c>
      <c r="D3688" s="9" t="s">
        <v>61</v>
      </c>
      <c r="E3688" s="10">
        <v>44253</v>
      </c>
      <c r="F3688" s="14">
        <v>44253.26189814815</v>
      </c>
      <c r="G3688" s="8">
        <v>106</v>
      </c>
      <c r="H3688" s="9" t="s">
        <v>62</v>
      </c>
    </row>
    <row r="3689" spans="2:8" ht="30" hidden="1" x14ac:dyDescent="0.25">
      <c r="B3689" s="8">
        <v>177819</v>
      </c>
      <c r="C3689" s="9" t="s">
        <v>10</v>
      </c>
      <c r="D3689" s="9" t="s">
        <v>61</v>
      </c>
      <c r="E3689" s="10">
        <v>44253</v>
      </c>
      <c r="F3689" s="14">
        <v>44253.262002314819</v>
      </c>
      <c r="G3689" s="8">
        <v>112</v>
      </c>
      <c r="H3689" s="9" t="s">
        <v>62</v>
      </c>
    </row>
    <row r="3690" spans="2:8" ht="30" hidden="1" x14ac:dyDescent="0.25">
      <c r="B3690" s="8">
        <v>177820</v>
      </c>
      <c r="C3690" s="9" t="s">
        <v>10</v>
      </c>
      <c r="D3690" s="9" t="s">
        <v>61</v>
      </c>
      <c r="E3690" s="10">
        <v>44253</v>
      </c>
      <c r="F3690" s="14">
        <v>44253.262708333335</v>
      </c>
      <c r="G3690" s="8">
        <v>113</v>
      </c>
      <c r="H3690" s="9" t="s">
        <v>65</v>
      </c>
    </row>
    <row r="3691" spans="2:8" ht="30" hidden="1" x14ac:dyDescent="0.25">
      <c r="B3691" s="8">
        <v>177821</v>
      </c>
      <c r="C3691" s="9" t="s">
        <v>10</v>
      </c>
      <c r="D3691" s="9" t="s">
        <v>61</v>
      </c>
      <c r="E3691" s="10">
        <v>44253</v>
      </c>
      <c r="F3691" s="14">
        <v>44253.262789351851</v>
      </c>
      <c r="G3691" s="8">
        <v>123</v>
      </c>
      <c r="H3691" s="9" t="s">
        <v>60</v>
      </c>
    </row>
    <row r="3692" spans="2:8" ht="30" hidden="1" x14ac:dyDescent="0.25">
      <c r="B3692" s="8">
        <v>177835</v>
      </c>
      <c r="C3692" s="9" t="s">
        <v>10</v>
      </c>
      <c r="D3692" s="9" t="s">
        <v>73</v>
      </c>
      <c r="E3692" s="10">
        <v>44253</v>
      </c>
      <c r="F3692" s="14">
        <v>44253.283993055549</v>
      </c>
      <c r="G3692" s="8">
        <v>112</v>
      </c>
      <c r="H3692" s="9" t="s">
        <v>74</v>
      </c>
    </row>
    <row r="3693" spans="2:8" ht="30" hidden="1" x14ac:dyDescent="0.25">
      <c r="B3693" s="8">
        <v>177837</v>
      </c>
      <c r="C3693" s="9" t="s">
        <v>10</v>
      </c>
      <c r="D3693" s="9" t="s">
        <v>78</v>
      </c>
      <c r="E3693" s="10">
        <v>44253</v>
      </c>
      <c r="F3693" s="14">
        <v>44253.287499999991</v>
      </c>
      <c r="G3693" s="8">
        <v>102</v>
      </c>
      <c r="H3693" s="9" t="s">
        <v>79</v>
      </c>
    </row>
    <row r="3694" spans="2:8" ht="30" hidden="1" x14ac:dyDescent="0.25">
      <c r="B3694" s="8">
        <v>177839</v>
      </c>
      <c r="C3694" s="9" t="s">
        <v>10</v>
      </c>
      <c r="D3694" s="9" t="s">
        <v>78</v>
      </c>
      <c r="E3694" s="10">
        <v>44253</v>
      </c>
      <c r="F3694" s="14">
        <v>44253.288298611107</v>
      </c>
      <c r="G3694" s="8">
        <v>106</v>
      </c>
      <c r="H3694" s="9" t="s">
        <v>79</v>
      </c>
    </row>
    <row r="3695" spans="2:8" ht="45" hidden="1" x14ac:dyDescent="0.25">
      <c r="B3695" s="8">
        <v>177840</v>
      </c>
      <c r="C3695" s="9" t="s">
        <v>10</v>
      </c>
      <c r="D3695" s="9" t="s">
        <v>78</v>
      </c>
      <c r="E3695" s="10">
        <v>44253</v>
      </c>
      <c r="F3695" s="14">
        <v>44253.288402777776</v>
      </c>
      <c r="G3695" s="8">
        <v>112</v>
      </c>
      <c r="H3695" s="9" t="s">
        <v>79</v>
      </c>
    </row>
    <row r="3696" spans="2:8" ht="30" hidden="1" x14ac:dyDescent="0.25">
      <c r="B3696" s="8">
        <v>177841</v>
      </c>
      <c r="C3696" s="9" t="s">
        <v>10</v>
      </c>
      <c r="D3696" s="9" t="s">
        <v>78</v>
      </c>
      <c r="E3696" s="10">
        <v>44253</v>
      </c>
      <c r="F3696" s="14">
        <v>44253.289456018516</v>
      </c>
      <c r="G3696" s="8">
        <v>113</v>
      </c>
      <c r="H3696" s="9" t="s">
        <v>82</v>
      </c>
    </row>
    <row r="3697" spans="2:8" ht="45" hidden="1" x14ac:dyDescent="0.25">
      <c r="B3697" s="8">
        <v>177842</v>
      </c>
      <c r="C3697" s="9" t="s">
        <v>10</v>
      </c>
      <c r="D3697" s="9" t="s">
        <v>73</v>
      </c>
      <c r="E3697" s="10">
        <v>44253</v>
      </c>
      <c r="F3697" s="14">
        <v>44253.289479166662</v>
      </c>
      <c r="G3697" s="8">
        <v>113</v>
      </c>
      <c r="H3697" s="9" t="s">
        <v>77</v>
      </c>
    </row>
    <row r="3698" spans="2:8" ht="30" hidden="1" x14ac:dyDescent="0.25">
      <c r="B3698" s="8">
        <v>177843</v>
      </c>
      <c r="C3698" s="9" t="s">
        <v>10</v>
      </c>
      <c r="D3698" s="9" t="s">
        <v>73</v>
      </c>
      <c r="E3698" s="10">
        <v>44253</v>
      </c>
      <c r="F3698" s="14">
        <v>44253.289560185178</v>
      </c>
      <c r="G3698" s="8">
        <v>123</v>
      </c>
      <c r="H3698" s="9" t="s">
        <v>77</v>
      </c>
    </row>
    <row r="3699" spans="2:8" ht="30" hidden="1" x14ac:dyDescent="0.25">
      <c r="B3699" s="8">
        <v>177844</v>
      </c>
      <c r="C3699" s="9" t="s">
        <v>10</v>
      </c>
      <c r="D3699" s="9" t="s">
        <v>78</v>
      </c>
      <c r="E3699" s="10">
        <v>44253</v>
      </c>
      <c r="F3699" s="14">
        <v>44253.289583333331</v>
      </c>
      <c r="G3699" s="8">
        <v>123</v>
      </c>
      <c r="H3699" s="9" t="s">
        <v>77</v>
      </c>
    </row>
    <row r="3700" spans="2:8" ht="30" hidden="1" x14ac:dyDescent="0.25">
      <c r="B3700" s="8">
        <v>177845</v>
      </c>
      <c r="C3700" s="9" t="s">
        <v>10</v>
      </c>
      <c r="D3700" s="9" t="s">
        <v>83</v>
      </c>
      <c r="E3700" s="10">
        <v>44253</v>
      </c>
      <c r="F3700" s="14">
        <v>44253.290358796294</v>
      </c>
      <c r="G3700" s="8">
        <v>112</v>
      </c>
      <c r="H3700" s="9" t="s">
        <v>84</v>
      </c>
    </row>
    <row r="3701" spans="2:8" ht="30" hidden="1" x14ac:dyDescent="0.25">
      <c r="B3701" s="8">
        <v>177849</v>
      </c>
      <c r="C3701" s="9" t="s">
        <v>10</v>
      </c>
      <c r="D3701" s="9" t="s">
        <v>86</v>
      </c>
      <c r="E3701" s="10">
        <v>44253</v>
      </c>
      <c r="F3701" s="14">
        <v>44253.291134259256</v>
      </c>
      <c r="G3701" s="8">
        <v>112</v>
      </c>
      <c r="H3701" s="9" t="s">
        <v>87</v>
      </c>
    </row>
    <row r="3702" spans="2:8" ht="30" hidden="1" x14ac:dyDescent="0.25">
      <c r="B3702" s="8">
        <v>177859</v>
      </c>
      <c r="C3702" s="9" t="s">
        <v>10</v>
      </c>
      <c r="D3702" s="9" t="s">
        <v>95</v>
      </c>
      <c r="E3702" s="10">
        <v>44253</v>
      </c>
      <c r="F3702" s="14">
        <v>44253.29409722222</v>
      </c>
      <c r="G3702" s="8">
        <v>102</v>
      </c>
      <c r="H3702" s="9" t="s">
        <v>96</v>
      </c>
    </row>
    <row r="3703" spans="2:8" ht="30" hidden="1" x14ac:dyDescent="0.25">
      <c r="B3703" s="8">
        <v>177861</v>
      </c>
      <c r="C3703" s="9" t="s">
        <v>10</v>
      </c>
      <c r="D3703" s="9" t="s">
        <v>95</v>
      </c>
      <c r="E3703" s="10">
        <v>44253</v>
      </c>
      <c r="F3703" s="14">
        <v>44253.294768518521</v>
      </c>
      <c r="G3703" s="8">
        <v>106</v>
      </c>
      <c r="H3703" s="9" t="s">
        <v>96</v>
      </c>
    </row>
    <row r="3704" spans="2:8" ht="30" hidden="1" x14ac:dyDescent="0.25">
      <c r="B3704" s="8">
        <v>177862</v>
      </c>
      <c r="C3704" s="9" t="s">
        <v>10</v>
      </c>
      <c r="D3704" s="9" t="s">
        <v>95</v>
      </c>
      <c r="E3704" s="10">
        <v>44253</v>
      </c>
      <c r="F3704" s="14">
        <v>44253.29487268519</v>
      </c>
      <c r="G3704" s="8">
        <v>112</v>
      </c>
      <c r="H3704" s="9" t="s">
        <v>96</v>
      </c>
    </row>
    <row r="3705" spans="2:8" ht="30" hidden="1" x14ac:dyDescent="0.25">
      <c r="B3705" s="8">
        <v>177863</v>
      </c>
      <c r="C3705" s="9" t="s">
        <v>10</v>
      </c>
      <c r="D3705" s="9" t="s">
        <v>98</v>
      </c>
      <c r="E3705" s="10">
        <v>44253</v>
      </c>
      <c r="F3705" s="14">
        <v>44253.295046296298</v>
      </c>
      <c r="G3705" s="8">
        <v>112</v>
      </c>
      <c r="H3705" s="9" t="s">
        <v>99</v>
      </c>
    </row>
    <row r="3706" spans="2:8" ht="30" hidden="1" x14ac:dyDescent="0.25">
      <c r="B3706" s="8">
        <v>177864</v>
      </c>
      <c r="C3706" s="9" t="s">
        <v>10</v>
      </c>
      <c r="D3706" s="9" t="s">
        <v>83</v>
      </c>
      <c r="E3706" s="10">
        <v>44253</v>
      </c>
      <c r="F3706" s="14">
        <v>44253.295405092584</v>
      </c>
      <c r="G3706" s="8">
        <v>113</v>
      </c>
      <c r="H3706" s="9" t="s">
        <v>97</v>
      </c>
    </row>
    <row r="3707" spans="2:8" ht="30" hidden="1" x14ac:dyDescent="0.25">
      <c r="B3707" s="8">
        <v>177865</v>
      </c>
      <c r="C3707" s="9" t="s">
        <v>10</v>
      </c>
      <c r="D3707" s="9" t="s">
        <v>95</v>
      </c>
      <c r="E3707" s="10">
        <v>44253</v>
      </c>
      <c r="F3707" s="14">
        <v>44253.295451388891</v>
      </c>
      <c r="G3707" s="8">
        <v>113</v>
      </c>
      <c r="H3707" s="9" t="s">
        <v>104</v>
      </c>
    </row>
    <row r="3708" spans="2:8" ht="30" hidden="1" x14ac:dyDescent="0.25">
      <c r="B3708" s="8">
        <v>177866</v>
      </c>
      <c r="C3708" s="9" t="s">
        <v>10</v>
      </c>
      <c r="D3708" s="9" t="s">
        <v>95</v>
      </c>
      <c r="E3708" s="10">
        <v>44253</v>
      </c>
      <c r="F3708" s="14">
        <v>44253.295474537037</v>
      </c>
      <c r="G3708" s="8">
        <v>123</v>
      </c>
      <c r="H3708" s="9" t="s">
        <v>97</v>
      </c>
    </row>
    <row r="3709" spans="2:8" ht="45" hidden="1" x14ac:dyDescent="0.25">
      <c r="B3709" s="8">
        <v>177867</v>
      </c>
      <c r="C3709" s="9" t="s">
        <v>10</v>
      </c>
      <c r="D3709" s="9" t="s">
        <v>83</v>
      </c>
      <c r="E3709" s="10">
        <v>44253</v>
      </c>
      <c r="F3709" s="14">
        <v>44253.295567129622</v>
      </c>
      <c r="G3709" s="8">
        <v>123</v>
      </c>
      <c r="H3709" s="9" t="s">
        <v>97</v>
      </c>
    </row>
    <row r="3710" spans="2:8" ht="30" hidden="1" x14ac:dyDescent="0.25">
      <c r="B3710" s="8">
        <v>177868</v>
      </c>
      <c r="C3710" s="9" t="s">
        <v>10</v>
      </c>
      <c r="D3710" s="9" t="s">
        <v>86</v>
      </c>
      <c r="E3710" s="10">
        <v>44253</v>
      </c>
      <c r="F3710" s="14">
        <v>44253.296076388884</v>
      </c>
      <c r="G3710" s="8">
        <v>113</v>
      </c>
      <c r="H3710" s="9" t="s">
        <v>105</v>
      </c>
    </row>
    <row r="3711" spans="2:8" ht="30" hidden="1" x14ac:dyDescent="0.25">
      <c r="B3711" s="8">
        <v>177869</v>
      </c>
      <c r="C3711" s="9" t="s">
        <v>10</v>
      </c>
      <c r="D3711" s="9" t="s">
        <v>86</v>
      </c>
      <c r="E3711" s="10">
        <v>44253</v>
      </c>
      <c r="F3711" s="14">
        <v>44253.296076388884</v>
      </c>
      <c r="G3711" s="8">
        <v>123</v>
      </c>
      <c r="H3711" s="9" t="s">
        <v>105</v>
      </c>
    </row>
    <row r="3712" spans="2:8" ht="30" hidden="1" x14ac:dyDescent="0.25">
      <c r="B3712" s="8">
        <v>177870</v>
      </c>
      <c r="C3712" s="9" t="s">
        <v>10</v>
      </c>
      <c r="D3712" s="9" t="s">
        <v>110</v>
      </c>
      <c r="E3712" s="10">
        <v>44253</v>
      </c>
      <c r="F3712" s="14">
        <v>44253.296782407408</v>
      </c>
      <c r="G3712" s="8">
        <v>102</v>
      </c>
      <c r="H3712" s="9" t="s">
        <v>111</v>
      </c>
    </row>
    <row r="3713" spans="2:8" ht="30" hidden="1" x14ac:dyDescent="0.25">
      <c r="B3713" s="8">
        <v>177871</v>
      </c>
      <c r="C3713" s="9" t="s">
        <v>10</v>
      </c>
      <c r="D3713" s="9" t="s">
        <v>106</v>
      </c>
      <c r="E3713" s="10">
        <v>44253</v>
      </c>
      <c r="F3713" s="14">
        <v>44253.296909722223</v>
      </c>
      <c r="G3713" s="8">
        <v>112</v>
      </c>
      <c r="H3713" s="9" t="s">
        <v>107</v>
      </c>
    </row>
    <row r="3714" spans="2:8" ht="30" hidden="1" x14ac:dyDescent="0.25">
      <c r="B3714" s="8">
        <v>177873</v>
      </c>
      <c r="C3714" s="9" t="s">
        <v>10</v>
      </c>
      <c r="D3714" s="9" t="s">
        <v>102</v>
      </c>
      <c r="E3714" s="10">
        <v>44253</v>
      </c>
      <c r="F3714" s="14">
        <v>44253.297280092593</v>
      </c>
      <c r="G3714" s="8">
        <v>112</v>
      </c>
      <c r="H3714" s="9" t="s">
        <v>103</v>
      </c>
    </row>
    <row r="3715" spans="2:8" ht="30" hidden="1" x14ac:dyDescent="0.25">
      <c r="B3715" s="8">
        <v>177874</v>
      </c>
      <c r="C3715" s="9" t="s">
        <v>10</v>
      </c>
      <c r="D3715" s="9" t="s">
        <v>110</v>
      </c>
      <c r="E3715" s="10">
        <v>44253</v>
      </c>
      <c r="F3715" s="14">
        <v>44253.297326388893</v>
      </c>
      <c r="G3715" s="8">
        <v>106</v>
      </c>
      <c r="H3715" s="9" t="s">
        <v>111</v>
      </c>
    </row>
    <row r="3716" spans="2:8" ht="30" hidden="1" x14ac:dyDescent="0.25">
      <c r="B3716" s="8">
        <v>177875</v>
      </c>
      <c r="C3716" s="9" t="s">
        <v>10</v>
      </c>
      <c r="D3716" s="9" t="s">
        <v>110</v>
      </c>
      <c r="E3716" s="10">
        <v>44253</v>
      </c>
      <c r="F3716" s="14">
        <v>44253.297430555562</v>
      </c>
      <c r="G3716" s="8">
        <v>112</v>
      </c>
      <c r="H3716" s="9" t="s">
        <v>111</v>
      </c>
    </row>
    <row r="3717" spans="2:8" ht="30" hidden="1" x14ac:dyDescent="0.25">
      <c r="B3717" s="8">
        <v>177880</v>
      </c>
      <c r="C3717" s="9" t="s">
        <v>10</v>
      </c>
      <c r="D3717" s="9" t="s">
        <v>110</v>
      </c>
      <c r="E3717" s="10">
        <v>44253</v>
      </c>
      <c r="F3717" s="14">
        <v>44253.298576388901</v>
      </c>
      <c r="G3717" s="8">
        <v>113</v>
      </c>
      <c r="H3717" s="9" t="s">
        <v>114</v>
      </c>
    </row>
    <row r="3718" spans="2:8" ht="30" hidden="1" x14ac:dyDescent="0.25">
      <c r="B3718" s="8">
        <v>177881</v>
      </c>
      <c r="C3718" s="9" t="s">
        <v>10</v>
      </c>
      <c r="D3718" s="9" t="s">
        <v>110</v>
      </c>
      <c r="E3718" s="10">
        <v>44253</v>
      </c>
      <c r="F3718" s="14">
        <v>44253.298576388901</v>
      </c>
      <c r="G3718" s="8">
        <v>123</v>
      </c>
      <c r="H3718" s="9" t="s">
        <v>105</v>
      </c>
    </row>
    <row r="3719" spans="2:8" ht="30" hidden="1" x14ac:dyDescent="0.25">
      <c r="B3719" s="8">
        <v>177885</v>
      </c>
      <c r="C3719" s="9" t="s">
        <v>10</v>
      </c>
      <c r="D3719" s="9" t="s">
        <v>98</v>
      </c>
      <c r="E3719" s="10">
        <v>44253</v>
      </c>
      <c r="F3719" s="14">
        <v>44253.300324074073</v>
      </c>
      <c r="G3719" s="8">
        <v>113</v>
      </c>
      <c r="H3719" s="9" t="s">
        <v>118</v>
      </c>
    </row>
    <row r="3720" spans="2:8" ht="45" hidden="1" x14ac:dyDescent="0.25">
      <c r="B3720" s="8">
        <v>177886</v>
      </c>
      <c r="C3720" s="9" t="s">
        <v>10</v>
      </c>
      <c r="D3720" s="9" t="s">
        <v>98</v>
      </c>
      <c r="E3720" s="10">
        <v>44253</v>
      </c>
      <c r="F3720" s="14">
        <v>44253.300462962965</v>
      </c>
      <c r="G3720" s="8">
        <v>123</v>
      </c>
      <c r="H3720" s="9" t="s">
        <v>118</v>
      </c>
    </row>
    <row r="3721" spans="2:8" ht="30" hidden="1" x14ac:dyDescent="0.25">
      <c r="B3721" s="8">
        <v>177887</v>
      </c>
      <c r="C3721" s="9" t="s">
        <v>10</v>
      </c>
      <c r="D3721" s="9" t="s">
        <v>115</v>
      </c>
      <c r="E3721" s="10">
        <v>44253</v>
      </c>
      <c r="F3721" s="14">
        <v>44253.300578703711</v>
      </c>
      <c r="G3721" s="8">
        <v>102</v>
      </c>
      <c r="H3721" s="9" t="s">
        <v>116</v>
      </c>
    </row>
    <row r="3722" spans="2:8" ht="30" hidden="1" x14ac:dyDescent="0.25">
      <c r="B3722" s="8">
        <v>177888</v>
      </c>
      <c r="C3722" s="9" t="s">
        <v>10</v>
      </c>
      <c r="D3722" s="9" t="s">
        <v>115</v>
      </c>
      <c r="E3722" s="10">
        <v>44253</v>
      </c>
      <c r="F3722" s="14">
        <v>44253.301168981488</v>
      </c>
      <c r="G3722" s="8">
        <v>106</v>
      </c>
      <c r="H3722" s="9" t="s">
        <v>116</v>
      </c>
    </row>
    <row r="3723" spans="2:8" ht="30" hidden="1" x14ac:dyDescent="0.25">
      <c r="B3723" s="8">
        <v>177889</v>
      </c>
      <c r="C3723" s="9" t="s">
        <v>10</v>
      </c>
      <c r="D3723" s="9" t="s">
        <v>115</v>
      </c>
      <c r="E3723" s="10">
        <v>44253</v>
      </c>
      <c r="F3723" s="14">
        <v>44253.301273148158</v>
      </c>
      <c r="G3723" s="8">
        <v>112</v>
      </c>
      <c r="H3723" s="9" t="s">
        <v>116</v>
      </c>
    </row>
    <row r="3724" spans="2:8" ht="30" hidden="1" x14ac:dyDescent="0.25">
      <c r="B3724" s="8">
        <v>177890</v>
      </c>
      <c r="C3724" s="9" t="s">
        <v>10</v>
      </c>
      <c r="D3724" s="9" t="s">
        <v>106</v>
      </c>
      <c r="E3724" s="10">
        <v>44253</v>
      </c>
      <c r="F3724" s="14">
        <v>44253.301712962966</v>
      </c>
      <c r="G3724" s="8">
        <v>113</v>
      </c>
      <c r="H3724" s="9" t="s">
        <v>123</v>
      </c>
    </row>
    <row r="3725" spans="2:8" ht="30" hidden="1" x14ac:dyDescent="0.25">
      <c r="B3725" s="8">
        <v>177891</v>
      </c>
      <c r="C3725" s="9" t="s">
        <v>10</v>
      </c>
      <c r="D3725" s="9" t="s">
        <v>106</v>
      </c>
      <c r="E3725" s="10">
        <v>44253</v>
      </c>
      <c r="F3725" s="14">
        <v>44253.301817129635</v>
      </c>
      <c r="G3725" s="8">
        <v>123</v>
      </c>
      <c r="H3725" s="9" t="s">
        <v>123</v>
      </c>
    </row>
    <row r="3726" spans="2:8" ht="30" hidden="1" x14ac:dyDescent="0.25">
      <c r="B3726" s="8">
        <v>177892</v>
      </c>
      <c r="C3726" s="9" t="s">
        <v>10</v>
      </c>
      <c r="D3726" s="9" t="s">
        <v>120</v>
      </c>
      <c r="E3726" s="10">
        <v>44253</v>
      </c>
      <c r="F3726" s="14">
        <v>44253.301932870374</v>
      </c>
      <c r="G3726" s="8">
        <v>102</v>
      </c>
      <c r="H3726" s="9" t="s">
        <v>121</v>
      </c>
    </row>
    <row r="3727" spans="2:8" ht="30" hidden="1" x14ac:dyDescent="0.25">
      <c r="B3727" s="8">
        <v>177893</v>
      </c>
      <c r="C3727" s="9" t="s">
        <v>10</v>
      </c>
      <c r="D3727" s="9" t="s">
        <v>115</v>
      </c>
      <c r="E3727" s="10">
        <v>44253</v>
      </c>
      <c r="F3727" s="14">
        <v>44253.302326388897</v>
      </c>
      <c r="G3727" s="8">
        <v>113</v>
      </c>
      <c r="H3727" s="9" t="s">
        <v>122</v>
      </c>
    </row>
    <row r="3728" spans="2:8" ht="30" hidden="1" x14ac:dyDescent="0.25">
      <c r="B3728" s="8">
        <v>177894</v>
      </c>
      <c r="C3728" s="9" t="s">
        <v>10</v>
      </c>
      <c r="D3728" s="9" t="s">
        <v>102</v>
      </c>
      <c r="E3728" s="10">
        <v>44253</v>
      </c>
      <c r="F3728" s="14">
        <v>44253.302430555559</v>
      </c>
      <c r="G3728" s="8">
        <v>113</v>
      </c>
      <c r="H3728" s="9" t="s">
        <v>119</v>
      </c>
    </row>
    <row r="3729" spans="2:8" ht="30" hidden="1" x14ac:dyDescent="0.25">
      <c r="B3729" s="8">
        <v>177895</v>
      </c>
      <c r="C3729" s="9" t="s">
        <v>10</v>
      </c>
      <c r="D3729" s="9" t="s">
        <v>115</v>
      </c>
      <c r="E3729" s="10">
        <v>44253</v>
      </c>
      <c r="F3729" s="14">
        <v>44253.302430555566</v>
      </c>
      <c r="G3729" s="8">
        <v>123</v>
      </c>
      <c r="H3729" s="9" t="s">
        <v>118</v>
      </c>
    </row>
    <row r="3730" spans="2:8" ht="45" hidden="1" x14ac:dyDescent="0.25">
      <c r="B3730" s="8">
        <v>177896</v>
      </c>
      <c r="C3730" s="9" t="s">
        <v>10</v>
      </c>
      <c r="D3730" s="9" t="s">
        <v>102</v>
      </c>
      <c r="E3730" s="10">
        <v>44253</v>
      </c>
      <c r="F3730" s="14">
        <v>44253.302488425928</v>
      </c>
      <c r="G3730" s="8">
        <v>123</v>
      </c>
      <c r="H3730" s="9" t="s">
        <v>119</v>
      </c>
    </row>
    <row r="3731" spans="2:8" ht="30" hidden="1" x14ac:dyDescent="0.25">
      <c r="B3731" s="8">
        <v>177897</v>
      </c>
      <c r="C3731" s="9" t="s">
        <v>10</v>
      </c>
      <c r="D3731" s="9" t="s">
        <v>120</v>
      </c>
      <c r="E3731" s="10">
        <v>44253</v>
      </c>
      <c r="F3731" s="14">
        <v>44253.302719907413</v>
      </c>
      <c r="G3731" s="8">
        <v>106</v>
      </c>
      <c r="H3731" s="9" t="s">
        <v>121</v>
      </c>
    </row>
    <row r="3732" spans="2:8" ht="30" hidden="1" x14ac:dyDescent="0.25">
      <c r="B3732" s="8">
        <v>177898</v>
      </c>
      <c r="C3732" s="9" t="s">
        <v>10</v>
      </c>
      <c r="D3732" s="9" t="s">
        <v>120</v>
      </c>
      <c r="E3732" s="10">
        <v>44253</v>
      </c>
      <c r="F3732" s="14">
        <v>44253.302824074082</v>
      </c>
      <c r="G3732" s="8">
        <v>112</v>
      </c>
      <c r="H3732" s="9" t="s">
        <v>121</v>
      </c>
    </row>
    <row r="3733" spans="2:8" ht="30" hidden="1" x14ac:dyDescent="0.25">
      <c r="B3733" s="8">
        <v>177899</v>
      </c>
      <c r="C3733" s="9" t="s">
        <v>10</v>
      </c>
      <c r="D3733" s="9" t="s">
        <v>120</v>
      </c>
      <c r="E3733" s="10">
        <v>44253</v>
      </c>
      <c r="F3733" s="14">
        <v>44253.303622685191</v>
      </c>
      <c r="G3733" s="8">
        <v>113</v>
      </c>
      <c r="H3733" s="9" t="s">
        <v>124</v>
      </c>
    </row>
    <row r="3734" spans="2:8" ht="30" hidden="1" x14ac:dyDescent="0.25">
      <c r="B3734" s="8">
        <v>177900</v>
      </c>
      <c r="C3734" s="9" t="s">
        <v>10</v>
      </c>
      <c r="D3734" s="9" t="s">
        <v>120</v>
      </c>
      <c r="E3734" s="10">
        <v>44253</v>
      </c>
      <c r="F3734" s="14">
        <v>44253.303692129637</v>
      </c>
      <c r="G3734" s="8">
        <v>123</v>
      </c>
      <c r="H3734" s="9" t="s">
        <v>119</v>
      </c>
    </row>
    <row r="3735" spans="2:8" ht="30" hidden="1" x14ac:dyDescent="0.25">
      <c r="B3735" s="8">
        <v>177903</v>
      </c>
      <c r="C3735" s="9" t="s">
        <v>10</v>
      </c>
      <c r="D3735" s="9" t="s">
        <v>125</v>
      </c>
      <c r="E3735" s="10">
        <v>44253</v>
      </c>
      <c r="F3735" s="14">
        <v>44253.304571759261</v>
      </c>
      <c r="G3735" s="8">
        <v>102</v>
      </c>
      <c r="H3735" s="9" t="s">
        <v>126</v>
      </c>
    </row>
    <row r="3736" spans="2:8" ht="30" hidden="1" x14ac:dyDescent="0.25">
      <c r="B3736" s="8">
        <v>177904</v>
      </c>
      <c r="C3736" s="9" t="s">
        <v>10</v>
      </c>
      <c r="D3736" s="9" t="s">
        <v>125</v>
      </c>
      <c r="E3736" s="10">
        <v>44253</v>
      </c>
      <c r="F3736" s="14">
        <v>44253.305370370377</v>
      </c>
      <c r="G3736" s="8">
        <v>106</v>
      </c>
      <c r="H3736" s="9" t="s">
        <v>126</v>
      </c>
    </row>
    <row r="3737" spans="2:8" ht="30" hidden="1" x14ac:dyDescent="0.25">
      <c r="B3737" s="8">
        <v>177905</v>
      </c>
      <c r="C3737" s="9" t="s">
        <v>10</v>
      </c>
      <c r="D3737" s="9" t="s">
        <v>125</v>
      </c>
      <c r="E3737" s="10">
        <v>44253</v>
      </c>
      <c r="F3737" s="14">
        <v>44253.305474537046</v>
      </c>
      <c r="G3737" s="8">
        <v>112</v>
      </c>
      <c r="H3737" s="9" t="s">
        <v>126</v>
      </c>
    </row>
    <row r="3738" spans="2:8" ht="30" hidden="1" x14ac:dyDescent="0.25">
      <c r="B3738" s="8">
        <v>177906</v>
      </c>
      <c r="C3738" s="9" t="s">
        <v>10</v>
      </c>
      <c r="D3738" s="9" t="s">
        <v>125</v>
      </c>
      <c r="E3738" s="10">
        <v>44253</v>
      </c>
      <c r="F3738" s="14">
        <v>44253.306655092601</v>
      </c>
      <c r="G3738" s="8">
        <v>113</v>
      </c>
      <c r="H3738" s="9" t="s">
        <v>127</v>
      </c>
    </row>
    <row r="3739" spans="2:8" ht="30" hidden="1" x14ac:dyDescent="0.25">
      <c r="B3739" s="8">
        <v>177907</v>
      </c>
      <c r="C3739" s="9" t="s">
        <v>10</v>
      </c>
      <c r="D3739" s="9" t="s">
        <v>125</v>
      </c>
      <c r="E3739" s="10">
        <v>44253</v>
      </c>
      <c r="F3739" s="14">
        <v>44253.306759259271</v>
      </c>
      <c r="G3739" s="8">
        <v>123</v>
      </c>
      <c r="H3739" s="9" t="s">
        <v>123</v>
      </c>
    </row>
    <row r="3740" spans="2:8" ht="30" hidden="1" x14ac:dyDescent="0.25">
      <c r="B3740" s="8">
        <v>177919</v>
      </c>
      <c r="C3740" s="9" t="s">
        <v>10</v>
      </c>
      <c r="D3740" s="9" t="s">
        <v>137</v>
      </c>
      <c r="E3740" s="10">
        <v>44253</v>
      </c>
      <c r="F3740" s="14">
        <v>44253.315115740741</v>
      </c>
      <c r="G3740" s="8">
        <v>112</v>
      </c>
      <c r="H3740" s="9" t="s">
        <v>138</v>
      </c>
    </row>
    <row r="3741" spans="2:8" ht="30" hidden="1" x14ac:dyDescent="0.25">
      <c r="B3741" s="8">
        <v>177924</v>
      </c>
      <c r="C3741" s="9" t="s">
        <v>10</v>
      </c>
      <c r="D3741" s="9" t="s">
        <v>144</v>
      </c>
      <c r="E3741" s="10">
        <v>44253</v>
      </c>
      <c r="F3741" s="14">
        <v>44253.317847222221</v>
      </c>
      <c r="G3741" s="8">
        <v>102</v>
      </c>
      <c r="H3741" s="9" t="s">
        <v>145</v>
      </c>
    </row>
    <row r="3742" spans="2:8" ht="45" hidden="1" x14ac:dyDescent="0.25">
      <c r="B3742" s="8">
        <v>177925</v>
      </c>
      <c r="C3742" s="9" t="s">
        <v>10</v>
      </c>
      <c r="D3742" s="9" t="s">
        <v>144</v>
      </c>
      <c r="E3742" s="10">
        <v>44253</v>
      </c>
      <c r="F3742" s="14">
        <v>44253.318437499998</v>
      </c>
      <c r="G3742" s="8">
        <v>106</v>
      </c>
      <c r="H3742" s="9" t="s">
        <v>145</v>
      </c>
    </row>
    <row r="3743" spans="2:8" ht="30" hidden="1" x14ac:dyDescent="0.25">
      <c r="B3743" s="8">
        <v>177926</v>
      </c>
      <c r="C3743" s="9" t="s">
        <v>10</v>
      </c>
      <c r="D3743" s="9" t="s">
        <v>144</v>
      </c>
      <c r="E3743" s="10">
        <v>44253</v>
      </c>
      <c r="F3743" s="14">
        <v>44253.318541666667</v>
      </c>
      <c r="G3743" s="8">
        <v>112</v>
      </c>
      <c r="H3743" s="9" t="s">
        <v>145</v>
      </c>
    </row>
    <row r="3744" spans="2:8" ht="30" hidden="1" x14ac:dyDescent="0.25">
      <c r="B3744" s="8">
        <v>177927</v>
      </c>
      <c r="C3744" s="9" t="s">
        <v>10</v>
      </c>
      <c r="D3744" s="9" t="s">
        <v>144</v>
      </c>
      <c r="E3744" s="10">
        <v>44253</v>
      </c>
      <c r="F3744" s="14">
        <v>44253.318981481483</v>
      </c>
      <c r="G3744" s="8">
        <v>113</v>
      </c>
      <c r="H3744" s="9" t="s">
        <v>149</v>
      </c>
    </row>
    <row r="3745" spans="2:8" ht="30" hidden="1" x14ac:dyDescent="0.25">
      <c r="B3745" s="8">
        <v>177928</v>
      </c>
      <c r="C3745" s="9" t="s">
        <v>10</v>
      </c>
      <c r="D3745" s="9" t="s">
        <v>144</v>
      </c>
      <c r="E3745" s="10">
        <v>44253</v>
      </c>
      <c r="F3745" s="14">
        <v>44253.319120370375</v>
      </c>
      <c r="G3745" s="8">
        <v>123</v>
      </c>
      <c r="H3745" s="9" t="s">
        <v>148</v>
      </c>
    </row>
    <row r="3746" spans="2:8" ht="30" hidden="1" x14ac:dyDescent="0.25">
      <c r="B3746" s="8">
        <v>177932</v>
      </c>
      <c r="C3746" s="9" t="s">
        <v>10</v>
      </c>
      <c r="D3746" s="9" t="s">
        <v>137</v>
      </c>
      <c r="E3746" s="10">
        <v>44253</v>
      </c>
      <c r="F3746" s="14">
        <v>44253.320532407408</v>
      </c>
      <c r="G3746" s="8">
        <v>113</v>
      </c>
      <c r="H3746" s="9" t="s">
        <v>148</v>
      </c>
    </row>
    <row r="3747" spans="2:8" ht="30" hidden="1" x14ac:dyDescent="0.25">
      <c r="B3747" s="8">
        <v>177933</v>
      </c>
      <c r="C3747" s="9" t="s">
        <v>10</v>
      </c>
      <c r="D3747" s="9" t="s">
        <v>137</v>
      </c>
      <c r="E3747" s="10">
        <v>44253</v>
      </c>
      <c r="F3747" s="14">
        <v>44253.320694444446</v>
      </c>
      <c r="G3747" s="8">
        <v>123</v>
      </c>
      <c r="H3747" s="9" t="s">
        <v>148</v>
      </c>
    </row>
    <row r="3748" spans="2:8" ht="30" hidden="1" x14ac:dyDescent="0.25">
      <c r="B3748" s="8">
        <v>177948</v>
      </c>
      <c r="C3748" s="9" t="s">
        <v>10</v>
      </c>
      <c r="D3748" s="9" t="s">
        <v>156</v>
      </c>
      <c r="E3748" s="10">
        <v>44253</v>
      </c>
      <c r="F3748" s="14">
        <v>44253.326469907406</v>
      </c>
      <c r="G3748" s="8">
        <v>112</v>
      </c>
      <c r="H3748" s="9" t="s">
        <v>157</v>
      </c>
    </row>
    <row r="3749" spans="2:8" ht="30" hidden="1" x14ac:dyDescent="0.25">
      <c r="B3749" s="8">
        <v>177949</v>
      </c>
      <c r="C3749" s="9" t="s">
        <v>10</v>
      </c>
      <c r="D3749" s="9" t="s">
        <v>160</v>
      </c>
      <c r="E3749" s="10">
        <v>44253</v>
      </c>
      <c r="F3749" s="14">
        <v>44253.326620370368</v>
      </c>
      <c r="G3749" s="8">
        <v>112</v>
      </c>
      <c r="H3749" s="9" t="s">
        <v>161</v>
      </c>
    </row>
    <row r="3750" spans="2:8" ht="30" hidden="1" x14ac:dyDescent="0.25">
      <c r="B3750" s="8">
        <v>177950</v>
      </c>
      <c r="C3750" s="9" t="s">
        <v>10</v>
      </c>
      <c r="D3750" s="9" t="s">
        <v>162</v>
      </c>
      <c r="E3750" s="10">
        <v>44253</v>
      </c>
      <c r="F3750" s="14">
        <v>44253.327384259253</v>
      </c>
      <c r="G3750" s="8">
        <v>102</v>
      </c>
      <c r="H3750" s="9" t="s">
        <v>163</v>
      </c>
    </row>
    <row r="3751" spans="2:8" ht="30" hidden="1" x14ac:dyDescent="0.25">
      <c r="B3751" s="8">
        <v>177951</v>
      </c>
      <c r="C3751" s="9" t="s">
        <v>10</v>
      </c>
      <c r="D3751" s="9" t="s">
        <v>162</v>
      </c>
      <c r="E3751" s="10">
        <v>44253</v>
      </c>
      <c r="F3751" s="14">
        <v>44253.328252314808</v>
      </c>
      <c r="G3751" s="8">
        <v>106</v>
      </c>
      <c r="H3751" s="9" t="s">
        <v>163</v>
      </c>
    </row>
    <row r="3752" spans="2:8" ht="45" hidden="1" x14ac:dyDescent="0.25">
      <c r="B3752" s="8">
        <v>177952</v>
      </c>
      <c r="C3752" s="9" t="s">
        <v>10</v>
      </c>
      <c r="D3752" s="9" t="s">
        <v>162</v>
      </c>
      <c r="E3752" s="10">
        <v>44253</v>
      </c>
      <c r="F3752" s="14">
        <v>44253.328356481477</v>
      </c>
      <c r="G3752" s="8">
        <v>113</v>
      </c>
      <c r="H3752" s="9" t="s">
        <v>166</v>
      </c>
    </row>
    <row r="3753" spans="2:8" ht="30" hidden="1" x14ac:dyDescent="0.25">
      <c r="B3753" s="8">
        <v>177953</v>
      </c>
      <c r="C3753" s="9" t="s">
        <v>10</v>
      </c>
      <c r="D3753" s="9" t="s">
        <v>162</v>
      </c>
      <c r="E3753" s="10">
        <v>44253</v>
      </c>
      <c r="F3753" s="14">
        <v>44253.328356481477</v>
      </c>
      <c r="G3753" s="8">
        <v>112</v>
      </c>
      <c r="H3753" s="9" t="s">
        <v>163</v>
      </c>
    </row>
    <row r="3754" spans="2:8" ht="30" hidden="1" x14ac:dyDescent="0.25">
      <c r="B3754" s="8">
        <v>177954</v>
      </c>
      <c r="C3754" s="9" t="s">
        <v>10</v>
      </c>
      <c r="D3754" s="9" t="s">
        <v>162</v>
      </c>
      <c r="E3754" s="10">
        <v>44253</v>
      </c>
      <c r="F3754" s="14">
        <v>44253.3283912037</v>
      </c>
      <c r="G3754" s="8">
        <v>123</v>
      </c>
      <c r="H3754" s="9" t="s">
        <v>167</v>
      </c>
    </row>
    <row r="3755" spans="2:8" ht="30" hidden="1" x14ac:dyDescent="0.25">
      <c r="B3755" s="8">
        <v>177956</v>
      </c>
      <c r="C3755" s="9" t="s">
        <v>10</v>
      </c>
      <c r="D3755" s="9" t="s">
        <v>172</v>
      </c>
      <c r="E3755" s="10">
        <v>44253</v>
      </c>
      <c r="F3755" s="14">
        <v>44253.330787037034</v>
      </c>
      <c r="G3755" s="8">
        <v>102</v>
      </c>
      <c r="H3755" s="9" t="s">
        <v>173</v>
      </c>
    </row>
    <row r="3756" spans="2:8" ht="30" hidden="1" x14ac:dyDescent="0.25">
      <c r="B3756" s="8">
        <v>177957</v>
      </c>
      <c r="C3756" s="9" t="s">
        <v>10</v>
      </c>
      <c r="D3756" s="9" t="s">
        <v>160</v>
      </c>
      <c r="E3756" s="10">
        <v>44253</v>
      </c>
      <c r="F3756" s="14">
        <v>44253.331516203703</v>
      </c>
      <c r="G3756" s="8">
        <v>113</v>
      </c>
      <c r="H3756" s="9" t="s">
        <v>169</v>
      </c>
    </row>
    <row r="3757" spans="2:8" ht="30" hidden="1" x14ac:dyDescent="0.25">
      <c r="B3757" s="8">
        <v>177958</v>
      </c>
      <c r="C3757" s="9" t="s">
        <v>10</v>
      </c>
      <c r="D3757" s="9" t="s">
        <v>156</v>
      </c>
      <c r="E3757" s="10">
        <v>44253</v>
      </c>
      <c r="F3757" s="14">
        <v>44253.331539351857</v>
      </c>
      <c r="G3757" s="8">
        <v>113</v>
      </c>
      <c r="H3757" s="9" t="s">
        <v>168</v>
      </c>
    </row>
    <row r="3758" spans="2:8" ht="30" hidden="1" x14ac:dyDescent="0.25">
      <c r="B3758" s="8">
        <v>177959</v>
      </c>
      <c r="C3758" s="9" t="s">
        <v>10</v>
      </c>
      <c r="D3758" s="9" t="s">
        <v>160</v>
      </c>
      <c r="E3758" s="10">
        <v>44253</v>
      </c>
      <c r="F3758" s="14">
        <v>44253.331550925926</v>
      </c>
      <c r="G3758" s="8">
        <v>123</v>
      </c>
      <c r="H3758" s="9" t="s">
        <v>169</v>
      </c>
    </row>
    <row r="3759" spans="2:8" ht="30" hidden="1" x14ac:dyDescent="0.25">
      <c r="B3759" s="8">
        <v>177960</v>
      </c>
      <c r="C3759" s="9" t="s">
        <v>10</v>
      </c>
      <c r="D3759" s="9" t="s">
        <v>156</v>
      </c>
      <c r="E3759" s="10">
        <v>44253</v>
      </c>
      <c r="F3759" s="14">
        <v>44253.331597222226</v>
      </c>
      <c r="G3759" s="8">
        <v>123</v>
      </c>
      <c r="H3759" s="9" t="s">
        <v>168</v>
      </c>
    </row>
    <row r="3760" spans="2:8" ht="45" hidden="1" x14ac:dyDescent="0.25">
      <c r="B3760" s="8">
        <v>177962</v>
      </c>
      <c r="C3760" s="9" t="s">
        <v>10</v>
      </c>
      <c r="D3760" s="9" t="s">
        <v>174</v>
      </c>
      <c r="E3760" s="10">
        <v>44253</v>
      </c>
      <c r="F3760" s="14">
        <v>44253.332071759258</v>
      </c>
      <c r="G3760" s="8">
        <v>102</v>
      </c>
      <c r="H3760" s="9" t="s">
        <v>175</v>
      </c>
    </row>
    <row r="3761" spans="2:8" ht="30" hidden="1" x14ac:dyDescent="0.25">
      <c r="B3761" s="8">
        <v>177964</v>
      </c>
      <c r="C3761" s="9" t="s">
        <v>10</v>
      </c>
      <c r="D3761" s="9" t="s">
        <v>172</v>
      </c>
      <c r="E3761" s="10">
        <v>44253</v>
      </c>
      <c r="F3761" s="14">
        <v>44253.332662037035</v>
      </c>
      <c r="G3761" s="8">
        <v>106</v>
      </c>
      <c r="H3761" s="9" t="s">
        <v>173</v>
      </c>
    </row>
    <row r="3762" spans="2:8" ht="30" hidden="1" x14ac:dyDescent="0.25">
      <c r="B3762" s="8">
        <v>177966</v>
      </c>
      <c r="C3762" s="9" t="s">
        <v>10</v>
      </c>
      <c r="D3762" s="9" t="s">
        <v>174</v>
      </c>
      <c r="E3762" s="10">
        <v>44253</v>
      </c>
      <c r="F3762" s="14">
        <v>44253.332731481481</v>
      </c>
      <c r="G3762" s="8">
        <v>106</v>
      </c>
      <c r="H3762" s="9" t="s">
        <v>175</v>
      </c>
    </row>
    <row r="3763" spans="2:8" ht="30" hidden="1" x14ac:dyDescent="0.25">
      <c r="B3763" s="8">
        <v>177967</v>
      </c>
      <c r="C3763" s="9" t="s">
        <v>10</v>
      </c>
      <c r="D3763" s="9" t="s">
        <v>172</v>
      </c>
      <c r="E3763" s="10">
        <v>44253</v>
      </c>
      <c r="F3763" s="14">
        <v>44253.332766203705</v>
      </c>
      <c r="G3763" s="8">
        <v>112</v>
      </c>
      <c r="H3763" s="9" t="s">
        <v>173</v>
      </c>
    </row>
    <row r="3764" spans="2:8" ht="30" hidden="1" x14ac:dyDescent="0.25">
      <c r="B3764" s="8">
        <v>177968</v>
      </c>
      <c r="C3764" s="9" t="s">
        <v>10</v>
      </c>
      <c r="D3764" s="9" t="s">
        <v>172</v>
      </c>
      <c r="E3764" s="10">
        <v>44253</v>
      </c>
      <c r="F3764" s="14">
        <v>44253.332777777781</v>
      </c>
      <c r="G3764" s="8">
        <v>113</v>
      </c>
      <c r="H3764" s="9" t="s">
        <v>179</v>
      </c>
    </row>
    <row r="3765" spans="2:8" ht="30" hidden="1" x14ac:dyDescent="0.25">
      <c r="B3765" s="8">
        <v>177969</v>
      </c>
      <c r="C3765" s="9" t="s">
        <v>10</v>
      </c>
      <c r="D3765" s="9" t="s">
        <v>174</v>
      </c>
      <c r="E3765" s="10">
        <v>44253</v>
      </c>
      <c r="F3765" s="14">
        <v>44253.332835648151</v>
      </c>
      <c r="G3765" s="8">
        <v>112</v>
      </c>
      <c r="H3765" s="9" t="s">
        <v>175</v>
      </c>
    </row>
    <row r="3766" spans="2:8" ht="45" hidden="1" x14ac:dyDescent="0.25">
      <c r="B3766" s="8">
        <v>177970</v>
      </c>
      <c r="C3766" s="9" t="s">
        <v>10</v>
      </c>
      <c r="D3766" s="9" t="s">
        <v>172</v>
      </c>
      <c r="E3766" s="10">
        <v>44253</v>
      </c>
      <c r="F3766" s="14">
        <v>44253.33288194445</v>
      </c>
      <c r="G3766" s="8">
        <v>123</v>
      </c>
      <c r="H3766" s="9" t="s">
        <v>168</v>
      </c>
    </row>
    <row r="3767" spans="2:8" ht="30" hidden="1" x14ac:dyDescent="0.25">
      <c r="B3767" s="8">
        <v>177973</v>
      </c>
      <c r="C3767" s="9" t="s">
        <v>10</v>
      </c>
      <c r="D3767" s="9" t="s">
        <v>174</v>
      </c>
      <c r="E3767" s="10">
        <v>44253</v>
      </c>
      <c r="F3767" s="14">
        <v>44253.333761574082</v>
      </c>
      <c r="G3767" s="8">
        <v>113</v>
      </c>
      <c r="H3767" s="9" t="s">
        <v>178</v>
      </c>
    </row>
    <row r="3768" spans="2:8" ht="30" hidden="1" x14ac:dyDescent="0.25">
      <c r="B3768" s="8">
        <v>177974</v>
      </c>
      <c r="C3768" s="9" t="s">
        <v>10</v>
      </c>
      <c r="D3768" s="9" t="s">
        <v>174</v>
      </c>
      <c r="E3768" s="10">
        <v>44253</v>
      </c>
      <c r="F3768" s="14">
        <v>44253.333831018528</v>
      </c>
      <c r="G3768" s="8">
        <v>123</v>
      </c>
      <c r="H3768" s="9" t="s">
        <v>169</v>
      </c>
    </row>
    <row r="3769" spans="2:8" ht="30" hidden="1" x14ac:dyDescent="0.25">
      <c r="B3769" s="8">
        <v>177981</v>
      </c>
      <c r="C3769" s="9" t="s">
        <v>10</v>
      </c>
      <c r="D3769" s="9" t="s">
        <v>182</v>
      </c>
      <c r="E3769" s="10">
        <v>44253</v>
      </c>
      <c r="F3769" s="14">
        <v>44253.398055555554</v>
      </c>
      <c r="G3769" s="8">
        <v>112</v>
      </c>
      <c r="H3769" s="9" t="s">
        <v>183</v>
      </c>
    </row>
    <row r="3770" spans="2:8" ht="30" hidden="1" x14ac:dyDescent="0.25">
      <c r="B3770" s="8">
        <v>177982</v>
      </c>
      <c r="C3770" s="9" t="s">
        <v>10</v>
      </c>
      <c r="D3770" s="9" t="s">
        <v>182</v>
      </c>
      <c r="E3770" s="10">
        <v>44253</v>
      </c>
      <c r="F3770" s="14">
        <v>44253.402905092589</v>
      </c>
      <c r="G3770" s="8">
        <v>113</v>
      </c>
      <c r="H3770" s="9" t="s">
        <v>185</v>
      </c>
    </row>
    <row r="3771" spans="2:8" ht="30" hidden="1" x14ac:dyDescent="0.25">
      <c r="B3771" s="8">
        <v>177983</v>
      </c>
      <c r="C3771" s="9" t="s">
        <v>10</v>
      </c>
      <c r="D3771" s="9" t="s">
        <v>182</v>
      </c>
      <c r="E3771" s="10">
        <v>44253</v>
      </c>
      <c r="F3771" s="14">
        <v>44253.402997685182</v>
      </c>
      <c r="G3771" s="8">
        <v>123</v>
      </c>
      <c r="H3771" s="9" t="s">
        <v>185</v>
      </c>
    </row>
    <row r="3772" spans="2:8" ht="30" hidden="1" x14ac:dyDescent="0.25">
      <c r="B3772" s="8">
        <v>177984</v>
      </c>
      <c r="C3772" s="9" t="s">
        <v>10</v>
      </c>
      <c r="D3772" s="9" t="s">
        <v>182</v>
      </c>
      <c r="E3772" s="10">
        <v>44253</v>
      </c>
      <c r="F3772" s="14">
        <v>44253.40311342592</v>
      </c>
      <c r="G3772" s="8">
        <v>156</v>
      </c>
      <c r="H3772" s="9" t="s">
        <v>48</v>
      </c>
    </row>
    <row r="3773" spans="2:8" ht="30" hidden="1" x14ac:dyDescent="0.25">
      <c r="B3773" s="8">
        <v>177986</v>
      </c>
      <c r="C3773" s="9" t="s">
        <v>10</v>
      </c>
      <c r="D3773" s="9" t="s">
        <v>188</v>
      </c>
      <c r="E3773" s="10">
        <v>44253</v>
      </c>
      <c r="F3773" s="14">
        <v>44253.423726851848</v>
      </c>
      <c r="G3773" s="8">
        <v>102</v>
      </c>
      <c r="H3773" s="9" t="s">
        <v>189</v>
      </c>
    </row>
    <row r="3774" spans="2:8" ht="45" hidden="1" x14ac:dyDescent="0.25">
      <c r="B3774" s="8">
        <v>177987</v>
      </c>
      <c r="C3774" s="9" t="s">
        <v>10</v>
      </c>
      <c r="D3774" s="9" t="s">
        <v>188</v>
      </c>
      <c r="E3774" s="10">
        <v>44253</v>
      </c>
      <c r="F3774" s="14">
        <v>44253.42454861111</v>
      </c>
      <c r="G3774" s="8">
        <v>106</v>
      </c>
      <c r="H3774" s="9" t="s">
        <v>189</v>
      </c>
    </row>
    <row r="3775" spans="2:8" ht="30" hidden="1" x14ac:dyDescent="0.25">
      <c r="B3775" s="8">
        <v>177988</v>
      </c>
      <c r="C3775" s="9" t="s">
        <v>10</v>
      </c>
      <c r="D3775" s="9" t="s">
        <v>188</v>
      </c>
      <c r="E3775" s="10">
        <v>44253</v>
      </c>
      <c r="F3775" s="14">
        <v>44253.42465277778</v>
      </c>
      <c r="G3775" s="8">
        <v>112</v>
      </c>
      <c r="H3775" s="9" t="s">
        <v>189</v>
      </c>
    </row>
    <row r="3776" spans="2:8" ht="30" hidden="1" x14ac:dyDescent="0.25">
      <c r="B3776" s="8">
        <v>177989</v>
      </c>
      <c r="C3776" s="9" t="s">
        <v>10</v>
      </c>
      <c r="D3776" s="9" t="s">
        <v>188</v>
      </c>
      <c r="E3776" s="10">
        <v>44253</v>
      </c>
      <c r="F3776" s="14">
        <v>44253.425358796296</v>
      </c>
      <c r="G3776" s="8">
        <v>123</v>
      </c>
      <c r="H3776" s="9" t="s">
        <v>191</v>
      </c>
    </row>
    <row r="3777" spans="2:8" ht="30" hidden="1" x14ac:dyDescent="0.25">
      <c r="B3777" s="8">
        <v>177990</v>
      </c>
      <c r="C3777" s="9" t="s">
        <v>10</v>
      </c>
      <c r="D3777" s="9" t="s">
        <v>188</v>
      </c>
      <c r="E3777" s="10">
        <v>44253</v>
      </c>
      <c r="F3777" s="14">
        <v>44253.425358796296</v>
      </c>
      <c r="G3777" s="8">
        <v>113</v>
      </c>
      <c r="H3777" s="9" t="s">
        <v>190</v>
      </c>
    </row>
    <row r="3778" spans="2:8" ht="30" hidden="1" x14ac:dyDescent="0.25">
      <c r="B3778" s="8">
        <v>178001</v>
      </c>
      <c r="C3778" s="9" t="s">
        <v>10</v>
      </c>
      <c r="D3778" s="9" t="s">
        <v>197</v>
      </c>
      <c r="E3778" s="10">
        <v>44253</v>
      </c>
      <c r="F3778" s="14">
        <v>44253.446770833332</v>
      </c>
      <c r="G3778" s="8">
        <v>112</v>
      </c>
      <c r="H3778" s="9" t="s">
        <v>198</v>
      </c>
    </row>
    <row r="3779" spans="2:8" ht="30" hidden="1" x14ac:dyDescent="0.25">
      <c r="B3779" s="8">
        <v>178004</v>
      </c>
      <c r="C3779" s="9" t="s">
        <v>10</v>
      </c>
      <c r="D3779" s="9" t="s">
        <v>197</v>
      </c>
      <c r="E3779" s="10">
        <v>44253</v>
      </c>
      <c r="F3779" s="14">
        <v>44253.451504629629</v>
      </c>
      <c r="G3779" s="8">
        <v>113</v>
      </c>
      <c r="H3779" s="9" t="s">
        <v>203</v>
      </c>
    </row>
    <row r="3780" spans="2:8" ht="30" hidden="1" x14ac:dyDescent="0.25">
      <c r="B3780" s="8">
        <v>178005</v>
      </c>
      <c r="C3780" s="9" t="s">
        <v>10</v>
      </c>
      <c r="D3780" s="9" t="s">
        <v>197</v>
      </c>
      <c r="E3780" s="10">
        <v>44253</v>
      </c>
      <c r="F3780" s="14">
        <v>44253.451666666668</v>
      </c>
      <c r="G3780" s="8">
        <v>123</v>
      </c>
      <c r="H3780" s="9" t="s">
        <v>203</v>
      </c>
    </row>
    <row r="3781" spans="2:8" ht="30" hidden="1" x14ac:dyDescent="0.25">
      <c r="B3781" s="8">
        <v>178006</v>
      </c>
      <c r="C3781" s="9" t="s">
        <v>10</v>
      </c>
      <c r="D3781" s="9" t="s">
        <v>197</v>
      </c>
      <c r="E3781" s="10">
        <v>44253</v>
      </c>
      <c r="F3781" s="14">
        <v>44253.451828703706</v>
      </c>
      <c r="G3781" s="8">
        <v>156</v>
      </c>
      <c r="H3781" s="9" t="s">
        <v>48</v>
      </c>
    </row>
    <row r="3782" spans="2:8" ht="45" hidden="1" x14ac:dyDescent="0.25">
      <c r="B3782" s="8">
        <v>178021</v>
      </c>
      <c r="C3782" s="9" t="s">
        <v>10</v>
      </c>
      <c r="D3782" s="9" t="s">
        <v>188</v>
      </c>
      <c r="E3782" s="10">
        <v>44253</v>
      </c>
      <c r="F3782" s="14">
        <v>44253.616597222222</v>
      </c>
      <c r="G3782" s="8">
        <v>139</v>
      </c>
      <c r="H3782" s="9" t="s">
        <v>190</v>
      </c>
    </row>
    <row r="3783" spans="2:8" ht="45" hidden="1" x14ac:dyDescent="0.25">
      <c r="B3783" s="8">
        <v>178022</v>
      </c>
      <c r="C3783" s="9" t="s">
        <v>10</v>
      </c>
      <c r="D3783" s="9" t="s">
        <v>188</v>
      </c>
      <c r="E3783" s="10">
        <v>44253</v>
      </c>
      <c r="F3783" s="14">
        <v>44253.616990740738</v>
      </c>
      <c r="G3783" s="8">
        <v>144</v>
      </c>
      <c r="H3783" s="9" t="s">
        <v>191</v>
      </c>
    </row>
    <row r="3784" spans="2:8" ht="30" hidden="1" x14ac:dyDescent="0.25">
      <c r="B3784" s="8">
        <v>178023</v>
      </c>
      <c r="C3784" s="9" t="s">
        <v>10</v>
      </c>
      <c r="D3784" s="9" t="s">
        <v>188</v>
      </c>
      <c r="E3784" s="10">
        <v>44253</v>
      </c>
      <c r="F3784" s="14">
        <v>44253.617835648147</v>
      </c>
      <c r="G3784" s="8">
        <v>149</v>
      </c>
      <c r="H3784" s="9" t="s">
        <v>189</v>
      </c>
    </row>
    <row r="3785" spans="2:8" ht="45" hidden="1" x14ac:dyDescent="0.25">
      <c r="B3785" s="8">
        <v>178024</v>
      </c>
      <c r="C3785" s="9" t="s">
        <v>10</v>
      </c>
      <c r="D3785" s="9" t="s">
        <v>188</v>
      </c>
      <c r="E3785" s="10">
        <v>44253</v>
      </c>
      <c r="F3785" s="14">
        <v>44253.618379629632</v>
      </c>
      <c r="G3785" s="8">
        <v>151</v>
      </c>
      <c r="H3785" s="9" t="s">
        <v>189</v>
      </c>
    </row>
    <row r="3786" spans="2:8" ht="30" hidden="1" x14ac:dyDescent="0.25">
      <c r="B3786" s="8">
        <v>178025</v>
      </c>
      <c r="C3786" s="9" t="s">
        <v>10</v>
      </c>
      <c r="D3786" s="9" t="s">
        <v>188</v>
      </c>
      <c r="E3786" s="10">
        <v>44253</v>
      </c>
      <c r="F3786" s="14">
        <v>44253.618506944447</v>
      </c>
      <c r="G3786" s="8">
        <v>156</v>
      </c>
      <c r="H3786" s="9" t="s">
        <v>48</v>
      </c>
    </row>
    <row r="3787" spans="2:8" ht="30" hidden="1" x14ac:dyDescent="0.25">
      <c r="B3787" s="8">
        <v>178026</v>
      </c>
      <c r="C3787" s="9" t="s">
        <v>10</v>
      </c>
      <c r="D3787" s="9" t="s">
        <v>58</v>
      </c>
      <c r="E3787" s="10">
        <v>44253</v>
      </c>
      <c r="F3787" s="14">
        <v>44253.631631944445</v>
      </c>
      <c r="G3787" s="8">
        <v>139</v>
      </c>
      <c r="H3787" s="9" t="s">
        <v>60</v>
      </c>
    </row>
    <row r="3788" spans="2:8" ht="30" hidden="1" x14ac:dyDescent="0.25">
      <c r="B3788" s="8">
        <v>178027</v>
      </c>
      <c r="C3788" s="9" t="s">
        <v>10</v>
      </c>
      <c r="D3788" s="9" t="s">
        <v>58</v>
      </c>
      <c r="E3788" s="10">
        <v>44253</v>
      </c>
      <c r="F3788" s="14">
        <v>44253.632141203707</v>
      </c>
      <c r="G3788" s="8">
        <v>144</v>
      </c>
      <c r="H3788" s="9" t="s">
        <v>60</v>
      </c>
    </row>
    <row r="3789" spans="2:8" ht="30" hidden="1" x14ac:dyDescent="0.25">
      <c r="B3789" s="8">
        <v>178028</v>
      </c>
      <c r="C3789" s="9" t="s">
        <v>10</v>
      </c>
      <c r="D3789" s="9" t="s">
        <v>58</v>
      </c>
      <c r="E3789" s="10">
        <v>44253</v>
      </c>
      <c r="F3789" s="14">
        <v>44253.632291666669</v>
      </c>
      <c r="G3789" s="8">
        <v>156</v>
      </c>
      <c r="H3789" s="9" t="s">
        <v>48</v>
      </c>
    </row>
    <row r="3790" spans="2:8" ht="30" hidden="1" x14ac:dyDescent="0.25">
      <c r="B3790" s="8">
        <v>178037</v>
      </c>
      <c r="C3790" s="9" t="s">
        <v>10</v>
      </c>
      <c r="D3790" s="9" t="s">
        <v>61</v>
      </c>
      <c r="E3790" s="10">
        <v>44253</v>
      </c>
      <c r="F3790" s="14">
        <v>44253.640983796293</v>
      </c>
      <c r="G3790" s="8">
        <v>139</v>
      </c>
      <c r="H3790" s="9" t="s">
        <v>65</v>
      </c>
    </row>
    <row r="3791" spans="2:8" ht="30" hidden="1" x14ac:dyDescent="0.25">
      <c r="B3791" s="8">
        <v>178038</v>
      </c>
      <c r="C3791" s="9" t="s">
        <v>10</v>
      </c>
      <c r="D3791" s="9" t="s">
        <v>61</v>
      </c>
      <c r="E3791" s="10">
        <v>44253</v>
      </c>
      <c r="F3791" s="14">
        <v>44253.641446759255</v>
      </c>
      <c r="G3791" s="8">
        <v>144</v>
      </c>
      <c r="H3791" s="9" t="s">
        <v>60</v>
      </c>
    </row>
    <row r="3792" spans="2:8" ht="45" hidden="1" x14ac:dyDescent="0.25">
      <c r="B3792" s="8">
        <v>178039</v>
      </c>
      <c r="C3792" s="9" t="s">
        <v>10</v>
      </c>
      <c r="D3792" s="9" t="s">
        <v>61</v>
      </c>
      <c r="E3792" s="10">
        <v>44253</v>
      </c>
      <c r="F3792" s="14">
        <v>44253.641793981478</v>
      </c>
      <c r="G3792" s="8">
        <v>149</v>
      </c>
      <c r="H3792" s="9" t="s">
        <v>62</v>
      </c>
    </row>
    <row r="3793" spans="2:8" ht="30" hidden="1" x14ac:dyDescent="0.25">
      <c r="B3793" s="8">
        <v>178040</v>
      </c>
      <c r="C3793" s="9" t="s">
        <v>10</v>
      </c>
      <c r="D3793" s="9" t="s">
        <v>61</v>
      </c>
      <c r="E3793" s="10">
        <v>44253</v>
      </c>
      <c r="F3793" s="14">
        <v>44253.64225694444</v>
      </c>
      <c r="G3793" s="8">
        <v>151</v>
      </c>
      <c r="H3793" s="9" t="s">
        <v>62</v>
      </c>
    </row>
    <row r="3794" spans="2:8" ht="30" hidden="1" x14ac:dyDescent="0.25">
      <c r="B3794" s="8">
        <v>178041</v>
      </c>
      <c r="C3794" s="9" t="s">
        <v>10</v>
      </c>
      <c r="D3794" s="9" t="s">
        <v>61</v>
      </c>
      <c r="E3794" s="10">
        <v>44253</v>
      </c>
      <c r="F3794" s="14">
        <v>44253.642395833333</v>
      </c>
      <c r="G3794" s="8">
        <v>156</v>
      </c>
      <c r="H3794" s="9" t="s">
        <v>48</v>
      </c>
    </row>
    <row r="3795" spans="2:8" ht="30" hidden="1" x14ac:dyDescent="0.25">
      <c r="B3795" s="8">
        <v>178055</v>
      </c>
      <c r="C3795" s="9" t="s">
        <v>10</v>
      </c>
      <c r="D3795" s="9" t="s">
        <v>78</v>
      </c>
      <c r="E3795" s="10">
        <v>44253</v>
      </c>
      <c r="F3795" s="14">
        <v>44253.661874999998</v>
      </c>
      <c r="G3795" s="8">
        <v>139</v>
      </c>
      <c r="H3795" s="9" t="s">
        <v>82</v>
      </c>
    </row>
    <row r="3796" spans="2:8" ht="30" hidden="1" x14ac:dyDescent="0.25">
      <c r="B3796" s="8">
        <v>178056</v>
      </c>
      <c r="C3796" s="9" t="s">
        <v>10</v>
      </c>
      <c r="D3796" s="9" t="s">
        <v>78</v>
      </c>
      <c r="E3796" s="10">
        <v>44253</v>
      </c>
      <c r="F3796" s="14">
        <v>44253.663171296299</v>
      </c>
      <c r="G3796" s="8">
        <v>144</v>
      </c>
      <c r="H3796" s="9" t="s">
        <v>77</v>
      </c>
    </row>
    <row r="3797" spans="2:8" ht="30" hidden="1" x14ac:dyDescent="0.25">
      <c r="B3797" s="8">
        <v>178057</v>
      </c>
      <c r="C3797" s="9" t="s">
        <v>10</v>
      </c>
      <c r="D3797" s="9" t="s">
        <v>78</v>
      </c>
      <c r="E3797" s="10">
        <v>44253</v>
      </c>
      <c r="F3797" s="14">
        <v>44253.663587962968</v>
      </c>
      <c r="G3797" s="8">
        <v>149</v>
      </c>
      <c r="H3797" s="9" t="s">
        <v>79</v>
      </c>
    </row>
    <row r="3798" spans="2:8" ht="30" hidden="1" x14ac:dyDescent="0.25">
      <c r="B3798" s="8">
        <v>178058</v>
      </c>
      <c r="C3798" s="9" t="s">
        <v>10</v>
      </c>
      <c r="D3798" s="9" t="s">
        <v>78</v>
      </c>
      <c r="E3798" s="10">
        <v>44253</v>
      </c>
      <c r="F3798" s="14">
        <v>44253.663923611115</v>
      </c>
      <c r="G3798" s="8">
        <v>151</v>
      </c>
      <c r="H3798" s="9" t="s">
        <v>79</v>
      </c>
    </row>
    <row r="3799" spans="2:8" ht="30" hidden="1" x14ac:dyDescent="0.25">
      <c r="B3799" s="8">
        <v>178059</v>
      </c>
      <c r="C3799" s="9" t="s">
        <v>10</v>
      </c>
      <c r="D3799" s="9" t="s">
        <v>78</v>
      </c>
      <c r="E3799" s="10">
        <v>44253</v>
      </c>
      <c r="F3799" s="14">
        <v>44253.664062500007</v>
      </c>
      <c r="G3799" s="8">
        <v>156</v>
      </c>
      <c r="H3799" s="9" t="s">
        <v>48</v>
      </c>
    </row>
    <row r="3800" spans="2:8" ht="30" hidden="1" x14ac:dyDescent="0.25">
      <c r="B3800" s="8">
        <v>178060</v>
      </c>
      <c r="C3800" s="9" t="s">
        <v>10</v>
      </c>
      <c r="D3800" s="9" t="s">
        <v>106</v>
      </c>
      <c r="E3800" s="10">
        <v>44253</v>
      </c>
      <c r="F3800" s="14">
        <v>44253.666574074079</v>
      </c>
      <c r="G3800" s="8">
        <v>139</v>
      </c>
      <c r="H3800" s="9" t="s">
        <v>123</v>
      </c>
    </row>
    <row r="3801" spans="2:8" ht="30" hidden="1" x14ac:dyDescent="0.25">
      <c r="B3801" s="8">
        <v>178061</v>
      </c>
      <c r="C3801" s="9" t="s">
        <v>10</v>
      </c>
      <c r="D3801" s="9" t="s">
        <v>106</v>
      </c>
      <c r="E3801" s="10">
        <v>44253</v>
      </c>
      <c r="F3801" s="14">
        <v>44253.666979166672</v>
      </c>
      <c r="G3801" s="8">
        <v>144</v>
      </c>
      <c r="H3801" s="9" t="s">
        <v>123</v>
      </c>
    </row>
    <row r="3802" spans="2:8" ht="30" hidden="1" x14ac:dyDescent="0.25">
      <c r="B3802" s="8">
        <v>178062</v>
      </c>
      <c r="C3802" s="9" t="s">
        <v>10</v>
      </c>
      <c r="D3802" s="9" t="s">
        <v>106</v>
      </c>
      <c r="E3802" s="10">
        <v>44253</v>
      </c>
      <c r="F3802" s="14">
        <v>44253.667094907411</v>
      </c>
      <c r="G3802" s="8">
        <v>156</v>
      </c>
      <c r="H3802" s="9" t="s">
        <v>48</v>
      </c>
    </row>
    <row r="3803" spans="2:8" ht="30" hidden="1" x14ac:dyDescent="0.25">
      <c r="B3803" s="8">
        <v>178066</v>
      </c>
      <c r="C3803" s="9" t="s">
        <v>10</v>
      </c>
      <c r="D3803" s="9" t="s">
        <v>115</v>
      </c>
      <c r="E3803" s="10">
        <v>44253</v>
      </c>
      <c r="F3803" s="14">
        <v>44253.672129629638</v>
      </c>
      <c r="G3803" s="8">
        <v>139</v>
      </c>
      <c r="H3803" s="9" t="s">
        <v>122</v>
      </c>
    </row>
    <row r="3804" spans="2:8" ht="45" hidden="1" x14ac:dyDescent="0.25">
      <c r="B3804" s="8">
        <v>178067</v>
      </c>
      <c r="C3804" s="9" t="s">
        <v>10</v>
      </c>
      <c r="D3804" s="9" t="s">
        <v>115</v>
      </c>
      <c r="E3804" s="10">
        <v>44253</v>
      </c>
      <c r="F3804" s="14">
        <v>44253.6725925926</v>
      </c>
      <c r="G3804" s="8">
        <v>144</v>
      </c>
      <c r="H3804" s="9" t="s">
        <v>118</v>
      </c>
    </row>
    <row r="3805" spans="2:8" ht="30" hidden="1" x14ac:dyDescent="0.25">
      <c r="B3805" s="8">
        <v>178068</v>
      </c>
      <c r="C3805" s="9" t="s">
        <v>10</v>
      </c>
      <c r="D3805" s="9" t="s">
        <v>115</v>
      </c>
      <c r="E3805" s="10">
        <v>44253</v>
      </c>
      <c r="F3805" s="14">
        <v>44253.673078703709</v>
      </c>
      <c r="G3805" s="8">
        <v>149</v>
      </c>
      <c r="H3805" s="9" t="s">
        <v>116</v>
      </c>
    </row>
    <row r="3806" spans="2:8" ht="30" hidden="1" x14ac:dyDescent="0.25">
      <c r="B3806" s="8">
        <v>178069</v>
      </c>
      <c r="C3806" s="9" t="s">
        <v>10</v>
      </c>
      <c r="D3806" s="9" t="s">
        <v>120</v>
      </c>
      <c r="E3806" s="10">
        <v>44253</v>
      </c>
      <c r="F3806" s="14">
        <v>44253.673217592594</v>
      </c>
      <c r="G3806" s="8">
        <v>139</v>
      </c>
      <c r="H3806" s="9" t="s">
        <v>124</v>
      </c>
    </row>
    <row r="3807" spans="2:8" ht="30" hidden="1" x14ac:dyDescent="0.25">
      <c r="B3807" s="8">
        <v>178070</v>
      </c>
      <c r="C3807" s="9" t="s">
        <v>10</v>
      </c>
      <c r="D3807" s="9" t="s">
        <v>120</v>
      </c>
      <c r="E3807" s="10">
        <v>44253</v>
      </c>
      <c r="F3807" s="14">
        <v>44253.67359953704</v>
      </c>
      <c r="G3807" s="8">
        <v>144</v>
      </c>
      <c r="H3807" s="9" t="s">
        <v>119</v>
      </c>
    </row>
    <row r="3808" spans="2:8" ht="30" hidden="1" x14ac:dyDescent="0.25">
      <c r="B3808" s="8">
        <v>178071</v>
      </c>
      <c r="C3808" s="9" t="s">
        <v>10</v>
      </c>
      <c r="D3808" s="9" t="s">
        <v>115</v>
      </c>
      <c r="E3808" s="10">
        <v>44253</v>
      </c>
      <c r="F3808" s="14">
        <v>44253.673831018525</v>
      </c>
      <c r="G3808" s="8">
        <v>151</v>
      </c>
      <c r="H3808" s="9" t="s">
        <v>116</v>
      </c>
    </row>
    <row r="3809" spans="2:8" ht="30" hidden="1" x14ac:dyDescent="0.25">
      <c r="B3809" s="8">
        <v>178072</v>
      </c>
      <c r="C3809" s="9" t="s">
        <v>10</v>
      </c>
      <c r="D3809" s="9" t="s">
        <v>120</v>
      </c>
      <c r="E3809" s="10">
        <v>44253</v>
      </c>
      <c r="F3809" s="14">
        <v>44253.67386574074</v>
      </c>
      <c r="G3809" s="8">
        <v>149</v>
      </c>
      <c r="H3809" s="9" t="s">
        <v>121</v>
      </c>
    </row>
    <row r="3810" spans="2:8" ht="30" hidden="1" x14ac:dyDescent="0.25">
      <c r="B3810" s="8">
        <v>178073</v>
      </c>
      <c r="C3810" s="9" t="s">
        <v>10</v>
      </c>
      <c r="D3810" s="9" t="s">
        <v>115</v>
      </c>
      <c r="E3810" s="10">
        <v>44253</v>
      </c>
      <c r="F3810" s="14">
        <v>44253.673981481486</v>
      </c>
      <c r="G3810" s="8">
        <v>156</v>
      </c>
      <c r="H3810" s="9" t="s">
        <v>48</v>
      </c>
    </row>
    <row r="3811" spans="2:8" ht="30" hidden="1" x14ac:dyDescent="0.25">
      <c r="B3811" s="8">
        <v>178074</v>
      </c>
      <c r="C3811" s="9" t="s">
        <v>10</v>
      </c>
      <c r="D3811" s="9" t="s">
        <v>110</v>
      </c>
      <c r="E3811" s="10">
        <v>44253</v>
      </c>
      <c r="F3811" s="14">
        <v>44253.674016203717</v>
      </c>
      <c r="G3811" s="8">
        <v>139</v>
      </c>
      <c r="H3811" s="9" t="s">
        <v>114</v>
      </c>
    </row>
    <row r="3812" spans="2:8" ht="30" hidden="1" x14ac:dyDescent="0.25">
      <c r="B3812" s="8">
        <v>178075</v>
      </c>
      <c r="C3812" s="9" t="s">
        <v>10</v>
      </c>
      <c r="D3812" s="9" t="s">
        <v>110</v>
      </c>
      <c r="E3812" s="10">
        <v>44253</v>
      </c>
      <c r="F3812" s="14">
        <v>44253.674513888902</v>
      </c>
      <c r="G3812" s="8">
        <v>144</v>
      </c>
      <c r="H3812" s="9" t="s">
        <v>105</v>
      </c>
    </row>
    <row r="3813" spans="2:8" ht="30" hidden="1" x14ac:dyDescent="0.25">
      <c r="B3813" s="8">
        <v>178076</v>
      </c>
      <c r="C3813" s="9" t="s">
        <v>10</v>
      </c>
      <c r="D3813" s="9" t="s">
        <v>120</v>
      </c>
      <c r="E3813" s="10">
        <v>44253</v>
      </c>
      <c r="F3813" s="14">
        <v>44253.674722222218</v>
      </c>
      <c r="G3813" s="8">
        <v>151</v>
      </c>
      <c r="H3813" s="9" t="s">
        <v>121</v>
      </c>
    </row>
    <row r="3814" spans="2:8" ht="45" hidden="1" x14ac:dyDescent="0.25">
      <c r="B3814" s="8">
        <v>178077</v>
      </c>
      <c r="C3814" s="9" t="s">
        <v>10</v>
      </c>
      <c r="D3814" s="9" t="s">
        <v>120</v>
      </c>
      <c r="E3814" s="10">
        <v>44253</v>
      </c>
      <c r="F3814" s="14">
        <v>44253.674861111111</v>
      </c>
      <c r="G3814" s="8">
        <v>156</v>
      </c>
      <c r="H3814" s="9" t="s">
        <v>48</v>
      </c>
    </row>
    <row r="3815" spans="2:8" ht="30" hidden="1" x14ac:dyDescent="0.25">
      <c r="B3815" s="8">
        <v>178078</v>
      </c>
      <c r="C3815" s="9" t="s">
        <v>10</v>
      </c>
      <c r="D3815" s="9" t="s">
        <v>73</v>
      </c>
      <c r="E3815" s="10">
        <v>44253</v>
      </c>
      <c r="F3815" s="14">
        <v>44253.675023148142</v>
      </c>
      <c r="G3815" s="8">
        <v>139</v>
      </c>
      <c r="H3815" s="9" t="s">
        <v>77</v>
      </c>
    </row>
    <row r="3816" spans="2:8" ht="30" hidden="1" x14ac:dyDescent="0.25">
      <c r="B3816" s="8">
        <v>178079</v>
      </c>
      <c r="C3816" s="9" t="s">
        <v>10</v>
      </c>
      <c r="D3816" s="9" t="s">
        <v>110</v>
      </c>
      <c r="E3816" s="10">
        <v>44253</v>
      </c>
      <c r="F3816" s="14">
        <v>44253.675162037049</v>
      </c>
      <c r="G3816" s="8">
        <v>149</v>
      </c>
      <c r="H3816" s="9" t="s">
        <v>111</v>
      </c>
    </row>
    <row r="3817" spans="2:8" ht="30" hidden="1" x14ac:dyDescent="0.25">
      <c r="B3817" s="8">
        <v>178080</v>
      </c>
      <c r="C3817" s="9" t="s">
        <v>10</v>
      </c>
      <c r="D3817" s="9" t="s">
        <v>73</v>
      </c>
      <c r="E3817" s="10">
        <v>44253</v>
      </c>
      <c r="F3817" s="14">
        <v>44253.675381944435</v>
      </c>
      <c r="G3817" s="8">
        <v>144</v>
      </c>
      <c r="H3817" s="9" t="s">
        <v>77</v>
      </c>
    </row>
    <row r="3818" spans="2:8" ht="30" hidden="1" x14ac:dyDescent="0.25">
      <c r="B3818" s="8">
        <v>178081</v>
      </c>
      <c r="C3818" s="9" t="s">
        <v>10</v>
      </c>
      <c r="D3818" s="9" t="s">
        <v>73</v>
      </c>
      <c r="E3818" s="10">
        <v>44253</v>
      </c>
      <c r="F3818" s="14">
        <v>44253.67550925925</v>
      </c>
      <c r="G3818" s="8">
        <v>156</v>
      </c>
      <c r="H3818" s="9" t="s">
        <v>48</v>
      </c>
    </row>
    <row r="3819" spans="2:8" ht="30" hidden="1" x14ac:dyDescent="0.25">
      <c r="B3819" s="8">
        <v>178082</v>
      </c>
      <c r="C3819" s="9" t="s">
        <v>10</v>
      </c>
      <c r="D3819" s="9" t="s">
        <v>110</v>
      </c>
      <c r="E3819" s="10">
        <v>44253</v>
      </c>
      <c r="F3819" s="14">
        <v>44253.675972222234</v>
      </c>
      <c r="G3819" s="8">
        <v>151</v>
      </c>
      <c r="H3819" s="9" t="s">
        <v>111</v>
      </c>
    </row>
    <row r="3820" spans="2:8" ht="30" hidden="1" x14ac:dyDescent="0.25">
      <c r="B3820" s="8">
        <v>178083</v>
      </c>
      <c r="C3820" s="9" t="s">
        <v>10</v>
      </c>
      <c r="D3820" s="9" t="s">
        <v>110</v>
      </c>
      <c r="E3820" s="10">
        <v>44253</v>
      </c>
      <c r="F3820" s="14">
        <v>44253.676111111126</v>
      </c>
      <c r="G3820" s="8">
        <v>156</v>
      </c>
      <c r="H3820" s="9" t="s">
        <v>48</v>
      </c>
    </row>
    <row r="3821" spans="2:8" ht="30" hidden="1" x14ac:dyDescent="0.25">
      <c r="B3821" s="8">
        <v>178084</v>
      </c>
      <c r="C3821" s="9" t="s">
        <v>10</v>
      </c>
      <c r="D3821" s="9" t="s">
        <v>83</v>
      </c>
      <c r="E3821" s="10">
        <v>44253</v>
      </c>
      <c r="F3821" s="14">
        <v>44253.677071759252</v>
      </c>
      <c r="G3821" s="8">
        <v>139</v>
      </c>
      <c r="H3821" s="9" t="s">
        <v>97</v>
      </c>
    </row>
    <row r="3822" spans="2:8" ht="30" hidden="1" x14ac:dyDescent="0.25">
      <c r="B3822" s="8">
        <v>178085</v>
      </c>
      <c r="C3822" s="9" t="s">
        <v>10</v>
      </c>
      <c r="D3822" s="9" t="s">
        <v>83</v>
      </c>
      <c r="E3822" s="10">
        <v>44253</v>
      </c>
      <c r="F3822" s="14">
        <v>44253.677476851844</v>
      </c>
      <c r="G3822" s="8">
        <v>144</v>
      </c>
      <c r="H3822" s="9" t="s">
        <v>97</v>
      </c>
    </row>
    <row r="3823" spans="2:8" ht="30" hidden="1" x14ac:dyDescent="0.25">
      <c r="B3823" s="8">
        <v>178086</v>
      </c>
      <c r="C3823" s="9" t="s">
        <v>10</v>
      </c>
      <c r="D3823" s="9" t="s">
        <v>83</v>
      </c>
      <c r="E3823" s="10">
        <v>44253</v>
      </c>
      <c r="F3823" s="14">
        <v>44253.67760416666</v>
      </c>
      <c r="G3823" s="8">
        <v>156</v>
      </c>
      <c r="H3823" s="9" t="s">
        <v>48</v>
      </c>
    </row>
    <row r="3824" spans="2:8" ht="30" hidden="1" x14ac:dyDescent="0.25">
      <c r="B3824" s="8">
        <v>178087</v>
      </c>
      <c r="C3824" s="9" t="s">
        <v>10</v>
      </c>
      <c r="D3824" s="9" t="s">
        <v>98</v>
      </c>
      <c r="E3824" s="10">
        <v>44253</v>
      </c>
      <c r="F3824" s="14">
        <v>44253.677731481483</v>
      </c>
      <c r="G3824" s="8">
        <v>139</v>
      </c>
      <c r="H3824" s="9" t="s">
        <v>118</v>
      </c>
    </row>
    <row r="3825" spans="2:8" ht="30" hidden="1" x14ac:dyDescent="0.25">
      <c r="B3825" s="8">
        <v>178088</v>
      </c>
      <c r="C3825" s="9" t="s">
        <v>10</v>
      </c>
      <c r="D3825" s="9" t="s">
        <v>98</v>
      </c>
      <c r="E3825" s="10">
        <v>44253</v>
      </c>
      <c r="F3825" s="14">
        <v>44253.678229166668</v>
      </c>
      <c r="G3825" s="8">
        <v>144</v>
      </c>
      <c r="H3825" s="9" t="s">
        <v>118</v>
      </c>
    </row>
    <row r="3826" spans="2:8" ht="30" hidden="1" x14ac:dyDescent="0.25">
      <c r="B3826" s="8">
        <v>178089</v>
      </c>
      <c r="C3826" s="9" t="s">
        <v>10</v>
      </c>
      <c r="D3826" s="9" t="s">
        <v>98</v>
      </c>
      <c r="E3826" s="10">
        <v>44253</v>
      </c>
      <c r="F3826" s="14">
        <v>44253.678356481483</v>
      </c>
      <c r="G3826" s="8">
        <v>156</v>
      </c>
      <c r="H3826" s="9" t="s">
        <v>48</v>
      </c>
    </row>
    <row r="3827" spans="2:8" ht="30" hidden="1" x14ac:dyDescent="0.25">
      <c r="B3827" s="8">
        <v>178092</v>
      </c>
      <c r="C3827" s="9" t="s">
        <v>10</v>
      </c>
      <c r="D3827" s="9" t="s">
        <v>125</v>
      </c>
      <c r="E3827" s="10">
        <v>44253</v>
      </c>
      <c r="F3827" s="14">
        <v>44253.679884259269</v>
      </c>
      <c r="G3827" s="8">
        <v>139</v>
      </c>
      <c r="H3827" s="9" t="s">
        <v>127</v>
      </c>
    </row>
    <row r="3828" spans="2:8" ht="45" hidden="1" x14ac:dyDescent="0.25">
      <c r="B3828" s="8">
        <v>178094</v>
      </c>
      <c r="C3828" s="9" t="s">
        <v>10</v>
      </c>
      <c r="D3828" s="9" t="s">
        <v>125</v>
      </c>
      <c r="E3828" s="10">
        <v>44253</v>
      </c>
      <c r="F3828" s="14">
        <v>44253.680347222231</v>
      </c>
      <c r="G3828" s="8">
        <v>144</v>
      </c>
      <c r="H3828" s="9" t="s">
        <v>123</v>
      </c>
    </row>
    <row r="3829" spans="2:8" ht="30" hidden="1" x14ac:dyDescent="0.25">
      <c r="B3829" s="8">
        <v>178097</v>
      </c>
      <c r="C3829" s="9" t="s">
        <v>10</v>
      </c>
      <c r="D3829" s="9" t="s">
        <v>95</v>
      </c>
      <c r="E3829" s="10">
        <v>44253</v>
      </c>
      <c r="F3829" s="14">
        <v>44253.680914351848</v>
      </c>
      <c r="G3829" s="8">
        <v>139</v>
      </c>
      <c r="H3829" s="9" t="s">
        <v>104</v>
      </c>
    </row>
    <row r="3830" spans="2:8" ht="30" hidden="1" x14ac:dyDescent="0.25">
      <c r="B3830" s="8">
        <v>178098</v>
      </c>
      <c r="C3830" s="9" t="s">
        <v>10</v>
      </c>
      <c r="D3830" s="9" t="s">
        <v>125</v>
      </c>
      <c r="E3830" s="10">
        <v>44253</v>
      </c>
      <c r="F3830" s="14">
        <v>44253.68108796297</v>
      </c>
      <c r="G3830" s="8">
        <v>149</v>
      </c>
      <c r="H3830" s="9" t="s">
        <v>126</v>
      </c>
    </row>
    <row r="3831" spans="2:8" ht="30" hidden="1" x14ac:dyDescent="0.25">
      <c r="B3831" s="8">
        <v>178100</v>
      </c>
      <c r="C3831" s="9" t="s">
        <v>10</v>
      </c>
      <c r="D3831" s="9" t="s">
        <v>95</v>
      </c>
      <c r="E3831" s="10">
        <v>44253</v>
      </c>
      <c r="F3831" s="14">
        <v>44253.681388888886</v>
      </c>
      <c r="G3831" s="8">
        <v>144</v>
      </c>
      <c r="H3831" s="9" t="s">
        <v>97</v>
      </c>
    </row>
    <row r="3832" spans="2:8" ht="30" hidden="1" x14ac:dyDescent="0.25">
      <c r="B3832" s="8">
        <v>178101</v>
      </c>
      <c r="C3832" s="9" t="s">
        <v>10</v>
      </c>
      <c r="D3832" s="9" t="s">
        <v>125</v>
      </c>
      <c r="E3832" s="10">
        <v>44253</v>
      </c>
      <c r="F3832" s="14">
        <v>44253.681527777786</v>
      </c>
      <c r="G3832" s="8">
        <v>151</v>
      </c>
      <c r="H3832" s="9" t="s">
        <v>126</v>
      </c>
    </row>
    <row r="3833" spans="2:8" ht="30" hidden="1" x14ac:dyDescent="0.25">
      <c r="B3833" s="8">
        <v>178103</v>
      </c>
      <c r="C3833" s="9" t="s">
        <v>10</v>
      </c>
      <c r="D3833" s="9" t="s">
        <v>125</v>
      </c>
      <c r="E3833" s="10">
        <v>44253</v>
      </c>
      <c r="F3833" s="14">
        <v>44253.681666666678</v>
      </c>
      <c r="G3833" s="8">
        <v>156</v>
      </c>
      <c r="H3833" s="9" t="s">
        <v>48</v>
      </c>
    </row>
    <row r="3834" spans="2:8" ht="30" hidden="1" x14ac:dyDescent="0.25">
      <c r="B3834" s="8">
        <v>178104</v>
      </c>
      <c r="C3834" s="9" t="s">
        <v>10</v>
      </c>
      <c r="D3834" s="9" t="s">
        <v>95</v>
      </c>
      <c r="E3834" s="10">
        <v>44253</v>
      </c>
      <c r="F3834" s="14">
        <v>44253.681770833333</v>
      </c>
      <c r="G3834" s="8">
        <v>149</v>
      </c>
      <c r="H3834" s="9" t="s">
        <v>96</v>
      </c>
    </row>
    <row r="3835" spans="2:8" ht="30" hidden="1" x14ac:dyDescent="0.25">
      <c r="B3835" s="8">
        <v>178106</v>
      </c>
      <c r="C3835" s="9" t="s">
        <v>10</v>
      </c>
      <c r="D3835" s="9" t="s">
        <v>95</v>
      </c>
      <c r="E3835" s="10">
        <v>44253</v>
      </c>
      <c r="F3835" s="14">
        <v>44253.682349537034</v>
      </c>
      <c r="G3835" s="8">
        <v>151</v>
      </c>
      <c r="H3835" s="9" t="s">
        <v>96</v>
      </c>
    </row>
    <row r="3836" spans="2:8" ht="45" hidden="1" x14ac:dyDescent="0.25">
      <c r="B3836" s="8">
        <v>178108</v>
      </c>
      <c r="C3836" s="9" t="s">
        <v>10</v>
      </c>
      <c r="D3836" s="9" t="s">
        <v>95</v>
      </c>
      <c r="E3836" s="10">
        <v>44253</v>
      </c>
      <c r="F3836" s="14">
        <v>44253.682511574072</v>
      </c>
      <c r="G3836" s="8">
        <v>156</v>
      </c>
      <c r="H3836" s="9" t="s">
        <v>48</v>
      </c>
    </row>
    <row r="3837" spans="2:8" ht="30" hidden="1" x14ac:dyDescent="0.25">
      <c r="B3837" s="8">
        <v>178110</v>
      </c>
      <c r="C3837" s="9" t="s">
        <v>10</v>
      </c>
      <c r="D3837" s="9" t="s">
        <v>102</v>
      </c>
      <c r="E3837" s="10">
        <v>44253</v>
      </c>
      <c r="F3837" s="14">
        <v>44253.684328703705</v>
      </c>
      <c r="G3837" s="8">
        <v>139</v>
      </c>
      <c r="H3837" s="9" t="s">
        <v>119</v>
      </c>
    </row>
    <row r="3838" spans="2:8" ht="30" hidden="1" x14ac:dyDescent="0.25">
      <c r="B3838" s="8">
        <v>178111</v>
      </c>
      <c r="C3838" s="9" t="s">
        <v>10</v>
      </c>
      <c r="D3838" s="9" t="s">
        <v>102</v>
      </c>
      <c r="E3838" s="10">
        <v>44253</v>
      </c>
      <c r="F3838" s="14">
        <v>44253.685590277775</v>
      </c>
      <c r="G3838" s="8">
        <v>144</v>
      </c>
      <c r="H3838" s="9" t="s">
        <v>119</v>
      </c>
    </row>
    <row r="3839" spans="2:8" ht="30" hidden="1" x14ac:dyDescent="0.25">
      <c r="B3839" s="8">
        <v>178112</v>
      </c>
      <c r="C3839" s="9" t="s">
        <v>10</v>
      </c>
      <c r="D3839" s="9" t="s">
        <v>102</v>
      </c>
      <c r="E3839" s="10">
        <v>44253</v>
      </c>
      <c r="F3839" s="14">
        <v>44253.685752314814</v>
      </c>
      <c r="G3839" s="8">
        <v>156</v>
      </c>
      <c r="H3839" s="9" t="s">
        <v>48</v>
      </c>
    </row>
    <row r="3840" spans="2:8" ht="30" hidden="1" x14ac:dyDescent="0.25">
      <c r="B3840" s="8">
        <v>178115</v>
      </c>
      <c r="C3840" s="9" t="s">
        <v>10</v>
      </c>
      <c r="D3840" s="9" t="s">
        <v>137</v>
      </c>
      <c r="E3840" s="10">
        <v>44253</v>
      </c>
      <c r="F3840" s="14">
        <v>44253.690671296295</v>
      </c>
      <c r="G3840" s="8">
        <v>139</v>
      </c>
      <c r="H3840" s="9" t="s">
        <v>148</v>
      </c>
    </row>
    <row r="3841" spans="2:8" ht="30" hidden="1" x14ac:dyDescent="0.25">
      <c r="B3841" s="8">
        <v>178116</v>
      </c>
      <c r="C3841" s="9" t="s">
        <v>10</v>
      </c>
      <c r="D3841" s="9" t="s">
        <v>137</v>
      </c>
      <c r="E3841" s="10">
        <v>44253</v>
      </c>
      <c r="F3841" s="14">
        <v>44253.691018518519</v>
      </c>
      <c r="G3841" s="8">
        <v>144</v>
      </c>
      <c r="H3841" s="9" t="s">
        <v>148</v>
      </c>
    </row>
    <row r="3842" spans="2:8" ht="30" hidden="1" x14ac:dyDescent="0.25">
      <c r="B3842" s="8">
        <v>178118</v>
      </c>
      <c r="C3842" s="9" t="s">
        <v>10</v>
      </c>
      <c r="D3842" s="9" t="s">
        <v>137</v>
      </c>
      <c r="E3842" s="10">
        <v>44253</v>
      </c>
      <c r="F3842" s="14">
        <v>44253.691168981481</v>
      </c>
      <c r="G3842" s="8">
        <v>156</v>
      </c>
      <c r="H3842" s="9" t="s">
        <v>48</v>
      </c>
    </row>
    <row r="3843" spans="2:8" ht="30" hidden="1" x14ac:dyDescent="0.25">
      <c r="B3843" s="8">
        <v>178134</v>
      </c>
      <c r="C3843" s="9" t="s">
        <v>10</v>
      </c>
      <c r="D3843" s="9" t="s">
        <v>172</v>
      </c>
      <c r="E3843" s="10">
        <v>44253</v>
      </c>
      <c r="F3843" s="14">
        <v>44253.704965277779</v>
      </c>
      <c r="G3843" s="8">
        <v>139</v>
      </c>
      <c r="H3843" s="9" t="s">
        <v>179</v>
      </c>
    </row>
    <row r="3844" spans="2:8" ht="30" hidden="1" x14ac:dyDescent="0.25">
      <c r="B3844" s="8">
        <v>178135</v>
      </c>
      <c r="C3844" s="9" t="s">
        <v>10</v>
      </c>
      <c r="D3844" s="9" t="s">
        <v>172</v>
      </c>
      <c r="E3844" s="10">
        <v>44253</v>
      </c>
      <c r="F3844" s="14">
        <v>44253.705428240741</v>
      </c>
      <c r="G3844" s="8">
        <v>144</v>
      </c>
      <c r="H3844" s="9" t="s">
        <v>168</v>
      </c>
    </row>
    <row r="3845" spans="2:8" ht="30" hidden="1" x14ac:dyDescent="0.25">
      <c r="B3845" s="8">
        <v>178136</v>
      </c>
      <c r="C3845" s="9" t="s">
        <v>10</v>
      </c>
      <c r="D3845" s="9" t="s">
        <v>172</v>
      </c>
      <c r="E3845" s="10">
        <v>44253</v>
      </c>
      <c r="F3845" s="14">
        <v>44253.706041666665</v>
      </c>
      <c r="G3845" s="8">
        <v>149</v>
      </c>
      <c r="H3845" s="9" t="s">
        <v>173</v>
      </c>
    </row>
    <row r="3846" spans="2:8" ht="45" hidden="1" x14ac:dyDescent="0.25">
      <c r="B3846" s="8">
        <v>178137</v>
      </c>
      <c r="C3846" s="9" t="s">
        <v>10</v>
      </c>
      <c r="D3846" s="9" t="s">
        <v>172</v>
      </c>
      <c r="E3846" s="10">
        <v>44253</v>
      </c>
      <c r="F3846" s="14">
        <v>44253.706331018519</v>
      </c>
      <c r="G3846" s="8">
        <v>151</v>
      </c>
      <c r="H3846" s="9" t="s">
        <v>173</v>
      </c>
    </row>
    <row r="3847" spans="2:8" ht="30" hidden="1" x14ac:dyDescent="0.25">
      <c r="B3847" s="8">
        <v>178138</v>
      </c>
      <c r="C3847" s="9" t="s">
        <v>10</v>
      </c>
      <c r="D3847" s="9" t="s">
        <v>172</v>
      </c>
      <c r="E3847" s="10">
        <v>44253</v>
      </c>
      <c r="F3847" s="14">
        <v>44253.70648148148</v>
      </c>
      <c r="G3847" s="8">
        <v>156</v>
      </c>
      <c r="H3847" s="9" t="s">
        <v>48</v>
      </c>
    </row>
    <row r="3848" spans="2:8" ht="30" hidden="1" x14ac:dyDescent="0.25">
      <c r="B3848" s="8">
        <v>178143</v>
      </c>
      <c r="C3848" s="9" t="s">
        <v>10</v>
      </c>
      <c r="D3848" s="9" t="s">
        <v>162</v>
      </c>
      <c r="E3848" s="10">
        <v>44253</v>
      </c>
      <c r="F3848" s="14">
        <v>44253.707418981474</v>
      </c>
      <c r="G3848" s="8">
        <v>139</v>
      </c>
      <c r="H3848" s="9" t="s">
        <v>166</v>
      </c>
    </row>
    <row r="3849" spans="2:8" ht="30" hidden="1" x14ac:dyDescent="0.25">
      <c r="B3849" s="8">
        <v>178144</v>
      </c>
      <c r="C3849" s="9" t="s">
        <v>10</v>
      </c>
      <c r="D3849" s="9" t="s">
        <v>162</v>
      </c>
      <c r="E3849" s="10">
        <v>44253</v>
      </c>
      <c r="F3849" s="14">
        <v>44253.707789351844</v>
      </c>
      <c r="G3849" s="8">
        <v>144</v>
      </c>
      <c r="H3849" s="9" t="s">
        <v>167</v>
      </c>
    </row>
    <row r="3850" spans="2:8" ht="30" hidden="1" x14ac:dyDescent="0.25">
      <c r="B3850" s="8">
        <v>178147</v>
      </c>
      <c r="C3850" s="9" t="s">
        <v>10</v>
      </c>
      <c r="D3850" s="9" t="s">
        <v>162</v>
      </c>
      <c r="E3850" s="10">
        <v>44253</v>
      </c>
      <c r="F3850" s="14">
        <v>44253.708368055544</v>
      </c>
      <c r="G3850" s="8">
        <v>149</v>
      </c>
      <c r="H3850" s="9" t="s">
        <v>163</v>
      </c>
    </row>
    <row r="3851" spans="2:8" ht="30" hidden="1" x14ac:dyDescent="0.25">
      <c r="B3851" s="8">
        <v>178148</v>
      </c>
      <c r="C3851" s="9" t="s">
        <v>10</v>
      </c>
      <c r="D3851" s="9" t="s">
        <v>162</v>
      </c>
      <c r="E3851" s="10">
        <v>44253</v>
      </c>
      <c r="F3851" s="14">
        <v>44253.708726851837</v>
      </c>
      <c r="G3851" s="8">
        <v>151</v>
      </c>
      <c r="H3851" s="9" t="s">
        <v>163</v>
      </c>
    </row>
    <row r="3852" spans="2:8" ht="30" hidden="1" x14ac:dyDescent="0.25">
      <c r="B3852" s="8">
        <v>178149</v>
      </c>
      <c r="C3852" s="9" t="s">
        <v>10</v>
      </c>
      <c r="D3852" s="9" t="s">
        <v>162</v>
      </c>
      <c r="E3852" s="10">
        <v>44253</v>
      </c>
      <c r="F3852" s="14">
        <v>44253.708877314799</v>
      </c>
      <c r="G3852" s="8">
        <v>156</v>
      </c>
      <c r="H3852" s="9" t="s">
        <v>48</v>
      </c>
    </row>
    <row r="3853" spans="2:8" ht="30" hidden="1" x14ac:dyDescent="0.25">
      <c r="B3853" s="8">
        <v>178150</v>
      </c>
      <c r="C3853" s="9" t="s">
        <v>10</v>
      </c>
      <c r="D3853" s="9" t="s">
        <v>156</v>
      </c>
      <c r="E3853" s="10">
        <v>44253</v>
      </c>
      <c r="F3853" s="14">
        <v>44253.713981481487</v>
      </c>
      <c r="G3853" s="8">
        <v>139</v>
      </c>
      <c r="H3853" s="9" t="s">
        <v>168</v>
      </c>
    </row>
    <row r="3854" spans="2:8" ht="30" hidden="1" x14ac:dyDescent="0.25">
      <c r="B3854" s="8">
        <v>178151</v>
      </c>
      <c r="C3854" s="9" t="s">
        <v>10</v>
      </c>
      <c r="D3854" s="9" t="s">
        <v>156</v>
      </c>
      <c r="E3854" s="10">
        <v>44253</v>
      </c>
      <c r="F3854" s="14">
        <v>44253.71438657408</v>
      </c>
      <c r="G3854" s="8">
        <v>144</v>
      </c>
      <c r="H3854" s="9" t="s">
        <v>168</v>
      </c>
    </row>
    <row r="3855" spans="2:8" ht="30" hidden="1" x14ac:dyDescent="0.25">
      <c r="B3855" s="8">
        <v>178152</v>
      </c>
      <c r="C3855" s="9" t="s">
        <v>10</v>
      </c>
      <c r="D3855" s="9" t="s">
        <v>156</v>
      </c>
      <c r="E3855" s="10">
        <v>44253</v>
      </c>
      <c r="F3855" s="14">
        <v>44253.714537037042</v>
      </c>
      <c r="G3855" s="8">
        <v>156</v>
      </c>
      <c r="H3855" s="9" t="s">
        <v>48</v>
      </c>
    </row>
    <row r="3856" spans="2:8" ht="30" hidden="1" x14ac:dyDescent="0.25">
      <c r="B3856" s="8">
        <v>178153</v>
      </c>
      <c r="C3856" s="9" t="s">
        <v>10</v>
      </c>
      <c r="D3856" s="9" t="s">
        <v>160</v>
      </c>
      <c r="E3856" s="10">
        <v>44253</v>
      </c>
      <c r="F3856" s="14">
        <v>44253.716527777775</v>
      </c>
      <c r="G3856" s="8">
        <v>139</v>
      </c>
      <c r="H3856" s="9" t="s">
        <v>169</v>
      </c>
    </row>
    <row r="3857" spans="2:8" ht="30" hidden="1" x14ac:dyDescent="0.25">
      <c r="B3857" s="8">
        <v>178154</v>
      </c>
      <c r="C3857" s="9" t="s">
        <v>10</v>
      </c>
      <c r="D3857" s="9" t="s">
        <v>160</v>
      </c>
      <c r="E3857" s="10">
        <v>44253</v>
      </c>
      <c r="F3857" s="14">
        <v>44253.717893518515</v>
      </c>
      <c r="G3857" s="8">
        <v>144</v>
      </c>
      <c r="H3857" s="9" t="s">
        <v>169</v>
      </c>
    </row>
    <row r="3858" spans="2:8" ht="30" hidden="1" x14ac:dyDescent="0.25">
      <c r="B3858" s="8">
        <v>178155</v>
      </c>
      <c r="C3858" s="9" t="s">
        <v>10</v>
      </c>
      <c r="D3858" s="9" t="s">
        <v>160</v>
      </c>
      <c r="E3858" s="10">
        <v>44253</v>
      </c>
      <c r="F3858" s="14">
        <v>44253.718055555553</v>
      </c>
      <c r="G3858" s="8">
        <v>156</v>
      </c>
      <c r="H3858" s="9" t="s">
        <v>48</v>
      </c>
    </row>
    <row r="3859" spans="2:8" ht="30" hidden="1" x14ac:dyDescent="0.25">
      <c r="B3859" s="8">
        <v>178156</v>
      </c>
      <c r="C3859" s="9" t="s">
        <v>10</v>
      </c>
      <c r="D3859" s="9" t="s">
        <v>86</v>
      </c>
      <c r="E3859" s="10">
        <v>44253</v>
      </c>
      <c r="F3859" s="14">
        <v>44253.732928240737</v>
      </c>
      <c r="G3859" s="8">
        <v>139</v>
      </c>
      <c r="H3859" s="9" t="s">
        <v>105</v>
      </c>
    </row>
    <row r="3860" spans="2:8" ht="30" hidden="1" x14ac:dyDescent="0.25">
      <c r="B3860" s="8">
        <v>178157</v>
      </c>
      <c r="C3860" s="9" t="s">
        <v>10</v>
      </c>
      <c r="D3860" s="9" t="s">
        <v>86</v>
      </c>
      <c r="E3860" s="10">
        <v>44253</v>
      </c>
      <c r="F3860" s="14">
        <v>44253.733368055553</v>
      </c>
      <c r="G3860" s="8">
        <v>144</v>
      </c>
      <c r="H3860" s="9" t="s">
        <v>105</v>
      </c>
    </row>
    <row r="3861" spans="2:8" ht="45" hidden="1" x14ac:dyDescent="0.25">
      <c r="B3861" s="8">
        <v>178158</v>
      </c>
      <c r="C3861" s="9" t="s">
        <v>10</v>
      </c>
      <c r="D3861" s="9" t="s">
        <v>86</v>
      </c>
      <c r="E3861" s="10">
        <v>44253</v>
      </c>
      <c r="F3861" s="14">
        <v>44253.733483796292</v>
      </c>
      <c r="G3861" s="8">
        <v>156</v>
      </c>
      <c r="H3861" s="9" t="s">
        <v>48</v>
      </c>
    </row>
    <row r="3862" spans="2:8" ht="30" hidden="1" x14ac:dyDescent="0.25">
      <c r="B3862" s="8">
        <v>178164</v>
      </c>
      <c r="C3862" s="9" t="s">
        <v>10</v>
      </c>
      <c r="D3862" s="9" t="s">
        <v>174</v>
      </c>
      <c r="E3862" s="10">
        <v>44253</v>
      </c>
      <c r="F3862" s="14">
        <v>44253.737638888902</v>
      </c>
      <c r="G3862" s="8">
        <v>139</v>
      </c>
      <c r="H3862" s="9" t="s">
        <v>178</v>
      </c>
    </row>
    <row r="3863" spans="2:8" ht="30" hidden="1" x14ac:dyDescent="0.25">
      <c r="B3863" s="8">
        <v>178165</v>
      </c>
      <c r="C3863" s="9" t="s">
        <v>10</v>
      </c>
      <c r="D3863" s="9" t="s">
        <v>174</v>
      </c>
      <c r="E3863" s="10">
        <v>44253</v>
      </c>
      <c r="F3863" s="14">
        <v>44253.738831018534</v>
      </c>
      <c r="G3863" s="8">
        <v>144</v>
      </c>
      <c r="H3863" s="9" t="s">
        <v>169</v>
      </c>
    </row>
    <row r="3864" spans="2:8" ht="30" hidden="1" x14ac:dyDescent="0.25">
      <c r="B3864" s="8">
        <v>178166</v>
      </c>
      <c r="C3864" s="9" t="s">
        <v>10</v>
      </c>
      <c r="D3864" s="9" t="s">
        <v>174</v>
      </c>
      <c r="E3864" s="10">
        <v>44253</v>
      </c>
      <c r="F3864" s="14">
        <v>44253.739432870389</v>
      </c>
      <c r="G3864" s="8">
        <v>149</v>
      </c>
      <c r="H3864" s="9" t="s">
        <v>175</v>
      </c>
    </row>
    <row r="3865" spans="2:8" ht="45" hidden="1" x14ac:dyDescent="0.25">
      <c r="B3865" s="8">
        <v>178167</v>
      </c>
      <c r="C3865" s="9" t="s">
        <v>10</v>
      </c>
      <c r="D3865" s="9" t="s">
        <v>174</v>
      </c>
      <c r="E3865" s="10">
        <v>44253</v>
      </c>
      <c r="F3865" s="14">
        <v>44253.74000000002</v>
      </c>
      <c r="G3865" s="8">
        <v>151</v>
      </c>
      <c r="H3865" s="9" t="s">
        <v>175</v>
      </c>
    </row>
    <row r="3866" spans="2:8" ht="30" hidden="1" x14ac:dyDescent="0.25">
      <c r="B3866" s="8">
        <v>178168</v>
      </c>
      <c r="C3866" s="9" t="s">
        <v>10</v>
      </c>
      <c r="D3866" s="9" t="s">
        <v>174</v>
      </c>
      <c r="E3866" s="10">
        <v>44253</v>
      </c>
      <c r="F3866" s="14">
        <v>44253.740127314835</v>
      </c>
      <c r="G3866" s="8">
        <v>156</v>
      </c>
      <c r="H3866" s="9" t="s">
        <v>48</v>
      </c>
    </row>
    <row r="3867" spans="2:8" ht="30" hidden="1" x14ac:dyDescent="0.25">
      <c r="B3867" s="8">
        <v>178172</v>
      </c>
      <c r="C3867" s="9" t="s">
        <v>10</v>
      </c>
      <c r="D3867" s="9" t="s">
        <v>144</v>
      </c>
      <c r="E3867" s="10">
        <v>44253</v>
      </c>
      <c r="F3867" s="14">
        <v>44253.762534722227</v>
      </c>
      <c r="G3867" s="8">
        <v>139</v>
      </c>
      <c r="H3867" s="9" t="s">
        <v>149</v>
      </c>
    </row>
    <row r="3868" spans="2:8" ht="30" hidden="1" x14ac:dyDescent="0.25">
      <c r="B3868" s="8">
        <v>178173</v>
      </c>
      <c r="C3868" s="9" t="s">
        <v>10</v>
      </c>
      <c r="D3868" s="9" t="s">
        <v>144</v>
      </c>
      <c r="E3868" s="10">
        <v>44253</v>
      </c>
      <c r="F3868" s="14">
        <v>44253.763842592598</v>
      </c>
      <c r="G3868" s="8">
        <v>144</v>
      </c>
      <c r="H3868" s="9" t="s">
        <v>148</v>
      </c>
    </row>
    <row r="3869" spans="2:8" ht="45" hidden="1" x14ac:dyDescent="0.25">
      <c r="B3869" s="8">
        <v>178174</v>
      </c>
      <c r="C3869" s="9" t="s">
        <v>10</v>
      </c>
      <c r="D3869" s="9" t="s">
        <v>144</v>
      </c>
      <c r="E3869" s="10">
        <v>44253</v>
      </c>
      <c r="F3869" s="14">
        <v>44253.764479166675</v>
      </c>
      <c r="G3869" s="8">
        <v>149</v>
      </c>
      <c r="H3869" s="9" t="s">
        <v>145</v>
      </c>
    </row>
    <row r="3870" spans="2:8" ht="30" hidden="1" x14ac:dyDescent="0.25">
      <c r="B3870" s="8">
        <v>178175</v>
      </c>
      <c r="C3870" s="9" t="s">
        <v>10</v>
      </c>
      <c r="D3870" s="9" t="s">
        <v>144</v>
      </c>
      <c r="E3870" s="10">
        <v>44253</v>
      </c>
      <c r="F3870" s="14">
        <v>44253.765150462968</v>
      </c>
      <c r="G3870" s="8">
        <v>151</v>
      </c>
      <c r="H3870" s="9" t="s">
        <v>145</v>
      </c>
    </row>
    <row r="3871" spans="2:8" ht="30" hidden="1" x14ac:dyDescent="0.25">
      <c r="B3871" s="8">
        <v>178176</v>
      </c>
      <c r="C3871" s="9" t="s">
        <v>10</v>
      </c>
      <c r="D3871" s="9" t="s">
        <v>144</v>
      </c>
      <c r="E3871" s="10">
        <v>44253</v>
      </c>
      <c r="F3871" s="14">
        <v>44253.765289351861</v>
      </c>
      <c r="G3871" s="8">
        <v>156</v>
      </c>
      <c r="H3871" s="9" t="s">
        <v>48</v>
      </c>
    </row>
    <row r="3872" spans="2:8" ht="30" hidden="1" x14ac:dyDescent="0.25">
      <c r="B3872" s="8">
        <v>178177</v>
      </c>
      <c r="C3872" s="9" t="s">
        <v>10</v>
      </c>
      <c r="D3872" s="9" t="s">
        <v>95</v>
      </c>
      <c r="E3872" s="10">
        <v>44254</v>
      </c>
      <c r="F3872" s="14">
        <v>44254.294571759259</v>
      </c>
      <c r="G3872" s="8">
        <v>102</v>
      </c>
      <c r="H3872" s="9" t="s">
        <v>96</v>
      </c>
    </row>
    <row r="3873" spans="2:8" ht="30" hidden="1" x14ac:dyDescent="0.25">
      <c r="B3873" s="8">
        <v>178178</v>
      </c>
      <c r="C3873" s="9" t="s">
        <v>10</v>
      </c>
      <c r="D3873" s="9" t="s">
        <v>95</v>
      </c>
      <c r="E3873" s="10">
        <v>44254</v>
      </c>
      <c r="F3873" s="14">
        <v>44254.29518518519</v>
      </c>
      <c r="G3873" s="8">
        <v>106</v>
      </c>
      <c r="H3873" s="9" t="s">
        <v>96</v>
      </c>
    </row>
    <row r="3874" spans="2:8" ht="30" hidden="1" x14ac:dyDescent="0.25">
      <c r="B3874" s="8">
        <v>178179</v>
      </c>
      <c r="C3874" s="9" t="s">
        <v>10</v>
      </c>
      <c r="D3874" s="9" t="s">
        <v>95</v>
      </c>
      <c r="E3874" s="10">
        <v>44254</v>
      </c>
      <c r="F3874" s="14">
        <v>44254.29528935186</v>
      </c>
      <c r="G3874" s="8">
        <v>112</v>
      </c>
      <c r="H3874" s="9" t="s">
        <v>96</v>
      </c>
    </row>
    <row r="3875" spans="2:8" ht="30" hidden="1" x14ac:dyDescent="0.25">
      <c r="B3875" s="8">
        <v>178180</v>
      </c>
      <c r="C3875" s="9" t="s">
        <v>10</v>
      </c>
      <c r="D3875" s="9" t="s">
        <v>95</v>
      </c>
      <c r="E3875" s="10">
        <v>44254</v>
      </c>
      <c r="F3875" s="14">
        <v>44254.29622685186</v>
      </c>
      <c r="G3875" s="8">
        <v>113</v>
      </c>
      <c r="H3875" s="9" t="s">
        <v>104</v>
      </c>
    </row>
    <row r="3876" spans="2:8" ht="30" hidden="1" x14ac:dyDescent="0.25">
      <c r="B3876" s="8">
        <v>178181</v>
      </c>
      <c r="C3876" s="9" t="s">
        <v>10</v>
      </c>
      <c r="D3876" s="9" t="s">
        <v>95</v>
      </c>
      <c r="E3876" s="10">
        <v>44254</v>
      </c>
      <c r="F3876" s="14">
        <v>44254.296342592599</v>
      </c>
      <c r="G3876" s="8">
        <v>123</v>
      </c>
      <c r="H3876" s="9" t="s">
        <v>97</v>
      </c>
    </row>
    <row r="3877" spans="2:8" ht="30" hidden="1" x14ac:dyDescent="0.25">
      <c r="B3877" s="8">
        <v>178182</v>
      </c>
      <c r="C3877" s="9" t="s">
        <v>10</v>
      </c>
      <c r="D3877" s="9" t="s">
        <v>95</v>
      </c>
      <c r="E3877" s="10">
        <v>44254</v>
      </c>
      <c r="F3877" s="14">
        <v>44254.682060185194</v>
      </c>
      <c r="G3877" s="8">
        <v>139</v>
      </c>
      <c r="H3877" s="9" t="s">
        <v>104</v>
      </c>
    </row>
    <row r="3878" spans="2:8" ht="30" hidden="1" x14ac:dyDescent="0.25">
      <c r="B3878" s="8">
        <v>178183</v>
      </c>
      <c r="C3878" s="9" t="s">
        <v>10</v>
      </c>
      <c r="D3878" s="9" t="s">
        <v>95</v>
      </c>
      <c r="E3878" s="10">
        <v>44254</v>
      </c>
      <c r="F3878" s="14">
        <v>44254.682407407417</v>
      </c>
      <c r="G3878" s="8">
        <v>144</v>
      </c>
      <c r="H3878" s="9" t="s">
        <v>97</v>
      </c>
    </row>
    <row r="3879" spans="2:8" ht="30" hidden="1" x14ac:dyDescent="0.25">
      <c r="B3879" s="8">
        <v>178184</v>
      </c>
      <c r="C3879" s="9" t="s">
        <v>10</v>
      </c>
      <c r="D3879" s="9" t="s">
        <v>95</v>
      </c>
      <c r="E3879" s="10">
        <v>44254</v>
      </c>
      <c r="F3879" s="14">
        <v>44254.682905092603</v>
      </c>
      <c r="G3879" s="8">
        <v>149</v>
      </c>
      <c r="H3879" s="9" t="s">
        <v>96</v>
      </c>
    </row>
    <row r="3880" spans="2:8" ht="30" hidden="1" x14ac:dyDescent="0.25">
      <c r="B3880" s="8">
        <v>178185</v>
      </c>
      <c r="C3880" s="9" t="s">
        <v>10</v>
      </c>
      <c r="D3880" s="9" t="s">
        <v>95</v>
      </c>
      <c r="E3880" s="10">
        <v>44254</v>
      </c>
      <c r="F3880" s="14">
        <v>44254.68380787038</v>
      </c>
      <c r="G3880" s="8">
        <v>151</v>
      </c>
      <c r="H3880" s="9" t="s">
        <v>96</v>
      </c>
    </row>
    <row r="3881" spans="2:8" ht="30" hidden="1" x14ac:dyDescent="0.25">
      <c r="B3881" s="8">
        <v>178186</v>
      </c>
      <c r="C3881" s="9" t="s">
        <v>10</v>
      </c>
      <c r="D3881" s="9" t="s">
        <v>95</v>
      </c>
      <c r="E3881" s="10">
        <v>44254</v>
      </c>
      <c r="F3881" s="14">
        <v>44254.683969907419</v>
      </c>
      <c r="G3881" s="8">
        <v>156</v>
      </c>
      <c r="H3881" s="9" t="s">
        <v>48</v>
      </c>
    </row>
    <row r="3882" spans="2:8" ht="30" hidden="1" x14ac:dyDescent="0.25">
      <c r="B3882" s="8">
        <v>178187</v>
      </c>
      <c r="C3882" s="9" t="s">
        <v>10</v>
      </c>
      <c r="D3882" s="9" t="s">
        <v>58</v>
      </c>
      <c r="E3882" s="10">
        <v>44256</v>
      </c>
      <c r="F3882" s="14">
        <v>44256.254895833335</v>
      </c>
      <c r="G3882" s="8">
        <v>112</v>
      </c>
      <c r="H3882" s="9" t="s">
        <v>59</v>
      </c>
    </row>
    <row r="3883" spans="2:8" ht="45" hidden="1" x14ac:dyDescent="0.25">
      <c r="B3883" s="8">
        <v>178188</v>
      </c>
      <c r="C3883" s="9" t="s">
        <v>10</v>
      </c>
      <c r="D3883" s="9" t="s">
        <v>58</v>
      </c>
      <c r="E3883" s="10">
        <v>44256</v>
      </c>
      <c r="F3883" s="14">
        <v>44256.260046296302</v>
      </c>
      <c r="G3883" s="8">
        <v>113</v>
      </c>
      <c r="H3883" s="9" t="s">
        <v>60</v>
      </c>
    </row>
    <row r="3884" spans="2:8" ht="30" hidden="1" x14ac:dyDescent="0.25">
      <c r="B3884" s="8">
        <v>178189</v>
      </c>
      <c r="C3884" s="9" t="s">
        <v>10</v>
      </c>
      <c r="D3884" s="9" t="s">
        <v>58</v>
      </c>
      <c r="E3884" s="10">
        <v>44256</v>
      </c>
      <c r="F3884" s="14">
        <v>44256.260138888894</v>
      </c>
      <c r="G3884" s="8">
        <v>123</v>
      </c>
      <c r="H3884" s="9" t="s">
        <v>60</v>
      </c>
    </row>
    <row r="3885" spans="2:8" ht="30" hidden="1" x14ac:dyDescent="0.25">
      <c r="B3885" s="8">
        <v>178191</v>
      </c>
      <c r="C3885" s="9" t="s">
        <v>10</v>
      </c>
      <c r="D3885" s="9" t="s">
        <v>61</v>
      </c>
      <c r="E3885" s="10">
        <v>44256</v>
      </c>
      <c r="F3885" s="14">
        <v>44256.260578703696</v>
      </c>
      <c r="G3885" s="8">
        <v>102</v>
      </c>
      <c r="H3885" s="9" t="s">
        <v>62</v>
      </c>
    </row>
    <row r="3886" spans="2:8" ht="30" hidden="1" x14ac:dyDescent="0.25">
      <c r="B3886" s="8">
        <v>178192</v>
      </c>
      <c r="C3886" s="9" t="s">
        <v>10</v>
      </c>
      <c r="D3886" s="9" t="s">
        <v>61</v>
      </c>
      <c r="E3886" s="10">
        <v>44256</v>
      </c>
      <c r="F3886" s="14">
        <v>44256.261238425919</v>
      </c>
      <c r="G3886" s="8">
        <v>106</v>
      </c>
      <c r="H3886" s="9" t="s">
        <v>62</v>
      </c>
    </row>
    <row r="3887" spans="2:8" ht="30" hidden="1" x14ac:dyDescent="0.25">
      <c r="B3887" s="8">
        <v>178193</v>
      </c>
      <c r="C3887" s="9" t="s">
        <v>10</v>
      </c>
      <c r="D3887" s="9" t="s">
        <v>61</v>
      </c>
      <c r="E3887" s="10">
        <v>44256</v>
      </c>
      <c r="F3887" s="14">
        <v>44256.261342592588</v>
      </c>
      <c r="G3887" s="8">
        <v>112</v>
      </c>
      <c r="H3887" s="9" t="s">
        <v>62</v>
      </c>
    </row>
    <row r="3888" spans="2:8" ht="45" hidden="1" x14ac:dyDescent="0.25">
      <c r="B3888" s="8">
        <v>178194</v>
      </c>
      <c r="C3888" s="9" t="s">
        <v>10</v>
      </c>
      <c r="D3888" s="9" t="s">
        <v>61</v>
      </c>
      <c r="E3888" s="10">
        <v>44256</v>
      </c>
      <c r="F3888" s="14">
        <v>44256.262025462958</v>
      </c>
      <c r="G3888" s="8">
        <v>113</v>
      </c>
      <c r="H3888" s="9" t="s">
        <v>65</v>
      </c>
    </row>
    <row r="3889" spans="2:8" ht="30" hidden="1" x14ac:dyDescent="0.25">
      <c r="B3889" s="8">
        <v>178195</v>
      </c>
      <c r="C3889" s="9" t="s">
        <v>10</v>
      </c>
      <c r="D3889" s="9" t="s">
        <v>61</v>
      </c>
      <c r="E3889" s="10">
        <v>44256</v>
      </c>
      <c r="F3889" s="14">
        <v>44256.262037037035</v>
      </c>
      <c r="G3889" s="8">
        <v>123</v>
      </c>
      <c r="H3889" s="9" t="s">
        <v>60</v>
      </c>
    </row>
    <row r="3890" spans="2:8" ht="30" hidden="1" x14ac:dyDescent="0.25">
      <c r="B3890" s="8">
        <v>178207</v>
      </c>
      <c r="C3890" s="9" t="s">
        <v>10</v>
      </c>
      <c r="D3890" s="9" t="s">
        <v>73</v>
      </c>
      <c r="E3890" s="10">
        <v>44256</v>
      </c>
      <c r="F3890" s="14">
        <v>44256.283043981479</v>
      </c>
      <c r="G3890" s="8">
        <v>112</v>
      </c>
      <c r="H3890" s="9" t="s">
        <v>74</v>
      </c>
    </row>
    <row r="3891" spans="2:8" ht="30" hidden="1" x14ac:dyDescent="0.25">
      <c r="B3891" s="8">
        <v>178209</v>
      </c>
      <c r="C3891" s="9" t="s">
        <v>10</v>
      </c>
      <c r="D3891" s="9" t="s">
        <v>78</v>
      </c>
      <c r="E3891" s="10">
        <v>44256</v>
      </c>
      <c r="F3891" s="14">
        <v>44256.286990740729</v>
      </c>
      <c r="G3891" s="8">
        <v>102</v>
      </c>
      <c r="H3891" s="9" t="s">
        <v>79</v>
      </c>
    </row>
    <row r="3892" spans="2:8" ht="30" hidden="1" x14ac:dyDescent="0.25">
      <c r="B3892" s="8">
        <v>178210</v>
      </c>
      <c r="C3892" s="9" t="s">
        <v>10</v>
      </c>
      <c r="D3892" s="9" t="s">
        <v>73</v>
      </c>
      <c r="E3892" s="10">
        <v>44256</v>
      </c>
      <c r="F3892" s="14">
        <v>44256.287395833337</v>
      </c>
      <c r="G3892" s="8">
        <v>113</v>
      </c>
      <c r="H3892" s="9" t="s">
        <v>77</v>
      </c>
    </row>
    <row r="3893" spans="2:8" ht="45" hidden="1" x14ac:dyDescent="0.25">
      <c r="B3893" s="8">
        <v>178211</v>
      </c>
      <c r="C3893" s="9" t="s">
        <v>10</v>
      </c>
      <c r="D3893" s="9" t="s">
        <v>73</v>
      </c>
      <c r="E3893" s="10">
        <v>44256</v>
      </c>
      <c r="F3893" s="14">
        <v>44256.287465277783</v>
      </c>
      <c r="G3893" s="8">
        <v>123</v>
      </c>
      <c r="H3893" s="9" t="s">
        <v>77</v>
      </c>
    </row>
    <row r="3894" spans="2:8" ht="30" hidden="1" x14ac:dyDescent="0.25">
      <c r="B3894" s="8">
        <v>178212</v>
      </c>
      <c r="C3894" s="9" t="s">
        <v>10</v>
      </c>
      <c r="D3894" s="9" t="s">
        <v>78</v>
      </c>
      <c r="E3894" s="10">
        <v>44256</v>
      </c>
      <c r="F3894" s="14">
        <v>44256.287766203692</v>
      </c>
      <c r="G3894" s="8">
        <v>106</v>
      </c>
      <c r="H3894" s="9" t="s">
        <v>79</v>
      </c>
    </row>
    <row r="3895" spans="2:8" ht="30" hidden="1" x14ac:dyDescent="0.25">
      <c r="B3895" s="8">
        <v>178213</v>
      </c>
      <c r="C3895" s="9" t="s">
        <v>10</v>
      </c>
      <c r="D3895" s="9" t="s">
        <v>78</v>
      </c>
      <c r="E3895" s="10">
        <v>44256</v>
      </c>
      <c r="F3895" s="14">
        <v>44256.287870370361</v>
      </c>
      <c r="G3895" s="8">
        <v>112</v>
      </c>
      <c r="H3895" s="9" t="s">
        <v>79</v>
      </c>
    </row>
    <row r="3896" spans="2:8" ht="30" hidden="1" x14ac:dyDescent="0.25">
      <c r="B3896" s="8">
        <v>178215</v>
      </c>
      <c r="C3896" s="9" t="s">
        <v>10</v>
      </c>
      <c r="D3896" s="9" t="s">
        <v>78</v>
      </c>
      <c r="E3896" s="10">
        <v>44256</v>
      </c>
      <c r="F3896" s="14">
        <v>44256.288796296285</v>
      </c>
      <c r="G3896" s="8">
        <v>113</v>
      </c>
      <c r="H3896" s="9" t="s">
        <v>82</v>
      </c>
    </row>
    <row r="3897" spans="2:8" ht="30" hidden="1" x14ac:dyDescent="0.25">
      <c r="B3897" s="8">
        <v>178216</v>
      </c>
      <c r="C3897" s="9" t="s">
        <v>10</v>
      </c>
      <c r="D3897" s="9" t="s">
        <v>78</v>
      </c>
      <c r="E3897" s="10">
        <v>44256</v>
      </c>
      <c r="F3897" s="14">
        <v>44256.288854166654</v>
      </c>
      <c r="G3897" s="8">
        <v>123</v>
      </c>
      <c r="H3897" s="9" t="s">
        <v>77</v>
      </c>
    </row>
    <row r="3898" spans="2:8" ht="30" hidden="1" x14ac:dyDescent="0.25">
      <c r="B3898" s="8">
        <v>178217</v>
      </c>
      <c r="C3898" s="9" t="s">
        <v>10</v>
      </c>
      <c r="D3898" s="9" t="s">
        <v>86</v>
      </c>
      <c r="E3898" s="10">
        <v>44256</v>
      </c>
      <c r="F3898" s="14">
        <v>44256.291030092594</v>
      </c>
      <c r="G3898" s="8">
        <v>112</v>
      </c>
      <c r="H3898" s="9" t="s">
        <v>87</v>
      </c>
    </row>
    <row r="3899" spans="2:8" ht="30" hidden="1" x14ac:dyDescent="0.25">
      <c r="B3899" s="8">
        <v>178230</v>
      </c>
      <c r="C3899" s="9" t="s">
        <v>10</v>
      </c>
      <c r="D3899" s="9" t="s">
        <v>95</v>
      </c>
      <c r="E3899" s="10">
        <v>44256</v>
      </c>
      <c r="F3899" s="14">
        <v>44256.294374999998</v>
      </c>
      <c r="G3899" s="8">
        <v>102</v>
      </c>
      <c r="H3899" s="9" t="s">
        <v>96</v>
      </c>
    </row>
    <row r="3900" spans="2:8" ht="30" hidden="1" x14ac:dyDescent="0.25">
      <c r="B3900" s="8">
        <v>178231</v>
      </c>
      <c r="C3900" s="9" t="s">
        <v>10</v>
      </c>
      <c r="D3900" s="9" t="s">
        <v>98</v>
      </c>
      <c r="E3900" s="10">
        <v>44256</v>
      </c>
      <c r="F3900" s="14">
        <v>44256.294629629629</v>
      </c>
      <c r="G3900" s="8">
        <v>112</v>
      </c>
      <c r="H3900" s="9" t="s">
        <v>99</v>
      </c>
    </row>
    <row r="3901" spans="2:8" ht="30" hidden="1" x14ac:dyDescent="0.25">
      <c r="B3901" s="8">
        <v>178233</v>
      </c>
      <c r="C3901" s="9" t="s">
        <v>10</v>
      </c>
      <c r="D3901" s="9" t="s">
        <v>95</v>
      </c>
      <c r="E3901" s="10">
        <v>44256</v>
      </c>
      <c r="F3901" s="14">
        <v>44256.294918981483</v>
      </c>
      <c r="G3901" s="8">
        <v>106</v>
      </c>
      <c r="H3901" s="9" t="s">
        <v>96</v>
      </c>
    </row>
    <row r="3902" spans="2:8" ht="30" hidden="1" x14ac:dyDescent="0.25">
      <c r="B3902" s="8">
        <v>178234</v>
      </c>
      <c r="C3902" s="9" t="s">
        <v>10</v>
      </c>
      <c r="D3902" s="9" t="s">
        <v>95</v>
      </c>
      <c r="E3902" s="10">
        <v>44256</v>
      </c>
      <c r="F3902" s="14">
        <v>44256.295023148152</v>
      </c>
      <c r="G3902" s="8">
        <v>112</v>
      </c>
      <c r="H3902" s="9" t="s">
        <v>96</v>
      </c>
    </row>
    <row r="3903" spans="2:8" ht="30" hidden="1" x14ac:dyDescent="0.25">
      <c r="B3903" s="8">
        <v>178235</v>
      </c>
      <c r="C3903" s="9" t="s">
        <v>10</v>
      </c>
      <c r="D3903" s="9" t="s">
        <v>86</v>
      </c>
      <c r="E3903" s="10">
        <v>44256</v>
      </c>
      <c r="F3903" s="14">
        <v>44256.295277777783</v>
      </c>
      <c r="G3903" s="8">
        <v>113</v>
      </c>
      <c r="H3903" s="9" t="s">
        <v>105</v>
      </c>
    </row>
    <row r="3904" spans="2:8" ht="30" hidden="1" x14ac:dyDescent="0.25">
      <c r="B3904" s="8">
        <v>178236</v>
      </c>
      <c r="C3904" s="9" t="s">
        <v>10</v>
      </c>
      <c r="D3904" s="9" t="s">
        <v>86</v>
      </c>
      <c r="E3904" s="10">
        <v>44256</v>
      </c>
      <c r="F3904" s="14">
        <v>44256.295405092598</v>
      </c>
      <c r="G3904" s="8">
        <v>123</v>
      </c>
      <c r="H3904" s="9" t="s">
        <v>105</v>
      </c>
    </row>
    <row r="3905" spans="2:8" ht="30" hidden="1" x14ac:dyDescent="0.25">
      <c r="B3905" s="8">
        <v>178237</v>
      </c>
      <c r="C3905" s="9" t="s">
        <v>10</v>
      </c>
      <c r="D3905" s="9" t="s">
        <v>95</v>
      </c>
      <c r="E3905" s="10">
        <v>44256</v>
      </c>
      <c r="F3905" s="14">
        <v>44256.295439814821</v>
      </c>
      <c r="G3905" s="8">
        <v>113</v>
      </c>
      <c r="H3905" s="9" t="s">
        <v>104</v>
      </c>
    </row>
    <row r="3906" spans="2:8" ht="30" hidden="1" x14ac:dyDescent="0.25">
      <c r="B3906" s="8">
        <v>178238</v>
      </c>
      <c r="C3906" s="9" t="s">
        <v>10</v>
      </c>
      <c r="D3906" s="9" t="s">
        <v>95</v>
      </c>
      <c r="E3906" s="10">
        <v>44256</v>
      </c>
      <c r="F3906" s="14">
        <v>44256.295451388898</v>
      </c>
      <c r="G3906" s="8">
        <v>123</v>
      </c>
      <c r="H3906" s="9" t="s">
        <v>97</v>
      </c>
    </row>
    <row r="3907" spans="2:8" ht="45" hidden="1" x14ac:dyDescent="0.25">
      <c r="B3907" s="8">
        <v>178240</v>
      </c>
      <c r="C3907" s="9" t="s">
        <v>10</v>
      </c>
      <c r="D3907" s="9" t="s">
        <v>102</v>
      </c>
      <c r="E3907" s="10">
        <v>44256</v>
      </c>
      <c r="F3907" s="14">
        <v>44256.296620370369</v>
      </c>
      <c r="G3907" s="8">
        <v>112</v>
      </c>
      <c r="H3907" s="9" t="s">
        <v>103</v>
      </c>
    </row>
    <row r="3908" spans="2:8" ht="30" hidden="1" x14ac:dyDescent="0.25">
      <c r="B3908" s="8">
        <v>178243</v>
      </c>
      <c r="C3908" s="9" t="s">
        <v>10</v>
      </c>
      <c r="D3908" s="9" t="s">
        <v>106</v>
      </c>
      <c r="E3908" s="10">
        <v>44256</v>
      </c>
      <c r="F3908" s="14">
        <v>44256.297858796301</v>
      </c>
      <c r="G3908" s="8">
        <v>112</v>
      </c>
      <c r="H3908" s="9" t="s">
        <v>107</v>
      </c>
    </row>
    <row r="3909" spans="2:8" ht="30" hidden="1" x14ac:dyDescent="0.25">
      <c r="B3909" s="8">
        <v>178244</v>
      </c>
      <c r="C3909" s="9" t="s">
        <v>10</v>
      </c>
      <c r="D3909" s="9" t="s">
        <v>110</v>
      </c>
      <c r="E3909" s="10">
        <v>44256</v>
      </c>
      <c r="F3909" s="14">
        <v>44256.298090277778</v>
      </c>
      <c r="G3909" s="8">
        <v>102</v>
      </c>
      <c r="H3909" s="9" t="s">
        <v>111</v>
      </c>
    </row>
    <row r="3910" spans="2:8" ht="30" hidden="1" x14ac:dyDescent="0.25">
      <c r="B3910" s="8">
        <v>178247</v>
      </c>
      <c r="C3910" s="9" t="s">
        <v>10</v>
      </c>
      <c r="D3910" s="9" t="s">
        <v>110</v>
      </c>
      <c r="E3910" s="10">
        <v>44256</v>
      </c>
      <c r="F3910" s="14">
        <v>44256.298807870371</v>
      </c>
      <c r="G3910" s="8">
        <v>106</v>
      </c>
      <c r="H3910" s="9" t="s">
        <v>111</v>
      </c>
    </row>
    <row r="3911" spans="2:8" ht="30" hidden="1" x14ac:dyDescent="0.25">
      <c r="B3911" s="8">
        <v>178248</v>
      </c>
      <c r="C3911" s="9" t="s">
        <v>10</v>
      </c>
      <c r="D3911" s="9" t="s">
        <v>110</v>
      </c>
      <c r="E3911" s="10">
        <v>44256</v>
      </c>
      <c r="F3911" s="14">
        <v>44256.29891203704</v>
      </c>
      <c r="G3911" s="8">
        <v>112</v>
      </c>
      <c r="H3911" s="9" t="s">
        <v>111</v>
      </c>
    </row>
    <row r="3912" spans="2:8" ht="30" hidden="1" x14ac:dyDescent="0.25">
      <c r="B3912" s="8">
        <v>178251</v>
      </c>
      <c r="C3912" s="9" t="s">
        <v>10</v>
      </c>
      <c r="D3912" s="9" t="s">
        <v>110</v>
      </c>
      <c r="E3912" s="10">
        <v>44256</v>
      </c>
      <c r="F3912" s="14">
        <v>44256.299930555564</v>
      </c>
      <c r="G3912" s="8">
        <v>113</v>
      </c>
      <c r="H3912" s="9" t="s">
        <v>114</v>
      </c>
    </row>
    <row r="3913" spans="2:8" ht="30" hidden="1" x14ac:dyDescent="0.25">
      <c r="B3913" s="8">
        <v>178252</v>
      </c>
      <c r="C3913" s="9" t="s">
        <v>10</v>
      </c>
      <c r="D3913" s="9" t="s">
        <v>110</v>
      </c>
      <c r="E3913" s="10">
        <v>44256</v>
      </c>
      <c r="F3913" s="14">
        <v>44256.30000000001</v>
      </c>
      <c r="G3913" s="8">
        <v>123</v>
      </c>
      <c r="H3913" s="9" t="s">
        <v>105</v>
      </c>
    </row>
    <row r="3914" spans="2:8" ht="30" hidden="1" x14ac:dyDescent="0.25">
      <c r="B3914" s="8">
        <v>178256</v>
      </c>
      <c r="C3914" s="9" t="s">
        <v>10</v>
      </c>
      <c r="D3914" s="9" t="s">
        <v>115</v>
      </c>
      <c r="E3914" s="10">
        <v>44256</v>
      </c>
      <c r="F3914" s="14">
        <v>44256.300405092596</v>
      </c>
      <c r="G3914" s="8">
        <v>102</v>
      </c>
      <c r="H3914" s="9" t="s">
        <v>116</v>
      </c>
    </row>
    <row r="3915" spans="2:8" ht="30" hidden="1" x14ac:dyDescent="0.25">
      <c r="B3915" s="8">
        <v>178257</v>
      </c>
      <c r="C3915" s="9" t="s">
        <v>10</v>
      </c>
      <c r="D3915" s="9" t="s">
        <v>115</v>
      </c>
      <c r="E3915" s="10">
        <v>44256</v>
      </c>
      <c r="F3915" s="14">
        <v>44256.300914351858</v>
      </c>
      <c r="G3915" s="8">
        <v>106</v>
      </c>
      <c r="H3915" s="9" t="s">
        <v>116</v>
      </c>
    </row>
    <row r="3916" spans="2:8" ht="30" hidden="1" x14ac:dyDescent="0.25">
      <c r="B3916" s="8">
        <v>178258</v>
      </c>
      <c r="C3916" s="9" t="s">
        <v>10</v>
      </c>
      <c r="D3916" s="9" t="s">
        <v>115</v>
      </c>
      <c r="E3916" s="10">
        <v>44256</v>
      </c>
      <c r="F3916" s="14">
        <v>44256.301018518527</v>
      </c>
      <c r="G3916" s="8">
        <v>112</v>
      </c>
      <c r="H3916" s="9" t="s">
        <v>116</v>
      </c>
    </row>
    <row r="3917" spans="2:8" ht="30" hidden="1" x14ac:dyDescent="0.25">
      <c r="B3917" s="8">
        <v>178259</v>
      </c>
      <c r="C3917" s="9" t="s">
        <v>10</v>
      </c>
      <c r="D3917" s="9" t="s">
        <v>115</v>
      </c>
      <c r="E3917" s="10">
        <v>44256</v>
      </c>
      <c r="F3917" s="14">
        <v>44256.301145833342</v>
      </c>
      <c r="G3917" s="8">
        <v>113</v>
      </c>
      <c r="H3917" s="9" t="s">
        <v>122</v>
      </c>
    </row>
    <row r="3918" spans="2:8" ht="30" hidden="1" x14ac:dyDescent="0.25">
      <c r="B3918" s="8">
        <v>178260</v>
      </c>
      <c r="C3918" s="9" t="s">
        <v>10</v>
      </c>
      <c r="D3918" s="9" t="s">
        <v>115</v>
      </c>
      <c r="E3918" s="10">
        <v>44256</v>
      </c>
      <c r="F3918" s="14">
        <v>44256.301250000011</v>
      </c>
      <c r="G3918" s="8">
        <v>135</v>
      </c>
      <c r="H3918" s="9" t="s">
        <v>118</v>
      </c>
    </row>
    <row r="3919" spans="2:8" ht="45" hidden="1" x14ac:dyDescent="0.25">
      <c r="B3919" s="8">
        <v>178261</v>
      </c>
      <c r="C3919" s="9" t="s">
        <v>10</v>
      </c>
      <c r="D3919" s="9" t="s">
        <v>120</v>
      </c>
      <c r="E3919" s="10">
        <v>44256</v>
      </c>
      <c r="F3919" s="14">
        <v>44256.301851851851</v>
      </c>
      <c r="G3919" s="8">
        <v>102</v>
      </c>
      <c r="H3919" s="9" t="s">
        <v>121</v>
      </c>
    </row>
    <row r="3920" spans="2:8" ht="30" hidden="1" x14ac:dyDescent="0.25">
      <c r="B3920" s="8">
        <v>178262</v>
      </c>
      <c r="C3920" s="9" t="s">
        <v>10</v>
      </c>
      <c r="D3920" s="9" t="s">
        <v>120</v>
      </c>
      <c r="E3920" s="10">
        <v>44256</v>
      </c>
      <c r="F3920" s="14">
        <v>44256.302476851852</v>
      </c>
      <c r="G3920" s="8">
        <v>106</v>
      </c>
      <c r="H3920" s="9" t="s">
        <v>121</v>
      </c>
    </row>
    <row r="3921" spans="2:8" ht="30" hidden="1" x14ac:dyDescent="0.25">
      <c r="B3921" s="8">
        <v>178263</v>
      </c>
      <c r="C3921" s="9" t="s">
        <v>10</v>
      </c>
      <c r="D3921" s="9" t="s">
        <v>120</v>
      </c>
      <c r="E3921" s="10">
        <v>44256</v>
      </c>
      <c r="F3921" s="14">
        <v>44256.302581018521</v>
      </c>
      <c r="G3921" s="8">
        <v>112</v>
      </c>
      <c r="H3921" s="9" t="s">
        <v>121</v>
      </c>
    </row>
    <row r="3922" spans="2:8" ht="30" hidden="1" x14ac:dyDescent="0.25">
      <c r="B3922" s="8">
        <v>178264</v>
      </c>
      <c r="C3922" s="9" t="s">
        <v>10</v>
      </c>
      <c r="D3922" s="9" t="s">
        <v>106</v>
      </c>
      <c r="E3922" s="10">
        <v>44256</v>
      </c>
      <c r="F3922" s="14">
        <v>44256.302685185183</v>
      </c>
      <c r="G3922" s="8">
        <v>113</v>
      </c>
      <c r="H3922" s="9" t="s">
        <v>123</v>
      </c>
    </row>
    <row r="3923" spans="2:8" ht="30" hidden="1" x14ac:dyDescent="0.25">
      <c r="B3923" s="8">
        <v>178265</v>
      </c>
      <c r="C3923" s="9" t="s">
        <v>10</v>
      </c>
      <c r="D3923" s="9" t="s">
        <v>106</v>
      </c>
      <c r="E3923" s="10">
        <v>44256</v>
      </c>
      <c r="F3923" s="14">
        <v>44256.30269675926</v>
      </c>
      <c r="G3923" s="8">
        <v>123</v>
      </c>
      <c r="H3923" s="9" t="s">
        <v>123</v>
      </c>
    </row>
    <row r="3924" spans="2:8" ht="45" hidden="1" x14ac:dyDescent="0.25">
      <c r="B3924" s="8">
        <v>178266</v>
      </c>
      <c r="C3924" s="9" t="s">
        <v>10</v>
      </c>
      <c r="D3924" s="9" t="s">
        <v>120</v>
      </c>
      <c r="E3924" s="10">
        <v>44256</v>
      </c>
      <c r="F3924" s="14">
        <v>44256.302754629636</v>
      </c>
      <c r="G3924" s="8">
        <v>135</v>
      </c>
      <c r="H3924" s="9" t="s">
        <v>119</v>
      </c>
    </row>
    <row r="3925" spans="2:8" ht="30" hidden="1" x14ac:dyDescent="0.25">
      <c r="B3925" s="8">
        <v>178267</v>
      </c>
      <c r="C3925" s="9" t="s">
        <v>10</v>
      </c>
      <c r="D3925" s="9" t="s">
        <v>120</v>
      </c>
      <c r="E3925" s="10">
        <v>44256</v>
      </c>
      <c r="F3925" s="14">
        <v>44256.302754629636</v>
      </c>
      <c r="G3925" s="8">
        <v>113</v>
      </c>
      <c r="H3925" s="9" t="s">
        <v>124</v>
      </c>
    </row>
    <row r="3926" spans="2:8" ht="30" hidden="1" x14ac:dyDescent="0.25">
      <c r="B3926" s="8">
        <v>178268</v>
      </c>
      <c r="C3926" s="9" t="s">
        <v>10</v>
      </c>
      <c r="D3926" s="9" t="s">
        <v>115</v>
      </c>
      <c r="E3926" s="10">
        <v>44256</v>
      </c>
      <c r="F3926" s="14">
        <v>44256.303472222236</v>
      </c>
      <c r="G3926" s="8">
        <v>113</v>
      </c>
      <c r="H3926" s="9" t="s">
        <v>122</v>
      </c>
    </row>
    <row r="3927" spans="2:8" ht="30" hidden="1" x14ac:dyDescent="0.25">
      <c r="B3927" s="8">
        <v>178269</v>
      </c>
      <c r="C3927" s="9" t="s">
        <v>10</v>
      </c>
      <c r="D3927" s="9" t="s">
        <v>115</v>
      </c>
      <c r="E3927" s="10">
        <v>44256</v>
      </c>
      <c r="F3927" s="14">
        <v>44256.303576388906</v>
      </c>
      <c r="G3927" s="8">
        <v>123</v>
      </c>
      <c r="H3927" s="9" t="s">
        <v>118</v>
      </c>
    </row>
    <row r="3928" spans="2:8" ht="30" hidden="1" x14ac:dyDescent="0.25">
      <c r="B3928" s="8">
        <v>178270</v>
      </c>
      <c r="C3928" s="9" t="s">
        <v>10</v>
      </c>
      <c r="D3928" s="9" t="s">
        <v>120</v>
      </c>
      <c r="E3928" s="10">
        <v>44256</v>
      </c>
      <c r="F3928" s="14">
        <v>44256.303888888891</v>
      </c>
      <c r="G3928" s="8">
        <v>113</v>
      </c>
      <c r="H3928" s="9" t="s">
        <v>124</v>
      </c>
    </row>
    <row r="3929" spans="2:8" ht="45" hidden="1" x14ac:dyDescent="0.25">
      <c r="B3929" s="8">
        <v>178271</v>
      </c>
      <c r="C3929" s="9" t="s">
        <v>10</v>
      </c>
      <c r="D3929" s="9" t="s">
        <v>120</v>
      </c>
      <c r="E3929" s="10">
        <v>44256</v>
      </c>
      <c r="F3929" s="14">
        <v>44256.30405092593</v>
      </c>
      <c r="G3929" s="8">
        <v>123</v>
      </c>
      <c r="H3929" s="9" t="s">
        <v>119</v>
      </c>
    </row>
    <row r="3930" spans="2:8" ht="30" hidden="1" x14ac:dyDescent="0.25">
      <c r="B3930" s="8">
        <v>178272</v>
      </c>
      <c r="C3930" s="9" t="s">
        <v>10</v>
      </c>
      <c r="D3930" s="9" t="s">
        <v>125</v>
      </c>
      <c r="E3930" s="10">
        <v>44256</v>
      </c>
      <c r="F3930" s="14">
        <v>44256.304456018523</v>
      </c>
      <c r="G3930" s="8">
        <v>102</v>
      </c>
      <c r="H3930" s="9" t="s">
        <v>126</v>
      </c>
    </row>
    <row r="3931" spans="2:8" ht="30" hidden="1" x14ac:dyDescent="0.25">
      <c r="B3931" s="8">
        <v>178273</v>
      </c>
      <c r="C3931" s="9" t="s">
        <v>10</v>
      </c>
      <c r="D3931" s="9" t="s">
        <v>98</v>
      </c>
      <c r="E3931" s="10">
        <v>44256</v>
      </c>
      <c r="F3931" s="14">
        <v>44256.304826388892</v>
      </c>
      <c r="G3931" s="8">
        <v>113</v>
      </c>
      <c r="H3931" s="9" t="s">
        <v>118</v>
      </c>
    </row>
    <row r="3932" spans="2:8" ht="30" hidden="1" x14ac:dyDescent="0.25">
      <c r="B3932" s="8">
        <v>178274</v>
      </c>
      <c r="C3932" s="9" t="s">
        <v>10</v>
      </c>
      <c r="D3932" s="9" t="s">
        <v>98</v>
      </c>
      <c r="E3932" s="10">
        <v>44256</v>
      </c>
      <c r="F3932" s="14">
        <v>44256.304918981485</v>
      </c>
      <c r="G3932" s="8">
        <v>123</v>
      </c>
      <c r="H3932" s="9" t="s">
        <v>118</v>
      </c>
    </row>
    <row r="3933" spans="2:8" ht="30" hidden="1" x14ac:dyDescent="0.25">
      <c r="B3933" s="8">
        <v>178275</v>
      </c>
      <c r="C3933" s="9" t="s">
        <v>10</v>
      </c>
      <c r="D3933" s="9" t="s">
        <v>125</v>
      </c>
      <c r="E3933" s="10">
        <v>44256</v>
      </c>
      <c r="F3933" s="14">
        <v>44256.3050925926</v>
      </c>
      <c r="G3933" s="8">
        <v>106</v>
      </c>
      <c r="H3933" s="9" t="s">
        <v>126</v>
      </c>
    </row>
    <row r="3934" spans="2:8" ht="45" hidden="1" x14ac:dyDescent="0.25">
      <c r="B3934" s="8">
        <v>178276</v>
      </c>
      <c r="C3934" s="9" t="s">
        <v>10</v>
      </c>
      <c r="D3934" s="9" t="s">
        <v>125</v>
      </c>
      <c r="E3934" s="10">
        <v>44256</v>
      </c>
      <c r="F3934" s="14">
        <v>44256.305196759269</v>
      </c>
      <c r="G3934" s="8">
        <v>112</v>
      </c>
      <c r="H3934" s="9" t="s">
        <v>126</v>
      </c>
    </row>
    <row r="3935" spans="2:8" ht="30" hidden="1" x14ac:dyDescent="0.25">
      <c r="B3935" s="8">
        <v>178277</v>
      </c>
      <c r="C3935" s="9" t="s">
        <v>10</v>
      </c>
      <c r="D3935" s="9" t="s">
        <v>125</v>
      </c>
      <c r="E3935" s="10">
        <v>44256</v>
      </c>
      <c r="F3935" s="14">
        <v>44256.305856481493</v>
      </c>
      <c r="G3935" s="8">
        <v>113</v>
      </c>
      <c r="H3935" s="9" t="s">
        <v>127</v>
      </c>
    </row>
    <row r="3936" spans="2:8" ht="30" hidden="1" x14ac:dyDescent="0.25">
      <c r="B3936" s="8">
        <v>178278</v>
      </c>
      <c r="C3936" s="9" t="s">
        <v>10</v>
      </c>
      <c r="D3936" s="9" t="s">
        <v>125</v>
      </c>
      <c r="E3936" s="10">
        <v>44256</v>
      </c>
      <c r="F3936" s="14">
        <v>44256.305949074085</v>
      </c>
      <c r="G3936" s="8">
        <v>123</v>
      </c>
      <c r="H3936" s="9" t="s">
        <v>123</v>
      </c>
    </row>
    <row r="3937" spans="2:8" ht="30" hidden="1" x14ac:dyDescent="0.25">
      <c r="B3937" s="8">
        <v>178279</v>
      </c>
      <c r="C3937" s="9" t="s">
        <v>10</v>
      </c>
      <c r="D3937" s="9" t="s">
        <v>102</v>
      </c>
      <c r="E3937" s="10">
        <v>44256</v>
      </c>
      <c r="F3937" s="14">
        <v>44256.307511574072</v>
      </c>
      <c r="G3937" s="8">
        <v>113</v>
      </c>
      <c r="H3937" s="9" t="s">
        <v>119</v>
      </c>
    </row>
    <row r="3938" spans="2:8" ht="30" hidden="1" x14ac:dyDescent="0.25">
      <c r="B3938" s="8">
        <v>178280</v>
      </c>
      <c r="C3938" s="9" t="s">
        <v>10</v>
      </c>
      <c r="D3938" s="9" t="s">
        <v>102</v>
      </c>
      <c r="E3938" s="10">
        <v>44256</v>
      </c>
      <c r="F3938" s="14">
        <v>44256.307569444441</v>
      </c>
      <c r="G3938" s="8">
        <v>123</v>
      </c>
      <c r="H3938" s="9" t="s">
        <v>119</v>
      </c>
    </row>
    <row r="3939" spans="2:8" ht="30" hidden="1" x14ac:dyDescent="0.25">
      <c r="B3939" s="8">
        <v>178291</v>
      </c>
      <c r="C3939" s="9" t="s">
        <v>10</v>
      </c>
      <c r="D3939" s="9" t="s">
        <v>137</v>
      </c>
      <c r="E3939" s="10">
        <v>44256</v>
      </c>
      <c r="F3939" s="14">
        <v>44256.314884259256</v>
      </c>
      <c r="G3939" s="8">
        <v>112</v>
      </c>
      <c r="H3939" s="9" t="s">
        <v>138</v>
      </c>
    </row>
    <row r="3940" spans="2:8" ht="30" hidden="1" x14ac:dyDescent="0.25">
      <c r="B3940" s="8">
        <v>178296</v>
      </c>
      <c r="C3940" s="9" t="s">
        <v>10</v>
      </c>
      <c r="D3940" s="9" t="s">
        <v>144</v>
      </c>
      <c r="E3940" s="10">
        <v>44256</v>
      </c>
      <c r="F3940" s="14">
        <v>44256.318055555559</v>
      </c>
      <c r="G3940" s="8">
        <v>102</v>
      </c>
      <c r="H3940" s="9" t="s">
        <v>145</v>
      </c>
    </row>
    <row r="3941" spans="2:8" ht="30" hidden="1" x14ac:dyDescent="0.25">
      <c r="B3941" s="8">
        <v>178297</v>
      </c>
      <c r="C3941" s="9" t="s">
        <v>10</v>
      </c>
      <c r="D3941" s="9" t="s">
        <v>144</v>
      </c>
      <c r="E3941" s="10">
        <v>44256</v>
      </c>
      <c r="F3941" s="14">
        <v>44256.318587962967</v>
      </c>
      <c r="G3941" s="8">
        <v>106</v>
      </c>
      <c r="H3941" s="9" t="s">
        <v>145</v>
      </c>
    </row>
    <row r="3942" spans="2:8" ht="30" hidden="1" x14ac:dyDescent="0.25">
      <c r="B3942" s="8">
        <v>178298</v>
      </c>
      <c r="C3942" s="9" t="s">
        <v>10</v>
      </c>
      <c r="D3942" s="9" t="s">
        <v>144</v>
      </c>
      <c r="E3942" s="10">
        <v>44256</v>
      </c>
      <c r="F3942" s="14">
        <v>44256.318692129636</v>
      </c>
      <c r="G3942" s="8">
        <v>112</v>
      </c>
      <c r="H3942" s="9" t="s">
        <v>145</v>
      </c>
    </row>
    <row r="3943" spans="2:8" ht="30" hidden="1" x14ac:dyDescent="0.25">
      <c r="B3943" s="8">
        <v>178299</v>
      </c>
      <c r="C3943" s="9" t="s">
        <v>10</v>
      </c>
      <c r="D3943" s="9" t="s">
        <v>144</v>
      </c>
      <c r="E3943" s="10">
        <v>44256</v>
      </c>
      <c r="F3943" s="14">
        <v>44256.319236111121</v>
      </c>
      <c r="G3943" s="8">
        <v>113</v>
      </c>
      <c r="H3943" s="9" t="s">
        <v>149</v>
      </c>
    </row>
    <row r="3944" spans="2:8" ht="30" hidden="1" x14ac:dyDescent="0.25">
      <c r="B3944" s="8">
        <v>178300</v>
      </c>
      <c r="C3944" s="9" t="s">
        <v>10</v>
      </c>
      <c r="D3944" s="9" t="s">
        <v>144</v>
      </c>
      <c r="E3944" s="10">
        <v>44256</v>
      </c>
      <c r="F3944" s="14">
        <v>44256.319293981491</v>
      </c>
      <c r="G3944" s="8">
        <v>123</v>
      </c>
      <c r="H3944" s="9" t="s">
        <v>148</v>
      </c>
    </row>
    <row r="3945" spans="2:8" ht="30" hidden="1" x14ac:dyDescent="0.25">
      <c r="B3945" s="8">
        <v>178303</v>
      </c>
      <c r="C3945" s="9" t="s">
        <v>10</v>
      </c>
      <c r="D3945" s="9" t="s">
        <v>137</v>
      </c>
      <c r="E3945" s="10">
        <v>44256</v>
      </c>
      <c r="F3945" s="14">
        <v>44256.319803240738</v>
      </c>
      <c r="G3945" s="8">
        <v>113</v>
      </c>
      <c r="H3945" s="9" t="s">
        <v>148</v>
      </c>
    </row>
    <row r="3946" spans="2:8" ht="30" hidden="1" x14ac:dyDescent="0.25">
      <c r="B3946" s="8">
        <v>178304</v>
      </c>
      <c r="C3946" s="9" t="s">
        <v>10</v>
      </c>
      <c r="D3946" s="9" t="s">
        <v>137</v>
      </c>
      <c r="E3946" s="10">
        <v>44256</v>
      </c>
      <c r="F3946" s="14">
        <v>44256.319803240738</v>
      </c>
      <c r="G3946" s="8">
        <v>123</v>
      </c>
      <c r="H3946" s="9" t="s">
        <v>148</v>
      </c>
    </row>
    <row r="3947" spans="2:8" ht="30" hidden="1" x14ac:dyDescent="0.25">
      <c r="B3947" s="8">
        <v>178325</v>
      </c>
      <c r="C3947" s="9" t="s">
        <v>10</v>
      </c>
      <c r="D3947" s="9" t="s">
        <v>156</v>
      </c>
      <c r="E3947" s="10">
        <v>44256</v>
      </c>
      <c r="F3947" s="14">
        <v>44256.325925925921</v>
      </c>
      <c r="G3947" s="8">
        <v>112</v>
      </c>
      <c r="H3947" s="9" t="s">
        <v>157</v>
      </c>
    </row>
    <row r="3948" spans="2:8" ht="45" hidden="1" x14ac:dyDescent="0.25">
      <c r="B3948" s="8">
        <v>178326</v>
      </c>
      <c r="C3948" s="9" t="s">
        <v>10</v>
      </c>
      <c r="D3948" s="9" t="s">
        <v>160</v>
      </c>
      <c r="E3948" s="10">
        <v>44256</v>
      </c>
      <c r="F3948" s="14">
        <v>44256.326701388891</v>
      </c>
      <c r="G3948" s="8">
        <v>112</v>
      </c>
      <c r="H3948" s="9" t="s">
        <v>161</v>
      </c>
    </row>
    <row r="3949" spans="2:8" ht="30" hidden="1" x14ac:dyDescent="0.25">
      <c r="B3949" s="8">
        <v>178327</v>
      </c>
      <c r="C3949" s="9" t="s">
        <v>10</v>
      </c>
      <c r="D3949" s="9" t="s">
        <v>162</v>
      </c>
      <c r="E3949" s="10">
        <v>44256</v>
      </c>
      <c r="F3949" s="14">
        <v>44256.327997685177</v>
      </c>
      <c r="G3949" s="8">
        <v>102</v>
      </c>
      <c r="H3949" s="9" t="s">
        <v>163</v>
      </c>
    </row>
    <row r="3950" spans="2:8" ht="30" hidden="1" x14ac:dyDescent="0.25">
      <c r="B3950" s="8">
        <v>178329</v>
      </c>
      <c r="C3950" s="9" t="s">
        <v>10</v>
      </c>
      <c r="D3950" s="9" t="s">
        <v>162</v>
      </c>
      <c r="E3950" s="10">
        <v>44256</v>
      </c>
      <c r="F3950" s="14">
        <v>44256.328611111108</v>
      </c>
      <c r="G3950" s="8">
        <v>106</v>
      </c>
      <c r="H3950" s="9" t="s">
        <v>163</v>
      </c>
    </row>
    <row r="3951" spans="2:8" ht="30" hidden="1" x14ac:dyDescent="0.25">
      <c r="B3951" s="8">
        <v>178330</v>
      </c>
      <c r="C3951" s="9" t="s">
        <v>10</v>
      </c>
      <c r="D3951" s="9" t="s">
        <v>162</v>
      </c>
      <c r="E3951" s="10">
        <v>44256</v>
      </c>
      <c r="F3951" s="14">
        <v>44256.328715277778</v>
      </c>
      <c r="G3951" s="8">
        <v>112</v>
      </c>
      <c r="H3951" s="9" t="s">
        <v>163</v>
      </c>
    </row>
    <row r="3952" spans="2:8" ht="30" hidden="1" x14ac:dyDescent="0.25">
      <c r="B3952" s="8">
        <v>178331</v>
      </c>
      <c r="C3952" s="9" t="s">
        <v>10</v>
      </c>
      <c r="D3952" s="9" t="s">
        <v>162</v>
      </c>
      <c r="E3952" s="10">
        <v>44256</v>
      </c>
      <c r="F3952" s="14">
        <v>44256.329386574078</v>
      </c>
      <c r="G3952" s="8">
        <v>113</v>
      </c>
      <c r="H3952" s="9" t="s">
        <v>166</v>
      </c>
    </row>
    <row r="3953" spans="2:8" ht="45" hidden="1" x14ac:dyDescent="0.25">
      <c r="B3953" s="8">
        <v>178332</v>
      </c>
      <c r="C3953" s="9" t="s">
        <v>10</v>
      </c>
      <c r="D3953" s="9" t="s">
        <v>162</v>
      </c>
      <c r="E3953" s="10">
        <v>44256</v>
      </c>
      <c r="F3953" s="14">
        <v>44256.329502314817</v>
      </c>
      <c r="G3953" s="8">
        <v>123</v>
      </c>
      <c r="H3953" s="9" t="s">
        <v>167</v>
      </c>
    </row>
    <row r="3954" spans="2:8" ht="30" hidden="1" x14ac:dyDescent="0.25">
      <c r="B3954" s="8">
        <v>178333</v>
      </c>
      <c r="C3954" s="9" t="s">
        <v>10</v>
      </c>
      <c r="D3954" s="9" t="s">
        <v>156</v>
      </c>
      <c r="E3954" s="10">
        <v>44256</v>
      </c>
      <c r="F3954" s="14">
        <v>44256.330624999995</v>
      </c>
      <c r="G3954" s="8">
        <v>113</v>
      </c>
      <c r="H3954" s="9" t="s">
        <v>168</v>
      </c>
    </row>
    <row r="3955" spans="2:8" ht="30" hidden="1" x14ac:dyDescent="0.25">
      <c r="B3955" s="8">
        <v>178334</v>
      </c>
      <c r="C3955" s="9" t="s">
        <v>10</v>
      </c>
      <c r="D3955" s="9" t="s">
        <v>156</v>
      </c>
      <c r="E3955" s="10">
        <v>44256</v>
      </c>
      <c r="F3955" s="14">
        <v>44256.330706018511</v>
      </c>
      <c r="G3955" s="8">
        <v>123</v>
      </c>
      <c r="H3955" s="9" t="s">
        <v>168</v>
      </c>
    </row>
    <row r="3956" spans="2:8" ht="30" hidden="1" x14ac:dyDescent="0.25">
      <c r="B3956" s="8">
        <v>178335</v>
      </c>
      <c r="C3956" s="9" t="s">
        <v>10</v>
      </c>
      <c r="D3956" s="9" t="s">
        <v>172</v>
      </c>
      <c r="E3956" s="10">
        <v>44256</v>
      </c>
      <c r="F3956" s="14">
        <v>44256.331226851849</v>
      </c>
      <c r="G3956" s="8">
        <v>102</v>
      </c>
      <c r="H3956" s="9" t="s">
        <v>173</v>
      </c>
    </row>
    <row r="3957" spans="2:8" ht="30" hidden="1" x14ac:dyDescent="0.25">
      <c r="B3957" s="8">
        <v>178336</v>
      </c>
      <c r="C3957" s="9" t="s">
        <v>10</v>
      </c>
      <c r="D3957" s="9" t="s">
        <v>160</v>
      </c>
      <c r="E3957" s="10">
        <v>44256</v>
      </c>
      <c r="F3957" s="14">
        <v>44256.331736111111</v>
      </c>
      <c r="G3957" s="8">
        <v>113</v>
      </c>
      <c r="H3957" s="9" t="s">
        <v>169</v>
      </c>
    </row>
    <row r="3958" spans="2:8" ht="45" hidden="1" x14ac:dyDescent="0.25">
      <c r="B3958" s="8">
        <v>178337</v>
      </c>
      <c r="C3958" s="9" t="s">
        <v>10</v>
      </c>
      <c r="D3958" s="9" t="s">
        <v>160</v>
      </c>
      <c r="E3958" s="10">
        <v>44256</v>
      </c>
      <c r="F3958" s="14">
        <v>44256.331747685188</v>
      </c>
      <c r="G3958" s="8">
        <v>123</v>
      </c>
      <c r="H3958" s="9" t="s">
        <v>169</v>
      </c>
    </row>
    <row r="3959" spans="2:8" ht="30" hidden="1" x14ac:dyDescent="0.25">
      <c r="B3959" s="8">
        <v>178338</v>
      </c>
      <c r="C3959" s="9" t="s">
        <v>10</v>
      </c>
      <c r="D3959" s="9" t="s">
        <v>174</v>
      </c>
      <c r="E3959" s="10">
        <v>44256</v>
      </c>
      <c r="F3959" s="14">
        <v>44256.332777777774</v>
      </c>
      <c r="G3959" s="8">
        <v>102</v>
      </c>
      <c r="H3959" s="9" t="s">
        <v>175</v>
      </c>
    </row>
    <row r="3960" spans="2:8" ht="30" hidden="1" x14ac:dyDescent="0.25">
      <c r="B3960" s="8">
        <v>178344</v>
      </c>
      <c r="C3960" s="9" t="s">
        <v>10</v>
      </c>
      <c r="D3960" s="9" t="s">
        <v>174</v>
      </c>
      <c r="E3960" s="10">
        <v>44256</v>
      </c>
      <c r="F3960" s="14">
        <v>44256.333715277775</v>
      </c>
      <c r="G3960" s="8">
        <v>106</v>
      </c>
      <c r="H3960" s="9" t="s">
        <v>175</v>
      </c>
    </row>
    <row r="3961" spans="2:8" ht="45" hidden="1" x14ac:dyDescent="0.25">
      <c r="B3961" s="8">
        <v>178345</v>
      </c>
      <c r="C3961" s="9" t="s">
        <v>10</v>
      </c>
      <c r="D3961" s="9" t="s">
        <v>174</v>
      </c>
      <c r="E3961" s="10">
        <v>44256</v>
      </c>
      <c r="F3961" s="14">
        <v>44256.333819444444</v>
      </c>
      <c r="G3961" s="8">
        <v>112</v>
      </c>
      <c r="H3961" s="9" t="s">
        <v>175</v>
      </c>
    </row>
    <row r="3962" spans="2:8" ht="45" hidden="1" x14ac:dyDescent="0.25">
      <c r="B3962" s="8">
        <v>178346</v>
      </c>
      <c r="C3962" s="9" t="s">
        <v>10</v>
      </c>
      <c r="D3962" s="9" t="s">
        <v>174</v>
      </c>
      <c r="E3962" s="10">
        <v>44256</v>
      </c>
      <c r="F3962" s="14">
        <v>44256.334189814814</v>
      </c>
      <c r="G3962" s="8">
        <v>113</v>
      </c>
      <c r="H3962" s="9" t="s">
        <v>178</v>
      </c>
    </row>
    <row r="3963" spans="2:8" ht="30" hidden="1" x14ac:dyDescent="0.25">
      <c r="B3963" s="8">
        <v>178347</v>
      </c>
      <c r="C3963" s="9" t="s">
        <v>10</v>
      </c>
      <c r="D3963" s="9" t="s">
        <v>174</v>
      </c>
      <c r="E3963" s="10">
        <v>44256</v>
      </c>
      <c r="F3963" s="14">
        <v>44256.334224537037</v>
      </c>
      <c r="G3963" s="8">
        <v>123</v>
      </c>
      <c r="H3963" s="9" t="s">
        <v>169</v>
      </c>
    </row>
    <row r="3964" spans="2:8" ht="30" hidden="1" x14ac:dyDescent="0.25">
      <c r="B3964" s="8">
        <v>178348</v>
      </c>
      <c r="C3964" s="9" t="s">
        <v>10</v>
      </c>
      <c r="D3964" s="9" t="s">
        <v>172</v>
      </c>
      <c r="E3964" s="10">
        <v>44256</v>
      </c>
      <c r="F3964" s="14">
        <v>44256.334652777768</v>
      </c>
      <c r="G3964" s="8">
        <v>102</v>
      </c>
      <c r="H3964" s="9" t="s">
        <v>173</v>
      </c>
    </row>
    <row r="3965" spans="2:8" ht="30" hidden="1" x14ac:dyDescent="0.25">
      <c r="B3965" s="8">
        <v>178349</v>
      </c>
      <c r="C3965" s="9" t="s">
        <v>10</v>
      </c>
      <c r="D3965" s="9" t="s">
        <v>172</v>
      </c>
      <c r="E3965" s="10">
        <v>44256</v>
      </c>
      <c r="F3965" s="14">
        <v>44256.334652777768</v>
      </c>
      <c r="G3965" s="8">
        <v>107</v>
      </c>
      <c r="H3965" s="9" t="s">
        <v>173</v>
      </c>
    </row>
    <row r="3966" spans="2:8" ht="30" hidden="1" x14ac:dyDescent="0.25">
      <c r="B3966" s="8">
        <v>178352</v>
      </c>
      <c r="C3966" s="9" t="s">
        <v>10</v>
      </c>
      <c r="D3966" s="9" t="s">
        <v>172</v>
      </c>
      <c r="E3966" s="10">
        <v>44256</v>
      </c>
      <c r="F3966" s="14">
        <v>44256.336631944439</v>
      </c>
      <c r="G3966" s="8">
        <v>106</v>
      </c>
      <c r="H3966" s="9" t="s">
        <v>173</v>
      </c>
    </row>
    <row r="3967" spans="2:8" ht="30" hidden="1" x14ac:dyDescent="0.25">
      <c r="B3967" s="8">
        <v>178353</v>
      </c>
      <c r="C3967" s="9" t="s">
        <v>10</v>
      </c>
      <c r="D3967" s="9" t="s">
        <v>172</v>
      </c>
      <c r="E3967" s="10">
        <v>44256</v>
      </c>
      <c r="F3967" s="14">
        <v>44256.336736111109</v>
      </c>
      <c r="G3967" s="8">
        <v>112</v>
      </c>
      <c r="H3967" s="9" t="s">
        <v>173</v>
      </c>
    </row>
    <row r="3968" spans="2:8" ht="30" hidden="1" x14ac:dyDescent="0.25">
      <c r="B3968" s="8">
        <v>178354</v>
      </c>
      <c r="C3968" s="9" t="s">
        <v>10</v>
      </c>
      <c r="D3968" s="9" t="s">
        <v>172</v>
      </c>
      <c r="E3968" s="10">
        <v>44256</v>
      </c>
      <c r="F3968" s="14">
        <v>44256.337361111109</v>
      </c>
      <c r="G3968" s="8">
        <v>113</v>
      </c>
      <c r="H3968" s="9" t="s">
        <v>179</v>
      </c>
    </row>
    <row r="3969" spans="2:8" ht="30" hidden="1" x14ac:dyDescent="0.25">
      <c r="B3969" s="8">
        <v>178355</v>
      </c>
      <c r="C3969" s="9" t="s">
        <v>10</v>
      </c>
      <c r="D3969" s="9" t="s">
        <v>172</v>
      </c>
      <c r="E3969" s="10">
        <v>44256</v>
      </c>
      <c r="F3969" s="14">
        <v>44256.337500000001</v>
      </c>
      <c r="G3969" s="8">
        <v>123</v>
      </c>
      <c r="H3969" s="9" t="s">
        <v>168</v>
      </c>
    </row>
    <row r="3970" spans="2:8" ht="30" hidden="1" x14ac:dyDescent="0.25">
      <c r="B3970" s="8">
        <v>178357</v>
      </c>
      <c r="C3970" s="9" t="s">
        <v>10</v>
      </c>
      <c r="D3970" s="9" t="s">
        <v>182</v>
      </c>
      <c r="E3970" s="10">
        <v>44256</v>
      </c>
      <c r="F3970" s="14">
        <v>44256.397060185183</v>
      </c>
      <c r="G3970" s="8">
        <v>112</v>
      </c>
      <c r="H3970" s="9" t="s">
        <v>183</v>
      </c>
    </row>
    <row r="3971" spans="2:8" ht="30" hidden="1" x14ac:dyDescent="0.25">
      <c r="B3971" s="8">
        <v>178361</v>
      </c>
      <c r="C3971" s="9" t="s">
        <v>10</v>
      </c>
      <c r="D3971" s="9" t="s">
        <v>182</v>
      </c>
      <c r="E3971" s="10">
        <v>44256</v>
      </c>
      <c r="F3971" s="14">
        <v>44256.401759259257</v>
      </c>
      <c r="G3971" s="8">
        <v>113</v>
      </c>
      <c r="H3971" s="9" t="s">
        <v>185</v>
      </c>
    </row>
    <row r="3972" spans="2:8" ht="30" hidden="1" x14ac:dyDescent="0.25">
      <c r="B3972" s="8">
        <v>178362</v>
      </c>
      <c r="C3972" s="9" t="s">
        <v>10</v>
      </c>
      <c r="D3972" s="9" t="s">
        <v>182</v>
      </c>
      <c r="E3972" s="10">
        <v>44256</v>
      </c>
      <c r="F3972" s="14">
        <v>44256.401817129627</v>
      </c>
      <c r="G3972" s="8">
        <v>123</v>
      </c>
      <c r="H3972" s="9" t="s">
        <v>185</v>
      </c>
    </row>
    <row r="3973" spans="2:8" ht="30" hidden="1" x14ac:dyDescent="0.25">
      <c r="B3973" s="8">
        <v>178363</v>
      </c>
      <c r="C3973" s="9" t="s">
        <v>10</v>
      </c>
      <c r="D3973" s="9" t="s">
        <v>182</v>
      </c>
      <c r="E3973" s="10">
        <v>44256</v>
      </c>
      <c r="F3973" s="14">
        <v>44256.401932870365</v>
      </c>
      <c r="G3973" s="8">
        <v>156</v>
      </c>
      <c r="H3973" s="9" t="s">
        <v>48</v>
      </c>
    </row>
    <row r="3974" spans="2:8" ht="30" hidden="1" x14ac:dyDescent="0.25">
      <c r="B3974" s="8">
        <v>178365</v>
      </c>
      <c r="C3974" s="9" t="s">
        <v>10</v>
      </c>
      <c r="D3974" s="9" t="s">
        <v>188</v>
      </c>
      <c r="E3974" s="10">
        <v>44256</v>
      </c>
      <c r="F3974" s="14">
        <v>44256.423703703702</v>
      </c>
      <c r="G3974" s="8">
        <v>102</v>
      </c>
      <c r="H3974" s="9" t="s">
        <v>189</v>
      </c>
    </row>
    <row r="3975" spans="2:8" ht="30" hidden="1" x14ac:dyDescent="0.25">
      <c r="B3975" s="8">
        <v>178366</v>
      </c>
      <c r="C3975" s="9" t="s">
        <v>10</v>
      </c>
      <c r="D3975" s="9" t="s">
        <v>188</v>
      </c>
      <c r="E3975" s="10">
        <v>44256</v>
      </c>
      <c r="F3975" s="14">
        <v>44256.424375000002</v>
      </c>
      <c r="G3975" s="8">
        <v>106</v>
      </c>
      <c r="H3975" s="9" t="s">
        <v>189</v>
      </c>
    </row>
    <row r="3976" spans="2:8" ht="30" hidden="1" x14ac:dyDescent="0.25">
      <c r="B3976" s="8">
        <v>178367</v>
      </c>
      <c r="C3976" s="9" t="s">
        <v>10</v>
      </c>
      <c r="D3976" s="9" t="s">
        <v>188</v>
      </c>
      <c r="E3976" s="10">
        <v>44256</v>
      </c>
      <c r="F3976" s="14">
        <v>44256.424479166672</v>
      </c>
      <c r="G3976" s="8">
        <v>112</v>
      </c>
      <c r="H3976" s="9" t="s">
        <v>189</v>
      </c>
    </row>
    <row r="3977" spans="2:8" ht="30" hidden="1" x14ac:dyDescent="0.25">
      <c r="B3977" s="8">
        <v>178368</v>
      </c>
      <c r="C3977" s="9" t="s">
        <v>10</v>
      </c>
      <c r="D3977" s="9" t="s">
        <v>188</v>
      </c>
      <c r="E3977" s="10">
        <v>44256</v>
      </c>
      <c r="F3977" s="14">
        <v>44256.425497685195</v>
      </c>
      <c r="G3977" s="8">
        <v>113</v>
      </c>
      <c r="H3977" s="9" t="s">
        <v>190</v>
      </c>
    </row>
    <row r="3978" spans="2:8" ht="30" hidden="1" x14ac:dyDescent="0.25">
      <c r="B3978" s="8">
        <v>178369</v>
      </c>
      <c r="C3978" s="9" t="s">
        <v>10</v>
      </c>
      <c r="D3978" s="9" t="s">
        <v>188</v>
      </c>
      <c r="E3978" s="10">
        <v>44256</v>
      </c>
      <c r="F3978" s="14">
        <v>44256.425520833342</v>
      </c>
      <c r="G3978" s="8">
        <v>135</v>
      </c>
      <c r="H3978" s="9" t="s">
        <v>191</v>
      </c>
    </row>
    <row r="3979" spans="2:8" ht="45" hidden="1" x14ac:dyDescent="0.25">
      <c r="B3979" s="8">
        <v>178373</v>
      </c>
      <c r="C3979" s="9" t="s">
        <v>10</v>
      </c>
      <c r="D3979" s="9" t="s">
        <v>188</v>
      </c>
      <c r="E3979" s="10">
        <v>44256</v>
      </c>
      <c r="F3979" s="14">
        <v>44256.427083333343</v>
      </c>
      <c r="G3979" s="8">
        <v>113</v>
      </c>
      <c r="H3979" s="9" t="s">
        <v>190</v>
      </c>
    </row>
    <row r="3980" spans="2:8" ht="30" hidden="1" x14ac:dyDescent="0.25">
      <c r="B3980" s="8">
        <v>178374</v>
      </c>
      <c r="C3980" s="9" t="s">
        <v>10</v>
      </c>
      <c r="D3980" s="9" t="s">
        <v>188</v>
      </c>
      <c r="E3980" s="10">
        <v>44256</v>
      </c>
      <c r="F3980" s="14">
        <v>44256.427129629643</v>
      </c>
      <c r="G3980" s="8">
        <v>123</v>
      </c>
      <c r="H3980" s="9" t="s">
        <v>191</v>
      </c>
    </row>
    <row r="3981" spans="2:8" ht="30" hidden="1" x14ac:dyDescent="0.25">
      <c r="B3981" s="8">
        <v>178380</v>
      </c>
      <c r="C3981" s="9" t="s">
        <v>10</v>
      </c>
      <c r="D3981" s="9" t="s">
        <v>197</v>
      </c>
      <c r="E3981" s="10">
        <v>44256</v>
      </c>
      <c r="F3981" s="14">
        <v>44256.446574074078</v>
      </c>
      <c r="G3981" s="8">
        <v>112</v>
      </c>
      <c r="H3981" s="9" t="s">
        <v>198</v>
      </c>
    </row>
    <row r="3982" spans="2:8" ht="30" hidden="1" x14ac:dyDescent="0.25">
      <c r="B3982" s="8">
        <v>178383</v>
      </c>
      <c r="C3982" s="9" t="s">
        <v>10</v>
      </c>
      <c r="D3982" s="9" t="s">
        <v>197</v>
      </c>
      <c r="E3982" s="10">
        <v>44256</v>
      </c>
      <c r="F3982" s="14">
        <v>44256.451273148152</v>
      </c>
      <c r="G3982" s="8">
        <v>113</v>
      </c>
      <c r="H3982" s="9" t="s">
        <v>203</v>
      </c>
    </row>
    <row r="3983" spans="2:8" ht="30" hidden="1" x14ac:dyDescent="0.25">
      <c r="B3983" s="8">
        <v>178384</v>
      </c>
      <c r="C3983" s="9" t="s">
        <v>10</v>
      </c>
      <c r="D3983" s="9" t="s">
        <v>197</v>
      </c>
      <c r="E3983" s="10">
        <v>44256</v>
      </c>
      <c r="F3983" s="14">
        <v>44256.451412037044</v>
      </c>
      <c r="G3983" s="8">
        <v>123</v>
      </c>
      <c r="H3983" s="9" t="s">
        <v>203</v>
      </c>
    </row>
    <row r="3984" spans="2:8" ht="45" hidden="1" x14ac:dyDescent="0.25">
      <c r="B3984" s="8">
        <v>178385</v>
      </c>
      <c r="C3984" s="9" t="s">
        <v>10</v>
      </c>
      <c r="D3984" s="9" t="s">
        <v>197</v>
      </c>
      <c r="E3984" s="10">
        <v>44256</v>
      </c>
      <c r="F3984" s="14">
        <v>44256.451527777783</v>
      </c>
      <c r="G3984" s="8">
        <v>156</v>
      </c>
      <c r="H3984" s="9" t="s">
        <v>48</v>
      </c>
    </row>
    <row r="3985" spans="2:8" ht="30" hidden="1" x14ac:dyDescent="0.25">
      <c r="B3985" s="8">
        <v>178404</v>
      </c>
      <c r="C3985" s="9" t="s">
        <v>10</v>
      </c>
      <c r="D3985" s="9" t="s">
        <v>188</v>
      </c>
      <c r="E3985" s="10">
        <v>44256</v>
      </c>
      <c r="F3985" s="14">
        <v>44256.61354166668</v>
      </c>
      <c r="G3985" s="8">
        <v>139</v>
      </c>
      <c r="H3985" s="9" t="s">
        <v>190</v>
      </c>
    </row>
    <row r="3986" spans="2:8" ht="30" hidden="1" x14ac:dyDescent="0.25">
      <c r="B3986" s="8">
        <v>178405</v>
      </c>
      <c r="C3986" s="9" t="s">
        <v>10</v>
      </c>
      <c r="D3986" s="9" t="s">
        <v>188</v>
      </c>
      <c r="E3986" s="10">
        <v>44256</v>
      </c>
      <c r="F3986" s="14">
        <v>44256.613981481496</v>
      </c>
      <c r="G3986" s="8">
        <v>144</v>
      </c>
      <c r="H3986" s="9" t="s">
        <v>191</v>
      </c>
    </row>
    <row r="3987" spans="2:8" ht="30" hidden="1" x14ac:dyDescent="0.25">
      <c r="B3987" s="8">
        <v>178406</v>
      </c>
      <c r="C3987" s="9" t="s">
        <v>10</v>
      </c>
      <c r="D3987" s="9" t="s">
        <v>188</v>
      </c>
      <c r="E3987" s="10">
        <v>44256</v>
      </c>
      <c r="F3987" s="14">
        <v>44256.614849537051</v>
      </c>
      <c r="G3987" s="8">
        <v>149</v>
      </c>
      <c r="H3987" s="9" t="s">
        <v>189</v>
      </c>
    </row>
    <row r="3988" spans="2:8" ht="30" hidden="1" x14ac:dyDescent="0.25">
      <c r="B3988" s="8">
        <v>178407</v>
      </c>
      <c r="C3988" s="9" t="s">
        <v>10</v>
      </c>
      <c r="D3988" s="9" t="s">
        <v>188</v>
      </c>
      <c r="E3988" s="10">
        <v>44256</v>
      </c>
      <c r="F3988" s="14">
        <v>44256.615567129644</v>
      </c>
      <c r="G3988" s="8">
        <v>151</v>
      </c>
      <c r="H3988" s="9" t="s">
        <v>189</v>
      </c>
    </row>
    <row r="3989" spans="2:8" ht="30" hidden="1" x14ac:dyDescent="0.25">
      <c r="B3989" s="8">
        <v>178408</v>
      </c>
      <c r="C3989" s="9" t="s">
        <v>10</v>
      </c>
      <c r="D3989" s="9" t="s">
        <v>188</v>
      </c>
      <c r="E3989" s="10">
        <v>44256</v>
      </c>
      <c r="F3989" s="14">
        <v>44256.615694444459</v>
      </c>
      <c r="G3989" s="8">
        <v>156</v>
      </c>
      <c r="H3989" s="9" t="s">
        <v>48</v>
      </c>
    </row>
    <row r="3990" spans="2:8" ht="30" hidden="1" x14ac:dyDescent="0.25">
      <c r="B3990" s="8">
        <v>178414</v>
      </c>
      <c r="C3990" s="9" t="s">
        <v>10</v>
      </c>
      <c r="D3990" s="9" t="s">
        <v>61</v>
      </c>
      <c r="E3990" s="10">
        <v>44256</v>
      </c>
      <c r="F3990" s="14">
        <v>44256.630370370367</v>
      </c>
      <c r="G3990" s="8">
        <v>139</v>
      </c>
      <c r="H3990" s="9" t="s">
        <v>65</v>
      </c>
    </row>
    <row r="3991" spans="2:8" ht="30" hidden="1" x14ac:dyDescent="0.25">
      <c r="B3991" s="8">
        <v>178415</v>
      </c>
      <c r="C3991" s="9" t="s">
        <v>10</v>
      </c>
      <c r="D3991" s="9" t="s">
        <v>61</v>
      </c>
      <c r="E3991" s="10">
        <v>44256</v>
      </c>
      <c r="F3991" s="14">
        <v>44256.630740740737</v>
      </c>
      <c r="G3991" s="8">
        <v>144</v>
      </c>
      <c r="H3991" s="9" t="s">
        <v>60</v>
      </c>
    </row>
    <row r="3992" spans="2:8" ht="30" hidden="1" x14ac:dyDescent="0.25">
      <c r="B3992" s="8">
        <v>178416</v>
      </c>
      <c r="C3992" s="9" t="s">
        <v>10</v>
      </c>
      <c r="D3992" s="9" t="s">
        <v>61</v>
      </c>
      <c r="E3992" s="10">
        <v>44256</v>
      </c>
      <c r="F3992" s="14">
        <v>44256.631504629622</v>
      </c>
      <c r="G3992" s="8">
        <v>149</v>
      </c>
      <c r="H3992" s="9" t="s">
        <v>62</v>
      </c>
    </row>
    <row r="3993" spans="2:8" ht="30" hidden="1" x14ac:dyDescent="0.25">
      <c r="B3993" s="8">
        <v>178417</v>
      </c>
      <c r="C3993" s="9" t="s">
        <v>10</v>
      </c>
      <c r="D3993" s="9" t="s">
        <v>61</v>
      </c>
      <c r="E3993" s="10">
        <v>44256</v>
      </c>
      <c r="F3993" s="14">
        <v>44256.632118055546</v>
      </c>
      <c r="G3993" s="8">
        <v>151</v>
      </c>
      <c r="H3993" s="9" t="s">
        <v>62</v>
      </c>
    </row>
    <row r="3994" spans="2:8" ht="30" hidden="1" x14ac:dyDescent="0.25">
      <c r="B3994" s="8">
        <v>178418</v>
      </c>
      <c r="C3994" s="9" t="s">
        <v>10</v>
      </c>
      <c r="D3994" s="9" t="s">
        <v>61</v>
      </c>
      <c r="E3994" s="10">
        <v>44256</v>
      </c>
      <c r="F3994" s="14">
        <v>44256.632256944438</v>
      </c>
      <c r="G3994" s="8">
        <v>156</v>
      </c>
      <c r="H3994" s="9" t="s">
        <v>48</v>
      </c>
    </row>
    <row r="3995" spans="2:8" ht="30" hidden="1" x14ac:dyDescent="0.25">
      <c r="B3995" s="8">
        <v>178424</v>
      </c>
      <c r="C3995" s="9" t="s">
        <v>10</v>
      </c>
      <c r="D3995" s="9" t="s">
        <v>58</v>
      </c>
      <c r="E3995" s="10">
        <v>44256</v>
      </c>
      <c r="F3995" s="14">
        <v>44256.638333333343</v>
      </c>
      <c r="G3995" s="8">
        <v>139</v>
      </c>
      <c r="H3995" s="9" t="s">
        <v>60</v>
      </c>
    </row>
    <row r="3996" spans="2:8" ht="30" hidden="1" x14ac:dyDescent="0.25">
      <c r="B3996" s="8">
        <v>178425</v>
      </c>
      <c r="C3996" s="9" t="s">
        <v>10</v>
      </c>
      <c r="D3996" s="9" t="s">
        <v>58</v>
      </c>
      <c r="E3996" s="10">
        <v>44256</v>
      </c>
      <c r="F3996" s="14">
        <v>44256.638761574082</v>
      </c>
      <c r="G3996" s="8">
        <v>144</v>
      </c>
      <c r="H3996" s="9" t="s">
        <v>60</v>
      </c>
    </row>
    <row r="3997" spans="2:8" ht="30" hidden="1" x14ac:dyDescent="0.25">
      <c r="B3997" s="8">
        <v>178426</v>
      </c>
      <c r="C3997" s="9" t="s">
        <v>10</v>
      </c>
      <c r="D3997" s="9" t="s">
        <v>58</v>
      </c>
      <c r="E3997" s="10">
        <v>44256</v>
      </c>
      <c r="F3997" s="14">
        <v>44256.638923611121</v>
      </c>
      <c r="G3997" s="8">
        <v>156</v>
      </c>
      <c r="H3997" s="9" t="s">
        <v>48</v>
      </c>
    </row>
    <row r="3998" spans="2:8" ht="30" hidden="1" x14ac:dyDescent="0.25">
      <c r="B3998" s="8">
        <v>178438</v>
      </c>
      <c r="C3998" s="9" t="s">
        <v>10</v>
      </c>
      <c r="D3998" s="9" t="s">
        <v>78</v>
      </c>
      <c r="E3998" s="10">
        <v>44256</v>
      </c>
      <c r="F3998" s="14">
        <v>44256.666249999987</v>
      </c>
      <c r="G3998" s="8">
        <v>139</v>
      </c>
      <c r="H3998" s="9" t="s">
        <v>82</v>
      </c>
    </row>
    <row r="3999" spans="2:8" ht="30" hidden="1" x14ac:dyDescent="0.25">
      <c r="B3999" s="8">
        <v>178439</v>
      </c>
      <c r="C3999" s="9" t="s">
        <v>10</v>
      </c>
      <c r="D3999" s="9" t="s">
        <v>78</v>
      </c>
      <c r="E3999" s="10">
        <v>44256</v>
      </c>
      <c r="F3999" s="14">
        <v>44256.66665509258</v>
      </c>
      <c r="G3999" s="8">
        <v>144</v>
      </c>
      <c r="H3999" s="9" t="s">
        <v>77</v>
      </c>
    </row>
    <row r="4000" spans="2:8" ht="30" hidden="1" x14ac:dyDescent="0.25">
      <c r="B4000" s="8">
        <v>178440</v>
      </c>
      <c r="C4000" s="9" t="s">
        <v>10</v>
      </c>
      <c r="D4000" s="9" t="s">
        <v>78</v>
      </c>
      <c r="E4000" s="10">
        <v>44256</v>
      </c>
      <c r="F4000" s="14">
        <v>44256.667488425912</v>
      </c>
      <c r="G4000" s="8">
        <v>149</v>
      </c>
      <c r="H4000" s="9" t="s">
        <v>79</v>
      </c>
    </row>
    <row r="4001" spans="2:8" ht="30" hidden="1" x14ac:dyDescent="0.25">
      <c r="B4001" s="8">
        <v>178441</v>
      </c>
      <c r="C4001" s="9" t="s">
        <v>10</v>
      </c>
      <c r="D4001" s="9" t="s">
        <v>78</v>
      </c>
      <c r="E4001" s="10">
        <v>44256</v>
      </c>
      <c r="F4001" s="14">
        <v>44256.66797453702</v>
      </c>
      <c r="G4001" s="8">
        <v>151</v>
      </c>
      <c r="H4001" s="9" t="s">
        <v>79</v>
      </c>
    </row>
    <row r="4002" spans="2:8" ht="30" hidden="1" x14ac:dyDescent="0.25">
      <c r="B4002" s="8">
        <v>178442</v>
      </c>
      <c r="C4002" s="9" t="s">
        <v>10</v>
      </c>
      <c r="D4002" s="9" t="s">
        <v>78</v>
      </c>
      <c r="E4002" s="10">
        <v>44256</v>
      </c>
      <c r="F4002" s="14">
        <v>44256.668101851836</v>
      </c>
      <c r="G4002" s="8">
        <v>156</v>
      </c>
      <c r="H4002" s="9" t="s">
        <v>48</v>
      </c>
    </row>
    <row r="4003" spans="2:8" ht="30" hidden="1" x14ac:dyDescent="0.25">
      <c r="B4003" s="8">
        <v>178443</v>
      </c>
      <c r="C4003" s="9" t="s">
        <v>10</v>
      </c>
      <c r="D4003" s="9" t="s">
        <v>110</v>
      </c>
      <c r="E4003" s="10">
        <v>44256</v>
      </c>
      <c r="F4003" s="14">
        <v>44256.668750000012</v>
      </c>
      <c r="G4003" s="8">
        <v>139</v>
      </c>
      <c r="H4003" s="9" t="s">
        <v>114</v>
      </c>
    </row>
    <row r="4004" spans="2:8" ht="45" hidden="1" x14ac:dyDescent="0.25">
      <c r="B4004" s="8">
        <v>178444</v>
      </c>
      <c r="C4004" s="9" t="s">
        <v>10</v>
      </c>
      <c r="D4004" s="9" t="s">
        <v>110</v>
      </c>
      <c r="E4004" s="10">
        <v>44256</v>
      </c>
      <c r="F4004" s="14">
        <v>44256.670023148159</v>
      </c>
      <c r="G4004" s="8">
        <v>144</v>
      </c>
      <c r="H4004" s="9" t="s">
        <v>105</v>
      </c>
    </row>
    <row r="4005" spans="2:8" ht="30" hidden="1" x14ac:dyDescent="0.25">
      <c r="B4005" s="8">
        <v>178445</v>
      </c>
      <c r="C4005" s="9" t="s">
        <v>10</v>
      </c>
      <c r="D4005" s="9" t="s">
        <v>110</v>
      </c>
      <c r="E4005" s="10">
        <v>44256</v>
      </c>
      <c r="F4005" s="14">
        <v>44256.670868055568</v>
      </c>
      <c r="G4005" s="8">
        <v>149</v>
      </c>
      <c r="H4005" s="9" t="s">
        <v>111</v>
      </c>
    </row>
    <row r="4006" spans="2:8" ht="30" hidden="1" x14ac:dyDescent="0.25">
      <c r="B4006" s="8">
        <v>178446</v>
      </c>
      <c r="C4006" s="9" t="s">
        <v>10</v>
      </c>
      <c r="D4006" s="9" t="s">
        <v>120</v>
      </c>
      <c r="E4006" s="10">
        <v>44256</v>
      </c>
      <c r="F4006" s="14">
        <v>44256.671226851853</v>
      </c>
      <c r="G4006" s="8">
        <v>139</v>
      </c>
      <c r="H4006" s="9" t="s">
        <v>124</v>
      </c>
    </row>
    <row r="4007" spans="2:8" ht="45" hidden="1" x14ac:dyDescent="0.25">
      <c r="B4007" s="8">
        <v>178448</v>
      </c>
      <c r="C4007" s="9" t="s">
        <v>10</v>
      </c>
      <c r="D4007" s="9" t="s">
        <v>110</v>
      </c>
      <c r="E4007" s="10">
        <v>44256</v>
      </c>
      <c r="F4007" s="14">
        <v>44256.671678240753</v>
      </c>
      <c r="G4007" s="8">
        <v>151</v>
      </c>
      <c r="H4007" s="9" t="s">
        <v>111</v>
      </c>
    </row>
    <row r="4008" spans="2:8" ht="30" hidden="1" x14ac:dyDescent="0.25">
      <c r="B4008" s="8">
        <v>178449</v>
      </c>
      <c r="C4008" s="9" t="s">
        <v>10</v>
      </c>
      <c r="D4008" s="9" t="s">
        <v>120</v>
      </c>
      <c r="E4008" s="10">
        <v>44256</v>
      </c>
      <c r="F4008" s="14">
        <v>44256.671701388892</v>
      </c>
      <c r="G4008" s="8">
        <v>144</v>
      </c>
      <c r="H4008" s="9" t="s">
        <v>119</v>
      </c>
    </row>
    <row r="4009" spans="2:8" ht="30" hidden="1" x14ac:dyDescent="0.25">
      <c r="B4009" s="8">
        <v>178451</v>
      </c>
      <c r="C4009" s="9" t="s">
        <v>10</v>
      </c>
      <c r="D4009" s="9" t="s">
        <v>110</v>
      </c>
      <c r="E4009" s="10">
        <v>44256</v>
      </c>
      <c r="F4009" s="14">
        <v>44256.671828703715</v>
      </c>
      <c r="G4009" s="8">
        <v>156</v>
      </c>
      <c r="H4009" s="9" t="s">
        <v>48</v>
      </c>
    </row>
    <row r="4010" spans="2:8" ht="30" hidden="1" x14ac:dyDescent="0.25">
      <c r="B4010" s="8">
        <v>178452</v>
      </c>
      <c r="C4010" s="9" t="s">
        <v>10</v>
      </c>
      <c r="D4010" s="9" t="s">
        <v>98</v>
      </c>
      <c r="E4010" s="10">
        <v>44256</v>
      </c>
      <c r="F4010" s="14">
        <v>44256.672094907415</v>
      </c>
      <c r="G4010" s="8">
        <v>139</v>
      </c>
      <c r="H4010" s="9" t="s">
        <v>118</v>
      </c>
    </row>
    <row r="4011" spans="2:8" ht="30" hidden="1" x14ac:dyDescent="0.25">
      <c r="B4011" s="8">
        <v>178453</v>
      </c>
      <c r="C4011" s="9" t="s">
        <v>10</v>
      </c>
      <c r="D4011" s="9" t="s">
        <v>120</v>
      </c>
      <c r="E4011" s="10">
        <v>44256</v>
      </c>
      <c r="F4011" s="14">
        <v>44256.672199074077</v>
      </c>
      <c r="G4011" s="8">
        <v>149</v>
      </c>
      <c r="H4011" s="9" t="s">
        <v>121</v>
      </c>
    </row>
    <row r="4012" spans="2:8" ht="30" hidden="1" x14ac:dyDescent="0.25">
      <c r="B4012" s="8">
        <v>178454</v>
      </c>
      <c r="C4012" s="9" t="s">
        <v>10</v>
      </c>
      <c r="D4012" s="9" t="s">
        <v>120</v>
      </c>
      <c r="E4012" s="10">
        <v>44256</v>
      </c>
      <c r="F4012" s="14">
        <v>44256.672476851854</v>
      </c>
      <c r="G4012" s="8">
        <v>151</v>
      </c>
      <c r="H4012" s="9" t="s">
        <v>121</v>
      </c>
    </row>
    <row r="4013" spans="2:8" ht="30" hidden="1" x14ac:dyDescent="0.25">
      <c r="B4013" s="8">
        <v>178455</v>
      </c>
      <c r="C4013" s="9" t="s">
        <v>10</v>
      </c>
      <c r="D4013" s="9" t="s">
        <v>98</v>
      </c>
      <c r="E4013" s="10">
        <v>44256</v>
      </c>
      <c r="F4013" s="14">
        <v>44256.672557870377</v>
      </c>
      <c r="G4013" s="8">
        <v>144</v>
      </c>
      <c r="H4013" s="9" t="s">
        <v>118</v>
      </c>
    </row>
    <row r="4014" spans="2:8" ht="30" hidden="1" x14ac:dyDescent="0.25">
      <c r="B4014" s="8">
        <v>178457</v>
      </c>
      <c r="C4014" s="9" t="s">
        <v>10</v>
      </c>
      <c r="D4014" s="9" t="s">
        <v>120</v>
      </c>
      <c r="E4014" s="10">
        <v>44256</v>
      </c>
      <c r="F4014" s="14">
        <v>44256.672638888893</v>
      </c>
      <c r="G4014" s="8">
        <v>156</v>
      </c>
      <c r="H4014" s="9" t="s">
        <v>48</v>
      </c>
    </row>
    <row r="4015" spans="2:8" ht="30" hidden="1" x14ac:dyDescent="0.25">
      <c r="B4015" s="8">
        <v>178458</v>
      </c>
      <c r="C4015" s="9" t="s">
        <v>10</v>
      </c>
      <c r="D4015" s="9" t="s">
        <v>98</v>
      </c>
      <c r="E4015" s="10">
        <v>44256</v>
      </c>
      <c r="F4015" s="14">
        <v>44256.672719907416</v>
      </c>
      <c r="G4015" s="8">
        <v>156</v>
      </c>
      <c r="H4015" s="9" t="s">
        <v>48</v>
      </c>
    </row>
    <row r="4016" spans="2:8" ht="30" hidden="1" x14ac:dyDescent="0.25">
      <c r="B4016" s="8">
        <v>178461</v>
      </c>
      <c r="C4016" s="9" t="s">
        <v>10</v>
      </c>
      <c r="D4016" s="9" t="s">
        <v>73</v>
      </c>
      <c r="E4016" s="10">
        <v>44256</v>
      </c>
      <c r="F4016" s="14">
        <v>44256.674687500003</v>
      </c>
      <c r="G4016" s="8">
        <v>139</v>
      </c>
      <c r="H4016" s="9" t="s">
        <v>77</v>
      </c>
    </row>
    <row r="4017" spans="2:8" ht="30" hidden="1" x14ac:dyDescent="0.25">
      <c r="B4017" s="8">
        <v>178462</v>
      </c>
      <c r="C4017" s="9" t="s">
        <v>10</v>
      </c>
      <c r="D4017" s="9" t="s">
        <v>73</v>
      </c>
      <c r="E4017" s="10">
        <v>44256</v>
      </c>
      <c r="F4017" s="14">
        <v>44256.675069444449</v>
      </c>
      <c r="G4017" s="8">
        <v>144</v>
      </c>
      <c r="H4017" s="9" t="s">
        <v>77</v>
      </c>
    </row>
    <row r="4018" spans="2:8" ht="30" hidden="1" x14ac:dyDescent="0.25">
      <c r="B4018" s="8">
        <v>178463</v>
      </c>
      <c r="C4018" s="9" t="s">
        <v>10</v>
      </c>
      <c r="D4018" s="9" t="s">
        <v>73</v>
      </c>
      <c r="E4018" s="10">
        <v>44256</v>
      </c>
      <c r="F4018" s="14">
        <v>44256.675208333341</v>
      </c>
      <c r="G4018" s="8">
        <v>156</v>
      </c>
      <c r="H4018" s="9" t="s">
        <v>48</v>
      </c>
    </row>
    <row r="4019" spans="2:8" ht="30" hidden="1" x14ac:dyDescent="0.25">
      <c r="B4019" s="8">
        <v>178464</v>
      </c>
      <c r="C4019" s="9" t="s">
        <v>10</v>
      </c>
      <c r="D4019" s="9" t="s">
        <v>125</v>
      </c>
      <c r="E4019" s="10">
        <v>44256</v>
      </c>
      <c r="F4019" s="14">
        <v>44256.677442129643</v>
      </c>
      <c r="G4019" s="8">
        <v>139</v>
      </c>
      <c r="H4019" s="9" t="s">
        <v>127</v>
      </c>
    </row>
    <row r="4020" spans="2:8" ht="45" hidden="1" x14ac:dyDescent="0.25">
      <c r="B4020" s="8">
        <v>178465</v>
      </c>
      <c r="C4020" s="9" t="s">
        <v>10</v>
      </c>
      <c r="D4020" s="9" t="s">
        <v>125</v>
      </c>
      <c r="E4020" s="10">
        <v>44256</v>
      </c>
      <c r="F4020" s="14">
        <v>44256.677812500013</v>
      </c>
      <c r="G4020" s="8">
        <v>144</v>
      </c>
      <c r="H4020" s="9" t="s">
        <v>123</v>
      </c>
    </row>
    <row r="4021" spans="2:8" ht="30" hidden="1" x14ac:dyDescent="0.25">
      <c r="B4021" s="8">
        <v>178466</v>
      </c>
      <c r="C4021" s="9" t="s">
        <v>10</v>
      </c>
      <c r="D4021" s="9" t="s">
        <v>125</v>
      </c>
      <c r="E4021" s="10">
        <v>44256</v>
      </c>
      <c r="F4021" s="14">
        <v>44256.678437500013</v>
      </c>
      <c r="G4021" s="8">
        <v>149</v>
      </c>
      <c r="H4021" s="9" t="s">
        <v>126</v>
      </c>
    </row>
    <row r="4022" spans="2:8" ht="30" hidden="1" x14ac:dyDescent="0.25">
      <c r="B4022" s="8">
        <v>178467</v>
      </c>
      <c r="C4022" s="9" t="s">
        <v>10</v>
      </c>
      <c r="D4022" s="9" t="s">
        <v>125</v>
      </c>
      <c r="E4022" s="10">
        <v>44256</v>
      </c>
      <c r="F4022" s="14">
        <v>44256.679328703714</v>
      </c>
      <c r="G4022" s="8">
        <v>151</v>
      </c>
      <c r="H4022" s="9" t="s">
        <v>126</v>
      </c>
    </row>
    <row r="4023" spans="2:8" ht="30" hidden="1" x14ac:dyDescent="0.25">
      <c r="B4023" s="8">
        <v>178468</v>
      </c>
      <c r="C4023" s="9" t="s">
        <v>10</v>
      </c>
      <c r="D4023" s="9" t="s">
        <v>125</v>
      </c>
      <c r="E4023" s="10">
        <v>44256</v>
      </c>
      <c r="F4023" s="14">
        <v>44256.67945601853</v>
      </c>
      <c r="G4023" s="8">
        <v>156</v>
      </c>
      <c r="H4023" s="9" t="s">
        <v>48</v>
      </c>
    </row>
    <row r="4024" spans="2:8" ht="30" hidden="1" x14ac:dyDescent="0.25">
      <c r="B4024" s="8">
        <v>178469</v>
      </c>
      <c r="C4024" s="9" t="s">
        <v>10</v>
      </c>
      <c r="D4024" s="9" t="s">
        <v>95</v>
      </c>
      <c r="E4024" s="10">
        <v>44256</v>
      </c>
      <c r="F4024" s="14">
        <v>44256.680312500015</v>
      </c>
      <c r="G4024" s="8">
        <v>139</v>
      </c>
      <c r="H4024" s="9" t="s">
        <v>104</v>
      </c>
    </row>
    <row r="4025" spans="2:8" ht="30" hidden="1" x14ac:dyDescent="0.25">
      <c r="B4025" s="8">
        <v>178470</v>
      </c>
      <c r="C4025" s="9" t="s">
        <v>10</v>
      </c>
      <c r="D4025" s="9" t="s">
        <v>86</v>
      </c>
      <c r="E4025" s="10">
        <v>44256</v>
      </c>
      <c r="F4025" s="14">
        <v>44256.681134259263</v>
      </c>
      <c r="G4025" s="8">
        <v>139</v>
      </c>
      <c r="H4025" s="9" t="s">
        <v>105</v>
      </c>
    </row>
    <row r="4026" spans="2:8" ht="30" hidden="1" x14ac:dyDescent="0.25">
      <c r="B4026" s="8">
        <v>178472</v>
      </c>
      <c r="C4026" s="9" t="s">
        <v>10</v>
      </c>
      <c r="D4026" s="9" t="s">
        <v>102</v>
      </c>
      <c r="E4026" s="10">
        <v>44256</v>
      </c>
      <c r="F4026" s="14">
        <v>44256.681296296294</v>
      </c>
      <c r="G4026" s="8">
        <v>139</v>
      </c>
      <c r="H4026" s="9" t="s">
        <v>119</v>
      </c>
    </row>
    <row r="4027" spans="2:8" ht="30" hidden="1" x14ac:dyDescent="0.25">
      <c r="B4027" s="8">
        <v>178473</v>
      </c>
      <c r="C4027" s="9" t="s">
        <v>10</v>
      </c>
      <c r="D4027" s="9" t="s">
        <v>86</v>
      </c>
      <c r="E4027" s="10">
        <v>44256</v>
      </c>
      <c r="F4027" s="14">
        <v>44256.681527777779</v>
      </c>
      <c r="G4027" s="8">
        <v>144</v>
      </c>
      <c r="H4027" s="9" t="s">
        <v>105</v>
      </c>
    </row>
    <row r="4028" spans="2:8" ht="30" hidden="1" x14ac:dyDescent="0.25">
      <c r="B4028" s="8">
        <v>178474</v>
      </c>
      <c r="C4028" s="9" t="s">
        <v>10</v>
      </c>
      <c r="D4028" s="9" t="s">
        <v>95</v>
      </c>
      <c r="E4028" s="10">
        <v>44256</v>
      </c>
      <c r="F4028" s="14">
        <v>44256.681527777793</v>
      </c>
      <c r="G4028" s="8">
        <v>144</v>
      </c>
      <c r="H4028" s="9" t="s">
        <v>97</v>
      </c>
    </row>
    <row r="4029" spans="2:8" ht="30" hidden="1" x14ac:dyDescent="0.25">
      <c r="B4029" s="8">
        <v>178476</v>
      </c>
      <c r="C4029" s="9" t="s">
        <v>10</v>
      </c>
      <c r="D4029" s="9" t="s">
        <v>86</v>
      </c>
      <c r="E4029" s="10">
        <v>44256</v>
      </c>
      <c r="F4029" s="14">
        <v>44256.68167824074</v>
      </c>
      <c r="G4029" s="8">
        <v>156</v>
      </c>
      <c r="H4029" s="9" t="s">
        <v>48</v>
      </c>
    </row>
    <row r="4030" spans="2:8" ht="30" hidden="1" x14ac:dyDescent="0.25">
      <c r="B4030" s="8">
        <v>178477</v>
      </c>
      <c r="C4030" s="9" t="s">
        <v>10</v>
      </c>
      <c r="D4030" s="9" t="s">
        <v>102</v>
      </c>
      <c r="E4030" s="10">
        <v>44256</v>
      </c>
      <c r="F4030" s="14">
        <v>44256.681701388887</v>
      </c>
      <c r="G4030" s="8">
        <v>144</v>
      </c>
      <c r="H4030" s="9" t="s">
        <v>119</v>
      </c>
    </row>
    <row r="4031" spans="2:8" ht="30" hidden="1" x14ac:dyDescent="0.25">
      <c r="B4031" s="8">
        <v>178479</v>
      </c>
      <c r="C4031" s="9" t="s">
        <v>10</v>
      </c>
      <c r="D4031" s="9" t="s">
        <v>95</v>
      </c>
      <c r="E4031" s="10">
        <v>44256</v>
      </c>
      <c r="F4031" s="14">
        <v>44256.681759259278</v>
      </c>
      <c r="G4031" s="8">
        <v>149</v>
      </c>
      <c r="H4031" s="9" t="s">
        <v>96</v>
      </c>
    </row>
    <row r="4032" spans="2:8" ht="30" hidden="1" x14ac:dyDescent="0.25">
      <c r="B4032" s="8">
        <v>178480</v>
      </c>
      <c r="C4032" s="9" t="s">
        <v>10</v>
      </c>
      <c r="D4032" s="9" t="s">
        <v>102</v>
      </c>
      <c r="E4032" s="10">
        <v>44256</v>
      </c>
      <c r="F4032" s="14">
        <v>44256.681863425925</v>
      </c>
      <c r="G4032" s="8">
        <v>156</v>
      </c>
      <c r="H4032" s="9" t="s">
        <v>48</v>
      </c>
    </row>
    <row r="4033" spans="2:8" ht="30" hidden="1" x14ac:dyDescent="0.25">
      <c r="B4033" s="8">
        <v>178481</v>
      </c>
      <c r="C4033" s="9" t="s">
        <v>10</v>
      </c>
      <c r="D4033" s="9" t="s">
        <v>95</v>
      </c>
      <c r="E4033" s="10">
        <v>44256</v>
      </c>
      <c r="F4033" s="14">
        <v>44256.682650462979</v>
      </c>
      <c r="G4033" s="8">
        <v>151</v>
      </c>
      <c r="H4033" s="9" t="s">
        <v>96</v>
      </c>
    </row>
    <row r="4034" spans="2:8" ht="45" hidden="1" x14ac:dyDescent="0.25">
      <c r="B4034" s="8">
        <v>178482</v>
      </c>
      <c r="C4034" s="9" t="s">
        <v>10</v>
      </c>
      <c r="D4034" s="9" t="s">
        <v>95</v>
      </c>
      <c r="E4034" s="10">
        <v>44256</v>
      </c>
      <c r="F4034" s="14">
        <v>44256.682800925941</v>
      </c>
      <c r="G4034" s="8">
        <v>156</v>
      </c>
      <c r="H4034" s="9" t="s">
        <v>48</v>
      </c>
    </row>
    <row r="4035" spans="2:8" ht="30" hidden="1" x14ac:dyDescent="0.25">
      <c r="B4035" s="8">
        <v>178484</v>
      </c>
      <c r="C4035" s="9" t="s">
        <v>10</v>
      </c>
      <c r="D4035" s="9" t="s">
        <v>106</v>
      </c>
      <c r="E4035" s="10">
        <v>44256</v>
      </c>
      <c r="F4035" s="14">
        <v>44256.685555555559</v>
      </c>
      <c r="G4035" s="8">
        <v>139</v>
      </c>
      <c r="H4035" s="9" t="s">
        <v>123</v>
      </c>
    </row>
    <row r="4036" spans="2:8" ht="30" hidden="1" x14ac:dyDescent="0.25">
      <c r="B4036" s="8">
        <v>178487</v>
      </c>
      <c r="C4036" s="9" t="s">
        <v>10</v>
      </c>
      <c r="D4036" s="9" t="s">
        <v>106</v>
      </c>
      <c r="E4036" s="10">
        <v>44256</v>
      </c>
      <c r="F4036" s="14">
        <v>44256.686851851853</v>
      </c>
      <c r="G4036" s="8">
        <v>144</v>
      </c>
      <c r="H4036" s="9" t="s">
        <v>123</v>
      </c>
    </row>
    <row r="4037" spans="2:8" ht="30" hidden="1" x14ac:dyDescent="0.25">
      <c r="B4037" s="8">
        <v>178488</v>
      </c>
      <c r="C4037" s="9" t="s">
        <v>10</v>
      </c>
      <c r="D4037" s="9" t="s">
        <v>106</v>
      </c>
      <c r="E4037" s="10">
        <v>44256</v>
      </c>
      <c r="F4037" s="14">
        <v>44256.686967592592</v>
      </c>
      <c r="G4037" s="8">
        <v>156</v>
      </c>
      <c r="H4037" s="9" t="s">
        <v>48</v>
      </c>
    </row>
    <row r="4038" spans="2:8" ht="30" hidden="1" x14ac:dyDescent="0.25">
      <c r="B4038" s="8">
        <v>178489</v>
      </c>
      <c r="C4038" s="9" t="s">
        <v>10</v>
      </c>
      <c r="D4038" s="9" t="s">
        <v>115</v>
      </c>
      <c r="E4038" s="10">
        <v>44256</v>
      </c>
      <c r="F4038" s="14">
        <v>44256.687199074091</v>
      </c>
      <c r="G4038" s="8">
        <v>139</v>
      </c>
      <c r="H4038" s="9" t="s">
        <v>122</v>
      </c>
    </row>
    <row r="4039" spans="2:8" ht="45" hidden="1" x14ac:dyDescent="0.25">
      <c r="B4039" s="8">
        <v>178490</v>
      </c>
      <c r="C4039" s="9" t="s">
        <v>10</v>
      </c>
      <c r="D4039" s="9" t="s">
        <v>115</v>
      </c>
      <c r="E4039" s="10">
        <v>44256</v>
      </c>
      <c r="F4039" s="14">
        <v>44256.687696759276</v>
      </c>
      <c r="G4039" s="8">
        <v>144</v>
      </c>
      <c r="H4039" s="9" t="s">
        <v>118</v>
      </c>
    </row>
    <row r="4040" spans="2:8" ht="45" hidden="1" x14ac:dyDescent="0.25">
      <c r="B4040" s="8">
        <v>178491</v>
      </c>
      <c r="C4040" s="9" t="s">
        <v>10</v>
      </c>
      <c r="D4040" s="9" t="s">
        <v>115</v>
      </c>
      <c r="E4040" s="10">
        <v>44256</v>
      </c>
      <c r="F4040" s="14">
        <v>44256.688483796315</v>
      </c>
      <c r="G4040" s="8">
        <v>149</v>
      </c>
      <c r="H4040" s="9" t="s">
        <v>116</v>
      </c>
    </row>
    <row r="4041" spans="2:8" ht="30" hidden="1" x14ac:dyDescent="0.25">
      <c r="B4041" s="8">
        <v>178494</v>
      </c>
      <c r="C4041" s="9" t="s">
        <v>10</v>
      </c>
      <c r="D4041" s="9" t="s">
        <v>115</v>
      </c>
      <c r="E4041" s="10">
        <v>44256</v>
      </c>
      <c r="F4041" s="14">
        <v>44256.689120370393</v>
      </c>
      <c r="G4041" s="8">
        <v>151</v>
      </c>
      <c r="H4041" s="9" t="s">
        <v>116</v>
      </c>
    </row>
    <row r="4042" spans="2:8" ht="30" hidden="1" x14ac:dyDescent="0.25">
      <c r="B4042" s="8">
        <v>178495</v>
      </c>
      <c r="C4042" s="9" t="s">
        <v>10</v>
      </c>
      <c r="D4042" s="9" t="s">
        <v>115</v>
      </c>
      <c r="E4042" s="10">
        <v>44256</v>
      </c>
      <c r="F4042" s="14">
        <v>44256.689259259285</v>
      </c>
      <c r="G4042" s="8">
        <v>156</v>
      </c>
      <c r="H4042" s="9" t="s">
        <v>48</v>
      </c>
    </row>
    <row r="4043" spans="2:8" ht="30" hidden="1" x14ac:dyDescent="0.25">
      <c r="B4043" s="8">
        <v>178510</v>
      </c>
      <c r="C4043" s="9" t="s">
        <v>10</v>
      </c>
      <c r="D4043" s="9" t="s">
        <v>137</v>
      </c>
      <c r="E4043" s="10">
        <v>44256</v>
      </c>
      <c r="F4043" s="14">
        <v>44256.695983796293</v>
      </c>
      <c r="G4043" s="8">
        <v>139</v>
      </c>
      <c r="H4043" s="9" t="s">
        <v>148</v>
      </c>
    </row>
    <row r="4044" spans="2:8" ht="30" hidden="1" x14ac:dyDescent="0.25">
      <c r="B4044" s="8">
        <v>178511</v>
      </c>
      <c r="C4044" s="9" t="s">
        <v>10</v>
      </c>
      <c r="D4044" s="9" t="s">
        <v>137</v>
      </c>
      <c r="E4044" s="10">
        <v>44256</v>
      </c>
      <c r="F4044" s="14">
        <v>44256.696342592586</v>
      </c>
      <c r="G4044" s="8">
        <v>144</v>
      </c>
      <c r="H4044" s="9" t="s">
        <v>148</v>
      </c>
    </row>
    <row r="4045" spans="2:8" ht="30" hidden="1" x14ac:dyDescent="0.25">
      <c r="B4045" s="8">
        <v>178512</v>
      </c>
      <c r="C4045" s="9" t="s">
        <v>10</v>
      </c>
      <c r="D4045" s="9" t="s">
        <v>137</v>
      </c>
      <c r="E4045" s="10">
        <v>44256</v>
      </c>
      <c r="F4045" s="14">
        <v>44256.696493055548</v>
      </c>
      <c r="G4045" s="8">
        <v>156</v>
      </c>
      <c r="H4045" s="9" t="s">
        <v>48</v>
      </c>
    </row>
    <row r="4046" spans="2:8" ht="30" hidden="1" x14ac:dyDescent="0.25">
      <c r="B4046" s="8">
        <v>178513</v>
      </c>
      <c r="C4046" s="9" t="s">
        <v>10</v>
      </c>
      <c r="D4046" s="9" t="s">
        <v>160</v>
      </c>
      <c r="E4046" s="10">
        <v>44256</v>
      </c>
      <c r="F4046" s="14">
        <v>44256.698634259265</v>
      </c>
      <c r="G4046" s="8">
        <v>139</v>
      </c>
      <c r="H4046" s="9" t="s">
        <v>169</v>
      </c>
    </row>
    <row r="4047" spans="2:8" ht="30" hidden="1" x14ac:dyDescent="0.25">
      <c r="B4047" s="8">
        <v>178514</v>
      </c>
      <c r="C4047" s="9" t="s">
        <v>10</v>
      </c>
      <c r="D4047" s="9" t="s">
        <v>160</v>
      </c>
      <c r="E4047" s="10">
        <v>44256</v>
      </c>
      <c r="F4047" s="14">
        <v>44256.699143518526</v>
      </c>
      <c r="G4047" s="8">
        <v>144</v>
      </c>
      <c r="H4047" s="9" t="s">
        <v>169</v>
      </c>
    </row>
    <row r="4048" spans="2:8" ht="30" hidden="1" x14ac:dyDescent="0.25">
      <c r="B4048" s="8">
        <v>178515</v>
      </c>
      <c r="C4048" s="9" t="s">
        <v>10</v>
      </c>
      <c r="D4048" s="9" t="s">
        <v>160</v>
      </c>
      <c r="E4048" s="10">
        <v>44256</v>
      </c>
      <c r="F4048" s="14">
        <v>44256.699282407419</v>
      </c>
      <c r="G4048" s="8">
        <v>156</v>
      </c>
      <c r="H4048" s="9" t="s">
        <v>48</v>
      </c>
    </row>
    <row r="4049" spans="2:8" ht="45" hidden="1" x14ac:dyDescent="0.25">
      <c r="B4049" s="8">
        <v>178516</v>
      </c>
      <c r="C4049" s="9" t="s">
        <v>10</v>
      </c>
      <c r="D4049" s="9" t="s">
        <v>156</v>
      </c>
      <c r="E4049" s="10">
        <v>44256</v>
      </c>
      <c r="F4049" s="14">
        <v>44256.70108796296</v>
      </c>
      <c r="G4049" s="8">
        <v>139</v>
      </c>
      <c r="H4049" s="9" t="s">
        <v>168</v>
      </c>
    </row>
    <row r="4050" spans="2:8" ht="30" hidden="1" x14ac:dyDescent="0.25">
      <c r="B4050" s="8">
        <v>178517</v>
      </c>
      <c r="C4050" s="9" t="s">
        <v>10</v>
      </c>
      <c r="D4050" s="9" t="s">
        <v>156</v>
      </c>
      <c r="E4050" s="10">
        <v>44256</v>
      </c>
      <c r="F4050" s="14">
        <v>44256.701469907406</v>
      </c>
      <c r="G4050" s="8">
        <v>144</v>
      </c>
      <c r="H4050" s="9" t="s">
        <v>168</v>
      </c>
    </row>
    <row r="4051" spans="2:8" ht="30" hidden="1" x14ac:dyDescent="0.25">
      <c r="B4051" s="8">
        <v>178518</v>
      </c>
      <c r="C4051" s="9" t="s">
        <v>10</v>
      </c>
      <c r="D4051" s="9" t="s">
        <v>156</v>
      </c>
      <c r="E4051" s="10">
        <v>44256</v>
      </c>
      <c r="F4051" s="14">
        <v>44256.701631944445</v>
      </c>
      <c r="G4051" s="8">
        <v>156</v>
      </c>
      <c r="H4051" s="9" t="s">
        <v>48</v>
      </c>
    </row>
    <row r="4052" spans="2:8" ht="30" hidden="1" x14ac:dyDescent="0.25">
      <c r="B4052" s="8">
        <v>178525</v>
      </c>
      <c r="C4052" s="9" t="s">
        <v>10</v>
      </c>
      <c r="D4052" s="9" t="s">
        <v>144</v>
      </c>
      <c r="E4052" s="10">
        <v>44256</v>
      </c>
      <c r="F4052" s="14">
        <v>44256.705046296302</v>
      </c>
      <c r="G4052" s="8">
        <v>139</v>
      </c>
      <c r="H4052" s="9" t="s">
        <v>149</v>
      </c>
    </row>
    <row r="4053" spans="2:8" ht="30" hidden="1" x14ac:dyDescent="0.25">
      <c r="B4053" s="8">
        <v>178526</v>
      </c>
      <c r="C4053" s="9" t="s">
        <v>10</v>
      </c>
      <c r="D4053" s="9" t="s">
        <v>144</v>
      </c>
      <c r="E4053" s="10">
        <v>44256</v>
      </c>
      <c r="F4053" s="14">
        <v>44256.70552083334</v>
      </c>
      <c r="G4053" s="8">
        <v>144</v>
      </c>
      <c r="H4053" s="9" t="s">
        <v>148</v>
      </c>
    </row>
    <row r="4054" spans="2:8" ht="45" hidden="1" x14ac:dyDescent="0.25">
      <c r="B4054" s="8">
        <v>178529</v>
      </c>
      <c r="C4054" s="9" t="s">
        <v>10</v>
      </c>
      <c r="D4054" s="9" t="s">
        <v>144</v>
      </c>
      <c r="E4054" s="10">
        <v>44256</v>
      </c>
      <c r="F4054" s="14">
        <v>44256.706331018526</v>
      </c>
      <c r="G4054" s="8">
        <v>149</v>
      </c>
      <c r="H4054" s="9" t="s">
        <v>145</v>
      </c>
    </row>
    <row r="4055" spans="2:8" ht="30" hidden="1" x14ac:dyDescent="0.25">
      <c r="B4055" s="8">
        <v>178531</v>
      </c>
      <c r="C4055" s="9" t="s">
        <v>10</v>
      </c>
      <c r="D4055" s="9" t="s">
        <v>144</v>
      </c>
      <c r="E4055" s="10">
        <v>44256</v>
      </c>
      <c r="F4055" s="14">
        <v>44256.706724537042</v>
      </c>
      <c r="G4055" s="8">
        <v>151</v>
      </c>
      <c r="H4055" s="9" t="s">
        <v>145</v>
      </c>
    </row>
    <row r="4056" spans="2:8" ht="30" hidden="1" x14ac:dyDescent="0.25">
      <c r="B4056" s="8">
        <v>178533</v>
      </c>
      <c r="C4056" s="9" t="s">
        <v>10</v>
      </c>
      <c r="D4056" s="9" t="s">
        <v>144</v>
      </c>
      <c r="E4056" s="10">
        <v>44256</v>
      </c>
      <c r="F4056" s="14">
        <v>44256.706851851857</v>
      </c>
      <c r="G4056" s="8">
        <v>156</v>
      </c>
      <c r="H4056" s="9" t="s">
        <v>48</v>
      </c>
    </row>
    <row r="4057" spans="2:8" ht="30" hidden="1" x14ac:dyDescent="0.25">
      <c r="B4057" s="8">
        <v>178539</v>
      </c>
      <c r="C4057" s="9" t="s">
        <v>10</v>
      </c>
      <c r="D4057" s="9" t="s">
        <v>174</v>
      </c>
      <c r="E4057" s="10">
        <v>44256</v>
      </c>
      <c r="F4057" s="14">
        <v>44256.71298611111</v>
      </c>
      <c r="G4057" s="8">
        <v>139</v>
      </c>
      <c r="H4057" s="9" t="s">
        <v>178</v>
      </c>
    </row>
    <row r="4058" spans="2:8" ht="30" hidden="1" x14ac:dyDescent="0.25">
      <c r="B4058" s="8">
        <v>178542</v>
      </c>
      <c r="C4058" s="9" t="s">
        <v>10</v>
      </c>
      <c r="D4058" s="9" t="s">
        <v>174</v>
      </c>
      <c r="E4058" s="10">
        <v>44256</v>
      </c>
      <c r="F4058" s="14">
        <v>44256.713472222218</v>
      </c>
      <c r="G4058" s="8">
        <v>144</v>
      </c>
      <c r="H4058" s="9" t="s">
        <v>169</v>
      </c>
    </row>
    <row r="4059" spans="2:8" ht="30" hidden="1" x14ac:dyDescent="0.25">
      <c r="B4059" s="8">
        <v>178544</v>
      </c>
      <c r="C4059" s="9" t="s">
        <v>10</v>
      </c>
      <c r="D4059" s="9" t="s">
        <v>174</v>
      </c>
      <c r="E4059" s="10">
        <v>44256</v>
      </c>
      <c r="F4059" s="14">
        <v>44256.713715277772</v>
      </c>
      <c r="G4059" s="8">
        <v>149</v>
      </c>
      <c r="H4059" s="9" t="s">
        <v>175</v>
      </c>
    </row>
    <row r="4060" spans="2:8" ht="30" hidden="1" x14ac:dyDescent="0.25">
      <c r="B4060" s="8">
        <v>178545</v>
      </c>
      <c r="C4060" s="9" t="s">
        <v>10</v>
      </c>
      <c r="D4060" s="9" t="s">
        <v>174</v>
      </c>
      <c r="E4060" s="10">
        <v>44256</v>
      </c>
      <c r="F4060" s="14">
        <v>44256.71457175925</v>
      </c>
      <c r="G4060" s="8">
        <v>151</v>
      </c>
      <c r="H4060" s="9" t="s">
        <v>175</v>
      </c>
    </row>
    <row r="4061" spans="2:8" ht="30" hidden="1" x14ac:dyDescent="0.25">
      <c r="B4061" s="8">
        <v>178546</v>
      </c>
      <c r="C4061" s="9" t="s">
        <v>10</v>
      </c>
      <c r="D4061" s="9" t="s">
        <v>174</v>
      </c>
      <c r="E4061" s="10">
        <v>44256</v>
      </c>
      <c r="F4061" s="14">
        <v>44256.714710648142</v>
      </c>
      <c r="G4061" s="8">
        <v>156</v>
      </c>
      <c r="H4061" s="9" t="s">
        <v>48</v>
      </c>
    </row>
    <row r="4062" spans="2:8" ht="45" hidden="1" x14ac:dyDescent="0.25">
      <c r="B4062" s="8">
        <v>178547</v>
      </c>
      <c r="C4062" s="9" t="s">
        <v>10</v>
      </c>
      <c r="D4062" s="9" t="s">
        <v>162</v>
      </c>
      <c r="E4062" s="10">
        <v>44256</v>
      </c>
      <c r="F4062" s="14">
        <v>44256.722418981481</v>
      </c>
      <c r="G4062" s="8">
        <v>139</v>
      </c>
      <c r="H4062" s="9" t="s">
        <v>166</v>
      </c>
    </row>
    <row r="4063" spans="2:8" ht="30" hidden="1" x14ac:dyDescent="0.25">
      <c r="B4063" s="8">
        <v>178548</v>
      </c>
      <c r="C4063" s="9" t="s">
        <v>10</v>
      </c>
      <c r="D4063" s="9" t="s">
        <v>162</v>
      </c>
      <c r="E4063" s="10">
        <v>44256</v>
      </c>
      <c r="F4063" s="14">
        <v>44256.723645833335</v>
      </c>
      <c r="G4063" s="8">
        <v>144</v>
      </c>
      <c r="H4063" s="9" t="s">
        <v>167</v>
      </c>
    </row>
    <row r="4064" spans="2:8" ht="45" hidden="1" x14ac:dyDescent="0.25">
      <c r="B4064" s="8">
        <v>178549</v>
      </c>
      <c r="C4064" s="9" t="s">
        <v>10</v>
      </c>
      <c r="D4064" s="9" t="s">
        <v>172</v>
      </c>
      <c r="E4064" s="10">
        <v>44256</v>
      </c>
      <c r="F4064" s="14">
        <v>44256.723993055559</v>
      </c>
      <c r="G4064" s="8">
        <v>139</v>
      </c>
      <c r="H4064" s="9" t="s">
        <v>179</v>
      </c>
    </row>
    <row r="4065" spans="2:8" ht="30" hidden="1" x14ac:dyDescent="0.25">
      <c r="B4065" s="8">
        <v>178550</v>
      </c>
      <c r="C4065" s="9" t="s">
        <v>10</v>
      </c>
      <c r="D4065" s="9" t="s">
        <v>162</v>
      </c>
      <c r="E4065" s="10">
        <v>44256</v>
      </c>
      <c r="F4065" s="14">
        <v>44256.724293981482</v>
      </c>
      <c r="G4065" s="8">
        <v>149</v>
      </c>
      <c r="H4065" s="9" t="s">
        <v>163</v>
      </c>
    </row>
    <row r="4066" spans="2:8" ht="30" hidden="1" x14ac:dyDescent="0.25">
      <c r="B4066" s="8">
        <v>178551</v>
      </c>
      <c r="C4066" s="9" t="s">
        <v>10</v>
      </c>
      <c r="D4066" s="9" t="s">
        <v>172</v>
      </c>
      <c r="E4066" s="10">
        <v>44256</v>
      </c>
      <c r="F4066" s="14">
        <v>44256.724340277782</v>
      </c>
      <c r="G4066" s="8">
        <v>144</v>
      </c>
      <c r="H4066" s="9" t="s">
        <v>168</v>
      </c>
    </row>
    <row r="4067" spans="2:8" ht="30" hidden="1" x14ac:dyDescent="0.25">
      <c r="B4067" s="8">
        <v>178552</v>
      </c>
      <c r="C4067" s="9" t="s">
        <v>10</v>
      </c>
      <c r="D4067" s="9" t="s">
        <v>162</v>
      </c>
      <c r="E4067" s="10">
        <v>44256</v>
      </c>
      <c r="F4067" s="14">
        <v>44256.72493055556</v>
      </c>
      <c r="G4067" s="8">
        <v>151</v>
      </c>
      <c r="H4067" s="9" t="s">
        <v>163</v>
      </c>
    </row>
    <row r="4068" spans="2:8" ht="30" hidden="1" x14ac:dyDescent="0.25">
      <c r="B4068" s="8">
        <v>178553</v>
      </c>
      <c r="C4068" s="9" t="s">
        <v>10</v>
      </c>
      <c r="D4068" s="9" t="s">
        <v>172</v>
      </c>
      <c r="E4068" s="10">
        <v>44256</v>
      </c>
      <c r="F4068" s="14">
        <v>44256.725046296298</v>
      </c>
      <c r="G4068" s="8">
        <v>149</v>
      </c>
      <c r="H4068" s="9" t="s">
        <v>173</v>
      </c>
    </row>
    <row r="4069" spans="2:8" ht="30" hidden="1" x14ac:dyDescent="0.25">
      <c r="B4069" s="8">
        <v>178554</v>
      </c>
      <c r="C4069" s="9" t="s">
        <v>10</v>
      </c>
      <c r="D4069" s="9" t="s">
        <v>162</v>
      </c>
      <c r="E4069" s="10">
        <v>44256</v>
      </c>
      <c r="F4069" s="14">
        <v>44256.725081018521</v>
      </c>
      <c r="G4069" s="8">
        <v>156</v>
      </c>
      <c r="H4069" s="9" t="s">
        <v>48</v>
      </c>
    </row>
    <row r="4070" spans="2:8" ht="30" hidden="1" x14ac:dyDescent="0.25">
      <c r="B4070" s="8">
        <v>178555</v>
      </c>
      <c r="C4070" s="9" t="s">
        <v>10</v>
      </c>
      <c r="D4070" s="9" t="s">
        <v>172</v>
      </c>
      <c r="E4070" s="10">
        <v>44256</v>
      </c>
      <c r="F4070" s="14">
        <v>44256.725300925929</v>
      </c>
      <c r="G4070" s="8">
        <v>151</v>
      </c>
      <c r="H4070" s="9" t="s">
        <v>173</v>
      </c>
    </row>
    <row r="4071" spans="2:8" ht="30" hidden="1" x14ac:dyDescent="0.25">
      <c r="B4071" s="8">
        <v>178556</v>
      </c>
      <c r="C4071" s="9" t="s">
        <v>10</v>
      </c>
      <c r="D4071" s="9" t="s">
        <v>172</v>
      </c>
      <c r="E4071" s="10">
        <v>44256</v>
      </c>
      <c r="F4071" s="14">
        <v>44256.725439814822</v>
      </c>
      <c r="G4071" s="8">
        <v>156</v>
      </c>
      <c r="H4071" s="9" t="s">
        <v>48</v>
      </c>
    </row>
    <row r="4072" spans="2:8" ht="30" hidden="1" x14ac:dyDescent="0.25">
      <c r="B4072" s="8">
        <v>178557</v>
      </c>
      <c r="C4072" s="9" t="s">
        <v>10</v>
      </c>
      <c r="D4072" s="9" t="s">
        <v>83</v>
      </c>
      <c r="E4072" s="10">
        <v>44268</v>
      </c>
      <c r="F4072" s="14">
        <v>44268.29</v>
      </c>
      <c r="G4072" s="8">
        <v>112</v>
      </c>
      <c r="H4072" s="9" t="s">
        <v>84</v>
      </c>
    </row>
    <row r="4073" spans="2:8" ht="30" hidden="1" x14ac:dyDescent="0.25">
      <c r="B4073" s="8">
        <v>178558</v>
      </c>
      <c r="C4073" s="9" t="s">
        <v>10</v>
      </c>
      <c r="D4073" s="9" t="s">
        <v>83</v>
      </c>
      <c r="E4073" s="10">
        <v>44268</v>
      </c>
      <c r="F4073" s="14">
        <v>44268.294548611113</v>
      </c>
      <c r="G4073" s="8">
        <v>123</v>
      </c>
      <c r="H4073" s="9" t="s">
        <v>97</v>
      </c>
    </row>
    <row r="4074" spans="2:8" ht="30" hidden="1" x14ac:dyDescent="0.25">
      <c r="B4074" s="8">
        <v>178559</v>
      </c>
      <c r="C4074" s="9" t="s">
        <v>10</v>
      </c>
      <c r="D4074" s="9" t="s">
        <v>83</v>
      </c>
      <c r="E4074" s="10">
        <v>44268</v>
      </c>
      <c r="F4074" s="14">
        <v>44268.294548611113</v>
      </c>
      <c r="G4074" s="8">
        <v>113</v>
      </c>
      <c r="H4074" s="9" t="s">
        <v>97</v>
      </c>
    </row>
    <row r="4075" spans="2:8" ht="30" hidden="1" x14ac:dyDescent="0.25">
      <c r="B4075" s="8">
        <v>178560</v>
      </c>
      <c r="C4075" s="9" t="s">
        <v>10</v>
      </c>
      <c r="D4075" s="9" t="s">
        <v>83</v>
      </c>
      <c r="E4075" s="10">
        <v>44268</v>
      </c>
      <c r="F4075" s="14">
        <v>44268.677372685182</v>
      </c>
      <c r="G4075" s="8">
        <v>139</v>
      </c>
      <c r="H4075" s="9" t="s">
        <v>97</v>
      </c>
    </row>
    <row r="4076" spans="2:8" ht="30" hidden="1" x14ac:dyDescent="0.25">
      <c r="B4076" s="8">
        <v>178561</v>
      </c>
      <c r="C4076" s="9" t="s">
        <v>10</v>
      </c>
      <c r="D4076" s="9" t="s">
        <v>83</v>
      </c>
      <c r="E4076" s="10">
        <v>44268</v>
      </c>
      <c r="F4076" s="14">
        <v>44268.678738425922</v>
      </c>
      <c r="G4076" s="8">
        <v>144</v>
      </c>
      <c r="H4076" s="9" t="s">
        <v>97</v>
      </c>
    </row>
    <row r="4077" spans="2:8" ht="30" hidden="1" x14ac:dyDescent="0.25">
      <c r="B4077" s="8">
        <v>178562</v>
      </c>
      <c r="C4077" s="9" t="s">
        <v>10</v>
      </c>
      <c r="D4077" s="9" t="s">
        <v>83</v>
      </c>
      <c r="E4077" s="10">
        <v>44268</v>
      </c>
      <c r="F4077" s="14">
        <v>44268.678854166661</v>
      </c>
      <c r="G4077" s="8">
        <v>156</v>
      </c>
      <c r="H4077" s="9" t="s">
        <v>48</v>
      </c>
    </row>
  </sheetData>
  <autoFilter ref="B7:H4077" xr:uid="{B552289F-4400-4F4C-AEB4-99D8737420C3}">
    <filterColumn colId="1">
      <filters>
        <filter val="DC08"/>
      </filters>
    </filterColumn>
    <filterColumn colId="5">
      <filters>
        <filter val="112"/>
      </filters>
    </filterColumn>
  </autoFilter>
  <sortState xmlns:xlrd2="http://schemas.microsoft.com/office/spreadsheetml/2017/richdata2" ref="B8:H4077">
    <sortCondition ref="C8:C4077"/>
  </sortState>
  <hyperlinks>
    <hyperlink ref="K1" r:id="rId1" tooltip="Open 8135-PRacticalD-Netlog-S1-80.accde" display="https://conestoga.desire2learn.com/d2l/common/viewFile.d2lfile/Database/MTE5NzkwNDAz/8135-PRacticalD-Netlog-S1-80.accde?ou=875127" xr:uid="{E89ABC3F-A349-0C4F-99A6-18D2CF027E0A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53FF-C135-4575-A621-FD92EED402EA}">
  <dimension ref="B1:O21"/>
  <sheetViews>
    <sheetView workbookViewId="0">
      <selection activeCell="C2" sqref="C2"/>
    </sheetView>
  </sheetViews>
  <sheetFormatPr defaultColWidth="8.85546875" defaultRowHeight="15" x14ac:dyDescent="0.25"/>
  <cols>
    <col min="2" max="2" width="19.28515625" bestFit="1" customWidth="1"/>
    <col min="3" max="4" width="20" bestFit="1" customWidth="1"/>
    <col min="7" max="7" width="25" bestFit="1" customWidth="1"/>
  </cols>
  <sheetData>
    <row r="1" spans="2:15" x14ac:dyDescent="0.25">
      <c r="B1" s="71" t="s">
        <v>340</v>
      </c>
      <c r="C1" s="71" t="s">
        <v>515</v>
      </c>
      <c r="D1" s="71"/>
      <c r="E1" s="71"/>
      <c r="F1" s="71" t="s">
        <v>312</v>
      </c>
      <c r="G1" s="72">
        <v>45238</v>
      </c>
      <c r="H1" s="71"/>
      <c r="I1" s="71"/>
      <c r="J1" s="71" t="s">
        <v>342</v>
      </c>
      <c r="K1" s="73" t="s">
        <v>343</v>
      </c>
      <c r="L1" s="71"/>
      <c r="M1" s="71"/>
      <c r="N1" s="71"/>
      <c r="O1" s="71"/>
    </row>
    <row r="7" spans="2:15" x14ac:dyDescent="0.25">
      <c r="B7" s="5" t="s">
        <v>12</v>
      </c>
      <c r="C7" s="5" t="s">
        <v>13</v>
      </c>
      <c r="D7" s="5" t="s">
        <v>14</v>
      </c>
    </row>
    <row r="8" spans="2:15" ht="45" x14ac:dyDescent="0.25">
      <c r="B8" s="6" t="s">
        <v>15</v>
      </c>
      <c r="C8" s="6" t="s">
        <v>16</v>
      </c>
      <c r="D8" s="6" t="s">
        <v>17</v>
      </c>
    </row>
    <row r="9" spans="2:15" ht="45" x14ac:dyDescent="0.25">
      <c r="B9" s="6" t="s">
        <v>18</v>
      </c>
      <c r="C9" s="6" t="s">
        <v>19</v>
      </c>
      <c r="D9" s="6" t="s">
        <v>17</v>
      </c>
    </row>
    <row r="10" spans="2:15" x14ac:dyDescent="0.25">
      <c r="B10" s="6" t="s">
        <v>20</v>
      </c>
      <c r="C10" s="6" t="s">
        <v>21</v>
      </c>
      <c r="D10" s="6" t="s">
        <v>22</v>
      </c>
    </row>
    <row r="11" spans="2:15" ht="75" x14ac:dyDescent="0.25">
      <c r="B11" s="6" t="s">
        <v>23</v>
      </c>
      <c r="C11" s="6" t="s">
        <v>24</v>
      </c>
      <c r="D11" s="6" t="s">
        <v>25</v>
      </c>
    </row>
    <row r="12" spans="2:15" ht="60" x14ac:dyDescent="0.25">
      <c r="B12" s="6" t="s">
        <v>26</v>
      </c>
      <c r="C12" s="6" t="s">
        <v>27</v>
      </c>
      <c r="D12" s="6" t="s">
        <v>28</v>
      </c>
    </row>
    <row r="13" spans="2:15" ht="30" x14ac:dyDescent="0.25">
      <c r="B13" s="6" t="s">
        <v>29</v>
      </c>
      <c r="C13" s="6" t="s">
        <v>30</v>
      </c>
      <c r="D13" s="6" t="s">
        <v>31</v>
      </c>
    </row>
    <row r="14" spans="2:15" ht="30" x14ac:dyDescent="0.25">
      <c r="B14" s="6" t="s">
        <v>32</v>
      </c>
      <c r="C14" s="6" t="s">
        <v>33</v>
      </c>
      <c r="D14" s="6" t="s">
        <v>34</v>
      </c>
    </row>
    <row r="15" spans="2:15" ht="60" x14ac:dyDescent="0.25">
      <c r="B15" s="6" t="s">
        <v>35</v>
      </c>
      <c r="C15" s="6" t="s">
        <v>36</v>
      </c>
      <c r="D15" s="6" t="s">
        <v>37</v>
      </c>
    </row>
    <row r="16" spans="2:15" ht="45" x14ac:dyDescent="0.25">
      <c r="B16" s="6" t="s">
        <v>38</v>
      </c>
      <c r="C16" s="6" t="s">
        <v>39</v>
      </c>
      <c r="D16" s="6" t="s">
        <v>28</v>
      </c>
    </row>
    <row r="17" spans="2:4" x14ac:dyDescent="0.25">
      <c r="B17" s="6" t="s">
        <v>40</v>
      </c>
      <c r="C17" s="6" t="s">
        <v>41</v>
      </c>
      <c r="D17" s="6" t="s">
        <v>34</v>
      </c>
    </row>
    <row r="18" spans="2:4" ht="30" x14ac:dyDescent="0.25">
      <c r="B18" s="6" t="s">
        <v>42</v>
      </c>
      <c r="C18" s="6" t="s">
        <v>43</v>
      </c>
      <c r="D18" s="6" t="s">
        <v>17</v>
      </c>
    </row>
    <row r="19" spans="2:4" ht="30" x14ac:dyDescent="0.25">
      <c r="B19" s="6" t="s">
        <v>44</v>
      </c>
      <c r="C19" s="6" t="s">
        <v>45</v>
      </c>
      <c r="D19" s="6" t="s">
        <v>17</v>
      </c>
    </row>
    <row r="20" spans="2:4" ht="45" x14ac:dyDescent="0.25">
      <c r="B20" s="6" t="s">
        <v>46</v>
      </c>
      <c r="C20" s="6" t="s">
        <v>47</v>
      </c>
      <c r="D20" s="6" t="s">
        <v>48</v>
      </c>
    </row>
    <row r="21" spans="2:4" ht="60" x14ac:dyDescent="0.25">
      <c r="B21" s="6" t="s">
        <v>49</v>
      </c>
      <c r="C21" s="6" t="s">
        <v>50</v>
      </c>
      <c r="D21" s="6" t="s">
        <v>25</v>
      </c>
    </row>
  </sheetData>
  <hyperlinks>
    <hyperlink ref="K1" r:id="rId1" tooltip="Open 8135-PRacticalD-Netlog-S1-80.accde" display="https://conestoga.desire2learn.com/d2l/common/viewFile.d2lfile/Database/MTE5NzkwNDAz/8135-PRacticalD-Netlog-S1-80.accde?ou=875127" xr:uid="{B3B4FBA9-E494-F84C-8DEF-F631213F6A5E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B129-DF92-4DEA-B78F-ACECAE0C87FA}">
  <dimension ref="B1:O10"/>
  <sheetViews>
    <sheetView workbookViewId="0">
      <selection activeCell="C1" sqref="C1"/>
    </sheetView>
  </sheetViews>
  <sheetFormatPr defaultColWidth="8.85546875" defaultRowHeight="15" x14ac:dyDescent="0.25"/>
  <cols>
    <col min="2" max="2" width="11.28515625" bestFit="1" customWidth="1"/>
    <col min="3" max="3" width="13.42578125" bestFit="1" customWidth="1"/>
    <col min="4" max="4" width="14" bestFit="1" customWidth="1"/>
    <col min="5" max="5" width="15.85546875" bestFit="1" customWidth="1"/>
    <col min="6" max="6" width="17.140625" bestFit="1" customWidth="1"/>
    <col min="7" max="7" width="25" bestFit="1" customWidth="1"/>
  </cols>
  <sheetData>
    <row r="1" spans="2:15" x14ac:dyDescent="0.25">
      <c r="B1" s="71" t="s">
        <v>340</v>
      </c>
      <c r="C1" s="71" t="s">
        <v>351</v>
      </c>
      <c r="D1" s="71"/>
      <c r="E1" s="71"/>
      <c r="F1" s="71" t="s">
        <v>312</v>
      </c>
      <c r="G1" s="72">
        <v>45238</v>
      </c>
      <c r="H1" s="71"/>
      <c r="I1" s="71"/>
      <c r="J1" s="71" t="s">
        <v>342</v>
      </c>
      <c r="K1" s="73" t="s">
        <v>343</v>
      </c>
      <c r="L1" s="71"/>
      <c r="M1" s="71"/>
      <c r="N1" s="71"/>
      <c r="O1" s="71"/>
    </row>
    <row r="7" spans="2:15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2:15" x14ac:dyDescent="0.25">
      <c r="B8" s="2">
        <v>1</v>
      </c>
      <c r="C8" s="3" t="s">
        <v>6</v>
      </c>
      <c r="D8" s="3" t="s">
        <v>7</v>
      </c>
      <c r="E8" s="2">
        <v>1</v>
      </c>
      <c r="F8" s="2">
        <v>48</v>
      </c>
      <c r="G8" s="4"/>
    </row>
    <row r="9" spans="2:15" x14ac:dyDescent="0.25">
      <c r="B9" s="2">
        <v>2</v>
      </c>
      <c r="C9" s="3" t="s">
        <v>8</v>
      </c>
      <c r="D9" s="3" t="s">
        <v>9</v>
      </c>
      <c r="E9" s="2">
        <v>1</v>
      </c>
      <c r="F9" s="2">
        <v>48</v>
      </c>
      <c r="G9" s="4"/>
    </row>
    <row r="10" spans="2:15" x14ac:dyDescent="0.25">
      <c r="B10" s="2">
        <v>3</v>
      </c>
      <c r="C10" s="3" t="s">
        <v>10</v>
      </c>
      <c r="D10" s="3" t="s">
        <v>11</v>
      </c>
      <c r="E10" s="2">
        <v>1</v>
      </c>
      <c r="F10" s="2">
        <v>48</v>
      </c>
      <c r="G10" s="4"/>
    </row>
  </sheetData>
  <hyperlinks>
    <hyperlink ref="K1" r:id="rId1" tooltip="Open 8135-PRacticalD-Netlog-S1-80.accde" display="https://conestoga.desire2learn.com/d2l/common/viewFile.d2lfile/Database/MTE5NzkwNDAz/8135-PRacticalD-Netlog-S1-80.accde?ou=875127" xr:uid="{7A5EC213-C402-754C-B7F7-E380F969ECD4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5BCD-75A6-4A20-863A-EE484F45B648}">
  <dimension ref="B1:N72"/>
  <sheetViews>
    <sheetView workbookViewId="0">
      <selection activeCell="C2" sqref="C2"/>
    </sheetView>
  </sheetViews>
  <sheetFormatPr defaultColWidth="8.85546875" defaultRowHeight="15" x14ac:dyDescent="0.25"/>
  <cols>
    <col min="2" max="2" width="10.140625" bestFit="1" customWidth="1"/>
    <col min="3" max="3" width="8.42578125" bestFit="1" customWidth="1"/>
    <col min="4" max="4" width="14.42578125" bestFit="1" customWidth="1"/>
    <col min="5" max="5" width="9" bestFit="1" customWidth="1"/>
    <col min="7" max="7" width="25" bestFit="1" customWidth="1"/>
  </cols>
  <sheetData>
    <row r="1" spans="2:14" x14ac:dyDescent="0.25">
      <c r="B1" s="71" t="s">
        <v>340</v>
      </c>
      <c r="C1" s="71" t="s">
        <v>514</v>
      </c>
      <c r="D1" s="71"/>
      <c r="E1" s="71"/>
      <c r="F1" s="71" t="s">
        <v>312</v>
      </c>
      <c r="G1" s="72">
        <v>45238</v>
      </c>
      <c r="H1" s="71"/>
      <c r="I1" s="71"/>
      <c r="J1" s="71" t="s">
        <v>342</v>
      </c>
      <c r="K1" s="73" t="s">
        <v>343</v>
      </c>
      <c r="L1" s="71"/>
      <c r="M1" s="71"/>
      <c r="N1" s="71"/>
    </row>
    <row r="7" spans="2:14" x14ac:dyDescent="0.25">
      <c r="B7" s="11" t="s">
        <v>212</v>
      </c>
      <c r="C7" s="11" t="s">
        <v>213</v>
      </c>
      <c r="D7" s="11" t="s">
        <v>214</v>
      </c>
      <c r="E7" s="11" t="s">
        <v>215</v>
      </c>
    </row>
    <row r="8" spans="2:14" x14ac:dyDescent="0.25">
      <c r="B8" s="12">
        <v>2</v>
      </c>
      <c r="C8" s="13" t="s">
        <v>216</v>
      </c>
      <c r="D8" s="13" t="s">
        <v>48</v>
      </c>
      <c r="E8" s="13" t="s">
        <v>48</v>
      </c>
    </row>
    <row r="9" spans="2:14" x14ac:dyDescent="0.25">
      <c r="B9" s="12">
        <v>3</v>
      </c>
      <c r="C9" s="13" t="s">
        <v>217</v>
      </c>
      <c r="D9" s="13" t="s">
        <v>48</v>
      </c>
      <c r="E9" s="13" t="s">
        <v>48</v>
      </c>
    </row>
    <row r="10" spans="2:14" x14ac:dyDescent="0.25">
      <c r="B10" s="12">
        <v>4</v>
      </c>
      <c r="C10" s="13" t="s">
        <v>218</v>
      </c>
      <c r="D10" s="13" t="s">
        <v>48</v>
      </c>
      <c r="E10" s="13" t="s">
        <v>48</v>
      </c>
    </row>
    <row r="11" spans="2:14" x14ac:dyDescent="0.25">
      <c r="B11" s="12">
        <v>5</v>
      </c>
      <c r="C11" s="13" t="s">
        <v>219</v>
      </c>
      <c r="D11" s="13" t="s">
        <v>48</v>
      </c>
      <c r="E11" s="13" t="s">
        <v>48</v>
      </c>
    </row>
    <row r="12" spans="2:14" x14ac:dyDescent="0.25">
      <c r="B12" s="12">
        <v>6</v>
      </c>
      <c r="C12" s="13" t="s">
        <v>220</v>
      </c>
      <c r="D12" s="13" t="s">
        <v>48</v>
      </c>
      <c r="E12" s="13" t="s">
        <v>48</v>
      </c>
    </row>
    <row r="13" spans="2:14" x14ac:dyDescent="0.25">
      <c r="B13" s="12">
        <v>7</v>
      </c>
      <c r="C13" s="13" t="s">
        <v>221</v>
      </c>
      <c r="D13" s="13" t="s">
        <v>48</v>
      </c>
      <c r="E13" s="13" t="s">
        <v>48</v>
      </c>
    </row>
    <row r="14" spans="2:14" x14ac:dyDescent="0.25">
      <c r="B14" s="12">
        <v>8</v>
      </c>
      <c r="C14" s="13" t="s">
        <v>222</v>
      </c>
      <c r="D14" s="13" t="s">
        <v>48</v>
      </c>
      <c r="E14" s="13" t="s">
        <v>48</v>
      </c>
    </row>
    <row r="15" spans="2:14" x14ac:dyDescent="0.25">
      <c r="B15" s="12">
        <v>9</v>
      </c>
      <c r="C15" s="13" t="s">
        <v>223</v>
      </c>
      <c r="D15" s="13" t="s">
        <v>48</v>
      </c>
      <c r="E15" s="13" t="s">
        <v>48</v>
      </c>
    </row>
    <row r="16" spans="2:14" x14ac:dyDescent="0.25">
      <c r="B16" s="12">
        <v>10</v>
      </c>
      <c r="C16" s="13" t="s">
        <v>224</v>
      </c>
      <c r="D16" s="13" t="s">
        <v>48</v>
      </c>
      <c r="E16" s="13" t="s">
        <v>48</v>
      </c>
    </row>
    <row r="17" spans="2:5" x14ac:dyDescent="0.25">
      <c r="B17" s="12">
        <v>11</v>
      </c>
      <c r="C17" s="13" t="s">
        <v>225</v>
      </c>
      <c r="D17" s="13" t="s">
        <v>48</v>
      </c>
      <c r="E17" s="13" t="s">
        <v>48</v>
      </c>
    </row>
    <row r="18" spans="2:5" x14ac:dyDescent="0.25">
      <c r="B18" s="12">
        <v>12</v>
      </c>
      <c r="C18" s="13" t="s">
        <v>226</v>
      </c>
      <c r="D18" s="13" t="s">
        <v>48</v>
      </c>
      <c r="E18" s="13" t="s">
        <v>48</v>
      </c>
    </row>
    <row r="19" spans="2:5" x14ac:dyDescent="0.25">
      <c r="B19" s="12">
        <v>13</v>
      </c>
      <c r="C19" s="13" t="s">
        <v>227</v>
      </c>
      <c r="D19" s="13" t="s">
        <v>48</v>
      </c>
      <c r="E19" s="13" t="s">
        <v>48</v>
      </c>
    </row>
    <row r="20" spans="2:5" x14ac:dyDescent="0.25">
      <c r="B20" s="12">
        <v>14</v>
      </c>
      <c r="C20" s="13" t="s">
        <v>228</v>
      </c>
      <c r="D20" s="13" t="s">
        <v>48</v>
      </c>
      <c r="E20" s="13" t="s">
        <v>48</v>
      </c>
    </row>
    <row r="21" spans="2:5" x14ac:dyDescent="0.25">
      <c r="B21" s="12">
        <v>15</v>
      </c>
      <c r="C21" s="13" t="s">
        <v>229</v>
      </c>
      <c r="D21" s="13" t="s">
        <v>48</v>
      </c>
      <c r="E21" s="13" t="s">
        <v>48</v>
      </c>
    </row>
    <row r="22" spans="2:5" x14ac:dyDescent="0.25">
      <c r="B22" s="12">
        <v>16</v>
      </c>
      <c r="C22" s="13" t="s">
        <v>230</v>
      </c>
      <c r="D22" s="13" t="s">
        <v>48</v>
      </c>
      <c r="E22" s="13" t="s">
        <v>48</v>
      </c>
    </row>
    <row r="23" spans="2:5" x14ac:dyDescent="0.25">
      <c r="B23" s="12">
        <v>17</v>
      </c>
      <c r="C23" s="13" t="s">
        <v>231</v>
      </c>
      <c r="D23" s="13" t="s">
        <v>48</v>
      </c>
      <c r="E23" s="13" t="s">
        <v>48</v>
      </c>
    </row>
    <row r="24" spans="2:5" x14ac:dyDescent="0.25">
      <c r="B24" s="12">
        <v>18</v>
      </c>
      <c r="C24" s="13" t="s">
        <v>232</v>
      </c>
      <c r="D24" s="13" t="s">
        <v>48</v>
      </c>
      <c r="E24" s="13" t="s">
        <v>48</v>
      </c>
    </row>
    <row r="25" spans="2:5" x14ac:dyDescent="0.25">
      <c r="B25" s="12">
        <v>19</v>
      </c>
      <c r="C25" s="13" t="s">
        <v>233</v>
      </c>
      <c r="D25" s="13" t="s">
        <v>48</v>
      </c>
      <c r="E25" s="13" t="s">
        <v>48</v>
      </c>
    </row>
    <row r="26" spans="2:5" x14ac:dyDescent="0.25">
      <c r="B26" s="12">
        <v>20</v>
      </c>
      <c r="C26" s="13" t="s">
        <v>234</v>
      </c>
      <c r="D26" s="13" t="s">
        <v>48</v>
      </c>
      <c r="E26" s="13" t="s">
        <v>48</v>
      </c>
    </row>
    <row r="27" spans="2:5" x14ac:dyDescent="0.25">
      <c r="B27" s="12">
        <v>21</v>
      </c>
      <c r="C27" s="13" t="s">
        <v>235</v>
      </c>
      <c r="D27" s="13" t="s">
        <v>48</v>
      </c>
      <c r="E27" s="13" t="s">
        <v>48</v>
      </c>
    </row>
    <row r="28" spans="2:5" x14ac:dyDescent="0.25">
      <c r="B28" s="12">
        <v>22</v>
      </c>
      <c r="C28" s="13" t="s">
        <v>236</v>
      </c>
      <c r="D28" s="13" t="s">
        <v>48</v>
      </c>
      <c r="E28" s="13" t="s">
        <v>48</v>
      </c>
    </row>
    <row r="29" spans="2:5" x14ac:dyDescent="0.25">
      <c r="B29" s="12">
        <v>23</v>
      </c>
      <c r="C29" s="13" t="s">
        <v>237</v>
      </c>
      <c r="D29" s="13" t="s">
        <v>48</v>
      </c>
      <c r="E29" s="13" t="s">
        <v>48</v>
      </c>
    </row>
    <row r="30" spans="2:5" x14ac:dyDescent="0.25">
      <c r="B30" s="12">
        <v>24</v>
      </c>
      <c r="C30" s="13" t="s">
        <v>238</v>
      </c>
      <c r="D30" s="13" t="s">
        <v>48</v>
      </c>
      <c r="E30" s="13" t="s">
        <v>48</v>
      </c>
    </row>
    <row r="31" spans="2:5" x14ac:dyDescent="0.25">
      <c r="B31" s="12">
        <v>25</v>
      </c>
      <c r="C31" s="13" t="s">
        <v>239</v>
      </c>
      <c r="D31" s="13" t="s">
        <v>48</v>
      </c>
      <c r="E31" s="13" t="s">
        <v>48</v>
      </c>
    </row>
    <row r="32" spans="2:5" x14ac:dyDescent="0.25">
      <c r="B32" s="12">
        <v>26</v>
      </c>
      <c r="C32" s="13" t="s">
        <v>240</v>
      </c>
      <c r="D32" s="13" t="s">
        <v>48</v>
      </c>
      <c r="E32" s="13" t="s">
        <v>48</v>
      </c>
    </row>
    <row r="33" spans="2:5" x14ac:dyDescent="0.25">
      <c r="B33" s="12">
        <v>27</v>
      </c>
      <c r="C33" s="13" t="s">
        <v>241</v>
      </c>
      <c r="D33" s="13" t="s">
        <v>48</v>
      </c>
      <c r="E33" s="13" t="s">
        <v>48</v>
      </c>
    </row>
    <row r="34" spans="2:5" x14ac:dyDescent="0.25">
      <c r="B34" s="12">
        <v>28</v>
      </c>
      <c r="C34" s="13" t="s">
        <v>242</v>
      </c>
      <c r="D34" s="13" t="s">
        <v>48</v>
      </c>
      <c r="E34" s="13" t="s">
        <v>48</v>
      </c>
    </row>
    <row r="35" spans="2:5" x14ac:dyDescent="0.25">
      <c r="B35" s="12">
        <v>29</v>
      </c>
      <c r="C35" s="13" t="s">
        <v>243</v>
      </c>
      <c r="D35" s="13" t="s">
        <v>48</v>
      </c>
      <c r="E35" s="13" t="s">
        <v>48</v>
      </c>
    </row>
    <row r="36" spans="2:5" x14ac:dyDescent="0.25">
      <c r="B36" s="12">
        <v>30</v>
      </c>
      <c r="C36" s="13" t="s">
        <v>244</v>
      </c>
      <c r="D36" s="13" t="s">
        <v>48</v>
      </c>
      <c r="E36" s="13" t="s">
        <v>48</v>
      </c>
    </row>
    <row r="37" spans="2:5" x14ac:dyDescent="0.25">
      <c r="B37" s="12">
        <v>31</v>
      </c>
      <c r="C37" s="13" t="s">
        <v>245</v>
      </c>
      <c r="D37" s="13" t="s">
        <v>48</v>
      </c>
      <c r="E37" s="13" t="s">
        <v>48</v>
      </c>
    </row>
    <row r="38" spans="2:5" x14ac:dyDescent="0.25">
      <c r="B38" s="12">
        <v>32</v>
      </c>
      <c r="C38" s="13" t="s">
        <v>246</v>
      </c>
      <c r="D38" s="13" t="s">
        <v>48</v>
      </c>
      <c r="E38" s="13" t="s">
        <v>48</v>
      </c>
    </row>
    <row r="39" spans="2:5" x14ac:dyDescent="0.25">
      <c r="B39" s="12">
        <v>33</v>
      </c>
      <c r="C39" s="13" t="s">
        <v>247</v>
      </c>
      <c r="D39" s="13" t="s">
        <v>48</v>
      </c>
      <c r="E39" s="13" t="s">
        <v>48</v>
      </c>
    </row>
    <row r="40" spans="2:5" x14ac:dyDescent="0.25">
      <c r="B40" s="12">
        <v>34</v>
      </c>
      <c r="C40" s="13" t="s">
        <v>248</v>
      </c>
      <c r="D40" s="13" t="s">
        <v>48</v>
      </c>
      <c r="E40" s="13" t="s">
        <v>48</v>
      </c>
    </row>
    <row r="41" spans="2:5" x14ac:dyDescent="0.25">
      <c r="B41" s="12">
        <v>35</v>
      </c>
      <c r="C41" s="13" t="s">
        <v>249</v>
      </c>
      <c r="D41" s="13" t="s">
        <v>48</v>
      </c>
      <c r="E41" s="13" t="s">
        <v>48</v>
      </c>
    </row>
    <row r="42" spans="2:5" x14ac:dyDescent="0.25">
      <c r="B42" s="12">
        <v>36</v>
      </c>
      <c r="C42" s="13" t="s">
        <v>250</v>
      </c>
      <c r="D42" s="13" t="s">
        <v>48</v>
      </c>
      <c r="E42" s="13" t="s">
        <v>48</v>
      </c>
    </row>
    <row r="43" spans="2:5" x14ac:dyDescent="0.25">
      <c r="B43" s="12">
        <v>37</v>
      </c>
      <c r="C43" s="13" t="s">
        <v>251</v>
      </c>
      <c r="D43" s="13" t="s">
        <v>48</v>
      </c>
      <c r="E43" s="13" t="s">
        <v>48</v>
      </c>
    </row>
    <row r="44" spans="2:5" x14ac:dyDescent="0.25">
      <c r="B44" s="12">
        <v>38</v>
      </c>
      <c r="C44" s="13" t="s">
        <v>252</v>
      </c>
      <c r="D44" s="13" t="s">
        <v>48</v>
      </c>
      <c r="E44" s="13" t="s">
        <v>48</v>
      </c>
    </row>
    <row r="45" spans="2:5" x14ac:dyDescent="0.25">
      <c r="B45" s="12">
        <v>39</v>
      </c>
      <c r="C45" s="13" t="s">
        <v>253</v>
      </c>
      <c r="D45" s="13" t="s">
        <v>48</v>
      </c>
      <c r="E45" s="13" t="s">
        <v>48</v>
      </c>
    </row>
    <row r="46" spans="2:5" x14ac:dyDescent="0.25">
      <c r="B46" s="12">
        <v>40</v>
      </c>
      <c r="C46" s="13" t="s">
        <v>254</v>
      </c>
      <c r="D46" s="13" t="s">
        <v>48</v>
      </c>
      <c r="E46" s="13" t="s">
        <v>48</v>
      </c>
    </row>
    <row r="47" spans="2:5" x14ac:dyDescent="0.25">
      <c r="B47" s="12">
        <v>41</v>
      </c>
      <c r="C47" s="13" t="s">
        <v>255</v>
      </c>
      <c r="D47" s="13" t="s">
        <v>48</v>
      </c>
      <c r="E47" s="13" t="s">
        <v>48</v>
      </c>
    </row>
    <row r="48" spans="2:5" x14ac:dyDescent="0.25">
      <c r="B48" s="12">
        <v>42</v>
      </c>
      <c r="C48" s="13" t="s">
        <v>256</v>
      </c>
      <c r="D48" s="13" t="s">
        <v>48</v>
      </c>
      <c r="E48" s="13" t="s">
        <v>48</v>
      </c>
    </row>
    <row r="49" spans="2:5" x14ac:dyDescent="0.25">
      <c r="B49" s="12">
        <v>43</v>
      </c>
      <c r="C49" s="13" t="s">
        <v>257</v>
      </c>
      <c r="D49" s="13" t="s">
        <v>48</v>
      </c>
      <c r="E49" s="13" t="s">
        <v>48</v>
      </c>
    </row>
    <row r="50" spans="2:5" x14ac:dyDescent="0.25">
      <c r="B50" s="12">
        <v>44</v>
      </c>
      <c r="C50" s="13" t="s">
        <v>258</v>
      </c>
      <c r="D50" s="13" t="s">
        <v>48</v>
      </c>
      <c r="E50" s="13" t="s">
        <v>48</v>
      </c>
    </row>
    <row r="51" spans="2:5" x14ac:dyDescent="0.25">
      <c r="B51" s="12">
        <v>45</v>
      </c>
      <c r="C51" s="13" t="s">
        <v>259</v>
      </c>
      <c r="D51" s="13" t="s">
        <v>48</v>
      </c>
      <c r="E51" s="13" t="s">
        <v>48</v>
      </c>
    </row>
    <row r="52" spans="2:5" x14ac:dyDescent="0.25">
      <c r="B52" s="12">
        <v>46</v>
      </c>
      <c r="C52" s="13" t="s">
        <v>260</v>
      </c>
      <c r="D52" s="13" t="s">
        <v>48</v>
      </c>
      <c r="E52" s="13" t="s">
        <v>48</v>
      </c>
    </row>
    <row r="53" spans="2:5" x14ac:dyDescent="0.25">
      <c r="B53" s="12">
        <v>47</v>
      </c>
      <c r="C53" s="13" t="s">
        <v>261</v>
      </c>
      <c r="D53" s="13" t="s">
        <v>48</v>
      </c>
      <c r="E53" s="13" t="s">
        <v>48</v>
      </c>
    </row>
    <row r="54" spans="2:5" x14ac:dyDescent="0.25">
      <c r="B54" s="12">
        <v>48</v>
      </c>
      <c r="C54" s="13" t="s">
        <v>262</v>
      </c>
      <c r="D54" s="13" t="s">
        <v>48</v>
      </c>
      <c r="E54" s="13" t="s">
        <v>48</v>
      </c>
    </row>
    <row r="55" spans="2:5" x14ac:dyDescent="0.25">
      <c r="B55" s="12">
        <v>49</v>
      </c>
      <c r="C55" s="13" t="s">
        <v>263</v>
      </c>
      <c r="D55" s="13" t="s">
        <v>48</v>
      </c>
      <c r="E55" s="13" t="s">
        <v>48</v>
      </c>
    </row>
    <row r="56" spans="2:5" x14ac:dyDescent="0.25">
      <c r="B56" s="12">
        <v>50</v>
      </c>
      <c r="C56" s="13" t="s">
        <v>264</v>
      </c>
      <c r="D56" s="13" t="s">
        <v>48</v>
      </c>
      <c r="E56" s="13" t="s">
        <v>48</v>
      </c>
    </row>
    <row r="57" spans="2:5" x14ac:dyDescent="0.25">
      <c r="B57" s="12">
        <v>51</v>
      </c>
      <c r="C57" s="13" t="s">
        <v>265</v>
      </c>
      <c r="D57" s="13" t="s">
        <v>48</v>
      </c>
      <c r="E57" s="13" t="s">
        <v>48</v>
      </c>
    </row>
    <row r="58" spans="2:5" x14ac:dyDescent="0.25">
      <c r="B58" s="12">
        <v>52</v>
      </c>
      <c r="C58" s="13" t="s">
        <v>266</v>
      </c>
      <c r="D58" s="13" t="s">
        <v>48</v>
      </c>
      <c r="E58" s="13" t="s">
        <v>48</v>
      </c>
    </row>
    <row r="59" spans="2:5" x14ac:dyDescent="0.25">
      <c r="B59" s="12">
        <v>53</v>
      </c>
      <c r="C59" s="13" t="s">
        <v>267</v>
      </c>
      <c r="D59" s="13" t="s">
        <v>48</v>
      </c>
      <c r="E59" s="13" t="s">
        <v>48</v>
      </c>
    </row>
    <row r="60" spans="2:5" x14ac:dyDescent="0.25">
      <c r="B60" s="12">
        <v>54</v>
      </c>
      <c r="C60" s="13" t="s">
        <v>268</v>
      </c>
      <c r="D60" s="13" t="s">
        <v>48</v>
      </c>
      <c r="E60" s="13" t="s">
        <v>48</v>
      </c>
    </row>
    <row r="61" spans="2:5" x14ac:dyDescent="0.25">
      <c r="B61" s="12">
        <v>55</v>
      </c>
      <c r="C61" s="13" t="s">
        <v>269</v>
      </c>
      <c r="D61" s="13" t="s">
        <v>48</v>
      </c>
      <c r="E61" s="13" t="s">
        <v>48</v>
      </c>
    </row>
    <row r="62" spans="2:5" x14ac:dyDescent="0.25">
      <c r="B62" s="12">
        <v>56</v>
      </c>
      <c r="C62" s="13" t="s">
        <v>270</v>
      </c>
      <c r="D62" s="13" t="s">
        <v>48</v>
      </c>
      <c r="E62" s="13" t="s">
        <v>48</v>
      </c>
    </row>
    <row r="63" spans="2:5" x14ac:dyDescent="0.25">
      <c r="B63" s="12">
        <v>57</v>
      </c>
      <c r="C63" s="13" t="s">
        <v>271</v>
      </c>
      <c r="D63" s="13" t="s">
        <v>48</v>
      </c>
      <c r="E63" s="13" t="s">
        <v>48</v>
      </c>
    </row>
    <row r="64" spans="2:5" x14ac:dyDescent="0.25">
      <c r="B64" s="12">
        <v>58</v>
      </c>
      <c r="C64" s="13" t="s">
        <v>272</v>
      </c>
      <c r="D64" s="13" t="s">
        <v>48</v>
      </c>
      <c r="E64" s="13" t="s">
        <v>48</v>
      </c>
    </row>
    <row r="65" spans="2:5" x14ac:dyDescent="0.25">
      <c r="B65" s="12">
        <v>59</v>
      </c>
      <c r="C65" s="13" t="s">
        <v>273</v>
      </c>
      <c r="D65" s="13" t="s">
        <v>48</v>
      </c>
      <c r="E65" s="13" t="s">
        <v>48</v>
      </c>
    </row>
    <row r="66" spans="2:5" x14ac:dyDescent="0.25">
      <c r="B66" s="12">
        <v>60</v>
      </c>
      <c r="C66" s="13" t="s">
        <v>274</v>
      </c>
      <c r="D66" s="13" t="s">
        <v>48</v>
      </c>
      <c r="E66" s="13" t="s">
        <v>48</v>
      </c>
    </row>
    <row r="67" spans="2:5" x14ac:dyDescent="0.25">
      <c r="B67" s="12">
        <v>61</v>
      </c>
      <c r="C67" s="13" t="s">
        <v>275</v>
      </c>
      <c r="D67" s="13" t="s">
        <v>48</v>
      </c>
      <c r="E67" s="13" t="s">
        <v>48</v>
      </c>
    </row>
    <row r="68" spans="2:5" x14ac:dyDescent="0.25">
      <c r="B68" s="12">
        <v>62</v>
      </c>
      <c r="C68" s="13" t="s">
        <v>276</v>
      </c>
      <c r="D68" s="13" t="s">
        <v>48</v>
      </c>
      <c r="E68" s="13" t="s">
        <v>48</v>
      </c>
    </row>
    <row r="69" spans="2:5" x14ac:dyDescent="0.25">
      <c r="B69" s="12">
        <v>63</v>
      </c>
      <c r="C69" s="13" t="s">
        <v>277</v>
      </c>
      <c r="D69" s="13" t="s">
        <v>48</v>
      </c>
      <c r="E69" s="13" t="s">
        <v>48</v>
      </c>
    </row>
    <row r="70" spans="2:5" x14ac:dyDescent="0.25">
      <c r="B70" s="12">
        <v>64</v>
      </c>
      <c r="C70" s="13" t="s">
        <v>278</v>
      </c>
      <c r="D70" s="13" t="s">
        <v>48</v>
      </c>
      <c r="E70" s="13" t="s">
        <v>48</v>
      </c>
    </row>
    <row r="71" spans="2:5" x14ac:dyDescent="0.25">
      <c r="B71" s="12">
        <v>65</v>
      </c>
      <c r="C71" s="13" t="s">
        <v>279</v>
      </c>
      <c r="D71" s="13" t="s">
        <v>48</v>
      </c>
      <c r="E71" s="13" t="s">
        <v>48</v>
      </c>
    </row>
    <row r="72" spans="2:5" x14ac:dyDescent="0.25">
      <c r="B72" s="12">
        <v>66</v>
      </c>
      <c r="C72" s="13" t="s">
        <v>280</v>
      </c>
      <c r="D72" s="13" t="s">
        <v>48</v>
      </c>
      <c r="E72" s="13" t="s">
        <v>48</v>
      </c>
    </row>
  </sheetData>
  <hyperlinks>
    <hyperlink ref="K1" r:id="rId1" tooltip="Open 8135-PRacticalD-Netlog-S1-80.accde" display="https://conestoga.desire2learn.com/d2l/common/viewFile.d2lfile/Database/MTE5NzkwNDAz/8135-PRacticalD-Netlog-S1-80.accde?ou=875127" xr:uid="{F723B853-D90B-594F-9FF6-330CFB5AF4DC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B990-6BCF-4949-AA0D-E59F0C336786}">
  <sheetPr filterMode="1"/>
  <dimension ref="B1:R4077"/>
  <sheetViews>
    <sheetView workbookViewId="0">
      <selection activeCell="A5" sqref="A5"/>
    </sheetView>
  </sheetViews>
  <sheetFormatPr defaultColWidth="8.85546875" defaultRowHeight="15" x14ac:dyDescent="0.25"/>
  <cols>
    <col min="2" max="2" width="9.140625" bestFit="1" customWidth="1"/>
    <col min="3" max="3" width="11" bestFit="1" customWidth="1"/>
    <col min="4" max="4" width="19.28515625" bestFit="1" customWidth="1"/>
    <col min="5" max="5" width="10.42578125" style="26" bestFit="1" customWidth="1"/>
    <col min="6" max="6" width="15.5703125" bestFit="1" customWidth="1"/>
    <col min="7" max="7" width="17.5703125" bestFit="1" customWidth="1"/>
    <col min="8" max="8" width="22.85546875" bestFit="1" customWidth="1"/>
    <col min="9" max="9" width="9.28515625" bestFit="1" customWidth="1"/>
    <col min="10" max="10" width="29.7109375" bestFit="1" customWidth="1"/>
    <col min="11" max="11" width="33.28515625" style="27" bestFit="1" customWidth="1"/>
    <col min="12" max="12" width="30" bestFit="1" customWidth="1"/>
    <col min="13" max="13" width="18.7109375" bestFit="1" customWidth="1"/>
    <col min="14" max="14" width="18.7109375" customWidth="1"/>
    <col min="16" max="17" width="16.28515625" bestFit="1" customWidth="1"/>
  </cols>
  <sheetData>
    <row r="1" spans="2:18" x14ac:dyDescent="0.25">
      <c r="B1" s="71" t="s">
        <v>340</v>
      </c>
      <c r="C1" s="71" t="s">
        <v>460</v>
      </c>
      <c r="D1" s="71"/>
      <c r="E1" s="71"/>
      <c r="F1" s="71" t="s">
        <v>312</v>
      </c>
      <c r="G1" s="72">
        <v>45252</v>
      </c>
      <c r="H1" s="72"/>
      <c r="I1" s="71"/>
      <c r="J1" s="71"/>
      <c r="K1" s="71" t="s">
        <v>342</v>
      </c>
      <c r="L1" s="73" t="s">
        <v>343</v>
      </c>
      <c r="M1" s="71"/>
    </row>
    <row r="2" spans="2:18" x14ac:dyDescent="0.25">
      <c r="B2" s="33"/>
      <c r="C2" s="34"/>
      <c r="D2" s="34"/>
      <c r="E2" s="51"/>
      <c r="F2" s="35"/>
      <c r="G2" s="33"/>
      <c r="H2" s="34"/>
    </row>
    <row r="3" spans="2:18" ht="30" x14ac:dyDescent="0.25">
      <c r="B3" s="33"/>
      <c r="C3" s="34"/>
      <c r="D3" s="34" t="s">
        <v>367</v>
      </c>
      <c r="E3" s="51"/>
      <c r="F3" s="35"/>
      <c r="G3" s="33"/>
      <c r="H3" s="34"/>
    </row>
    <row r="4" spans="2:18" x14ac:dyDescent="0.25">
      <c r="B4" s="33"/>
      <c r="C4" s="34"/>
      <c r="D4" s="34"/>
      <c r="E4" s="51"/>
      <c r="F4" s="35"/>
      <c r="G4" s="33"/>
      <c r="H4" s="34"/>
    </row>
    <row r="5" spans="2:18" x14ac:dyDescent="0.25">
      <c r="B5" s="33"/>
      <c r="C5" s="34"/>
      <c r="D5" s="34"/>
      <c r="E5" s="51"/>
      <c r="F5" s="35"/>
      <c r="G5" s="33"/>
      <c r="H5" s="34"/>
    </row>
    <row r="6" spans="2:18" x14ac:dyDescent="0.25">
      <c r="B6" s="33"/>
      <c r="C6" s="34"/>
      <c r="D6" s="34"/>
      <c r="E6" s="51"/>
      <c r="F6" s="35"/>
      <c r="G6" s="33"/>
      <c r="H6" s="34"/>
      <c r="J6" s="55" t="s">
        <v>369</v>
      </c>
      <c r="K6" s="56" t="s">
        <v>373</v>
      </c>
      <c r="L6" s="59" t="s">
        <v>374</v>
      </c>
      <c r="M6" s="59" t="s">
        <v>375</v>
      </c>
      <c r="N6" s="59"/>
    </row>
    <row r="7" spans="2:18" x14ac:dyDescent="0.25">
      <c r="B7" s="7" t="s">
        <v>51</v>
      </c>
      <c r="C7" s="7" t="s">
        <v>52</v>
      </c>
      <c r="D7" s="7" t="s">
        <v>53</v>
      </c>
      <c r="E7" s="52" t="s">
        <v>54</v>
      </c>
      <c r="F7" s="7" t="s">
        <v>55</v>
      </c>
      <c r="G7" s="7" t="s">
        <v>56</v>
      </c>
      <c r="H7" s="7" t="s">
        <v>57</v>
      </c>
      <c r="I7" s="37" t="s">
        <v>352</v>
      </c>
      <c r="J7" s="37" t="s">
        <v>368</v>
      </c>
      <c r="K7" s="57" t="s">
        <v>370</v>
      </c>
      <c r="L7" s="37" t="s">
        <v>372</v>
      </c>
      <c r="M7" s="37" t="s">
        <v>371</v>
      </c>
      <c r="N7" s="31"/>
    </row>
    <row r="8" spans="2:18" hidden="1" x14ac:dyDescent="0.25">
      <c r="B8" s="8">
        <v>178543</v>
      </c>
      <c r="C8" s="9" t="s">
        <v>8</v>
      </c>
      <c r="D8" s="9" t="s">
        <v>164</v>
      </c>
      <c r="E8" s="53">
        <v>44256</v>
      </c>
      <c r="F8" s="14">
        <v>44256.713541666664</v>
      </c>
      <c r="G8" s="8">
        <v>156</v>
      </c>
      <c r="H8" s="9" t="s">
        <v>48</v>
      </c>
      <c r="I8">
        <f>WEEKDAY(E8)</f>
        <v>2</v>
      </c>
      <c r="J8" s="26">
        <v>44256</v>
      </c>
      <c r="K8" s="56">
        <v>44256.713425925926</v>
      </c>
      <c r="L8" s="59">
        <v>144</v>
      </c>
      <c r="M8" s="59" t="s">
        <v>177</v>
      </c>
      <c r="N8" s="59"/>
    </row>
    <row r="9" spans="2:18" x14ac:dyDescent="0.25">
      <c r="B9" s="8">
        <v>178541</v>
      </c>
      <c r="C9" s="9" t="s">
        <v>8</v>
      </c>
      <c r="D9" s="9" t="s">
        <v>164</v>
      </c>
      <c r="E9" s="53">
        <v>44256</v>
      </c>
      <c r="F9" s="14">
        <v>44256.713425925926</v>
      </c>
      <c r="G9" s="8">
        <v>144</v>
      </c>
      <c r="H9" s="9" t="s">
        <v>177</v>
      </c>
      <c r="I9">
        <f t="shared" ref="I9:I72" si="0">WEEKDAY(E9)</f>
        <v>2</v>
      </c>
      <c r="J9" s="26">
        <v>44256</v>
      </c>
      <c r="K9" s="56">
        <v>44256.713009259256</v>
      </c>
      <c r="L9" s="59">
        <v>139</v>
      </c>
      <c r="M9" s="59" t="s">
        <v>177</v>
      </c>
      <c r="N9" s="59"/>
      <c r="P9" s="38"/>
      <c r="Q9" s="39"/>
      <c r="R9" s="40"/>
    </row>
    <row r="10" spans="2:18" hidden="1" x14ac:dyDescent="0.25">
      <c r="B10" s="8">
        <v>178540</v>
      </c>
      <c r="C10" s="9" t="s">
        <v>8</v>
      </c>
      <c r="D10" s="9" t="s">
        <v>164</v>
      </c>
      <c r="E10" s="53">
        <v>44256</v>
      </c>
      <c r="F10" s="14">
        <v>44256.713009259256</v>
      </c>
      <c r="G10" s="8">
        <v>139</v>
      </c>
      <c r="H10" s="9" t="s">
        <v>177</v>
      </c>
      <c r="I10">
        <f t="shared" si="0"/>
        <v>2</v>
      </c>
      <c r="J10" s="26">
        <v>44256</v>
      </c>
      <c r="K10" s="56">
        <v>44256.333379629628</v>
      </c>
      <c r="L10" s="59">
        <v>123</v>
      </c>
      <c r="M10" s="59" t="s">
        <v>177</v>
      </c>
      <c r="N10" s="59"/>
      <c r="P10" s="41"/>
      <c r="Q10" s="42"/>
      <c r="R10" s="43"/>
    </row>
    <row r="11" spans="2:18" hidden="1" x14ac:dyDescent="0.25">
      <c r="B11" s="8">
        <v>178538</v>
      </c>
      <c r="C11" s="9" t="s">
        <v>8</v>
      </c>
      <c r="D11" s="9" t="s">
        <v>170</v>
      </c>
      <c r="E11" s="53">
        <v>44256</v>
      </c>
      <c r="F11" s="14">
        <v>44256.709895833337</v>
      </c>
      <c r="G11" s="8">
        <v>156</v>
      </c>
      <c r="H11" s="9" t="s">
        <v>48</v>
      </c>
      <c r="I11">
        <f t="shared" si="0"/>
        <v>2</v>
      </c>
      <c r="J11" s="26">
        <v>44256</v>
      </c>
      <c r="K11" s="56">
        <v>44256.709745370375</v>
      </c>
      <c r="L11" s="59">
        <v>151</v>
      </c>
      <c r="M11" s="59" t="s">
        <v>171</v>
      </c>
      <c r="N11" s="59"/>
      <c r="P11" s="41"/>
      <c r="Q11" s="42"/>
      <c r="R11" s="43"/>
    </row>
    <row r="12" spans="2:18" hidden="1" x14ac:dyDescent="0.25">
      <c r="B12" s="8">
        <v>178537</v>
      </c>
      <c r="C12" s="9" t="s">
        <v>8</v>
      </c>
      <c r="D12" s="9" t="s">
        <v>170</v>
      </c>
      <c r="E12" s="53">
        <v>44256</v>
      </c>
      <c r="F12" s="14">
        <v>44256.709745370375</v>
      </c>
      <c r="G12" s="8">
        <v>151</v>
      </c>
      <c r="H12" s="9" t="s">
        <v>171</v>
      </c>
      <c r="I12">
        <f t="shared" si="0"/>
        <v>2</v>
      </c>
      <c r="J12" s="26">
        <v>44256</v>
      </c>
      <c r="K12" s="56">
        <v>44256.709328703706</v>
      </c>
      <c r="L12" s="59">
        <v>149</v>
      </c>
      <c r="M12" s="59" t="s">
        <v>171</v>
      </c>
      <c r="N12" s="59"/>
      <c r="P12" s="41"/>
      <c r="Q12" s="42"/>
      <c r="R12" s="43"/>
    </row>
    <row r="13" spans="2:18" hidden="1" x14ac:dyDescent="0.25">
      <c r="B13" s="8">
        <v>178536</v>
      </c>
      <c r="C13" s="9" t="s">
        <v>8</v>
      </c>
      <c r="D13" s="9" t="s">
        <v>170</v>
      </c>
      <c r="E13" s="53">
        <v>44256</v>
      </c>
      <c r="F13" s="14">
        <v>44256.709328703706</v>
      </c>
      <c r="G13" s="8">
        <v>149</v>
      </c>
      <c r="H13" s="9" t="s">
        <v>171</v>
      </c>
      <c r="I13">
        <f t="shared" si="0"/>
        <v>2</v>
      </c>
      <c r="J13" s="26">
        <v>44256</v>
      </c>
      <c r="K13" s="56">
        <v>44256.708587962967</v>
      </c>
      <c r="L13" s="59">
        <v>144</v>
      </c>
      <c r="M13" s="59" t="s">
        <v>177</v>
      </c>
      <c r="N13" s="59"/>
      <c r="P13" s="41"/>
      <c r="Q13" s="42"/>
      <c r="R13" s="43"/>
    </row>
    <row r="14" spans="2:18" x14ac:dyDescent="0.25">
      <c r="B14" s="8">
        <v>178535</v>
      </c>
      <c r="C14" s="9" t="s">
        <v>8</v>
      </c>
      <c r="D14" s="9" t="s">
        <v>170</v>
      </c>
      <c r="E14" s="53">
        <v>44256</v>
      </c>
      <c r="F14" s="14">
        <v>44256.708587962967</v>
      </c>
      <c r="G14" s="8">
        <v>144</v>
      </c>
      <c r="H14" s="9" t="s">
        <v>177</v>
      </c>
      <c r="I14">
        <f t="shared" si="0"/>
        <v>2</v>
      </c>
      <c r="J14" s="26">
        <v>44256</v>
      </c>
      <c r="K14" s="56">
        <v>44256.708194444451</v>
      </c>
      <c r="L14" s="59">
        <v>139</v>
      </c>
      <c r="M14" s="59" t="s">
        <v>176</v>
      </c>
      <c r="N14" s="59"/>
      <c r="P14" s="41"/>
      <c r="Q14" s="42"/>
      <c r="R14" s="43"/>
    </row>
    <row r="15" spans="2:18" hidden="1" x14ac:dyDescent="0.25">
      <c r="B15" s="8">
        <v>178534</v>
      </c>
      <c r="C15" s="9" t="s">
        <v>8</v>
      </c>
      <c r="D15" s="9" t="s">
        <v>170</v>
      </c>
      <c r="E15" s="53">
        <v>44256</v>
      </c>
      <c r="F15" s="14">
        <v>44256.708194444451</v>
      </c>
      <c r="G15" s="8">
        <v>139</v>
      </c>
      <c r="H15" s="9" t="s">
        <v>176</v>
      </c>
      <c r="I15">
        <f t="shared" si="0"/>
        <v>2</v>
      </c>
      <c r="J15" s="26">
        <v>44256</v>
      </c>
      <c r="K15" s="56">
        <v>44256.334953703707</v>
      </c>
      <c r="L15" s="59">
        <v>123</v>
      </c>
      <c r="M15" s="59" t="s">
        <v>177</v>
      </c>
      <c r="N15" s="59"/>
      <c r="P15" s="41"/>
      <c r="Q15" s="42"/>
      <c r="R15" s="43"/>
    </row>
    <row r="16" spans="2:18" hidden="1" x14ac:dyDescent="0.25">
      <c r="B16" s="8">
        <v>178389</v>
      </c>
      <c r="C16" s="9" t="s">
        <v>8</v>
      </c>
      <c r="D16" s="9" t="s">
        <v>199</v>
      </c>
      <c r="E16" s="53">
        <v>44256</v>
      </c>
      <c r="F16" s="14">
        <v>44256.453287037031</v>
      </c>
      <c r="G16" s="8">
        <v>156</v>
      </c>
      <c r="H16" s="9" t="s">
        <v>48</v>
      </c>
      <c r="I16">
        <f t="shared" si="0"/>
        <v>2</v>
      </c>
      <c r="J16" s="26">
        <v>44256</v>
      </c>
      <c r="K16" s="56">
        <v>44256.45313657407</v>
      </c>
      <c r="L16" s="59">
        <v>123</v>
      </c>
      <c r="M16" s="59" t="s">
        <v>206</v>
      </c>
      <c r="N16" s="59"/>
      <c r="P16" s="41"/>
      <c r="Q16" s="42"/>
      <c r="R16" s="43"/>
    </row>
    <row r="17" spans="2:18" hidden="1" x14ac:dyDescent="0.25">
      <c r="B17" s="8">
        <v>178388</v>
      </c>
      <c r="C17" s="9" t="s">
        <v>8</v>
      </c>
      <c r="D17" s="9" t="s">
        <v>199</v>
      </c>
      <c r="E17" s="53">
        <v>44256</v>
      </c>
      <c r="F17" s="14">
        <v>44256.45313657407</v>
      </c>
      <c r="G17" s="8">
        <v>123</v>
      </c>
      <c r="H17" s="9" t="s">
        <v>206</v>
      </c>
      <c r="I17">
        <f t="shared" si="0"/>
        <v>2</v>
      </c>
      <c r="J17" s="26">
        <v>44256</v>
      </c>
      <c r="K17" s="56">
        <v>44256.453124999993</v>
      </c>
      <c r="L17" s="59">
        <v>113</v>
      </c>
      <c r="M17" s="59" t="s">
        <v>206</v>
      </c>
      <c r="N17" s="59"/>
      <c r="P17" s="41"/>
      <c r="Q17" s="42"/>
      <c r="R17" s="43"/>
    </row>
    <row r="18" spans="2:18" hidden="1" x14ac:dyDescent="0.25">
      <c r="B18" s="8">
        <v>178387</v>
      </c>
      <c r="C18" s="9" t="s">
        <v>8</v>
      </c>
      <c r="D18" s="9" t="s">
        <v>199</v>
      </c>
      <c r="E18" s="53">
        <v>44256</v>
      </c>
      <c r="F18" s="14">
        <v>44256.453124999993</v>
      </c>
      <c r="G18" s="8">
        <v>113</v>
      </c>
      <c r="H18" s="9" t="s">
        <v>206</v>
      </c>
      <c r="I18">
        <f t="shared" si="0"/>
        <v>2</v>
      </c>
      <c r="J18" s="26">
        <v>44256</v>
      </c>
      <c r="K18" s="56">
        <v>44256.448032407403</v>
      </c>
      <c r="L18" s="59">
        <v>112</v>
      </c>
      <c r="M18" s="59" t="s">
        <v>200</v>
      </c>
      <c r="N18" s="59"/>
      <c r="P18" s="41"/>
      <c r="Q18" s="42"/>
      <c r="R18" s="43"/>
    </row>
    <row r="19" spans="2:18" hidden="1" x14ac:dyDescent="0.25">
      <c r="B19" s="8">
        <v>178381</v>
      </c>
      <c r="C19" s="9" t="s">
        <v>8</v>
      </c>
      <c r="D19" s="9" t="s">
        <v>199</v>
      </c>
      <c r="E19" s="53">
        <v>44256</v>
      </c>
      <c r="F19" s="14">
        <v>44256.448032407403</v>
      </c>
      <c r="G19" s="8">
        <v>112</v>
      </c>
      <c r="H19" s="9" t="s">
        <v>200</v>
      </c>
      <c r="I19">
        <f t="shared" si="0"/>
        <v>2</v>
      </c>
      <c r="J19" s="26">
        <v>44253</v>
      </c>
      <c r="K19" s="56">
        <v>44253.458101851851</v>
      </c>
      <c r="L19" s="59">
        <v>156</v>
      </c>
      <c r="M19" s="59" t="s">
        <v>48</v>
      </c>
      <c r="N19" s="59"/>
      <c r="P19" s="41"/>
      <c r="Q19" s="42"/>
      <c r="R19" s="43"/>
    </row>
    <row r="20" spans="2:18" hidden="1" x14ac:dyDescent="0.25">
      <c r="B20" s="8">
        <v>178360</v>
      </c>
      <c r="C20" s="9" t="s">
        <v>8</v>
      </c>
      <c r="D20" s="9" t="s">
        <v>180</v>
      </c>
      <c r="E20" s="53">
        <v>44256</v>
      </c>
      <c r="F20" s="14">
        <v>44256.397708333345</v>
      </c>
      <c r="G20" s="8">
        <v>156</v>
      </c>
      <c r="H20" s="9" t="s">
        <v>48</v>
      </c>
      <c r="I20">
        <f t="shared" si="0"/>
        <v>2</v>
      </c>
      <c r="J20" s="26">
        <v>44256</v>
      </c>
      <c r="K20" s="56">
        <v>44256.397581018529</v>
      </c>
      <c r="L20" s="59">
        <v>123</v>
      </c>
      <c r="M20" s="59" t="s">
        <v>184</v>
      </c>
      <c r="N20" s="59"/>
      <c r="P20" s="41"/>
      <c r="Q20" s="42"/>
      <c r="R20" s="43"/>
    </row>
    <row r="21" spans="2:18" hidden="1" x14ac:dyDescent="0.25">
      <c r="B21" s="8">
        <v>178359</v>
      </c>
      <c r="C21" s="9" t="s">
        <v>8</v>
      </c>
      <c r="D21" s="9" t="s">
        <v>180</v>
      </c>
      <c r="E21" s="53">
        <v>44256</v>
      </c>
      <c r="F21" s="14">
        <v>44256.397581018529</v>
      </c>
      <c r="G21" s="8">
        <v>123</v>
      </c>
      <c r="H21" s="9" t="s">
        <v>184</v>
      </c>
      <c r="I21">
        <f t="shared" si="0"/>
        <v>2</v>
      </c>
      <c r="J21" s="26">
        <v>44256</v>
      </c>
      <c r="K21" s="56">
        <v>44256.397569444453</v>
      </c>
      <c r="L21" s="59">
        <v>113</v>
      </c>
      <c r="M21" s="59" t="s">
        <v>184</v>
      </c>
      <c r="N21" s="59"/>
      <c r="P21" s="41"/>
      <c r="Q21" s="42"/>
      <c r="R21" s="43"/>
    </row>
    <row r="22" spans="2:18" hidden="1" x14ac:dyDescent="0.25">
      <c r="B22" s="8">
        <v>178358</v>
      </c>
      <c r="C22" s="9" t="s">
        <v>8</v>
      </c>
      <c r="D22" s="9" t="s">
        <v>180</v>
      </c>
      <c r="E22" s="53">
        <v>44256</v>
      </c>
      <c r="F22" s="14">
        <v>44256.397569444453</v>
      </c>
      <c r="G22" s="8">
        <v>113</v>
      </c>
      <c r="H22" s="9" t="s">
        <v>184</v>
      </c>
      <c r="I22">
        <f t="shared" si="0"/>
        <v>2</v>
      </c>
      <c r="J22" s="26">
        <v>44256</v>
      </c>
      <c r="K22" s="56">
        <v>44256.392488425932</v>
      </c>
      <c r="L22" s="59">
        <v>112</v>
      </c>
      <c r="M22" s="59" t="s">
        <v>181</v>
      </c>
      <c r="N22" s="59"/>
      <c r="P22" s="41"/>
      <c r="Q22" s="42"/>
      <c r="R22" s="43"/>
    </row>
    <row r="23" spans="2:18" hidden="1" x14ac:dyDescent="0.25">
      <c r="B23" s="8">
        <v>178356</v>
      </c>
      <c r="C23" s="9" t="s">
        <v>8</v>
      </c>
      <c r="D23" s="9" t="s">
        <v>180</v>
      </c>
      <c r="E23" s="53">
        <v>44256</v>
      </c>
      <c r="F23" s="14">
        <v>44256.392488425932</v>
      </c>
      <c r="G23" s="8">
        <v>112</v>
      </c>
      <c r="H23" s="9" t="s">
        <v>181</v>
      </c>
      <c r="I23">
        <f t="shared" si="0"/>
        <v>2</v>
      </c>
      <c r="J23" s="26">
        <v>44253</v>
      </c>
      <c r="K23" s="56">
        <v>44253.397280092599</v>
      </c>
      <c r="L23" s="59">
        <v>156</v>
      </c>
      <c r="M23" s="59" t="s">
        <v>48</v>
      </c>
      <c r="N23" s="59"/>
      <c r="P23" s="41"/>
      <c r="Q23" s="42"/>
      <c r="R23" s="43"/>
    </row>
    <row r="24" spans="2:18" hidden="1" x14ac:dyDescent="0.25">
      <c r="B24" s="8">
        <v>178351</v>
      </c>
      <c r="C24" s="9" t="s">
        <v>8</v>
      </c>
      <c r="D24" s="9" t="s">
        <v>170</v>
      </c>
      <c r="E24" s="53">
        <v>44256</v>
      </c>
      <c r="F24" s="14">
        <v>44256.334953703707</v>
      </c>
      <c r="G24" s="8">
        <v>123</v>
      </c>
      <c r="H24" s="9" t="s">
        <v>177</v>
      </c>
      <c r="I24">
        <f t="shared" si="0"/>
        <v>2</v>
      </c>
      <c r="J24" s="26">
        <v>44256</v>
      </c>
      <c r="K24" s="56">
        <v>44256.334826388891</v>
      </c>
      <c r="L24" s="59">
        <v>113</v>
      </c>
      <c r="M24" s="59" t="s">
        <v>176</v>
      </c>
      <c r="N24" s="59"/>
      <c r="P24" s="41"/>
      <c r="Q24" s="42"/>
      <c r="R24" s="43"/>
    </row>
    <row r="25" spans="2:18" hidden="1" x14ac:dyDescent="0.25">
      <c r="B25" s="8">
        <v>178350</v>
      </c>
      <c r="C25" s="9" t="s">
        <v>8</v>
      </c>
      <c r="D25" s="9" t="s">
        <v>170</v>
      </c>
      <c r="E25" s="53">
        <v>44256</v>
      </c>
      <c r="F25" s="14">
        <v>44256.334826388891</v>
      </c>
      <c r="G25" s="8">
        <v>113</v>
      </c>
      <c r="H25" s="9" t="s">
        <v>176</v>
      </c>
      <c r="I25">
        <f t="shared" si="0"/>
        <v>2</v>
      </c>
      <c r="J25" s="26">
        <v>44256</v>
      </c>
      <c r="K25" s="56">
        <v>44256.33366898149</v>
      </c>
      <c r="L25" s="59">
        <v>112</v>
      </c>
      <c r="M25" s="59" t="s">
        <v>171</v>
      </c>
      <c r="N25" s="59"/>
      <c r="P25" s="41"/>
      <c r="Q25" s="42"/>
      <c r="R25" s="43"/>
    </row>
    <row r="26" spans="2:18" hidden="1" x14ac:dyDescent="0.25">
      <c r="B26" s="8">
        <v>178343</v>
      </c>
      <c r="C26" s="9" t="s">
        <v>8</v>
      </c>
      <c r="D26" s="9" t="s">
        <v>170</v>
      </c>
      <c r="E26" s="53">
        <v>44256</v>
      </c>
      <c r="F26" s="14">
        <v>44256.33366898149</v>
      </c>
      <c r="G26" s="8">
        <v>112</v>
      </c>
      <c r="H26" s="9" t="s">
        <v>171</v>
      </c>
      <c r="I26">
        <f t="shared" si="0"/>
        <v>2</v>
      </c>
      <c r="J26" s="26">
        <v>44256</v>
      </c>
      <c r="K26" s="56">
        <v>44256.33356481482</v>
      </c>
      <c r="L26" s="59">
        <v>106</v>
      </c>
      <c r="M26" s="59" t="s">
        <v>171</v>
      </c>
      <c r="N26" s="59"/>
      <c r="P26" s="44"/>
      <c r="Q26" s="45"/>
      <c r="R26" s="46"/>
    </row>
    <row r="27" spans="2:18" hidden="1" x14ac:dyDescent="0.25">
      <c r="B27" s="8">
        <v>178342</v>
      </c>
      <c r="C27" s="9" t="s">
        <v>8</v>
      </c>
      <c r="D27" s="9" t="s">
        <v>170</v>
      </c>
      <c r="E27" s="53">
        <v>44256</v>
      </c>
      <c r="F27" s="14">
        <v>44256.33356481482</v>
      </c>
      <c r="G27" s="8">
        <v>106</v>
      </c>
      <c r="H27" s="9" t="s">
        <v>171</v>
      </c>
      <c r="I27">
        <f t="shared" si="0"/>
        <v>2</v>
      </c>
      <c r="J27" s="26">
        <v>44256</v>
      </c>
      <c r="K27" s="56">
        <v>44256.332777777781</v>
      </c>
      <c r="L27" s="59">
        <v>102</v>
      </c>
      <c r="M27" s="59" t="s">
        <v>171</v>
      </c>
      <c r="N27" s="59"/>
    </row>
    <row r="28" spans="2:18" hidden="1" x14ac:dyDescent="0.25">
      <c r="B28" s="8">
        <v>178341</v>
      </c>
      <c r="C28" s="9" t="s">
        <v>8</v>
      </c>
      <c r="D28" s="9" t="s">
        <v>164</v>
      </c>
      <c r="E28" s="53">
        <v>44256</v>
      </c>
      <c r="F28" s="14">
        <v>44256.333379629628</v>
      </c>
      <c r="G28" s="8">
        <v>123</v>
      </c>
      <c r="H28" s="9" t="s">
        <v>177</v>
      </c>
      <c r="I28">
        <f t="shared" si="0"/>
        <v>2</v>
      </c>
      <c r="J28" s="26">
        <v>44256</v>
      </c>
      <c r="K28" s="56">
        <v>44256.333356481482</v>
      </c>
      <c r="L28" s="59">
        <v>113</v>
      </c>
      <c r="M28" s="59" t="s">
        <v>177</v>
      </c>
      <c r="N28" s="59"/>
    </row>
    <row r="29" spans="2:18" hidden="1" x14ac:dyDescent="0.25">
      <c r="B29" s="8">
        <v>178340</v>
      </c>
      <c r="C29" s="9" t="s">
        <v>8</v>
      </c>
      <c r="D29" s="9" t="s">
        <v>164</v>
      </c>
      <c r="E29" s="53">
        <v>44256</v>
      </c>
      <c r="F29" s="14">
        <v>44256.333356481482</v>
      </c>
      <c r="G29" s="8">
        <v>113</v>
      </c>
      <c r="H29" s="9" t="s">
        <v>177</v>
      </c>
      <c r="I29">
        <f t="shared" si="0"/>
        <v>2</v>
      </c>
      <c r="J29" s="26">
        <v>44256</v>
      </c>
      <c r="K29" s="56">
        <v>44256.3284375</v>
      </c>
      <c r="L29" s="59">
        <v>112</v>
      </c>
      <c r="M29" s="59" t="s">
        <v>165</v>
      </c>
      <c r="N29" s="59"/>
    </row>
    <row r="30" spans="2:18" hidden="1" x14ac:dyDescent="0.25">
      <c r="B30" s="8">
        <v>178339</v>
      </c>
      <c r="C30" s="9" t="s">
        <v>8</v>
      </c>
      <c r="D30" s="9" t="s">
        <v>170</v>
      </c>
      <c r="E30" s="53">
        <v>44256</v>
      </c>
      <c r="F30" s="14">
        <v>44256.332777777781</v>
      </c>
      <c r="G30" s="8">
        <v>102</v>
      </c>
      <c r="H30" s="9" t="s">
        <v>171</v>
      </c>
      <c r="I30">
        <f t="shared" si="0"/>
        <v>2</v>
      </c>
      <c r="J30" s="26">
        <v>44253</v>
      </c>
      <c r="K30" s="56">
        <v>44253.735983796309</v>
      </c>
      <c r="L30" s="59">
        <v>156</v>
      </c>
      <c r="M30" s="59" t="s">
        <v>48</v>
      </c>
      <c r="N30" s="59"/>
    </row>
    <row r="31" spans="2:18" hidden="1" x14ac:dyDescent="0.25">
      <c r="B31" s="8">
        <v>178328</v>
      </c>
      <c r="C31" s="9" t="s">
        <v>8</v>
      </c>
      <c r="D31" s="9" t="s">
        <v>164</v>
      </c>
      <c r="E31" s="53">
        <v>44256</v>
      </c>
      <c r="F31" s="14">
        <v>44256.3284375</v>
      </c>
      <c r="G31" s="8">
        <v>112</v>
      </c>
      <c r="H31" s="9" t="s">
        <v>165</v>
      </c>
      <c r="I31">
        <f t="shared" si="0"/>
        <v>2</v>
      </c>
      <c r="J31" s="26">
        <v>44253</v>
      </c>
      <c r="K31" s="56">
        <v>44253.708032407405</v>
      </c>
      <c r="L31" s="59">
        <v>156</v>
      </c>
      <c r="M31" s="59" t="s">
        <v>48</v>
      </c>
      <c r="N31" s="59"/>
    </row>
    <row r="32" spans="2:18" hidden="1" x14ac:dyDescent="0.25">
      <c r="B32" s="8">
        <v>178315</v>
      </c>
      <c r="C32" s="9" t="s">
        <v>8</v>
      </c>
      <c r="D32" s="9" t="s">
        <v>128</v>
      </c>
      <c r="E32" s="53">
        <v>44256</v>
      </c>
      <c r="F32" s="14">
        <v>44256.322118055563</v>
      </c>
      <c r="G32" s="8">
        <v>156</v>
      </c>
      <c r="H32" s="9" t="s">
        <v>48</v>
      </c>
      <c r="I32">
        <f t="shared" si="0"/>
        <v>2</v>
      </c>
      <c r="J32" s="26">
        <v>44256</v>
      </c>
      <c r="K32" s="56">
        <v>44256.321990740747</v>
      </c>
      <c r="L32" s="59">
        <v>113</v>
      </c>
      <c r="M32" s="59" t="s">
        <v>134</v>
      </c>
      <c r="N32" s="59"/>
    </row>
    <row r="33" spans="2:14" hidden="1" x14ac:dyDescent="0.25">
      <c r="B33" s="8">
        <v>178311</v>
      </c>
      <c r="C33" s="9" t="s">
        <v>8</v>
      </c>
      <c r="D33" s="9" t="s">
        <v>128</v>
      </c>
      <c r="E33" s="53">
        <v>44256</v>
      </c>
      <c r="F33" s="14">
        <v>44256.321990740747</v>
      </c>
      <c r="G33" s="8">
        <v>113</v>
      </c>
      <c r="H33" s="9" t="s">
        <v>134</v>
      </c>
      <c r="I33">
        <f t="shared" si="0"/>
        <v>2</v>
      </c>
      <c r="J33" s="26">
        <v>44256</v>
      </c>
      <c r="K33" s="56">
        <v>44256.321990740747</v>
      </c>
      <c r="L33" s="59">
        <v>123</v>
      </c>
      <c r="M33" s="59" t="s">
        <v>134</v>
      </c>
      <c r="N33" s="59"/>
    </row>
    <row r="34" spans="2:14" hidden="1" x14ac:dyDescent="0.25">
      <c r="B34" s="8">
        <v>178312</v>
      </c>
      <c r="C34" s="9" t="s">
        <v>8</v>
      </c>
      <c r="D34" s="9" t="s">
        <v>128</v>
      </c>
      <c r="E34" s="53">
        <v>44256</v>
      </c>
      <c r="F34" s="14">
        <v>44256.321990740747</v>
      </c>
      <c r="G34" s="8">
        <v>123</v>
      </c>
      <c r="H34" s="9" t="s">
        <v>134</v>
      </c>
      <c r="I34">
        <f t="shared" si="0"/>
        <v>2</v>
      </c>
      <c r="J34" s="26">
        <v>44256</v>
      </c>
      <c r="K34" s="56">
        <v>44256.319618055561</v>
      </c>
      <c r="L34" s="59">
        <v>135</v>
      </c>
      <c r="M34" s="59" t="s">
        <v>134</v>
      </c>
      <c r="N34" s="59"/>
    </row>
    <row r="35" spans="2:14" hidden="1" x14ac:dyDescent="0.25">
      <c r="B35" s="8">
        <v>178302</v>
      </c>
      <c r="C35" s="9" t="s">
        <v>8</v>
      </c>
      <c r="D35" s="9" t="s">
        <v>128</v>
      </c>
      <c r="E35" s="53">
        <v>44256</v>
      </c>
      <c r="F35" s="14">
        <v>44256.319618055561</v>
      </c>
      <c r="G35" s="8">
        <v>135</v>
      </c>
      <c r="H35" s="9" t="s">
        <v>134</v>
      </c>
      <c r="I35">
        <f t="shared" si="0"/>
        <v>2</v>
      </c>
      <c r="J35" s="26">
        <v>44256</v>
      </c>
      <c r="K35" s="56">
        <v>44256.319467592599</v>
      </c>
      <c r="L35" s="59">
        <v>113</v>
      </c>
      <c r="M35" s="59" t="s">
        <v>134</v>
      </c>
      <c r="N35" s="59"/>
    </row>
    <row r="36" spans="2:14" hidden="1" x14ac:dyDescent="0.25">
      <c r="B36" s="8">
        <v>178301</v>
      </c>
      <c r="C36" s="9" t="s">
        <v>8</v>
      </c>
      <c r="D36" s="9" t="s">
        <v>128</v>
      </c>
      <c r="E36" s="53">
        <v>44256</v>
      </c>
      <c r="F36" s="14">
        <v>44256.319467592599</v>
      </c>
      <c r="G36" s="8">
        <v>113</v>
      </c>
      <c r="H36" s="9" t="s">
        <v>134</v>
      </c>
      <c r="I36">
        <f t="shared" si="0"/>
        <v>2</v>
      </c>
      <c r="J36" s="26">
        <v>44256</v>
      </c>
      <c r="K36" s="56">
        <v>44256.308923611112</v>
      </c>
      <c r="L36" s="59">
        <v>112</v>
      </c>
      <c r="M36" s="59" t="s">
        <v>129</v>
      </c>
      <c r="N36" s="59"/>
    </row>
    <row r="37" spans="2:14" hidden="1" x14ac:dyDescent="0.25">
      <c r="B37" s="8">
        <v>178295</v>
      </c>
      <c r="C37" s="9" t="s">
        <v>8</v>
      </c>
      <c r="D37" s="9" t="s">
        <v>132</v>
      </c>
      <c r="E37" s="53">
        <v>44256</v>
      </c>
      <c r="F37" s="14">
        <v>44256.316840277774</v>
      </c>
      <c r="G37" s="8">
        <v>156</v>
      </c>
      <c r="H37" s="9" t="s">
        <v>48</v>
      </c>
      <c r="I37">
        <f t="shared" si="0"/>
        <v>2</v>
      </c>
      <c r="J37" s="26">
        <v>44256</v>
      </c>
      <c r="K37" s="56">
        <v>44256.316701388881</v>
      </c>
      <c r="L37" s="59">
        <v>123</v>
      </c>
      <c r="M37" s="59" t="s">
        <v>141</v>
      </c>
      <c r="N37" s="59"/>
    </row>
    <row r="38" spans="2:14" hidden="1" x14ac:dyDescent="0.25">
      <c r="B38" s="8">
        <v>178294</v>
      </c>
      <c r="C38" s="9" t="s">
        <v>8</v>
      </c>
      <c r="D38" s="9" t="s">
        <v>132</v>
      </c>
      <c r="E38" s="53">
        <v>44256</v>
      </c>
      <c r="F38" s="14">
        <v>44256.316701388881</v>
      </c>
      <c r="G38" s="8">
        <v>123</v>
      </c>
      <c r="H38" s="9" t="s">
        <v>141</v>
      </c>
      <c r="I38">
        <f t="shared" si="0"/>
        <v>2</v>
      </c>
      <c r="J38" s="26">
        <v>44256</v>
      </c>
      <c r="K38" s="56">
        <v>44256.316539351843</v>
      </c>
      <c r="L38" s="59">
        <v>113</v>
      </c>
      <c r="M38" s="59" t="s">
        <v>141</v>
      </c>
      <c r="N38" s="59"/>
    </row>
    <row r="39" spans="2:14" hidden="1" x14ac:dyDescent="0.25">
      <c r="B39" s="8">
        <v>178293</v>
      </c>
      <c r="C39" s="9" t="s">
        <v>8</v>
      </c>
      <c r="D39" s="9" t="s">
        <v>132</v>
      </c>
      <c r="E39" s="53">
        <v>44256</v>
      </c>
      <c r="F39" s="14">
        <v>44256.316539351843</v>
      </c>
      <c r="G39" s="8">
        <v>113</v>
      </c>
      <c r="H39" s="9" t="s">
        <v>141</v>
      </c>
      <c r="I39">
        <f t="shared" si="0"/>
        <v>2</v>
      </c>
      <c r="J39" s="26">
        <v>44256</v>
      </c>
      <c r="K39" s="56">
        <v>44256.311979166661</v>
      </c>
      <c r="L39" s="59">
        <v>112</v>
      </c>
      <c r="M39" s="59" t="s">
        <v>133</v>
      </c>
      <c r="N39" s="59"/>
    </row>
    <row r="40" spans="2:14" hidden="1" x14ac:dyDescent="0.25">
      <c r="B40" s="8">
        <v>178283</v>
      </c>
      <c r="C40" s="9" t="s">
        <v>8</v>
      </c>
      <c r="D40" s="9" t="s">
        <v>132</v>
      </c>
      <c r="E40" s="53">
        <v>44256</v>
      </c>
      <c r="F40" s="14">
        <v>44256.311979166661</v>
      </c>
      <c r="G40" s="8">
        <v>112</v>
      </c>
      <c r="H40" s="9" t="s">
        <v>133</v>
      </c>
      <c r="I40">
        <f t="shared" si="0"/>
        <v>2</v>
      </c>
      <c r="J40" s="26">
        <v>44253</v>
      </c>
      <c r="K40" s="56">
        <v>44253.316319444442</v>
      </c>
      <c r="L40" s="59">
        <v>156</v>
      </c>
      <c r="M40" s="59" t="s">
        <v>48</v>
      </c>
      <c r="N40" s="59"/>
    </row>
    <row r="41" spans="2:14" hidden="1" x14ac:dyDescent="0.25">
      <c r="B41" s="8">
        <v>178281</v>
      </c>
      <c r="C41" s="9" t="s">
        <v>8</v>
      </c>
      <c r="D41" s="9" t="s">
        <v>128</v>
      </c>
      <c r="E41" s="53">
        <v>44256</v>
      </c>
      <c r="F41" s="14">
        <v>44256.308923611112</v>
      </c>
      <c r="G41" s="8">
        <v>112</v>
      </c>
      <c r="H41" s="9" t="s">
        <v>129</v>
      </c>
      <c r="I41">
        <f t="shared" si="0"/>
        <v>2</v>
      </c>
      <c r="J41" s="26">
        <v>44253</v>
      </c>
      <c r="K41" s="56">
        <v>44253.313969907409</v>
      </c>
      <c r="L41" s="59">
        <v>156</v>
      </c>
      <c r="M41" s="59" t="s">
        <v>48</v>
      </c>
      <c r="N41" s="59"/>
    </row>
    <row r="42" spans="2:14" hidden="1" x14ac:dyDescent="0.25">
      <c r="B42" s="8">
        <v>178255</v>
      </c>
      <c r="C42" s="9" t="s">
        <v>8</v>
      </c>
      <c r="D42" s="9" t="s">
        <v>100</v>
      </c>
      <c r="E42" s="53">
        <v>44256</v>
      </c>
      <c r="F42" s="14">
        <v>44256.300173611111</v>
      </c>
      <c r="G42" s="8">
        <v>156</v>
      </c>
      <c r="H42" s="9" t="s">
        <v>48</v>
      </c>
      <c r="I42">
        <f t="shared" si="0"/>
        <v>2</v>
      </c>
      <c r="J42" s="26">
        <v>44256</v>
      </c>
      <c r="K42" s="56">
        <v>44256.300046296295</v>
      </c>
      <c r="L42" s="59">
        <v>113</v>
      </c>
      <c r="M42" s="59" t="s">
        <v>117</v>
      </c>
      <c r="N42" s="59"/>
    </row>
    <row r="43" spans="2:14" hidden="1" x14ac:dyDescent="0.25">
      <c r="B43" s="8">
        <v>178253</v>
      </c>
      <c r="C43" s="9" t="s">
        <v>8</v>
      </c>
      <c r="D43" s="9" t="s">
        <v>100</v>
      </c>
      <c r="E43" s="53">
        <v>44256</v>
      </c>
      <c r="F43" s="14">
        <v>44256.300046296295</v>
      </c>
      <c r="G43" s="8">
        <v>113</v>
      </c>
      <c r="H43" s="9" t="s">
        <v>117</v>
      </c>
      <c r="I43">
        <f t="shared" si="0"/>
        <v>2</v>
      </c>
      <c r="J43" s="26">
        <v>44256</v>
      </c>
      <c r="K43" s="56">
        <v>44256.300046296295</v>
      </c>
      <c r="L43" s="59">
        <v>123</v>
      </c>
      <c r="M43" s="59" t="s">
        <v>117</v>
      </c>
      <c r="N43" s="59"/>
    </row>
    <row r="44" spans="2:14" hidden="1" x14ac:dyDescent="0.25">
      <c r="B44" s="8">
        <v>178254</v>
      </c>
      <c r="C44" s="9" t="s">
        <v>8</v>
      </c>
      <c r="D44" s="9" t="s">
        <v>100</v>
      </c>
      <c r="E44" s="53">
        <v>44256</v>
      </c>
      <c r="F44" s="14">
        <v>44256.300046296295</v>
      </c>
      <c r="G44" s="8">
        <v>123</v>
      </c>
      <c r="H44" s="9" t="s">
        <v>117</v>
      </c>
      <c r="I44">
        <f t="shared" si="0"/>
        <v>2</v>
      </c>
      <c r="J44" s="26">
        <v>44256</v>
      </c>
      <c r="K44" s="56">
        <v>44256.294814814813</v>
      </c>
      <c r="L44" s="59">
        <v>112</v>
      </c>
      <c r="M44" s="59" t="s">
        <v>101</v>
      </c>
      <c r="N44" s="59"/>
    </row>
    <row r="45" spans="2:14" hidden="1" x14ac:dyDescent="0.25">
      <c r="B45" s="8">
        <v>178232</v>
      </c>
      <c r="C45" s="9" t="s">
        <v>8</v>
      </c>
      <c r="D45" s="9" t="s">
        <v>100</v>
      </c>
      <c r="E45" s="53">
        <v>44256</v>
      </c>
      <c r="F45" s="14">
        <v>44256.294814814813</v>
      </c>
      <c r="G45" s="8">
        <v>112</v>
      </c>
      <c r="H45" s="9" t="s">
        <v>101</v>
      </c>
      <c r="I45">
        <f t="shared" si="0"/>
        <v>2</v>
      </c>
      <c r="J45" s="26">
        <v>44253</v>
      </c>
      <c r="K45" s="56">
        <v>44253.299884259257</v>
      </c>
      <c r="L45" s="59">
        <v>156</v>
      </c>
      <c r="M45" s="59" t="s">
        <v>48</v>
      </c>
      <c r="N45" s="59"/>
    </row>
    <row r="46" spans="2:14" hidden="1" x14ac:dyDescent="0.25">
      <c r="B46" s="8">
        <v>178225</v>
      </c>
      <c r="C46" s="9" t="s">
        <v>8</v>
      </c>
      <c r="D46" s="9" t="s">
        <v>80</v>
      </c>
      <c r="E46" s="53">
        <v>44256</v>
      </c>
      <c r="F46" s="14">
        <v>44256.29278935185</v>
      </c>
      <c r="G46" s="8">
        <v>156</v>
      </c>
      <c r="H46" s="9" t="s">
        <v>48</v>
      </c>
      <c r="I46">
        <f t="shared" si="0"/>
        <v>2</v>
      </c>
      <c r="J46" s="26">
        <v>44256</v>
      </c>
      <c r="K46" s="56">
        <v>44256.292627314811</v>
      </c>
      <c r="L46" s="59">
        <v>123</v>
      </c>
      <c r="M46" s="59" t="s">
        <v>90</v>
      </c>
      <c r="N46" s="59"/>
    </row>
    <row r="47" spans="2:14" hidden="1" x14ac:dyDescent="0.25">
      <c r="B47" s="8">
        <v>178223</v>
      </c>
      <c r="C47" s="9" t="s">
        <v>8</v>
      </c>
      <c r="D47" s="9" t="s">
        <v>80</v>
      </c>
      <c r="E47" s="53">
        <v>44256</v>
      </c>
      <c r="F47" s="14">
        <v>44256.292627314811</v>
      </c>
      <c r="G47" s="8">
        <v>123</v>
      </c>
      <c r="H47" s="9" t="s">
        <v>90</v>
      </c>
      <c r="I47">
        <f t="shared" si="0"/>
        <v>2</v>
      </c>
      <c r="J47" s="26">
        <v>44256</v>
      </c>
      <c r="K47" s="56">
        <v>44256.292615740735</v>
      </c>
      <c r="L47" s="59">
        <v>113</v>
      </c>
      <c r="M47" s="59" t="s">
        <v>90</v>
      </c>
      <c r="N47" s="59"/>
    </row>
    <row r="48" spans="2:14" hidden="1" x14ac:dyDescent="0.25">
      <c r="B48" s="8">
        <v>178222</v>
      </c>
      <c r="C48" s="9" t="s">
        <v>8</v>
      </c>
      <c r="D48" s="9" t="s">
        <v>80</v>
      </c>
      <c r="E48" s="53">
        <v>44256</v>
      </c>
      <c r="F48" s="14">
        <v>44256.292615740735</v>
      </c>
      <c r="G48" s="8">
        <v>113</v>
      </c>
      <c r="H48" s="9" t="s">
        <v>90</v>
      </c>
      <c r="I48">
        <f t="shared" si="0"/>
        <v>2</v>
      </c>
      <c r="J48" s="26">
        <v>44256</v>
      </c>
      <c r="K48" s="56">
        <v>44256.28802083333</v>
      </c>
      <c r="L48" s="59">
        <v>112</v>
      </c>
      <c r="M48" s="59" t="s">
        <v>81</v>
      </c>
      <c r="N48" s="59"/>
    </row>
    <row r="49" spans="2:14" hidden="1" x14ac:dyDescent="0.25">
      <c r="B49" s="8">
        <v>178214</v>
      </c>
      <c r="C49" s="9" t="s">
        <v>8</v>
      </c>
      <c r="D49" s="9" t="s">
        <v>80</v>
      </c>
      <c r="E49" s="53">
        <v>44256</v>
      </c>
      <c r="F49" s="14">
        <v>44256.28802083333</v>
      </c>
      <c r="G49" s="8">
        <v>112</v>
      </c>
      <c r="H49" s="9" t="s">
        <v>81</v>
      </c>
      <c r="I49">
        <f t="shared" si="0"/>
        <v>2</v>
      </c>
      <c r="J49" s="26">
        <v>44253</v>
      </c>
      <c r="K49" s="56">
        <v>44253.293263888889</v>
      </c>
      <c r="L49" s="59">
        <v>156</v>
      </c>
      <c r="M49" s="59" t="s">
        <v>48</v>
      </c>
      <c r="N49" s="59"/>
    </row>
    <row r="50" spans="2:14" hidden="1" x14ac:dyDescent="0.25">
      <c r="B50" s="8">
        <v>178198</v>
      </c>
      <c r="C50" s="9" t="s">
        <v>8</v>
      </c>
      <c r="D50" s="9" t="s">
        <v>63</v>
      </c>
      <c r="E50" s="53">
        <v>44256</v>
      </c>
      <c r="F50" s="14">
        <v>44256.265243055561</v>
      </c>
      <c r="G50" s="8">
        <v>156</v>
      </c>
      <c r="H50" s="9" t="s">
        <v>48</v>
      </c>
      <c r="I50">
        <f t="shared" si="0"/>
        <v>2</v>
      </c>
      <c r="J50" s="26">
        <v>44256</v>
      </c>
      <c r="K50" s="56">
        <v>44256.265104166669</v>
      </c>
      <c r="L50" s="59">
        <v>123</v>
      </c>
      <c r="M50" s="59" t="s">
        <v>66</v>
      </c>
      <c r="N50" s="59"/>
    </row>
    <row r="51" spans="2:14" hidden="1" x14ac:dyDescent="0.25">
      <c r="B51" s="8">
        <v>178197</v>
      </c>
      <c r="C51" s="9" t="s">
        <v>8</v>
      </c>
      <c r="D51" s="9" t="s">
        <v>63</v>
      </c>
      <c r="E51" s="53">
        <v>44256</v>
      </c>
      <c r="F51" s="14">
        <v>44256.265104166669</v>
      </c>
      <c r="G51" s="8">
        <v>123</v>
      </c>
      <c r="H51" s="9" t="s">
        <v>66</v>
      </c>
      <c r="I51">
        <f t="shared" si="0"/>
        <v>2</v>
      </c>
      <c r="J51" s="26">
        <v>44256</v>
      </c>
      <c r="K51" s="56">
        <v>44256.26494212963</v>
      </c>
      <c r="L51" s="59">
        <v>113</v>
      </c>
      <c r="M51" s="59" t="s">
        <v>66</v>
      </c>
      <c r="N51" s="59"/>
    </row>
    <row r="52" spans="2:14" hidden="1" x14ac:dyDescent="0.25">
      <c r="B52" s="8">
        <v>178196</v>
      </c>
      <c r="C52" s="9" t="s">
        <v>8</v>
      </c>
      <c r="D52" s="9" t="s">
        <v>63</v>
      </c>
      <c r="E52" s="53">
        <v>44256</v>
      </c>
      <c r="F52" s="14">
        <v>44256.26494212963</v>
      </c>
      <c r="G52" s="8">
        <v>113</v>
      </c>
      <c r="H52" s="9" t="s">
        <v>66</v>
      </c>
      <c r="I52">
        <f t="shared" si="0"/>
        <v>2</v>
      </c>
      <c r="J52" s="26">
        <v>44256</v>
      </c>
      <c r="K52" s="56">
        <v>44256.260277777779</v>
      </c>
      <c r="L52" s="59">
        <v>112</v>
      </c>
      <c r="M52" s="59" t="s">
        <v>64</v>
      </c>
      <c r="N52" s="59"/>
    </row>
    <row r="53" spans="2:14" hidden="1" x14ac:dyDescent="0.25">
      <c r="B53" s="8">
        <v>178190</v>
      </c>
      <c r="C53" s="9" t="s">
        <v>8</v>
      </c>
      <c r="D53" s="9" t="s">
        <v>63</v>
      </c>
      <c r="E53" s="53">
        <v>44256</v>
      </c>
      <c r="F53" s="14">
        <v>44256.260277777779</v>
      </c>
      <c r="G53" s="8">
        <v>112</v>
      </c>
      <c r="H53" s="9" t="s">
        <v>64</v>
      </c>
      <c r="I53">
        <f t="shared" si="0"/>
        <v>2</v>
      </c>
      <c r="J53" s="26">
        <v>44253</v>
      </c>
      <c r="K53" s="56">
        <v>44253.265601851846</v>
      </c>
      <c r="L53" s="59">
        <v>156</v>
      </c>
      <c r="M53" s="59" t="s">
        <v>48</v>
      </c>
      <c r="N53" s="59"/>
    </row>
    <row r="54" spans="2:14" hidden="1" x14ac:dyDescent="0.25">
      <c r="B54" s="8">
        <v>178163</v>
      </c>
      <c r="C54" s="9" t="s">
        <v>8</v>
      </c>
      <c r="D54" s="9" t="s">
        <v>170</v>
      </c>
      <c r="E54" s="53">
        <v>44253</v>
      </c>
      <c r="F54" s="14">
        <v>44253.735983796309</v>
      </c>
      <c r="G54" s="8">
        <v>156</v>
      </c>
      <c r="H54" s="9" t="s">
        <v>48</v>
      </c>
      <c r="I54">
        <f t="shared" si="0"/>
        <v>6</v>
      </c>
      <c r="J54" s="26">
        <v>44253</v>
      </c>
      <c r="K54" s="56">
        <v>44253.735844907416</v>
      </c>
      <c r="L54" s="59">
        <v>151</v>
      </c>
      <c r="M54" s="59" t="s">
        <v>171</v>
      </c>
      <c r="N54" s="59"/>
    </row>
    <row r="55" spans="2:14" hidden="1" x14ac:dyDescent="0.25">
      <c r="B55" s="8">
        <v>178162</v>
      </c>
      <c r="C55" s="9" t="s">
        <v>8</v>
      </c>
      <c r="D55" s="9" t="s">
        <v>170</v>
      </c>
      <c r="E55" s="53">
        <v>44253</v>
      </c>
      <c r="F55" s="14">
        <v>44253.735844907416</v>
      </c>
      <c r="G55" s="8">
        <v>151</v>
      </c>
      <c r="H55" s="9" t="s">
        <v>171</v>
      </c>
      <c r="I55">
        <f t="shared" si="0"/>
        <v>6</v>
      </c>
      <c r="J55" s="26">
        <v>44253</v>
      </c>
      <c r="K55" s="56">
        <v>44253.735057870377</v>
      </c>
      <c r="L55" s="59">
        <v>149</v>
      </c>
      <c r="M55" s="59" t="s">
        <v>171</v>
      </c>
      <c r="N55" s="59"/>
    </row>
    <row r="56" spans="2:14" hidden="1" x14ac:dyDescent="0.25">
      <c r="B56" s="8">
        <v>178161</v>
      </c>
      <c r="C56" s="9" t="s">
        <v>8</v>
      </c>
      <c r="D56" s="9" t="s">
        <v>170</v>
      </c>
      <c r="E56" s="53">
        <v>44253</v>
      </c>
      <c r="F56" s="14">
        <v>44253.735057870377</v>
      </c>
      <c r="G56" s="8">
        <v>149</v>
      </c>
      <c r="H56" s="9" t="s">
        <v>171</v>
      </c>
      <c r="I56">
        <f t="shared" si="0"/>
        <v>6</v>
      </c>
      <c r="J56" s="26">
        <v>44253</v>
      </c>
      <c r="K56" s="56">
        <v>44253.734791666677</v>
      </c>
      <c r="L56" s="59">
        <v>144</v>
      </c>
      <c r="M56" s="59" t="s">
        <v>177</v>
      </c>
      <c r="N56" s="59"/>
    </row>
    <row r="57" spans="2:14" x14ac:dyDescent="0.25">
      <c r="B57" s="8">
        <v>178160</v>
      </c>
      <c r="C57" s="9" t="s">
        <v>8</v>
      </c>
      <c r="D57" s="9" t="s">
        <v>170</v>
      </c>
      <c r="E57" s="53">
        <v>44253</v>
      </c>
      <c r="F57" s="14">
        <v>44253.734791666677</v>
      </c>
      <c r="G57" s="8">
        <v>144</v>
      </c>
      <c r="H57" s="9" t="s">
        <v>177</v>
      </c>
      <c r="I57">
        <f t="shared" si="0"/>
        <v>6</v>
      </c>
      <c r="J57" s="26">
        <v>44253</v>
      </c>
      <c r="K57" s="56">
        <v>44253.734282407415</v>
      </c>
      <c r="L57" s="59">
        <v>139</v>
      </c>
      <c r="M57" s="59" t="s">
        <v>176</v>
      </c>
      <c r="N57" s="59"/>
    </row>
    <row r="58" spans="2:14" hidden="1" x14ac:dyDescent="0.25">
      <c r="B58" s="8">
        <v>178159</v>
      </c>
      <c r="C58" s="9" t="s">
        <v>8</v>
      </c>
      <c r="D58" s="9" t="s">
        <v>170</v>
      </c>
      <c r="E58" s="53">
        <v>44253</v>
      </c>
      <c r="F58" s="14">
        <v>44253.734282407415</v>
      </c>
      <c r="G58" s="8">
        <v>139</v>
      </c>
      <c r="H58" s="9" t="s">
        <v>176</v>
      </c>
      <c r="I58">
        <f t="shared" si="0"/>
        <v>6</v>
      </c>
      <c r="J58" s="26">
        <v>44253</v>
      </c>
      <c r="K58" s="56">
        <v>44253.334062500013</v>
      </c>
      <c r="L58" s="59">
        <v>123</v>
      </c>
      <c r="M58" s="59" t="s">
        <v>177</v>
      </c>
      <c r="N58" s="59"/>
    </row>
    <row r="59" spans="2:14" hidden="1" x14ac:dyDescent="0.25">
      <c r="B59" s="8">
        <v>178146</v>
      </c>
      <c r="C59" s="9" t="s">
        <v>8</v>
      </c>
      <c r="D59" s="9" t="s">
        <v>164</v>
      </c>
      <c r="E59" s="53">
        <v>44253</v>
      </c>
      <c r="F59" s="14">
        <v>44253.708032407405</v>
      </c>
      <c r="G59" s="8">
        <v>156</v>
      </c>
      <c r="H59" s="9" t="s">
        <v>48</v>
      </c>
      <c r="I59">
        <f t="shared" si="0"/>
        <v>6</v>
      </c>
      <c r="J59" s="26">
        <v>44253</v>
      </c>
      <c r="K59" s="56">
        <v>44253.707870370366</v>
      </c>
      <c r="L59" s="59">
        <v>144</v>
      </c>
      <c r="M59" s="59" t="s">
        <v>177</v>
      </c>
      <c r="N59" s="59"/>
    </row>
    <row r="60" spans="2:14" x14ac:dyDescent="0.25">
      <c r="B60" s="8">
        <v>178145</v>
      </c>
      <c r="C60" s="9" t="s">
        <v>8</v>
      </c>
      <c r="D60" s="9" t="s">
        <v>164</v>
      </c>
      <c r="E60" s="53">
        <v>44253</v>
      </c>
      <c r="F60" s="14">
        <v>44253.707870370366</v>
      </c>
      <c r="G60" s="8">
        <v>144</v>
      </c>
      <c r="H60" s="9" t="s">
        <v>177</v>
      </c>
      <c r="I60">
        <f t="shared" si="0"/>
        <v>6</v>
      </c>
      <c r="J60" s="26">
        <v>44253</v>
      </c>
      <c r="K60" s="56">
        <v>44253.706597222219</v>
      </c>
      <c r="L60" s="59">
        <v>139</v>
      </c>
      <c r="M60" s="59" t="s">
        <v>177</v>
      </c>
      <c r="N60" s="59"/>
    </row>
    <row r="61" spans="2:14" hidden="1" x14ac:dyDescent="0.25">
      <c r="B61" s="8">
        <v>178139</v>
      </c>
      <c r="C61" s="9" t="s">
        <v>8</v>
      </c>
      <c r="D61" s="9" t="s">
        <v>164</v>
      </c>
      <c r="E61" s="53">
        <v>44253</v>
      </c>
      <c r="F61" s="14">
        <v>44253.706597222219</v>
      </c>
      <c r="G61" s="8">
        <v>139</v>
      </c>
      <c r="H61" s="9" t="s">
        <v>177</v>
      </c>
      <c r="I61">
        <f t="shared" si="0"/>
        <v>6</v>
      </c>
      <c r="J61" s="26">
        <v>44253</v>
      </c>
      <c r="K61" s="56">
        <v>44253.333668981475</v>
      </c>
      <c r="L61" s="59">
        <v>123</v>
      </c>
      <c r="M61" s="59" t="s">
        <v>177</v>
      </c>
      <c r="N61" s="59"/>
    </row>
    <row r="62" spans="2:14" hidden="1" x14ac:dyDescent="0.25">
      <c r="B62" s="8">
        <v>178017</v>
      </c>
      <c r="C62" s="9" t="s">
        <v>8</v>
      </c>
      <c r="D62" s="9" t="s">
        <v>199</v>
      </c>
      <c r="E62" s="53">
        <v>44253</v>
      </c>
      <c r="F62" s="14">
        <v>44253.458101851851</v>
      </c>
      <c r="G62" s="8">
        <v>156</v>
      </c>
      <c r="H62" s="9" t="s">
        <v>48</v>
      </c>
      <c r="I62">
        <f t="shared" si="0"/>
        <v>6</v>
      </c>
      <c r="J62" s="26">
        <v>44253</v>
      </c>
      <c r="K62" s="56">
        <v>44253.457986111112</v>
      </c>
      <c r="L62" s="59">
        <v>123</v>
      </c>
      <c r="M62" s="59" t="s">
        <v>206</v>
      </c>
      <c r="N62" s="59"/>
    </row>
    <row r="63" spans="2:14" hidden="1" x14ac:dyDescent="0.25">
      <c r="B63" s="8">
        <v>178016</v>
      </c>
      <c r="C63" s="9" t="s">
        <v>8</v>
      </c>
      <c r="D63" s="9" t="s">
        <v>199</v>
      </c>
      <c r="E63" s="53">
        <v>44253</v>
      </c>
      <c r="F63" s="14">
        <v>44253.457986111112</v>
      </c>
      <c r="G63" s="8">
        <v>123</v>
      </c>
      <c r="H63" s="9" t="s">
        <v>206</v>
      </c>
      <c r="I63">
        <f t="shared" si="0"/>
        <v>6</v>
      </c>
      <c r="J63" s="26">
        <v>44253</v>
      </c>
      <c r="K63" s="56">
        <v>44253.457870370374</v>
      </c>
      <c r="L63" s="59">
        <v>113</v>
      </c>
      <c r="M63" s="59" t="s">
        <v>206</v>
      </c>
      <c r="N63" s="59"/>
    </row>
    <row r="64" spans="2:14" hidden="1" x14ac:dyDescent="0.25">
      <c r="B64" s="8">
        <v>178015</v>
      </c>
      <c r="C64" s="9" t="s">
        <v>8</v>
      </c>
      <c r="D64" s="9" t="s">
        <v>199</v>
      </c>
      <c r="E64" s="53">
        <v>44253</v>
      </c>
      <c r="F64" s="14">
        <v>44253.457870370374</v>
      </c>
      <c r="G64" s="8">
        <v>113</v>
      </c>
      <c r="H64" s="9" t="s">
        <v>206</v>
      </c>
      <c r="I64">
        <f t="shared" si="0"/>
        <v>6</v>
      </c>
      <c r="J64" s="26">
        <v>44253</v>
      </c>
      <c r="K64" s="56">
        <v>44253.447488425925</v>
      </c>
      <c r="L64" s="59">
        <v>112</v>
      </c>
      <c r="M64" s="59" t="s">
        <v>200</v>
      </c>
      <c r="N64" s="59"/>
    </row>
    <row r="65" spans="2:14" hidden="1" x14ac:dyDescent="0.25">
      <c r="B65" s="8">
        <v>178002</v>
      </c>
      <c r="C65" s="9" t="s">
        <v>8</v>
      </c>
      <c r="D65" s="9" t="s">
        <v>199</v>
      </c>
      <c r="E65" s="53">
        <v>44253</v>
      </c>
      <c r="F65" s="14">
        <v>44253.447488425925</v>
      </c>
      <c r="G65" s="8">
        <v>112</v>
      </c>
      <c r="H65" s="9" t="s">
        <v>200</v>
      </c>
      <c r="I65">
        <f t="shared" si="0"/>
        <v>6</v>
      </c>
      <c r="J65" s="26">
        <v>44252</v>
      </c>
      <c r="K65" s="56">
        <v>44252.458668981482</v>
      </c>
      <c r="L65" s="59">
        <v>156</v>
      </c>
      <c r="M65" s="59" t="s">
        <v>48</v>
      </c>
      <c r="N65" s="59"/>
    </row>
    <row r="66" spans="2:14" hidden="1" x14ac:dyDescent="0.25">
      <c r="B66" s="8">
        <v>177980</v>
      </c>
      <c r="C66" s="9" t="s">
        <v>8</v>
      </c>
      <c r="D66" s="9" t="s">
        <v>180</v>
      </c>
      <c r="E66" s="53">
        <v>44253</v>
      </c>
      <c r="F66" s="14">
        <v>44253.397280092599</v>
      </c>
      <c r="G66" s="8">
        <v>156</v>
      </c>
      <c r="H66" s="9" t="s">
        <v>48</v>
      </c>
      <c r="I66">
        <f t="shared" si="0"/>
        <v>6</v>
      </c>
      <c r="J66" s="26">
        <v>44253</v>
      </c>
      <c r="K66" s="56">
        <v>44253.397141203706</v>
      </c>
      <c r="L66" s="59">
        <v>123</v>
      </c>
      <c r="M66" s="59" t="s">
        <v>184</v>
      </c>
      <c r="N66" s="59"/>
    </row>
    <row r="67" spans="2:14" hidden="1" x14ac:dyDescent="0.25">
      <c r="B67" s="8">
        <v>177979</v>
      </c>
      <c r="C67" s="9" t="s">
        <v>8</v>
      </c>
      <c r="D67" s="9" t="s">
        <v>180</v>
      </c>
      <c r="E67" s="53">
        <v>44253</v>
      </c>
      <c r="F67" s="14">
        <v>44253.397141203706</v>
      </c>
      <c r="G67" s="8">
        <v>123</v>
      </c>
      <c r="H67" s="9" t="s">
        <v>184</v>
      </c>
      <c r="I67">
        <f t="shared" si="0"/>
        <v>6</v>
      </c>
      <c r="J67" s="26">
        <v>44253</v>
      </c>
      <c r="K67" s="56">
        <v>44253.397013888891</v>
      </c>
      <c r="L67" s="59">
        <v>113</v>
      </c>
      <c r="M67" s="59" t="s">
        <v>184</v>
      </c>
      <c r="N67" s="59"/>
    </row>
    <row r="68" spans="2:14" hidden="1" x14ac:dyDescent="0.25">
      <c r="B68" s="8">
        <v>177978</v>
      </c>
      <c r="C68" s="9" t="s">
        <v>8</v>
      </c>
      <c r="D68" s="9" t="s">
        <v>180</v>
      </c>
      <c r="E68" s="53">
        <v>44253</v>
      </c>
      <c r="F68" s="14">
        <v>44253.397013888891</v>
      </c>
      <c r="G68" s="8">
        <v>113</v>
      </c>
      <c r="H68" s="9" t="s">
        <v>184</v>
      </c>
      <c r="I68">
        <f t="shared" si="0"/>
        <v>6</v>
      </c>
      <c r="J68" s="26">
        <v>44253</v>
      </c>
      <c r="K68" s="56">
        <v>44253.392129629632</v>
      </c>
      <c r="L68" s="59">
        <v>112</v>
      </c>
      <c r="M68" s="59" t="s">
        <v>181</v>
      </c>
      <c r="N68" s="59"/>
    </row>
    <row r="69" spans="2:14" hidden="1" x14ac:dyDescent="0.25">
      <c r="B69" s="8">
        <v>177977</v>
      </c>
      <c r="C69" s="9" t="s">
        <v>8</v>
      </c>
      <c r="D69" s="9" t="s">
        <v>180</v>
      </c>
      <c r="E69" s="53">
        <v>44253</v>
      </c>
      <c r="F69" s="14">
        <v>44253.392129629632</v>
      </c>
      <c r="G69" s="8">
        <v>112</v>
      </c>
      <c r="H69" s="9" t="s">
        <v>181</v>
      </c>
      <c r="I69">
        <f t="shared" si="0"/>
        <v>6</v>
      </c>
      <c r="J69" s="26">
        <v>44252</v>
      </c>
      <c r="K69" s="56">
        <v>44252.402592592603</v>
      </c>
      <c r="L69" s="59">
        <v>156</v>
      </c>
      <c r="M69" s="59" t="s">
        <v>48</v>
      </c>
      <c r="N69" s="59"/>
    </row>
    <row r="70" spans="2:14" hidden="1" x14ac:dyDescent="0.25">
      <c r="B70" s="8">
        <v>177976</v>
      </c>
      <c r="C70" s="9" t="s">
        <v>8</v>
      </c>
      <c r="D70" s="9" t="s">
        <v>170</v>
      </c>
      <c r="E70" s="53">
        <v>44253</v>
      </c>
      <c r="F70" s="14">
        <v>44253.334062500013</v>
      </c>
      <c r="G70" s="8">
        <v>123</v>
      </c>
      <c r="H70" s="9" t="s">
        <v>177</v>
      </c>
      <c r="I70">
        <f t="shared" si="0"/>
        <v>6</v>
      </c>
      <c r="J70" s="26">
        <v>44253</v>
      </c>
      <c r="K70" s="56">
        <v>44253.333935185197</v>
      </c>
      <c r="L70" s="59">
        <v>113</v>
      </c>
      <c r="M70" s="59" t="s">
        <v>176</v>
      </c>
      <c r="N70" s="59"/>
    </row>
    <row r="71" spans="2:14" hidden="1" x14ac:dyDescent="0.25">
      <c r="B71" s="8">
        <v>177975</v>
      </c>
      <c r="C71" s="9" t="s">
        <v>8</v>
      </c>
      <c r="D71" s="9" t="s">
        <v>170</v>
      </c>
      <c r="E71" s="53">
        <v>44253</v>
      </c>
      <c r="F71" s="14">
        <v>44253.333935185197</v>
      </c>
      <c r="G71" s="8">
        <v>113</v>
      </c>
      <c r="H71" s="9" t="s">
        <v>176</v>
      </c>
      <c r="I71">
        <f t="shared" si="0"/>
        <v>6</v>
      </c>
      <c r="J71" s="26">
        <v>44253</v>
      </c>
      <c r="K71" s="56">
        <v>44253.332685185196</v>
      </c>
      <c r="L71" s="59">
        <v>112</v>
      </c>
      <c r="M71" s="59" t="s">
        <v>171</v>
      </c>
      <c r="N71" s="59"/>
    </row>
    <row r="72" spans="2:14" hidden="1" x14ac:dyDescent="0.25">
      <c r="B72" s="8">
        <v>177972</v>
      </c>
      <c r="C72" s="9" t="s">
        <v>8</v>
      </c>
      <c r="D72" s="9" t="s">
        <v>164</v>
      </c>
      <c r="E72" s="53">
        <v>44253</v>
      </c>
      <c r="F72" s="14">
        <v>44253.333668981475</v>
      </c>
      <c r="G72" s="8">
        <v>123</v>
      </c>
      <c r="H72" s="9" t="s">
        <v>177</v>
      </c>
      <c r="I72">
        <f t="shared" si="0"/>
        <v>6</v>
      </c>
      <c r="J72" s="26">
        <v>44253</v>
      </c>
      <c r="K72" s="56">
        <v>44253.333518518513</v>
      </c>
      <c r="L72" s="59">
        <v>113</v>
      </c>
      <c r="M72" s="59" t="s">
        <v>177</v>
      </c>
      <c r="N72" s="59"/>
    </row>
    <row r="73" spans="2:14" hidden="1" x14ac:dyDescent="0.25">
      <c r="B73" s="8">
        <v>177971</v>
      </c>
      <c r="C73" s="9" t="s">
        <v>8</v>
      </c>
      <c r="D73" s="9" t="s">
        <v>164</v>
      </c>
      <c r="E73" s="53">
        <v>44253</v>
      </c>
      <c r="F73" s="14">
        <v>44253.333518518513</v>
      </c>
      <c r="G73" s="8">
        <v>113</v>
      </c>
      <c r="H73" s="9" t="s">
        <v>177</v>
      </c>
      <c r="I73">
        <f t="shared" ref="I73:I136" si="1">WEEKDAY(E73)</f>
        <v>6</v>
      </c>
      <c r="J73" s="26">
        <v>44253</v>
      </c>
      <c r="K73" s="56">
        <v>44253.328819444439</v>
      </c>
      <c r="L73" s="59">
        <v>112</v>
      </c>
      <c r="M73" s="59" t="s">
        <v>165</v>
      </c>
      <c r="N73" s="59"/>
    </row>
    <row r="74" spans="2:14" hidden="1" x14ac:dyDescent="0.25">
      <c r="B74" s="8">
        <v>177965</v>
      </c>
      <c r="C74" s="9" t="s">
        <v>8</v>
      </c>
      <c r="D74" s="9" t="s">
        <v>170</v>
      </c>
      <c r="E74" s="53">
        <v>44253</v>
      </c>
      <c r="F74" s="14">
        <v>44253.332685185196</v>
      </c>
      <c r="G74" s="8">
        <v>112</v>
      </c>
      <c r="H74" s="9" t="s">
        <v>171</v>
      </c>
      <c r="I74">
        <f t="shared" si="1"/>
        <v>6</v>
      </c>
      <c r="J74" s="26">
        <v>44253</v>
      </c>
      <c r="K74" s="56">
        <v>44253.332581018527</v>
      </c>
      <c r="L74" s="59">
        <v>106</v>
      </c>
      <c r="M74" s="59" t="s">
        <v>171</v>
      </c>
      <c r="N74" s="59"/>
    </row>
    <row r="75" spans="2:14" hidden="1" x14ac:dyDescent="0.25">
      <c r="B75" s="8">
        <v>177963</v>
      </c>
      <c r="C75" s="9" t="s">
        <v>8</v>
      </c>
      <c r="D75" s="9" t="s">
        <v>170</v>
      </c>
      <c r="E75" s="53">
        <v>44253</v>
      </c>
      <c r="F75" s="14">
        <v>44253.332581018527</v>
      </c>
      <c r="G75" s="8">
        <v>106</v>
      </c>
      <c r="H75" s="9" t="s">
        <v>171</v>
      </c>
      <c r="I75">
        <f t="shared" si="1"/>
        <v>6</v>
      </c>
      <c r="J75" s="26">
        <v>44253</v>
      </c>
      <c r="K75" s="56">
        <v>44253.33188657408</v>
      </c>
      <c r="L75" s="59">
        <v>102</v>
      </c>
      <c r="M75" s="59" t="s">
        <v>171</v>
      </c>
      <c r="N75" s="59"/>
    </row>
    <row r="76" spans="2:14" hidden="1" x14ac:dyDescent="0.25">
      <c r="B76" s="8">
        <v>177961</v>
      </c>
      <c r="C76" s="9" t="s">
        <v>8</v>
      </c>
      <c r="D76" s="9" t="s">
        <v>170</v>
      </c>
      <c r="E76" s="53">
        <v>44253</v>
      </c>
      <c r="F76" s="14">
        <v>44253.33188657408</v>
      </c>
      <c r="G76" s="8">
        <v>102</v>
      </c>
      <c r="H76" s="9" t="s">
        <v>171</v>
      </c>
      <c r="I76">
        <f t="shared" si="1"/>
        <v>6</v>
      </c>
      <c r="J76" s="26">
        <v>44252</v>
      </c>
      <c r="K76" s="56">
        <v>44252.722916666688</v>
      </c>
      <c r="L76" s="59">
        <v>156</v>
      </c>
      <c r="M76" s="59" t="s">
        <v>48</v>
      </c>
      <c r="N76" s="59"/>
    </row>
    <row r="77" spans="2:14" hidden="1" x14ac:dyDescent="0.25">
      <c r="B77" s="8">
        <v>177955</v>
      </c>
      <c r="C77" s="9" t="s">
        <v>8</v>
      </c>
      <c r="D77" s="9" t="s">
        <v>164</v>
      </c>
      <c r="E77" s="53">
        <v>44253</v>
      </c>
      <c r="F77" s="14">
        <v>44253.328819444439</v>
      </c>
      <c r="G77" s="8">
        <v>112</v>
      </c>
      <c r="H77" s="9" t="s">
        <v>165</v>
      </c>
      <c r="I77">
        <f t="shared" si="1"/>
        <v>6</v>
      </c>
      <c r="J77" s="26">
        <v>44252</v>
      </c>
      <c r="K77" s="56">
        <v>44252.714155092588</v>
      </c>
      <c r="L77" s="59">
        <v>156</v>
      </c>
      <c r="M77" s="59" t="s">
        <v>48</v>
      </c>
      <c r="N77" s="59"/>
    </row>
    <row r="78" spans="2:14" hidden="1" x14ac:dyDescent="0.25">
      <c r="B78" s="8">
        <v>177922</v>
      </c>
      <c r="C78" s="9" t="s">
        <v>8</v>
      </c>
      <c r="D78" s="9" t="s">
        <v>132</v>
      </c>
      <c r="E78" s="53">
        <v>44253</v>
      </c>
      <c r="F78" s="14">
        <v>44253.316319444442</v>
      </c>
      <c r="G78" s="8">
        <v>156</v>
      </c>
      <c r="H78" s="9" t="s">
        <v>48</v>
      </c>
      <c r="I78">
        <f t="shared" si="1"/>
        <v>6</v>
      </c>
      <c r="J78" s="26">
        <v>44253</v>
      </c>
      <c r="K78" s="56">
        <v>44253.316168981481</v>
      </c>
      <c r="L78" s="59">
        <v>123</v>
      </c>
      <c r="M78" s="59" t="s">
        <v>141</v>
      </c>
      <c r="N78" s="59"/>
    </row>
    <row r="79" spans="2:14" hidden="1" x14ac:dyDescent="0.25">
      <c r="B79" s="8">
        <v>177920</v>
      </c>
      <c r="C79" s="9" t="s">
        <v>8</v>
      </c>
      <c r="D79" s="9" t="s">
        <v>132</v>
      </c>
      <c r="E79" s="53">
        <v>44253</v>
      </c>
      <c r="F79" s="14">
        <v>44253.316168981481</v>
      </c>
      <c r="G79" s="8">
        <v>123</v>
      </c>
      <c r="H79" s="9" t="s">
        <v>141</v>
      </c>
      <c r="I79">
        <f t="shared" si="1"/>
        <v>6</v>
      </c>
      <c r="J79" s="26">
        <v>44253</v>
      </c>
      <c r="K79" s="56">
        <v>44253.316168981481</v>
      </c>
      <c r="L79" s="59">
        <v>113</v>
      </c>
      <c r="M79" s="59" t="s">
        <v>141</v>
      </c>
      <c r="N79" s="59"/>
    </row>
    <row r="80" spans="2:14" hidden="1" x14ac:dyDescent="0.25">
      <c r="B80" s="8">
        <v>177921</v>
      </c>
      <c r="C80" s="9" t="s">
        <v>8</v>
      </c>
      <c r="D80" s="9" t="s">
        <v>132</v>
      </c>
      <c r="E80" s="53">
        <v>44253</v>
      </c>
      <c r="F80" s="14">
        <v>44253.316168981481</v>
      </c>
      <c r="G80" s="8">
        <v>113</v>
      </c>
      <c r="H80" s="9" t="s">
        <v>141</v>
      </c>
      <c r="I80">
        <f t="shared" si="1"/>
        <v>6</v>
      </c>
      <c r="J80" s="26">
        <v>44253</v>
      </c>
      <c r="K80" s="56">
        <v>44253.31177083333</v>
      </c>
      <c r="L80" s="59">
        <v>112</v>
      </c>
      <c r="M80" s="59" t="s">
        <v>133</v>
      </c>
      <c r="N80" s="59"/>
    </row>
    <row r="81" spans="2:14" hidden="1" x14ac:dyDescent="0.25">
      <c r="B81" s="8">
        <v>177916</v>
      </c>
      <c r="C81" s="9" t="s">
        <v>8</v>
      </c>
      <c r="D81" s="9" t="s">
        <v>128</v>
      </c>
      <c r="E81" s="53">
        <v>44253</v>
      </c>
      <c r="F81" s="14">
        <v>44253.313969907409</v>
      </c>
      <c r="G81" s="8">
        <v>156</v>
      </c>
      <c r="H81" s="9" t="s">
        <v>48</v>
      </c>
      <c r="I81">
        <f t="shared" si="1"/>
        <v>6</v>
      </c>
      <c r="J81" s="26">
        <v>44253</v>
      </c>
      <c r="K81" s="56">
        <v>44253.313842592594</v>
      </c>
      <c r="L81" s="59">
        <v>113</v>
      </c>
      <c r="M81" s="59" t="s">
        <v>134</v>
      </c>
      <c r="N81" s="59"/>
    </row>
    <row r="82" spans="2:14" hidden="1" x14ac:dyDescent="0.25">
      <c r="B82" s="8">
        <v>177912</v>
      </c>
      <c r="C82" s="9" t="s">
        <v>8</v>
      </c>
      <c r="D82" s="9" t="s">
        <v>128</v>
      </c>
      <c r="E82" s="53">
        <v>44253</v>
      </c>
      <c r="F82" s="14">
        <v>44253.313842592594</v>
      </c>
      <c r="G82" s="8">
        <v>113</v>
      </c>
      <c r="H82" s="9" t="s">
        <v>134</v>
      </c>
      <c r="I82">
        <f t="shared" si="1"/>
        <v>6</v>
      </c>
      <c r="J82" s="26">
        <v>44253</v>
      </c>
      <c r="K82" s="56">
        <v>44253.313842592594</v>
      </c>
      <c r="L82" s="59">
        <v>123</v>
      </c>
      <c r="M82" s="59" t="s">
        <v>134</v>
      </c>
      <c r="N82" s="59"/>
    </row>
    <row r="83" spans="2:14" hidden="1" x14ac:dyDescent="0.25">
      <c r="B83" s="8">
        <v>177913</v>
      </c>
      <c r="C83" s="9" t="s">
        <v>8</v>
      </c>
      <c r="D83" s="9" t="s">
        <v>128</v>
      </c>
      <c r="E83" s="53">
        <v>44253</v>
      </c>
      <c r="F83" s="14">
        <v>44253.313842592594</v>
      </c>
      <c r="G83" s="8">
        <v>123</v>
      </c>
      <c r="H83" s="9" t="s">
        <v>134</v>
      </c>
      <c r="I83">
        <f t="shared" si="1"/>
        <v>6</v>
      </c>
      <c r="J83" s="26">
        <v>44253</v>
      </c>
      <c r="K83" s="56">
        <v>44253.309062499997</v>
      </c>
      <c r="L83" s="59">
        <v>112</v>
      </c>
      <c r="M83" s="59" t="s">
        <v>129</v>
      </c>
      <c r="N83" s="59"/>
    </row>
    <row r="84" spans="2:14" hidden="1" x14ac:dyDescent="0.25">
      <c r="B84" s="8">
        <v>177910</v>
      </c>
      <c r="C84" s="9" t="s">
        <v>8</v>
      </c>
      <c r="D84" s="9" t="s">
        <v>132</v>
      </c>
      <c r="E84" s="53">
        <v>44253</v>
      </c>
      <c r="F84" s="14">
        <v>44253.31177083333</v>
      </c>
      <c r="G84" s="8">
        <v>112</v>
      </c>
      <c r="H84" s="9" t="s">
        <v>133</v>
      </c>
      <c r="I84">
        <f t="shared" si="1"/>
        <v>6</v>
      </c>
      <c r="J84" s="26">
        <v>44252</v>
      </c>
      <c r="K84" s="56">
        <v>44252.317291666659</v>
      </c>
      <c r="L84" s="59">
        <v>156</v>
      </c>
      <c r="M84" s="59" t="s">
        <v>48</v>
      </c>
      <c r="N84" s="59"/>
    </row>
    <row r="85" spans="2:14" hidden="1" x14ac:dyDescent="0.25">
      <c r="B85" s="8">
        <v>177909</v>
      </c>
      <c r="C85" s="9" t="s">
        <v>8</v>
      </c>
      <c r="D85" s="9" t="s">
        <v>128</v>
      </c>
      <c r="E85" s="53">
        <v>44253</v>
      </c>
      <c r="F85" s="14">
        <v>44253.309062499997</v>
      </c>
      <c r="G85" s="8">
        <v>112</v>
      </c>
      <c r="H85" s="9" t="s">
        <v>129</v>
      </c>
      <c r="I85">
        <f t="shared" si="1"/>
        <v>6</v>
      </c>
      <c r="J85" s="26">
        <v>44252</v>
      </c>
      <c r="K85" s="56">
        <v>44252.320231481484</v>
      </c>
      <c r="L85" s="59">
        <v>156</v>
      </c>
      <c r="M85" s="59" t="s">
        <v>48</v>
      </c>
      <c r="N85" s="59"/>
    </row>
    <row r="86" spans="2:14" hidden="1" x14ac:dyDescent="0.25">
      <c r="B86" s="8">
        <v>177884</v>
      </c>
      <c r="C86" s="9" t="s">
        <v>8</v>
      </c>
      <c r="D86" s="9" t="s">
        <v>100</v>
      </c>
      <c r="E86" s="53">
        <v>44253</v>
      </c>
      <c r="F86" s="14">
        <v>44253.299884259257</v>
      </c>
      <c r="G86" s="8">
        <v>156</v>
      </c>
      <c r="H86" s="9" t="s">
        <v>48</v>
      </c>
      <c r="I86">
        <f t="shared" si="1"/>
        <v>6</v>
      </c>
      <c r="J86" s="26">
        <v>44253</v>
      </c>
      <c r="K86" s="56">
        <v>44253.299745370365</v>
      </c>
      <c r="L86" s="59">
        <v>123</v>
      </c>
      <c r="M86" s="59" t="s">
        <v>117</v>
      </c>
      <c r="N86" s="59"/>
    </row>
    <row r="87" spans="2:14" hidden="1" x14ac:dyDescent="0.25">
      <c r="B87" s="8">
        <v>177883</v>
      </c>
      <c r="C87" s="9" t="s">
        <v>8</v>
      </c>
      <c r="D87" s="9" t="s">
        <v>100</v>
      </c>
      <c r="E87" s="53">
        <v>44253</v>
      </c>
      <c r="F87" s="14">
        <v>44253.299745370365</v>
      </c>
      <c r="G87" s="8">
        <v>123</v>
      </c>
      <c r="H87" s="9" t="s">
        <v>117</v>
      </c>
      <c r="I87">
        <f t="shared" si="1"/>
        <v>6</v>
      </c>
      <c r="J87" s="26">
        <v>44253</v>
      </c>
      <c r="K87" s="56">
        <v>44253.299618055549</v>
      </c>
      <c r="L87" s="59">
        <v>113</v>
      </c>
      <c r="M87" s="59" t="s">
        <v>117</v>
      </c>
      <c r="N87" s="59"/>
    </row>
    <row r="88" spans="2:14" hidden="1" x14ac:dyDescent="0.25">
      <c r="B88" s="8">
        <v>177882</v>
      </c>
      <c r="C88" s="9" t="s">
        <v>8</v>
      </c>
      <c r="D88" s="9" t="s">
        <v>100</v>
      </c>
      <c r="E88" s="53">
        <v>44253</v>
      </c>
      <c r="F88" s="14">
        <v>44253.299618055549</v>
      </c>
      <c r="G88" s="8">
        <v>113</v>
      </c>
      <c r="H88" s="9" t="s">
        <v>117</v>
      </c>
      <c r="I88">
        <f t="shared" si="1"/>
        <v>6</v>
      </c>
      <c r="J88" s="26">
        <v>44253</v>
      </c>
      <c r="K88" s="56">
        <v>44253.294259259259</v>
      </c>
      <c r="L88" s="59">
        <v>112</v>
      </c>
      <c r="M88" s="59" t="s">
        <v>101</v>
      </c>
      <c r="N88" s="59"/>
    </row>
    <row r="89" spans="2:14" hidden="1" x14ac:dyDescent="0.25">
      <c r="B89" s="8">
        <v>177860</v>
      </c>
      <c r="C89" s="9" t="s">
        <v>8</v>
      </c>
      <c r="D89" s="9" t="s">
        <v>100</v>
      </c>
      <c r="E89" s="53">
        <v>44253</v>
      </c>
      <c r="F89" s="14">
        <v>44253.294259259259</v>
      </c>
      <c r="G89" s="8">
        <v>112</v>
      </c>
      <c r="H89" s="9" t="s">
        <v>101</v>
      </c>
      <c r="I89">
        <f t="shared" si="1"/>
        <v>6</v>
      </c>
      <c r="J89" s="26">
        <v>44252</v>
      </c>
      <c r="K89" s="56">
        <v>44252.305451388878</v>
      </c>
      <c r="L89" s="59">
        <v>156</v>
      </c>
      <c r="M89" s="59" t="s">
        <v>48</v>
      </c>
      <c r="N89" s="59"/>
    </row>
    <row r="90" spans="2:14" hidden="1" x14ac:dyDescent="0.25">
      <c r="B90" s="8">
        <v>177855</v>
      </c>
      <c r="C90" s="9" t="s">
        <v>8</v>
      </c>
      <c r="D90" s="9" t="s">
        <v>80</v>
      </c>
      <c r="E90" s="53">
        <v>44253</v>
      </c>
      <c r="F90" s="14">
        <v>44253.293263888889</v>
      </c>
      <c r="G90" s="8">
        <v>156</v>
      </c>
      <c r="H90" s="9" t="s">
        <v>48</v>
      </c>
      <c r="I90">
        <f t="shared" si="1"/>
        <v>6</v>
      </c>
      <c r="J90" s="26">
        <v>44253</v>
      </c>
      <c r="K90" s="56">
        <v>44253.29314814815</v>
      </c>
      <c r="L90" s="59">
        <v>123</v>
      </c>
      <c r="M90" s="59" t="s">
        <v>90</v>
      </c>
      <c r="N90" s="59"/>
    </row>
    <row r="91" spans="2:14" hidden="1" x14ac:dyDescent="0.25">
      <c r="B91" s="8">
        <v>177854</v>
      </c>
      <c r="C91" s="9" t="s">
        <v>8</v>
      </c>
      <c r="D91" s="9" t="s">
        <v>80</v>
      </c>
      <c r="E91" s="53">
        <v>44253</v>
      </c>
      <c r="F91" s="14">
        <v>44253.29314814815</v>
      </c>
      <c r="G91" s="8">
        <v>123</v>
      </c>
      <c r="H91" s="9" t="s">
        <v>90</v>
      </c>
      <c r="I91">
        <f t="shared" si="1"/>
        <v>6</v>
      </c>
      <c r="J91" s="26">
        <v>44253</v>
      </c>
      <c r="K91" s="56">
        <v>44253.293136574073</v>
      </c>
      <c r="L91" s="59">
        <v>113</v>
      </c>
      <c r="M91" s="59" t="s">
        <v>90</v>
      </c>
      <c r="N91" s="59"/>
    </row>
    <row r="92" spans="2:14" hidden="1" x14ac:dyDescent="0.25">
      <c r="B92" s="8">
        <v>177853</v>
      </c>
      <c r="C92" s="9" t="s">
        <v>8</v>
      </c>
      <c r="D92" s="9" t="s">
        <v>80</v>
      </c>
      <c r="E92" s="53">
        <v>44253</v>
      </c>
      <c r="F92" s="14">
        <v>44253.293136574073</v>
      </c>
      <c r="G92" s="8">
        <v>113</v>
      </c>
      <c r="H92" s="9" t="s">
        <v>90</v>
      </c>
      <c r="I92">
        <f t="shared" si="1"/>
        <v>6</v>
      </c>
      <c r="J92" s="26">
        <v>44253</v>
      </c>
      <c r="K92" s="56">
        <v>44253.287847222222</v>
      </c>
      <c r="L92" s="59">
        <v>112</v>
      </c>
      <c r="M92" s="59" t="s">
        <v>81</v>
      </c>
      <c r="N92" s="59"/>
    </row>
    <row r="93" spans="2:14" hidden="1" x14ac:dyDescent="0.25">
      <c r="B93" s="8">
        <v>177838</v>
      </c>
      <c r="C93" s="9" t="s">
        <v>8</v>
      </c>
      <c r="D93" s="9" t="s">
        <v>80</v>
      </c>
      <c r="E93" s="53">
        <v>44253</v>
      </c>
      <c r="F93" s="14">
        <v>44253.287847222222</v>
      </c>
      <c r="G93" s="8">
        <v>112</v>
      </c>
      <c r="H93" s="9" t="s">
        <v>81</v>
      </c>
      <c r="I93">
        <f t="shared" si="1"/>
        <v>6</v>
      </c>
      <c r="J93" s="26">
        <v>44252</v>
      </c>
      <c r="K93" s="56">
        <v>44252.295185185183</v>
      </c>
      <c r="L93" s="59">
        <v>156</v>
      </c>
      <c r="M93" s="59" t="s">
        <v>48</v>
      </c>
      <c r="N93" s="59"/>
    </row>
    <row r="94" spans="2:14" hidden="1" x14ac:dyDescent="0.25">
      <c r="B94" s="8">
        <v>177824</v>
      </c>
      <c r="C94" s="9" t="s">
        <v>8</v>
      </c>
      <c r="D94" s="9" t="s">
        <v>63</v>
      </c>
      <c r="E94" s="53">
        <v>44253</v>
      </c>
      <c r="F94" s="14">
        <v>44253.265601851846</v>
      </c>
      <c r="G94" s="8">
        <v>156</v>
      </c>
      <c r="H94" s="9" t="s">
        <v>48</v>
      </c>
      <c r="I94">
        <f t="shared" si="1"/>
        <v>6</v>
      </c>
      <c r="J94" s="26">
        <v>44253</v>
      </c>
      <c r="K94" s="56">
        <v>44253.265451388885</v>
      </c>
      <c r="L94" s="59">
        <v>123</v>
      </c>
      <c r="M94" s="59" t="s">
        <v>66</v>
      </c>
      <c r="N94" s="59"/>
    </row>
    <row r="95" spans="2:14" hidden="1" x14ac:dyDescent="0.25">
      <c r="B95" s="8">
        <v>177823</v>
      </c>
      <c r="C95" s="9" t="s">
        <v>8</v>
      </c>
      <c r="D95" s="9" t="s">
        <v>63</v>
      </c>
      <c r="E95" s="53">
        <v>44253</v>
      </c>
      <c r="F95" s="14">
        <v>44253.265451388885</v>
      </c>
      <c r="G95" s="8">
        <v>123</v>
      </c>
      <c r="H95" s="9" t="s">
        <v>66</v>
      </c>
      <c r="I95">
        <f t="shared" si="1"/>
        <v>6</v>
      </c>
      <c r="J95" s="26">
        <v>44253</v>
      </c>
      <c r="K95" s="56">
        <v>44253.265289351846</v>
      </c>
      <c r="L95" s="59">
        <v>113</v>
      </c>
      <c r="M95" s="59" t="s">
        <v>66</v>
      </c>
      <c r="N95" s="59"/>
    </row>
    <row r="96" spans="2:14" hidden="1" x14ac:dyDescent="0.25">
      <c r="B96" s="8">
        <v>177822</v>
      </c>
      <c r="C96" s="9" t="s">
        <v>8</v>
      </c>
      <c r="D96" s="9" t="s">
        <v>63</v>
      </c>
      <c r="E96" s="53">
        <v>44253</v>
      </c>
      <c r="F96" s="14">
        <v>44253.265289351846</v>
      </c>
      <c r="G96" s="8">
        <v>113</v>
      </c>
      <c r="H96" s="9" t="s">
        <v>66</v>
      </c>
      <c r="I96">
        <f t="shared" si="1"/>
        <v>6</v>
      </c>
      <c r="J96" s="26">
        <v>44253</v>
      </c>
      <c r="K96" s="56">
        <v>44253.260381944441</v>
      </c>
      <c r="L96" s="59">
        <v>112</v>
      </c>
      <c r="M96" s="59" t="s">
        <v>64</v>
      </c>
      <c r="N96" s="59"/>
    </row>
    <row r="97" spans="2:14" hidden="1" x14ac:dyDescent="0.25">
      <c r="B97" s="8">
        <v>177816</v>
      </c>
      <c r="C97" s="9" t="s">
        <v>8</v>
      </c>
      <c r="D97" s="9" t="s">
        <v>63</v>
      </c>
      <c r="E97" s="53">
        <v>44253</v>
      </c>
      <c r="F97" s="14">
        <v>44253.260381944441</v>
      </c>
      <c r="G97" s="8">
        <v>112</v>
      </c>
      <c r="H97" s="9" t="s">
        <v>64</v>
      </c>
      <c r="I97">
        <f t="shared" si="1"/>
        <v>6</v>
      </c>
      <c r="J97" s="26">
        <v>44252</v>
      </c>
      <c r="K97" s="56">
        <v>44252.266585648154</v>
      </c>
      <c r="L97" s="59">
        <v>156</v>
      </c>
      <c r="M97" s="59" t="s">
        <v>48</v>
      </c>
      <c r="N97" s="59"/>
    </row>
    <row r="98" spans="2:14" hidden="1" x14ac:dyDescent="0.25">
      <c r="B98" s="8">
        <v>177812</v>
      </c>
      <c r="C98" s="9" t="s">
        <v>8</v>
      </c>
      <c r="D98" s="9" t="s">
        <v>170</v>
      </c>
      <c r="E98" s="53">
        <v>44252</v>
      </c>
      <c r="F98" s="14">
        <v>44252.722916666688</v>
      </c>
      <c r="G98" s="8">
        <v>156</v>
      </c>
      <c r="H98" s="9" t="s">
        <v>48</v>
      </c>
      <c r="I98">
        <f t="shared" si="1"/>
        <v>5</v>
      </c>
      <c r="J98" s="26">
        <v>44252</v>
      </c>
      <c r="K98" s="56">
        <v>44252.722777777795</v>
      </c>
      <c r="L98" s="59">
        <v>151</v>
      </c>
      <c r="M98" s="59" t="s">
        <v>171</v>
      </c>
      <c r="N98" s="59"/>
    </row>
    <row r="99" spans="2:14" hidden="1" x14ac:dyDescent="0.25">
      <c r="B99" s="8">
        <v>177811</v>
      </c>
      <c r="C99" s="9" t="s">
        <v>8</v>
      </c>
      <c r="D99" s="9" t="s">
        <v>170</v>
      </c>
      <c r="E99" s="53">
        <v>44252</v>
      </c>
      <c r="F99" s="14">
        <v>44252.722777777795</v>
      </c>
      <c r="G99" s="8">
        <v>151</v>
      </c>
      <c r="H99" s="9" t="s">
        <v>171</v>
      </c>
      <c r="I99">
        <f t="shared" si="1"/>
        <v>5</v>
      </c>
      <c r="J99" s="26">
        <v>44252</v>
      </c>
      <c r="K99" s="56">
        <v>44252.721932870387</v>
      </c>
      <c r="L99" s="59">
        <v>149</v>
      </c>
      <c r="M99" s="59" t="s">
        <v>171</v>
      </c>
      <c r="N99" s="59"/>
    </row>
    <row r="100" spans="2:14" hidden="1" x14ac:dyDescent="0.25">
      <c r="B100" s="8">
        <v>177810</v>
      </c>
      <c r="C100" s="9" t="s">
        <v>8</v>
      </c>
      <c r="D100" s="9" t="s">
        <v>170</v>
      </c>
      <c r="E100" s="53">
        <v>44252</v>
      </c>
      <c r="F100" s="14">
        <v>44252.721932870387</v>
      </c>
      <c r="G100" s="8">
        <v>149</v>
      </c>
      <c r="H100" s="9" t="s">
        <v>171</v>
      </c>
      <c r="I100">
        <f t="shared" si="1"/>
        <v>5</v>
      </c>
      <c r="J100" s="26">
        <v>44252</v>
      </c>
      <c r="K100" s="56">
        <v>44252.721527777794</v>
      </c>
      <c r="L100" s="59">
        <v>144</v>
      </c>
      <c r="M100" s="59" t="s">
        <v>177</v>
      </c>
      <c r="N100" s="59"/>
    </row>
    <row r="101" spans="2:14" x14ac:dyDescent="0.25">
      <c r="B101" s="8">
        <v>177809</v>
      </c>
      <c r="C101" s="9" t="s">
        <v>8</v>
      </c>
      <c r="D101" s="9" t="s">
        <v>170</v>
      </c>
      <c r="E101" s="53">
        <v>44252</v>
      </c>
      <c r="F101" s="14">
        <v>44252.721527777794</v>
      </c>
      <c r="G101" s="8">
        <v>144</v>
      </c>
      <c r="H101" s="9" t="s">
        <v>177</v>
      </c>
      <c r="I101">
        <f t="shared" si="1"/>
        <v>5</v>
      </c>
      <c r="J101" s="26">
        <v>44252</v>
      </c>
      <c r="K101" s="56">
        <v>44252.720277777793</v>
      </c>
      <c r="L101" s="59">
        <v>139</v>
      </c>
      <c r="M101" s="59" t="s">
        <v>176</v>
      </c>
      <c r="N101" s="59"/>
    </row>
    <row r="102" spans="2:14" hidden="1" x14ac:dyDescent="0.25">
      <c r="B102" s="8">
        <v>177808</v>
      </c>
      <c r="C102" s="9" t="s">
        <v>8</v>
      </c>
      <c r="D102" s="9" t="s">
        <v>170</v>
      </c>
      <c r="E102" s="53">
        <v>44252</v>
      </c>
      <c r="F102" s="14">
        <v>44252.720277777793</v>
      </c>
      <c r="G102" s="8">
        <v>139</v>
      </c>
      <c r="H102" s="9" t="s">
        <v>176</v>
      </c>
      <c r="I102">
        <f t="shared" si="1"/>
        <v>5</v>
      </c>
      <c r="J102" s="26">
        <v>44252</v>
      </c>
      <c r="K102" s="56">
        <v>44252.333414351866</v>
      </c>
      <c r="L102" s="59">
        <v>123</v>
      </c>
      <c r="M102" s="59" t="s">
        <v>177</v>
      </c>
      <c r="N102" s="59"/>
    </row>
    <row r="103" spans="2:14" hidden="1" x14ac:dyDescent="0.25">
      <c r="B103" s="8">
        <v>177799</v>
      </c>
      <c r="C103" s="9" t="s">
        <v>8</v>
      </c>
      <c r="D103" s="9" t="s">
        <v>164</v>
      </c>
      <c r="E103" s="53">
        <v>44252</v>
      </c>
      <c r="F103" s="14">
        <v>44252.714155092588</v>
      </c>
      <c r="G103" s="8">
        <v>156</v>
      </c>
      <c r="H103" s="9" t="s">
        <v>48</v>
      </c>
      <c r="I103">
        <f t="shared" si="1"/>
        <v>5</v>
      </c>
      <c r="J103" s="26">
        <v>44252</v>
      </c>
      <c r="K103" s="56">
        <v>44252.714039351849</v>
      </c>
      <c r="L103" s="59">
        <v>144</v>
      </c>
      <c r="M103" s="59" t="s">
        <v>177</v>
      </c>
      <c r="N103" s="59"/>
    </row>
    <row r="104" spans="2:14" x14ac:dyDescent="0.25">
      <c r="B104" s="8">
        <v>177798</v>
      </c>
      <c r="C104" s="9" t="s">
        <v>8</v>
      </c>
      <c r="D104" s="9" t="s">
        <v>164</v>
      </c>
      <c r="E104" s="53">
        <v>44252</v>
      </c>
      <c r="F104" s="14">
        <v>44252.714039351849</v>
      </c>
      <c r="G104" s="8">
        <v>144</v>
      </c>
      <c r="H104" s="9" t="s">
        <v>177</v>
      </c>
      <c r="I104">
        <f t="shared" si="1"/>
        <v>5</v>
      </c>
      <c r="J104" s="26">
        <v>44252</v>
      </c>
      <c r="K104" s="56">
        <v>44252.71361111111</v>
      </c>
      <c r="L104" s="59">
        <v>139</v>
      </c>
      <c r="M104" s="59" t="s">
        <v>177</v>
      </c>
      <c r="N104" s="59"/>
    </row>
    <row r="105" spans="2:14" hidden="1" x14ac:dyDescent="0.25">
      <c r="B105" s="8">
        <v>177795</v>
      </c>
      <c r="C105" s="9" t="s">
        <v>8</v>
      </c>
      <c r="D105" s="9" t="s">
        <v>164</v>
      </c>
      <c r="E105" s="53">
        <v>44252</v>
      </c>
      <c r="F105" s="14">
        <v>44252.71361111111</v>
      </c>
      <c r="G105" s="8">
        <v>139</v>
      </c>
      <c r="H105" s="9" t="s">
        <v>177</v>
      </c>
      <c r="I105">
        <f t="shared" si="1"/>
        <v>5</v>
      </c>
      <c r="J105" s="26">
        <v>44252</v>
      </c>
      <c r="K105" s="56">
        <v>44252.336782407408</v>
      </c>
      <c r="L105" s="59">
        <v>123</v>
      </c>
      <c r="M105" s="59" t="s">
        <v>177</v>
      </c>
      <c r="N105" s="59"/>
    </row>
    <row r="106" spans="2:14" hidden="1" x14ac:dyDescent="0.25">
      <c r="B106" s="8">
        <v>177653</v>
      </c>
      <c r="C106" s="9" t="s">
        <v>8</v>
      </c>
      <c r="D106" s="9" t="s">
        <v>199</v>
      </c>
      <c r="E106" s="53">
        <v>44252</v>
      </c>
      <c r="F106" s="14">
        <v>44252.458668981482</v>
      </c>
      <c r="G106" s="8">
        <v>156</v>
      </c>
      <c r="H106" s="9" t="s">
        <v>48</v>
      </c>
      <c r="I106">
        <f t="shared" si="1"/>
        <v>5</v>
      </c>
      <c r="J106" s="26">
        <v>44252</v>
      </c>
      <c r="K106" s="56">
        <v>44252.458541666667</v>
      </c>
      <c r="L106" s="59">
        <v>123</v>
      </c>
      <c r="M106" s="59" t="s">
        <v>206</v>
      </c>
      <c r="N106" s="59"/>
    </row>
    <row r="107" spans="2:14" hidden="1" x14ac:dyDescent="0.25">
      <c r="B107" s="8">
        <v>177652</v>
      </c>
      <c r="C107" s="9" t="s">
        <v>8</v>
      </c>
      <c r="D107" s="9" t="s">
        <v>199</v>
      </c>
      <c r="E107" s="53">
        <v>44252</v>
      </c>
      <c r="F107" s="14">
        <v>44252.458541666667</v>
      </c>
      <c r="G107" s="8">
        <v>123</v>
      </c>
      <c r="H107" s="9" t="s">
        <v>206</v>
      </c>
      <c r="I107">
        <f t="shared" si="1"/>
        <v>5</v>
      </c>
      <c r="J107" s="26">
        <v>44252</v>
      </c>
      <c r="K107" s="56">
        <v>44252.458437499998</v>
      </c>
      <c r="L107" s="59">
        <v>113</v>
      </c>
      <c r="M107" s="59" t="s">
        <v>206</v>
      </c>
      <c r="N107" s="59"/>
    </row>
    <row r="108" spans="2:14" hidden="1" x14ac:dyDescent="0.25">
      <c r="B108" s="8">
        <v>177651</v>
      </c>
      <c r="C108" s="9" t="s">
        <v>8</v>
      </c>
      <c r="D108" s="9" t="s">
        <v>199</v>
      </c>
      <c r="E108" s="53">
        <v>44252</v>
      </c>
      <c r="F108" s="14">
        <v>44252.458437499998</v>
      </c>
      <c r="G108" s="8">
        <v>113</v>
      </c>
      <c r="H108" s="9" t="s">
        <v>206</v>
      </c>
      <c r="I108">
        <f t="shared" si="1"/>
        <v>5</v>
      </c>
      <c r="J108" s="26">
        <v>44252</v>
      </c>
      <c r="K108" s="56">
        <v>44252.448541666665</v>
      </c>
      <c r="L108" s="59">
        <v>112</v>
      </c>
      <c r="M108" s="59" t="s">
        <v>200</v>
      </c>
      <c r="N108" s="59"/>
    </row>
    <row r="109" spans="2:14" hidden="1" x14ac:dyDescent="0.25">
      <c r="B109" s="8">
        <v>177639</v>
      </c>
      <c r="C109" s="9" t="s">
        <v>8</v>
      </c>
      <c r="D109" s="9" t="s">
        <v>199</v>
      </c>
      <c r="E109" s="53">
        <v>44252</v>
      </c>
      <c r="F109" s="14">
        <v>44252.448541666665</v>
      </c>
      <c r="G109" s="8">
        <v>112</v>
      </c>
      <c r="H109" s="9" t="s">
        <v>200</v>
      </c>
      <c r="I109">
        <f t="shared" si="1"/>
        <v>5</v>
      </c>
      <c r="J109" s="26">
        <v>44251</v>
      </c>
      <c r="K109" s="56">
        <v>44251.452881944439</v>
      </c>
      <c r="L109" s="59">
        <v>156</v>
      </c>
      <c r="M109" s="59" t="s">
        <v>48</v>
      </c>
      <c r="N109" s="59"/>
    </row>
    <row r="110" spans="2:14" hidden="1" x14ac:dyDescent="0.25">
      <c r="B110" s="8">
        <v>177619</v>
      </c>
      <c r="C110" s="9" t="s">
        <v>8</v>
      </c>
      <c r="D110" s="9" t="s">
        <v>180</v>
      </c>
      <c r="E110" s="53">
        <v>44252</v>
      </c>
      <c r="F110" s="14">
        <v>44252.402592592603</v>
      </c>
      <c r="G110" s="8">
        <v>156</v>
      </c>
      <c r="H110" s="9" t="s">
        <v>48</v>
      </c>
      <c r="I110">
        <f t="shared" si="1"/>
        <v>5</v>
      </c>
      <c r="J110" s="26">
        <v>44252</v>
      </c>
      <c r="K110" s="56">
        <v>44252.402453703711</v>
      </c>
      <c r="L110" s="59">
        <v>123</v>
      </c>
      <c r="M110" s="59" t="s">
        <v>184</v>
      </c>
      <c r="N110" s="59"/>
    </row>
    <row r="111" spans="2:14" hidden="1" x14ac:dyDescent="0.25">
      <c r="B111" s="8">
        <v>177618</v>
      </c>
      <c r="C111" s="9" t="s">
        <v>8</v>
      </c>
      <c r="D111" s="9" t="s">
        <v>180</v>
      </c>
      <c r="E111" s="53">
        <v>44252</v>
      </c>
      <c r="F111" s="14">
        <v>44252.402453703711</v>
      </c>
      <c r="G111" s="8">
        <v>123</v>
      </c>
      <c r="H111" s="9" t="s">
        <v>184</v>
      </c>
      <c r="I111">
        <f t="shared" si="1"/>
        <v>5</v>
      </c>
      <c r="J111" s="26">
        <v>44252</v>
      </c>
      <c r="K111" s="56">
        <v>44252.402395833342</v>
      </c>
      <c r="L111" s="59">
        <v>113</v>
      </c>
      <c r="M111" s="59" t="s">
        <v>184</v>
      </c>
      <c r="N111" s="59"/>
    </row>
    <row r="112" spans="2:14" hidden="1" x14ac:dyDescent="0.25">
      <c r="B112" s="8">
        <v>177617</v>
      </c>
      <c r="C112" s="9" t="s">
        <v>8</v>
      </c>
      <c r="D112" s="9" t="s">
        <v>180</v>
      </c>
      <c r="E112" s="53">
        <v>44252</v>
      </c>
      <c r="F112" s="14">
        <v>44252.402395833342</v>
      </c>
      <c r="G112" s="8">
        <v>113</v>
      </c>
      <c r="H112" s="9" t="s">
        <v>184</v>
      </c>
      <c r="I112">
        <f t="shared" si="1"/>
        <v>5</v>
      </c>
      <c r="J112" s="26">
        <v>44252</v>
      </c>
      <c r="K112" s="56">
        <v>44252.39208333334</v>
      </c>
      <c r="L112" s="59">
        <v>112</v>
      </c>
      <c r="M112" s="59" t="s">
        <v>181</v>
      </c>
      <c r="N112" s="59"/>
    </row>
    <row r="113" spans="2:14" hidden="1" x14ac:dyDescent="0.25">
      <c r="B113" s="8">
        <v>177613</v>
      </c>
      <c r="C113" s="9" t="s">
        <v>8</v>
      </c>
      <c r="D113" s="9" t="s">
        <v>180</v>
      </c>
      <c r="E113" s="53">
        <v>44252</v>
      </c>
      <c r="F113" s="14">
        <v>44252.39208333334</v>
      </c>
      <c r="G113" s="8">
        <v>112</v>
      </c>
      <c r="H113" s="9" t="s">
        <v>181</v>
      </c>
      <c r="I113">
        <f t="shared" si="1"/>
        <v>5</v>
      </c>
      <c r="J113" s="26">
        <v>44251</v>
      </c>
      <c r="K113" s="56">
        <v>44251.398101851853</v>
      </c>
      <c r="L113" s="59">
        <v>156</v>
      </c>
      <c r="M113" s="59" t="s">
        <v>48</v>
      </c>
      <c r="N113" s="59"/>
    </row>
    <row r="114" spans="2:14" hidden="1" x14ac:dyDescent="0.25">
      <c r="B114" s="8">
        <v>177611</v>
      </c>
      <c r="C114" s="9" t="s">
        <v>8</v>
      </c>
      <c r="D114" s="9" t="s">
        <v>164</v>
      </c>
      <c r="E114" s="53">
        <v>44252</v>
      </c>
      <c r="F114" s="14">
        <v>44252.336782407408</v>
      </c>
      <c r="G114" s="8">
        <v>123</v>
      </c>
      <c r="H114" s="9" t="s">
        <v>177</v>
      </c>
      <c r="I114">
        <f t="shared" si="1"/>
        <v>5</v>
      </c>
      <c r="J114" s="26">
        <v>44252</v>
      </c>
      <c r="K114" s="56">
        <v>44252.336712962962</v>
      </c>
      <c r="L114" s="59">
        <v>113</v>
      </c>
      <c r="M114" s="59" t="s">
        <v>177</v>
      </c>
      <c r="N114" s="59"/>
    </row>
    <row r="115" spans="2:14" hidden="1" x14ac:dyDescent="0.25">
      <c r="B115" s="8">
        <v>177609</v>
      </c>
      <c r="C115" s="9" t="s">
        <v>8</v>
      </c>
      <c r="D115" s="9" t="s">
        <v>164</v>
      </c>
      <c r="E115" s="53">
        <v>44252</v>
      </c>
      <c r="F115" s="14">
        <v>44252.336712962962</v>
      </c>
      <c r="G115" s="8">
        <v>113</v>
      </c>
      <c r="H115" s="9" t="s">
        <v>177</v>
      </c>
      <c r="I115">
        <f t="shared" si="1"/>
        <v>5</v>
      </c>
      <c r="J115" s="26">
        <v>44252</v>
      </c>
      <c r="K115" s="56">
        <v>44252.334027777775</v>
      </c>
      <c r="L115" s="59">
        <v>135</v>
      </c>
      <c r="M115" s="59" t="s">
        <v>177</v>
      </c>
      <c r="N115" s="59"/>
    </row>
    <row r="116" spans="2:14" hidden="1" x14ac:dyDescent="0.25">
      <c r="B116" s="8">
        <v>177604</v>
      </c>
      <c r="C116" s="9" t="s">
        <v>8</v>
      </c>
      <c r="D116" s="9" t="s">
        <v>164</v>
      </c>
      <c r="E116" s="53">
        <v>44252</v>
      </c>
      <c r="F116" s="14">
        <v>44252.334027777775</v>
      </c>
      <c r="G116" s="8">
        <v>135</v>
      </c>
      <c r="H116" s="9" t="s">
        <v>177</v>
      </c>
      <c r="I116">
        <f t="shared" si="1"/>
        <v>5</v>
      </c>
      <c r="J116" s="26">
        <v>44252</v>
      </c>
      <c r="K116" s="56">
        <v>44252.334016203698</v>
      </c>
      <c r="L116" s="59">
        <v>113</v>
      </c>
      <c r="M116" s="59" t="s">
        <v>177</v>
      </c>
      <c r="N116" s="59"/>
    </row>
    <row r="117" spans="2:14" hidden="1" x14ac:dyDescent="0.25">
      <c r="B117" s="8">
        <v>177603</v>
      </c>
      <c r="C117" s="9" t="s">
        <v>8</v>
      </c>
      <c r="D117" s="9" t="s">
        <v>164</v>
      </c>
      <c r="E117" s="53">
        <v>44252</v>
      </c>
      <c r="F117" s="14">
        <v>44252.334016203698</v>
      </c>
      <c r="G117" s="8">
        <v>113</v>
      </c>
      <c r="H117" s="9" t="s">
        <v>177</v>
      </c>
      <c r="I117">
        <f t="shared" si="1"/>
        <v>5</v>
      </c>
      <c r="J117" s="26">
        <v>44252</v>
      </c>
      <c r="K117" s="56">
        <v>44252.328750000001</v>
      </c>
      <c r="L117" s="59">
        <v>112</v>
      </c>
      <c r="M117" s="59" t="s">
        <v>165</v>
      </c>
      <c r="N117" s="59"/>
    </row>
    <row r="118" spans="2:14" hidden="1" x14ac:dyDescent="0.25">
      <c r="B118" s="8">
        <v>177601</v>
      </c>
      <c r="C118" s="9" t="s">
        <v>8</v>
      </c>
      <c r="D118" s="9" t="s">
        <v>170</v>
      </c>
      <c r="E118" s="53">
        <v>44252</v>
      </c>
      <c r="F118" s="14">
        <v>44252.333414351866</v>
      </c>
      <c r="G118" s="8">
        <v>123</v>
      </c>
      <c r="H118" s="9" t="s">
        <v>177</v>
      </c>
      <c r="I118">
        <f t="shared" si="1"/>
        <v>5</v>
      </c>
      <c r="J118" s="26">
        <v>44252</v>
      </c>
      <c r="K118" s="56">
        <v>44252.333275462974</v>
      </c>
      <c r="L118" s="59">
        <v>113</v>
      </c>
      <c r="M118" s="59" t="s">
        <v>176</v>
      </c>
      <c r="N118" s="59"/>
    </row>
    <row r="119" spans="2:14" hidden="1" x14ac:dyDescent="0.25">
      <c r="B119" s="8">
        <v>177598</v>
      </c>
      <c r="C119" s="9" t="s">
        <v>8</v>
      </c>
      <c r="D119" s="9" t="s">
        <v>170</v>
      </c>
      <c r="E119" s="53">
        <v>44252</v>
      </c>
      <c r="F119" s="14">
        <v>44252.333275462974</v>
      </c>
      <c r="G119" s="8">
        <v>113</v>
      </c>
      <c r="H119" s="9" t="s">
        <v>176</v>
      </c>
      <c r="I119">
        <f t="shared" si="1"/>
        <v>5</v>
      </c>
      <c r="J119" s="26">
        <v>44252</v>
      </c>
      <c r="K119" s="56">
        <v>44252.33292824075</v>
      </c>
      <c r="L119" s="59">
        <v>112</v>
      </c>
      <c r="M119" s="59" t="s">
        <v>171</v>
      </c>
      <c r="N119" s="59"/>
    </row>
    <row r="120" spans="2:14" hidden="1" x14ac:dyDescent="0.25">
      <c r="B120" s="8">
        <v>177596</v>
      </c>
      <c r="C120" s="9" t="s">
        <v>8</v>
      </c>
      <c r="D120" s="9" t="s">
        <v>170</v>
      </c>
      <c r="E120" s="53">
        <v>44252</v>
      </c>
      <c r="F120" s="14">
        <v>44252.33292824075</v>
      </c>
      <c r="G120" s="8">
        <v>112</v>
      </c>
      <c r="H120" s="9" t="s">
        <v>171</v>
      </c>
      <c r="I120">
        <f t="shared" si="1"/>
        <v>5</v>
      </c>
      <c r="J120" s="26">
        <v>44252</v>
      </c>
      <c r="K120" s="56">
        <v>44252.332824074081</v>
      </c>
      <c r="L120" s="59">
        <v>106</v>
      </c>
      <c r="M120" s="59" t="s">
        <v>171</v>
      </c>
      <c r="N120" s="59"/>
    </row>
    <row r="121" spans="2:14" hidden="1" x14ac:dyDescent="0.25">
      <c r="B121" s="8">
        <v>177595</v>
      </c>
      <c r="C121" s="9" t="s">
        <v>8</v>
      </c>
      <c r="D121" s="9" t="s">
        <v>170</v>
      </c>
      <c r="E121" s="53">
        <v>44252</v>
      </c>
      <c r="F121" s="14">
        <v>44252.332824074081</v>
      </c>
      <c r="G121" s="8">
        <v>106</v>
      </c>
      <c r="H121" s="9" t="s">
        <v>171</v>
      </c>
      <c r="I121">
        <f t="shared" si="1"/>
        <v>5</v>
      </c>
      <c r="J121" s="26">
        <v>44252</v>
      </c>
      <c r="K121" s="56">
        <v>44252.332222222227</v>
      </c>
      <c r="L121" s="59">
        <v>102</v>
      </c>
      <c r="M121" s="59" t="s">
        <v>171</v>
      </c>
      <c r="N121" s="59"/>
    </row>
    <row r="122" spans="2:14" hidden="1" x14ac:dyDescent="0.25">
      <c r="B122" s="8">
        <v>177591</v>
      </c>
      <c r="C122" s="9" t="s">
        <v>8</v>
      </c>
      <c r="D122" s="9" t="s">
        <v>170</v>
      </c>
      <c r="E122" s="53">
        <v>44252</v>
      </c>
      <c r="F122" s="14">
        <v>44252.332222222227</v>
      </c>
      <c r="G122" s="8">
        <v>102</v>
      </c>
      <c r="H122" s="9" t="s">
        <v>171</v>
      </c>
      <c r="I122">
        <f t="shared" si="1"/>
        <v>5</v>
      </c>
      <c r="J122" s="26">
        <v>44251</v>
      </c>
      <c r="K122" s="56">
        <v>44251.722800925942</v>
      </c>
      <c r="L122" s="59">
        <v>156</v>
      </c>
      <c r="M122" s="59" t="s">
        <v>48</v>
      </c>
      <c r="N122" s="59"/>
    </row>
    <row r="123" spans="2:14" hidden="1" x14ac:dyDescent="0.25">
      <c r="B123" s="8">
        <v>177585</v>
      </c>
      <c r="C123" s="9" t="s">
        <v>8</v>
      </c>
      <c r="D123" s="9" t="s">
        <v>164</v>
      </c>
      <c r="E123" s="53">
        <v>44252</v>
      </c>
      <c r="F123" s="14">
        <v>44252.328750000001</v>
      </c>
      <c r="G123" s="8">
        <v>112</v>
      </c>
      <c r="H123" s="9" t="s">
        <v>165</v>
      </c>
      <c r="I123">
        <f t="shared" si="1"/>
        <v>5</v>
      </c>
      <c r="J123" s="26">
        <v>44251</v>
      </c>
      <c r="K123" s="56">
        <v>44251.720810185179</v>
      </c>
      <c r="L123" s="59">
        <v>156</v>
      </c>
      <c r="M123" s="59" t="s">
        <v>48</v>
      </c>
      <c r="N123" s="59"/>
    </row>
    <row r="124" spans="2:14" hidden="1" x14ac:dyDescent="0.25">
      <c r="B124" s="8">
        <v>177566</v>
      </c>
      <c r="C124" s="9" t="s">
        <v>8</v>
      </c>
      <c r="D124" s="9" t="s">
        <v>128</v>
      </c>
      <c r="E124" s="53">
        <v>44252</v>
      </c>
      <c r="F124" s="14">
        <v>44252.320231481484</v>
      </c>
      <c r="G124" s="8">
        <v>156</v>
      </c>
      <c r="H124" s="9" t="s">
        <v>48</v>
      </c>
      <c r="I124">
        <f t="shared" si="1"/>
        <v>5</v>
      </c>
      <c r="J124" s="26">
        <v>44252</v>
      </c>
      <c r="K124" s="56">
        <v>44252.320104166669</v>
      </c>
      <c r="L124" s="59">
        <v>123</v>
      </c>
      <c r="M124" s="59" t="s">
        <v>134</v>
      </c>
      <c r="N124" s="59"/>
    </row>
    <row r="125" spans="2:14" hidden="1" x14ac:dyDescent="0.25">
      <c r="B125" s="8">
        <v>177564</v>
      </c>
      <c r="C125" s="9" t="s">
        <v>8</v>
      </c>
      <c r="D125" s="9" t="s">
        <v>128</v>
      </c>
      <c r="E125" s="53">
        <v>44252</v>
      </c>
      <c r="F125" s="14">
        <v>44252.320104166669</v>
      </c>
      <c r="G125" s="8">
        <v>123</v>
      </c>
      <c r="H125" s="9" t="s">
        <v>134</v>
      </c>
      <c r="I125">
        <f t="shared" si="1"/>
        <v>5</v>
      </c>
      <c r="J125" s="26">
        <v>44252</v>
      </c>
      <c r="K125" s="56">
        <v>44252.320092592592</v>
      </c>
      <c r="L125" s="59">
        <v>113</v>
      </c>
      <c r="M125" s="59" t="s">
        <v>134</v>
      </c>
      <c r="N125" s="59"/>
    </row>
    <row r="126" spans="2:14" hidden="1" x14ac:dyDescent="0.25">
      <c r="B126" s="8">
        <v>177563</v>
      </c>
      <c r="C126" s="9" t="s">
        <v>8</v>
      </c>
      <c r="D126" s="9" t="s">
        <v>128</v>
      </c>
      <c r="E126" s="53">
        <v>44252</v>
      </c>
      <c r="F126" s="14">
        <v>44252.320092592592</v>
      </c>
      <c r="G126" s="8">
        <v>113</v>
      </c>
      <c r="H126" s="9" t="s">
        <v>134</v>
      </c>
      <c r="I126">
        <f t="shared" si="1"/>
        <v>5</v>
      </c>
      <c r="J126" s="26">
        <v>44252</v>
      </c>
      <c r="K126" s="56">
        <v>44252.309537037036</v>
      </c>
      <c r="L126" s="59">
        <v>112</v>
      </c>
      <c r="M126" s="59" t="s">
        <v>129</v>
      </c>
      <c r="N126" s="59"/>
    </row>
    <row r="127" spans="2:14" hidden="1" x14ac:dyDescent="0.25">
      <c r="B127" s="8">
        <v>177556</v>
      </c>
      <c r="C127" s="9" t="s">
        <v>8</v>
      </c>
      <c r="D127" s="9" t="s">
        <v>132</v>
      </c>
      <c r="E127" s="53">
        <v>44252</v>
      </c>
      <c r="F127" s="14">
        <v>44252.317291666659</v>
      </c>
      <c r="G127" s="8">
        <v>156</v>
      </c>
      <c r="H127" s="9" t="s">
        <v>48</v>
      </c>
      <c r="I127">
        <f t="shared" si="1"/>
        <v>5</v>
      </c>
      <c r="J127" s="26">
        <v>44252</v>
      </c>
      <c r="K127" s="56">
        <v>44252.31712962962</v>
      </c>
      <c r="L127" s="59">
        <v>123</v>
      </c>
      <c r="M127" s="59" t="s">
        <v>141</v>
      </c>
      <c r="N127" s="59"/>
    </row>
    <row r="128" spans="2:14" hidden="1" x14ac:dyDescent="0.25">
      <c r="B128" s="8">
        <v>177555</v>
      </c>
      <c r="C128" s="9" t="s">
        <v>8</v>
      </c>
      <c r="D128" s="9" t="s">
        <v>132</v>
      </c>
      <c r="E128" s="53">
        <v>44252</v>
      </c>
      <c r="F128" s="14">
        <v>44252.31712962962</v>
      </c>
      <c r="G128" s="8">
        <v>123</v>
      </c>
      <c r="H128" s="9" t="s">
        <v>141</v>
      </c>
      <c r="I128">
        <f t="shared" si="1"/>
        <v>5</v>
      </c>
      <c r="J128" s="26">
        <v>44252</v>
      </c>
      <c r="K128" s="56">
        <v>44252.317002314805</v>
      </c>
      <c r="L128" s="59">
        <v>113</v>
      </c>
      <c r="M128" s="59" t="s">
        <v>141</v>
      </c>
      <c r="N128" s="59"/>
    </row>
    <row r="129" spans="2:14" hidden="1" x14ac:dyDescent="0.25">
      <c r="B129" s="8">
        <v>177554</v>
      </c>
      <c r="C129" s="9" t="s">
        <v>8</v>
      </c>
      <c r="D129" s="9" t="s">
        <v>132</v>
      </c>
      <c r="E129" s="53">
        <v>44252</v>
      </c>
      <c r="F129" s="14">
        <v>44252.317002314805</v>
      </c>
      <c r="G129" s="8">
        <v>113</v>
      </c>
      <c r="H129" s="9" t="s">
        <v>141</v>
      </c>
      <c r="I129">
        <f t="shared" si="1"/>
        <v>5</v>
      </c>
      <c r="J129" s="26">
        <v>44252</v>
      </c>
      <c r="K129" s="56">
        <v>44252.311550925922</v>
      </c>
      <c r="L129" s="59">
        <v>112</v>
      </c>
      <c r="M129" s="59" t="s">
        <v>133</v>
      </c>
      <c r="N129" s="59"/>
    </row>
    <row r="130" spans="2:14" hidden="1" x14ac:dyDescent="0.25">
      <c r="B130" s="8">
        <v>177544</v>
      </c>
      <c r="C130" s="9" t="s">
        <v>8</v>
      </c>
      <c r="D130" s="9" t="s">
        <v>132</v>
      </c>
      <c r="E130" s="53">
        <v>44252</v>
      </c>
      <c r="F130" s="14">
        <v>44252.311550925922</v>
      </c>
      <c r="G130" s="8">
        <v>112</v>
      </c>
      <c r="H130" s="9" t="s">
        <v>133</v>
      </c>
      <c r="I130">
        <f t="shared" si="1"/>
        <v>5</v>
      </c>
      <c r="J130" s="26">
        <v>44251</v>
      </c>
      <c r="K130" s="56">
        <v>44251.316574074066</v>
      </c>
      <c r="L130" s="59">
        <v>156</v>
      </c>
      <c r="M130" s="59" t="s">
        <v>48</v>
      </c>
      <c r="N130" s="59"/>
    </row>
    <row r="131" spans="2:14" hidden="1" x14ac:dyDescent="0.25">
      <c r="B131" s="8">
        <v>177543</v>
      </c>
      <c r="C131" s="9" t="s">
        <v>8</v>
      </c>
      <c r="D131" s="9" t="s">
        <v>128</v>
      </c>
      <c r="E131" s="53">
        <v>44252</v>
      </c>
      <c r="F131" s="14">
        <v>44252.309537037036</v>
      </c>
      <c r="G131" s="8">
        <v>112</v>
      </c>
      <c r="H131" s="9" t="s">
        <v>129</v>
      </c>
      <c r="I131">
        <f t="shared" si="1"/>
        <v>5</v>
      </c>
      <c r="J131" s="26">
        <v>44251</v>
      </c>
      <c r="K131" s="56">
        <v>44251.319918981484</v>
      </c>
      <c r="L131" s="59">
        <v>156</v>
      </c>
      <c r="M131" s="59" t="s">
        <v>48</v>
      </c>
      <c r="N131" s="59"/>
    </row>
    <row r="132" spans="2:14" hidden="1" x14ac:dyDescent="0.25">
      <c r="B132" s="8">
        <v>177537</v>
      </c>
      <c r="C132" s="9" t="s">
        <v>8</v>
      </c>
      <c r="D132" s="9" t="s">
        <v>100</v>
      </c>
      <c r="E132" s="53">
        <v>44252</v>
      </c>
      <c r="F132" s="14">
        <v>44252.305451388878</v>
      </c>
      <c r="G132" s="8">
        <v>156</v>
      </c>
      <c r="H132" s="9" t="s">
        <v>48</v>
      </c>
      <c r="I132">
        <f t="shared" si="1"/>
        <v>5</v>
      </c>
      <c r="J132" s="26">
        <v>44252</v>
      </c>
      <c r="K132" s="56">
        <v>44252.30533564814</v>
      </c>
      <c r="L132" s="59">
        <v>123</v>
      </c>
      <c r="M132" s="59" t="s">
        <v>117</v>
      </c>
      <c r="N132" s="59"/>
    </row>
    <row r="133" spans="2:14" hidden="1" x14ac:dyDescent="0.25">
      <c r="B133" s="8">
        <v>177536</v>
      </c>
      <c r="C133" s="9" t="s">
        <v>8</v>
      </c>
      <c r="D133" s="9" t="s">
        <v>100</v>
      </c>
      <c r="E133" s="53">
        <v>44252</v>
      </c>
      <c r="F133" s="14">
        <v>44252.30533564814</v>
      </c>
      <c r="G133" s="8">
        <v>123</v>
      </c>
      <c r="H133" s="9" t="s">
        <v>117</v>
      </c>
      <c r="I133">
        <f t="shared" si="1"/>
        <v>5</v>
      </c>
      <c r="J133" s="26">
        <v>44252</v>
      </c>
      <c r="K133" s="56">
        <v>44252.305243055547</v>
      </c>
      <c r="L133" s="59">
        <v>113</v>
      </c>
      <c r="M133" s="59" t="s">
        <v>117</v>
      </c>
      <c r="N133" s="59"/>
    </row>
    <row r="134" spans="2:14" hidden="1" x14ac:dyDescent="0.25">
      <c r="B134" s="8">
        <v>177533</v>
      </c>
      <c r="C134" s="9" t="s">
        <v>8</v>
      </c>
      <c r="D134" s="9" t="s">
        <v>100</v>
      </c>
      <c r="E134" s="53">
        <v>44252</v>
      </c>
      <c r="F134" s="14">
        <v>44252.305243055547</v>
      </c>
      <c r="G134" s="8">
        <v>113</v>
      </c>
      <c r="H134" s="9" t="s">
        <v>117</v>
      </c>
      <c r="I134">
        <f t="shared" si="1"/>
        <v>5</v>
      </c>
      <c r="J134" s="26">
        <v>44252</v>
      </c>
      <c r="K134" s="56">
        <v>44252.294861111106</v>
      </c>
      <c r="L134" s="59">
        <v>112</v>
      </c>
      <c r="M134" s="59" t="s">
        <v>101</v>
      </c>
      <c r="N134" s="59"/>
    </row>
    <row r="135" spans="2:14" hidden="1" x14ac:dyDescent="0.25">
      <c r="B135" s="8">
        <v>177496</v>
      </c>
      <c r="C135" s="9" t="s">
        <v>8</v>
      </c>
      <c r="D135" s="9" t="s">
        <v>80</v>
      </c>
      <c r="E135" s="53">
        <v>44252</v>
      </c>
      <c r="F135" s="14">
        <v>44252.295185185183</v>
      </c>
      <c r="G135" s="8">
        <v>156</v>
      </c>
      <c r="H135" s="9" t="s">
        <v>48</v>
      </c>
      <c r="I135">
        <f t="shared" si="1"/>
        <v>5</v>
      </c>
      <c r="J135" s="26">
        <v>44252</v>
      </c>
      <c r="K135" s="56">
        <v>44252.295034722221</v>
      </c>
      <c r="L135" s="59">
        <v>123</v>
      </c>
      <c r="M135" s="59" t="s">
        <v>90</v>
      </c>
      <c r="N135" s="59"/>
    </row>
    <row r="136" spans="2:14" hidden="1" x14ac:dyDescent="0.25">
      <c r="B136" s="8">
        <v>177493</v>
      </c>
      <c r="C136" s="9" t="s">
        <v>8</v>
      </c>
      <c r="D136" s="9" t="s">
        <v>80</v>
      </c>
      <c r="E136" s="53">
        <v>44252</v>
      </c>
      <c r="F136" s="14">
        <v>44252.295034722221</v>
      </c>
      <c r="G136" s="8">
        <v>123</v>
      </c>
      <c r="H136" s="9" t="s">
        <v>90</v>
      </c>
      <c r="I136">
        <f t="shared" si="1"/>
        <v>5</v>
      </c>
      <c r="J136" s="26">
        <v>44252</v>
      </c>
      <c r="K136" s="56">
        <v>44252.294930555552</v>
      </c>
      <c r="L136" s="59">
        <v>113</v>
      </c>
      <c r="M136" s="59" t="s">
        <v>90</v>
      </c>
      <c r="N136" s="59"/>
    </row>
    <row r="137" spans="2:14" hidden="1" x14ac:dyDescent="0.25">
      <c r="B137" s="8">
        <v>177490</v>
      </c>
      <c r="C137" s="9" t="s">
        <v>8</v>
      </c>
      <c r="D137" s="9" t="s">
        <v>80</v>
      </c>
      <c r="E137" s="53">
        <v>44252</v>
      </c>
      <c r="F137" s="14">
        <v>44252.294930555552</v>
      </c>
      <c r="G137" s="8">
        <v>113</v>
      </c>
      <c r="H137" s="9" t="s">
        <v>90</v>
      </c>
      <c r="I137">
        <f t="shared" ref="I137:I200" si="2">WEEKDAY(E137)</f>
        <v>5</v>
      </c>
      <c r="J137" s="26">
        <v>44252</v>
      </c>
      <c r="K137" s="56">
        <v>44252.293379629627</v>
      </c>
      <c r="L137" s="59">
        <v>135</v>
      </c>
      <c r="M137" s="59" t="s">
        <v>90</v>
      </c>
      <c r="N137" s="59"/>
    </row>
    <row r="138" spans="2:14" hidden="1" x14ac:dyDescent="0.25">
      <c r="B138" s="8">
        <v>177489</v>
      </c>
      <c r="C138" s="9" t="s">
        <v>8</v>
      </c>
      <c r="D138" s="9" t="s">
        <v>100</v>
      </c>
      <c r="E138" s="53">
        <v>44252</v>
      </c>
      <c r="F138" s="14">
        <v>44252.294861111106</v>
      </c>
      <c r="G138" s="8">
        <v>112</v>
      </c>
      <c r="H138" s="9" t="s">
        <v>101</v>
      </c>
      <c r="I138">
        <f t="shared" si="2"/>
        <v>5</v>
      </c>
      <c r="J138" s="26">
        <v>44251</v>
      </c>
      <c r="K138" s="56">
        <v>44251.299351851856</v>
      </c>
      <c r="L138" s="59">
        <v>156</v>
      </c>
      <c r="M138" s="59" t="s">
        <v>48</v>
      </c>
      <c r="N138" s="59"/>
    </row>
    <row r="139" spans="2:14" hidden="1" x14ac:dyDescent="0.25">
      <c r="B139" s="8">
        <v>177483</v>
      </c>
      <c r="C139" s="9" t="s">
        <v>8</v>
      </c>
      <c r="D139" s="9" t="s">
        <v>80</v>
      </c>
      <c r="E139" s="53">
        <v>44252</v>
      </c>
      <c r="F139" s="14">
        <v>44252.293379629627</v>
      </c>
      <c r="G139" s="8">
        <v>135</v>
      </c>
      <c r="H139" s="9" t="s">
        <v>90</v>
      </c>
      <c r="I139">
        <f t="shared" si="2"/>
        <v>5</v>
      </c>
      <c r="J139" s="26">
        <v>44252</v>
      </c>
      <c r="K139" s="56">
        <v>44252.293333333328</v>
      </c>
      <c r="L139" s="59">
        <v>113</v>
      </c>
      <c r="M139" s="59" t="s">
        <v>90</v>
      </c>
      <c r="N139" s="59"/>
    </row>
    <row r="140" spans="2:14" hidden="1" x14ac:dyDescent="0.25">
      <c r="B140" s="8">
        <v>177482</v>
      </c>
      <c r="C140" s="9" t="s">
        <v>8</v>
      </c>
      <c r="D140" s="9" t="s">
        <v>80</v>
      </c>
      <c r="E140" s="53">
        <v>44252</v>
      </c>
      <c r="F140" s="14">
        <v>44252.293333333328</v>
      </c>
      <c r="G140" s="8">
        <v>113</v>
      </c>
      <c r="H140" s="9" t="s">
        <v>90</v>
      </c>
      <c r="I140">
        <f t="shared" si="2"/>
        <v>5</v>
      </c>
      <c r="J140" s="26">
        <v>44252</v>
      </c>
      <c r="K140" s="56">
        <v>44252.288298611107</v>
      </c>
      <c r="L140" s="59">
        <v>112</v>
      </c>
      <c r="M140" s="59" t="s">
        <v>81</v>
      </c>
      <c r="N140" s="59"/>
    </row>
    <row r="141" spans="2:14" hidden="1" x14ac:dyDescent="0.25">
      <c r="B141" s="8">
        <v>177474</v>
      </c>
      <c r="C141" s="9" t="s">
        <v>8</v>
      </c>
      <c r="D141" s="9" t="s">
        <v>80</v>
      </c>
      <c r="E141" s="53">
        <v>44252</v>
      </c>
      <c r="F141" s="14">
        <v>44252.288298611107</v>
      </c>
      <c r="G141" s="8">
        <v>112</v>
      </c>
      <c r="H141" s="9" t="s">
        <v>81</v>
      </c>
      <c r="I141">
        <f t="shared" si="2"/>
        <v>5</v>
      </c>
      <c r="J141" s="26">
        <v>44251</v>
      </c>
      <c r="K141" s="56">
        <v>44251.29822916667</v>
      </c>
      <c r="L141" s="59">
        <v>156</v>
      </c>
      <c r="M141" s="59" t="s">
        <v>48</v>
      </c>
      <c r="N141" s="59"/>
    </row>
    <row r="142" spans="2:14" hidden="1" x14ac:dyDescent="0.25">
      <c r="B142" s="8">
        <v>177458</v>
      </c>
      <c r="C142" s="9" t="s">
        <v>8</v>
      </c>
      <c r="D142" s="9" t="s">
        <v>63</v>
      </c>
      <c r="E142" s="53">
        <v>44252</v>
      </c>
      <c r="F142" s="14">
        <v>44252.266585648154</v>
      </c>
      <c r="G142" s="8">
        <v>156</v>
      </c>
      <c r="H142" s="9" t="s">
        <v>48</v>
      </c>
      <c r="I142">
        <f t="shared" si="2"/>
        <v>5</v>
      </c>
      <c r="J142" s="26">
        <v>44252</v>
      </c>
      <c r="K142" s="56">
        <v>44252.266423611116</v>
      </c>
      <c r="L142" s="59">
        <v>123</v>
      </c>
      <c r="M142" s="59" t="s">
        <v>66</v>
      </c>
      <c r="N142" s="59"/>
    </row>
    <row r="143" spans="2:14" hidden="1" x14ac:dyDescent="0.25">
      <c r="B143" s="8">
        <v>177457</v>
      </c>
      <c r="C143" s="9" t="s">
        <v>8</v>
      </c>
      <c r="D143" s="9" t="s">
        <v>63</v>
      </c>
      <c r="E143" s="53">
        <v>44252</v>
      </c>
      <c r="F143" s="14">
        <v>44252.266423611116</v>
      </c>
      <c r="G143" s="8">
        <v>123</v>
      </c>
      <c r="H143" s="9" t="s">
        <v>66</v>
      </c>
      <c r="I143">
        <f t="shared" si="2"/>
        <v>5</v>
      </c>
      <c r="J143" s="26">
        <v>44252</v>
      </c>
      <c r="K143" s="56">
        <v>44252.266273148154</v>
      </c>
      <c r="L143" s="59">
        <v>113</v>
      </c>
      <c r="M143" s="59" t="s">
        <v>66</v>
      </c>
      <c r="N143" s="59"/>
    </row>
    <row r="144" spans="2:14" hidden="1" x14ac:dyDescent="0.25">
      <c r="B144" s="8">
        <v>177456</v>
      </c>
      <c r="C144" s="9" t="s">
        <v>8</v>
      </c>
      <c r="D144" s="9" t="s">
        <v>63</v>
      </c>
      <c r="E144" s="53">
        <v>44252</v>
      </c>
      <c r="F144" s="14">
        <v>44252.266273148154</v>
      </c>
      <c r="G144" s="8">
        <v>113</v>
      </c>
      <c r="H144" s="9" t="s">
        <v>66</v>
      </c>
      <c r="I144">
        <f t="shared" si="2"/>
        <v>5</v>
      </c>
      <c r="J144" s="26">
        <v>44252</v>
      </c>
      <c r="K144" s="56">
        <v>44252.261203703703</v>
      </c>
      <c r="L144" s="59">
        <v>112</v>
      </c>
      <c r="M144" s="59" t="s">
        <v>64</v>
      </c>
      <c r="N144" s="59"/>
    </row>
    <row r="145" spans="2:14" hidden="1" x14ac:dyDescent="0.25">
      <c r="B145" s="8">
        <v>177447</v>
      </c>
      <c r="C145" s="9" t="s">
        <v>8</v>
      </c>
      <c r="D145" s="9" t="s">
        <v>63</v>
      </c>
      <c r="E145" s="53">
        <v>44252</v>
      </c>
      <c r="F145" s="14">
        <v>44252.261203703703</v>
      </c>
      <c r="G145" s="8">
        <v>112</v>
      </c>
      <c r="H145" s="9" t="s">
        <v>64</v>
      </c>
      <c r="I145">
        <f t="shared" si="2"/>
        <v>5</v>
      </c>
      <c r="J145" s="26">
        <v>44251</v>
      </c>
      <c r="K145" s="56">
        <v>44251.266481481478</v>
      </c>
      <c r="L145" s="59">
        <v>156</v>
      </c>
      <c r="M145" s="59" t="s">
        <v>48</v>
      </c>
      <c r="N145" s="59"/>
    </row>
    <row r="146" spans="2:14" hidden="1" x14ac:dyDescent="0.25">
      <c r="B146" s="8">
        <v>177441</v>
      </c>
      <c r="C146" s="9" t="s">
        <v>8</v>
      </c>
      <c r="D146" s="9" t="s">
        <v>170</v>
      </c>
      <c r="E146" s="53">
        <v>44251</v>
      </c>
      <c r="F146" s="14">
        <v>44251.722800925942</v>
      </c>
      <c r="G146" s="8">
        <v>156</v>
      </c>
      <c r="H146" s="9" t="s">
        <v>48</v>
      </c>
      <c r="I146">
        <f t="shared" si="2"/>
        <v>4</v>
      </c>
      <c r="J146" s="26">
        <v>44251</v>
      </c>
      <c r="K146" s="56">
        <v>44251.722638888903</v>
      </c>
      <c r="L146" s="59">
        <v>151</v>
      </c>
      <c r="M146" s="59" t="s">
        <v>171</v>
      </c>
      <c r="N146" s="59"/>
    </row>
    <row r="147" spans="2:14" hidden="1" x14ac:dyDescent="0.25">
      <c r="B147" s="8">
        <v>177440</v>
      </c>
      <c r="C147" s="9" t="s">
        <v>8</v>
      </c>
      <c r="D147" s="9" t="s">
        <v>170</v>
      </c>
      <c r="E147" s="53">
        <v>44251</v>
      </c>
      <c r="F147" s="14">
        <v>44251.722638888903</v>
      </c>
      <c r="G147" s="8">
        <v>151</v>
      </c>
      <c r="H147" s="9" t="s">
        <v>171</v>
      </c>
      <c r="I147">
        <f t="shared" si="2"/>
        <v>4</v>
      </c>
      <c r="J147" s="26">
        <v>44251</v>
      </c>
      <c r="K147" s="56">
        <v>44251.722268518533</v>
      </c>
      <c r="L147" s="59">
        <v>149</v>
      </c>
      <c r="M147" s="59" t="s">
        <v>171</v>
      </c>
      <c r="N147" s="59"/>
    </row>
    <row r="148" spans="2:14" hidden="1" x14ac:dyDescent="0.25">
      <c r="B148" s="8">
        <v>177439</v>
      </c>
      <c r="C148" s="9" t="s">
        <v>8</v>
      </c>
      <c r="D148" s="9" t="s">
        <v>170</v>
      </c>
      <c r="E148" s="53">
        <v>44251</v>
      </c>
      <c r="F148" s="14">
        <v>44251.722268518533</v>
      </c>
      <c r="G148" s="8">
        <v>149</v>
      </c>
      <c r="H148" s="9" t="s">
        <v>171</v>
      </c>
      <c r="I148">
        <f t="shared" si="2"/>
        <v>4</v>
      </c>
      <c r="J148" s="26">
        <v>44251</v>
      </c>
      <c r="K148" s="56">
        <v>44251.72192129631</v>
      </c>
      <c r="L148" s="59">
        <v>144</v>
      </c>
      <c r="M148" s="59" t="s">
        <v>177</v>
      </c>
      <c r="N148" s="59"/>
    </row>
    <row r="149" spans="2:14" x14ac:dyDescent="0.25">
      <c r="B149" s="8">
        <v>177438</v>
      </c>
      <c r="C149" s="9" t="s">
        <v>8</v>
      </c>
      <c r="D149" s="9" t="s">
        <v>170</v>
      </c>
      <c r="E149" s="53">
        <v>44251</v>
      </c>
      <c r="F149" s="14">
        <v>44251.72192129631</v>
      </c>
      <c r="G149" s="8">
        <v>144</v>
      </c>
      <c r="H149" s="9" t="s">
        <v>177</v>
      </c>
      <c r="I149">
        <f t="shared" si="2"/>
        <v>4</v>
      </c>
      <c r="J149" s="26">
        <v>44251</v>
      </c>
      <c r="K149" s="56">
        <v>44251.721446759271</v>
      </c>
      <c r="L149" s="59">
        <v>139</v>
      </c>
      <c r="M149" s="59" t="s">
        <v>176</v>
      </c>
      <c r="N149" s="59"/>
    </row>
    <row r="150" spans="2:14" hidden="1" x14ac:dyDescent="0.25">
      <c r="B150" s="8">
        <v>177437</v>
      </c>
      <c r="C150" s="9" t="s">
        <v>8</v>
      </c>
      <c r="D150" s="9" t="s">
        <v>170</v>
      </c>
      <c r="E150" s="53">
        <v>44251</v>
      </c>
      <c r="F150" s="14">
        <v>44251.721446759271</v>
      </c>
      <c r="G150" s="8">
        <v>139</v>
      </c>
      <c r="H150" s="9" t="s">
        <v>176</v>
      </c>
      <c r="I150">
        <f t="shared" si="2"/>
        <v>4</v>
      </c>
      <c r="J150" s="26">
        <v>44251</v>
      </c>
      <c r="K150" s="56">
        <v>44251.334259259267</v>
      </c>
      <c r="L150" s="59">
        <v>123</v>
      </c>
      <c r="M150" s="59" t="s">
        <v>177</v>
      </c>
      <c r="N150" s="59"/>
    </row>
    <row r="151" spans="2:14" hidden="1" x14ac:dyDescent="0.25">
      <c r="B151" s="8">
        <v>177435</v>
      </c>
      <c r="C151" s="9" t="s">
        <v>8</v>
      </c>
      <c r="D151" s="9" t="s">
        <v>164</v>
      </c>
      <c r="E151" s="53">
        <v>44251</v>
      </c>
      <c r="F151" s="14">
        <v>44251.720810185179</v>
      </c>
      <c r="G151" s="8">
        <v>156</v>
      </c>
      <c r="H151" s="9" t="s">
        <v>48</v>
      </c>
      <c r="I151">
        <f t="shared" si="2"/>
        <v>4</v>
      </c>
      <c r="J151" s="26">
        <v>44251</v>
      </c>
      <c r="K151" s="56">
        <v>44251.720682870364</v>
      </c>
      <c r="L151" s="59">
        <v>144</v>
      </c>
      <c r="M151" s="59" t="s">
        <v>177</v>
      </c>
      <c r="N151" s="59"/>
    </row>
    <row r="152" spans="2:14" x14ac:dyDescent="0.25">
      <c r="B152" s="8">
        <v>177433</v>
      </c>
      <c r="C152" s="9" t="s">
        <v>8</v>
      </c>
      <c r="D152" s="9" t="s">
        <v>164</v>
      </c>
      <c r="E152" s="53">
        <v>44251</v>
      </c>
      <c r="F152" s="14">
        <v>44251.720682870364</v>
      </c>
      <c r="G152" s="8">
        <v>144</v>
      </c>
      <c r="H152" s="9" t="s">
        <v>177</v>
      </c>
      <c r="I152">
        <f t="shared" si="2"/>
        <v>4</v>
      </c>
      <c r="J152" s="26">
        <v>44251</v>
      </c>
      <c r="K152" s="56">
        <v>44251.720254629625</v>
      </c>
      <c r="L152" s="59">
        <v>139</v>
      </c>
      <c r="M152" s="59" t="s">
        <v>177</v>
      </c>
      <c r="N152" s="59"/>
    </row>
    <row r="153" spans="2:14" hidden="1" x14ac:dyDescent="0.25">
      <c r="B153" s="8">
        <v>177432</v>
      </c>
      <c r="C153" s="9" t="s">
        <v>8</v>
      </c>
      <c r="D153" s="9" t="s">
        <v>164</v>
      </c>
      <c r="E153" s="53">
        <v>44251</v>
      </c>
      <c r="F153" s="14">
        <v>44251.720254629625</v>
      </c>
      <c r="G153" s="8">
        <v>139</v>
      </c>
      <c r="H153" s="9" t="s">
        <v>177</v>
      </c>
      <c r="I153">
        <f t="shared" si="2"/>
        <v>4</v>
      </c>
      <c r="J153" s="26">
        <v>44251</v>
      </c>
      <c r="K153" s="56">
        <v>44251.333796296291</v>
      </c>
      <c r="L153" s="59">
        <v>123</v>
      </c>
      <c r="M153" s="59" t="s">
        <v>177</v>
      </c>
      <c r="N153" s="59"/>
    </row>
    <row r="154" spans="2:14" hidden="1" x14ac:dyDescent="0.25">
      <c r="B154" s="8">
        <v>177277</v>
      </c>
      <c r="C154" s="9" t="s">
        <v>8</v>
      </c>
      <c r="D154" s="9" t="s">
        <v>199</v>
      </c>
      <c r="E154" s="53">
        <v>44251</v>
      </c>
      <c r="F154" s="14">
        <v>44251.452881944439</v>
      </c>
      <c r="G154" s="8">
        <v>156</v>
      </c>
      <c r="H154" s="9" t="s">
        <v>48</v>
      </c>
      <c r="I154">
        <f t="shared" si="2"/>
        <v>4</v>
      </c>
      <c r="J154" s="26">
        <v>44251</v>
      </c>
      <c r="K154" s="56">
        <v>44251.452754629623</v>
      </c>
      <c r="L154" s="59">
        <v>123</v>
      </c>
      <c r="M154" s="59" t="s">
        <v>206</v>
      </c>
      <c r="N154" s="59"/>
    </row>
    <row r="155" spans="2:14" hidden="1" x14ac:dyDescent="0.25">
      <c r="B155" s="8">
        <v>177276</v>
      </c>
      <c r="C155" s="9" t="s">
        <v>8</v>
      </c>
      <c r="D155" s="9" t="s">
        <v>199</v>
      </c>
      <c r="E155" s="53">
        <v>44251</v>
      </c>
      <c r="F155" s="14">
        <v>44251.452754629623</v>
      </c>
      <c r="G155" s="8">
        <v>123</v>
      </c>
      <c r="H155" s="9" t="s">
        <v>206</v>
      </c>
      <c r="I155">
        <f t="shared" si="2"/>
        <v>4</v>
      </c>
      <c r="J155" s="26">
        <v>44251</v>
      </c>
      <c r="K155" s="56">
        <v>44251.452662037031</v>
      </c>
      <c r="L155" s="59">
        <v>113</v>
      </c>
      <c r="M155" s="59" t="s">
        <v>206</v>
      </c>
      <c r="N155" s="59"/>
    </row>
    <row r="156" spans="2:14" hidden="1" x14ac:dyDescent="0.25">
      <c r="B156" s="8">
        <v>177275</v>
      </c>
      <c r="C156" s="9" t="s">
        <v>8</v>
      </c>
      <c r="D156" s="9" t="s">
        <v>199</v>
      </c>
      <c r="E156" s="53">
        <v>44251</v>
      </c>
      <c r="F156" s="14">
        <v>44251.452662037031</v>
      </c>
      <c r="G156" s="8">
        <v>113</v>
      </c>
      <c r="H156" s="9" t="s">
        <v>206</v>
      </c>
      <c r="I156">
        <f t="shared" si="2"/>
        <v>4</v>
      </c>
      <c r="J156" s="26">
        <v>44251</v>
      </c>
      <c r="K156" s="56">
        <v>44251.44798611111</v>
      </c>
      <c r="L156" s="59">
        <v>112</v>
      </c>
      <c r="M156" s="59" t="s">
        <v>200</v>
      </c>
      <c r="N156" s="59"/>
    </row>
    <row r="157" spans="2:14" hidden="1" x14ac:dyDescent="0.25">
      <c r="B157" s="8">
        <v>177270</v>
      </c>
      <c r="C157" s="9" t="s">
        <v>8</v>
      </c>
      <c r="D157" s="9" t="s">
        <v>199</v>
      </c>
      <c r="E157" s="53">
        <v>44251</v>
      </c>
      <c r="F157" s="14">
        <v>44251.44798611111</v>
      </c>
      <c r="G157" s="8">
        <v>112</v>
      </c>
      <c r="H157" s="9" t="s">
        <v>200</v>
      </c>
      <c r="I157">
        <f t="shared" si="2"/>
        <v>4</v>
      </c>
      <c r="J157" s="26">
        <v>44250</v>
      </c>
      <c r="K157" s="56">
        <v>44250.453460648154</v>
      </c>
      <c r="L157" s="59">
        <v>156</v>
      </c>
      <c r="M157" s="59" t="s">
        <v>48</v>
      </c>
      <c r="N157" s="59"/>
    </row>
    <row r="158" spans="2:14" hidden="1" x14ac:dyDescent="0.25">
      <c r="B158" s="8">
        <v>177251</v>
      </c>
      <c r="C158" s="9" t="s">
        <v>8</v>
      </c>
      <c r="D158" s="9" t="s">
        <v>180</v>
      </c>
      <c r="E158" s="53">
        <v>44251</v>
      </c>
      <c r="F158" s="14">
        <v>44251.398101851853</v>
      </c>
      <c r="G158" s="8">
        <v>156</v>
      </c>
      <c r="H158" s="9" t="s">
        <v>48</v>
      </c>
      <c r="I158">
        <f t="shared" si="2"/>
        <v>4</v>
      </c>
      <c r="J158" s="26">
        <v>44251</v>
      </c>
      <c r="K158" s="56">
        <v>44251.397962962961</v>
      </c>
      <c r="L158" s="59">
        <v>123</v>
      </c>
      <c r="M158" s="59" t="s">
        <v>184</v>
      </c>
      <c r="N158" s="59"/>
    </row>
    <row r="159" spans="2:14" hidden="1" x14ac:dyDescent="0.25">
      <c r="B159" s="8">
        <v>177250</v>
      </c>
      <c r="C159" s="9" t="s">
        <v>8</v>
      </c>
      <c r="D159" s="9" t="s">
        <v>180</v>
      </c>
      <c r="E159" s="53">
        <v>44251</v>
      </c>
      <c r="F159" s="14">
        <v>44251.397962962961</v>
      </c>
      <c r="G159" s="8">
        <v>123</v>
      </c>
      <c r="H159" s="9" t="s">
        <v>184</v>
      </c>
      <c r="I159">
        <f t="shared" si="2"/>
        <v>4</v>
      </c>
      <c r="J159" s="26">
        <v>44251</v>
      </c>
      <c r="K159" s="56">
        <v>44251.397881944446</v>
      </c>
      <c r="L159" s="59">
        <v>113</v>
      </c>
      <c r="M159" s="59" t="s">
        <v>184</v>
      </c>
      <c r="N159" s="59"/>
    </row>
    <row r="160" spans="2:14" hidden="1" x14ac:dyDescent="0.25">
      <c r="B160" s="8">
        <v>177249</v>
      </c>
      <c r="C160" s="9" t="s">
        <v>8</v>
      </c>
      <c r="D160" s="9" t="s">
        <v>180</v>
      </c>
      <c r="E160" s="53">
        <v>44251</v>
      </c>
      <c r="F160" s="14">
        <v>44251.397881944446</v>
      </c>
      <c r="G160" s="8">
        <v>113</v>
      </c>
      <c r="H160" s="9" t="s">
        <v>184</v>
      </c>
      <c r="I160">
        <f t="shared" si="2"/>
        <v>4</v>
      </c>
      <c r="J160" s="26">
        <v>44251</v>
      </c>
      <c r="K160" s="56">
        <v>44251.392268518524</v>
      </c>
      <c r="L160" s="59">
        <v>112</v>
      </c>
      <c r="M160" s="59" t="s">
        <v>181</v>
      </c>
      <c r="N160" s="59"/>
    </row>
    <row r="161" spans="2:14" hidden="1" x14ac:dyDescent="0.25">
      <c r="B161" s="8">
        <v>177247</v>
      </c>
      <c r="C161" s="9" t="s">
        <v>8</v>
      </c>
      <c r="D161" s="9" t="s">
        <v>180</v>
      </c>
      <c r="E161" s="53">
        <v>44251</v>
      </c>
      <c r="F161" s="14">
        <v>44251.392268518524</v>
      </c>
      <c r="G161" s="8">
        <v>112</v>
      </c>
      <c r="H161" s="9" t="s">
        <v>181</v>
      </c>
      <c r="I161">
        <f t="shared" si="2"/>
        <v>4</v>
      </c>
      <c r="J161" s="26">
        <v>44250</v>
      </c>
      <c r="K161" s="56">
        <v>44250.40434027779</v>
      </c>
      <c r="L161" s="59">
        <v>156</v>
      </c>
      <c r="M161" s="59" t="s">
        <v>48</v>
      </c>
      <c r="N161" s="59"/>
    </row>
    <row r="162" spans="2:14" hidden="1" x14ac:dyDescent="0.25">
      <c r="B162" s="8">
        <v>177244</v>
      </c>
      <c r="C162" s="9" t="s">
        <v>8</v>
      </c>
      <c r="D162" s="9" t="s">
        <v>170</v>
      </c>
      <c r="E162" s="53">
        <v>44251</v>
      </c>
      <c r="F162" s="14">
        <v>44251.334259259267</v>
      </c>
      <c r="G162" s="8">
        <v>123</v>
      </c>
      <c r="H162" s="9" t="s">
        <v>177</v>
      </c>
      <c r="I162">
        <f t="shared" si="2"/>
        <v>4</v>
      </c>
      <c r="J162" s="26">
        <v>44251</v>
      </c>
      <c r="K162" s="56">
        <v>44251.334224537044</v>
      </c>
      <c r="L162" s="59">
        <v>113</v>
      </c>
      <c r="M162" s="59" t="s">
        <v>176</v>
      </c>
      <c r="N162" s="59"/>
    </row>
    <row r="163" spans="2:14" hidden="1" x14ac:dyDescent="0.25">
      <c r="B163" s="8">
        <v>177243</v>
      </c>
      <c r="C163" s="9" t="s">
        <v>8</v>
      </c>
      <c r="D163" s="9" t="s">
        <v>170</v>
      </c>
      <c r="E163" s="53">
        <v>44251</v>
      </c>
      <c r="F163" s="14">
        <v>44251.334224537044</v>
      </c>
      <c r="G163" s="8">
        <v>113</v>
      </c>
      <c r="H163" s="9" t="s">
        <v>176</v>
      </c>
      <c r="I163">
        <f t="shared" si="2"/>
        <v>4</v>
      </c>
      <c r="J163" s="26">
        <v>44251</v>
      </c>
      <c r="K163" s="56">
        <v>44251.33329861112</v>
      </c>
      <c r="L163" s="59">
        <v>112</v>
      </c>
      <c r="M163" s="59" t="s">
        <v>171</v>
      </c>
      <c r="N163" s="59"/>
    </row>
    <row r="164" spans="2:14" hidden="1" x14ac:dyDescent="0.25">
      <c r="B164" s="8">
        <v>177240</v>
      </c>
      <c r="C164" s="9" t="s">
        <v>8</v>
      </c>
      <c r="D164" s="9" t="s">
        <v>164</v>
      </c>
      <c r="E164" s="53">
        <v>44251</v>
      </c>
      <c r="F164" s="14">
        <v>44251.333796296291</v>
      </c>
      <c r="G164" s="8">
        <v>123</v>
      </c>
      <c r="H164" s="9" t="s">
        <v>177</v>
      </c>
      <c r="I164">
        <f t="shared" si="2"/>
        <v>4</v>
      </c>
      <c r="J164" s="26">
        <v>44251</v>
      </c>
      <c r="K164" s="56">
        <v>44251.333692129621</v>
      </c>
      <c r="L164" s="59">
        <v>113</v>
      </c>
      <c r="M164" s="59" t="s">
        <v>177</v>
      </c>
      <c r="N164" s="59"/>
    </row>
    <row r="165" spans="2:14" hidden="1" x14ac:dyDescent="0.25">
      <c r="B165" s="8">
        <v>177239</v>
      </c>
      <c r="C165" s="9" t="s">
        <v>8</v>
      </c>
      <c r="D165" s="9" t="s">
        <v>164</v>
      </c>
      <c r="E165" s="53">
        <v>44251</v>
      </c>
      <c r="F165" s="14">
        <v>44251.333692129621</v>
      </c>
      <c r="G165" s="8">
        <v>113</v>
      </c>
      <c r="H165" s="9" t="s">
        <v>177</v>
      </c>
      <c r="I165">
        <f t="shared" si="2"/>
        <v>4</v>
      </c>
      <c r="J165" s="26">
        <v>44251</v>
      </c>
      <c r="K165" s="56">
        <v>44251.329479166663</v>
      </c>
      <c r="L165" s="59">
        <v>112</v>
      </c>
      <c r="M165" s="59" t="s">
        <v>165</v>
      </c>
      <c r="N165" s="59"/>
    </row>
    <row r="166" spans="2:14" hidden="1" x14ac:dyDescent="0.25">
      <c r="B166" s="8">
        <v>177234</v>
      </c>
      <c r="C166" s="9" t="s">
        <v>8</v>
      </c>
      <c r="D166" s="9" t="s">
        <v>170</v>
      </c>
      <c r="E166" s="53">
        <v>44251</v>
      </c>
      <c r="F166" s="14">
        <v>44251.33329861112</v>
      </c>
      <c r="G166" s="8">
        <v>112</v>
      </c>
      <c r="H166" s="9" t="s">
        <v>171</v>
      </c>
      <c r="I166">
        <f t="shared" si="2"/>
        <v>4</v>
      </c>
      <c r="J166" s="26">
        <v>44251</v>
      </c>
      <c r="K166" s="56">
        <v>44251.333194444451</v>
      </c>
      <c r="L166" s="59">
        <v>106</v>
      </c>
      <c r="M166" s="59" t="s">
        <v>171</v>
      </c>
      <c r="N166" s="59"/>
    </row>
    <row r="167" spans="2:14" hidden="1" x14ac:dyDescent="0.25">
      <c r="B167" s="8">
        <v>177233</v>
      </c>
      <c r="C167" s="9" t="s">
        <v>8</v>
      </c>
      <c r="D167" s="9" t="s">
        <v>170</v>
      </c>
      <c r="E167" s="53">
        <v>44251</v>
      </c>
      <c r="F167" s="14">
        <v>44251.333194444451</v>
      </c>
      <c r="G167" s="8">
        <v>106</v>
      </c>
      <c r="H167" s="9" t="s">
        <v>171</v>
      </c>
      <c r="I167">
        <f t="shared" si="2"/>
        <v>4</v>
      </c>
      <c r="J167" s="26">
        <v>44251</v>
      </c>
      <c r="K167" s="56">
        <v>44251.332557870373</v>
      </c>
      <c r="L167" s="59">
        <v>102</v>
      </c>
      <c r="M167" s="59" t="s">
        <v>171</v>
      </c>
      <c r="N167" s="59"/>
    </row>
    <row r="168" spans="2:14" hidden="1" x14ac:dyDescent="0.25">
      <c r="B168" s="8">
        <v>177232</v>
      </c>
      <c r="C168" s="9" t="s">
        <v>8</v>
      </c>
      <c r="D168" s="9" t="s">
        <v>170</v>
      </c>
      <c r="E168" s="53">
        <v>44251</v>
      </c>
      <c r="F168" s="14">
        <v>44251.332557870373</v>
      </c>
      <c r="G168" s="8">
        <v>102</v>
      </c>
      <c r="H168" s="9" t="s">
        <v>171</v>
      </c>
      <c r="I168">
        <f t="shared" si="2"/>
        <v>4</v>
      </c>
      <c r="J168" s="26">
        <v>44250</v>
      </c>
      <c r="K168" s="56">
        <v>44250.71361111111</v>
      </c>
      <c r="L168" s="59">
        <v>156</v>
      </c>
      <c r="M168" s="59" t="s">
        <v>48</v>
      </c>
      <c r="N168" s="59"/>
    </row>
    <row r="169" spans="2:14" hidden="1" x14ac:dyDescent="0.25">
      <c r="B169" s="8">
        <v>177223</v>
      </c>
      <c r="C169" s="9" t="s">
        <v>8</v>
      </c>
      <c r="D169" s="9" t="s">
        <v>164</v>
      </c>
      <c r="E169" s="53">
        <v>44251</v>
      </c>
      <c r="F169" s="14">
        <v>44251.329479166663</v>
      </c>
      <c r="G169" s="8">
        <v>112</v>
      </c>
      <c r="H169" s="9" t="s">
        <v>165</v>
      </c>
      <c r="I169">
        <f t="shared" si="2"/>
        <v>4</v>
      </c>
      <c r="J169" s="26">
        <v>44250</v>
      </c>
      <c r="K169" s="56">
        <v>44250.700046296304</v>
      </c>
      <c r="L169" s="59">
        <v>156</v>
      </c>
      <c r="M169" s="59" t="s">
        <v>48</v>
      </c>
      <c r="N169" s="59"/>
    </row>
    <row r="170" spans="2:14" hidden="1" x14ac:dyDescent="0.25">
      <c r="B170" s="8">
        <v>177202</v>
      </c>
      <c r="C170" s="9" t="s">
        <v>8</v>
      </c>
      <c r="D170" s="9" t="s">
        <v>128</v>
      </c>
      <c r="E170" s="53">
        <v>44251</v>
      </c>
      <c r="F170" s="14">
        <v>44251.319918981484</v>
      </c>
      <c r="G170" s="8">
        <v>156</v>
      </c>
      <c r="H170" s="9" t="s">
        <v>48</v>
      </c>
      <c r="I170">
        <f t="shared" si="2"/>
        <v>4</v>
      </c>
      <c r="J170" s="26">
        <v>44251</v>
      </c>
      <c r="K170" s="56">
        <v>44251.319803240745</v>
      </c>
      <c r="L170" s="59">
        <v>123</v>
      </c>
      <c r="M170" s="59" t="s">
        <v>134</v>
      </c>
      <c r="N170" s="59"/>
    </row>
    <row r="171" spans="2:14" hidden="1" x14ac:dyDescent="0.25">
      <c r="B171" s="8">
        <v>177201</v>
      </c>
      <c r="C171" s="9" t="s">
        <v>8</v>
      </c>
      <c r="D171" s="9" t="s">
        <v>128</v>
      </c>
      <c r="E171" s="53">
        <v>44251</v>
      </c>
      <c r="F171" s="14">
        <v>44251.319803240745</v>
      </c>
      <c r="G171" s="8">
        <v>123</v>
      </c>
      <c r="H171" s="9" t="s">
        <v>134</v>
      </c>
      <c r="I171">
        <f t="shared" si="2"/>
        <v>4</v>
      </c>
      <c r="J171" s="26">
        <v>44251</v>
      </c>
      <c r="K171" s="56">
        <v>44251.319664351853</v>
      </c>
      <c r="L171" s="59">
        <v>113</v>
      </c>
      <c r="M171" s="59" t="s">
        <v>134</v>
      </c>
      <c r="N171" s="59"/>
    </row>
    <row r="172" spans="2:14" hidden="1" x14ac:dyDescent="0.25">
      <c r="B172" s="8">
        <v>177200</v>
      </c>
      <c r="C172" s="9" t="s">
        <v>8</v>
      </c>
      <c r="D172" s="9" t="s">
        <v>128</v>
      </c>
      <c r="E172" s="53">
        <v>44251</v>
      </c>
      <c r="F172" s="14">
        <v>44251.319664351853</v>
      </c>
      <c r="G172" s="8">
        <v>113</v>
      </c>
      <c r="H172" s="9" t="s">
        <v>134</v>
      </c>
      <c r="I172">
        <f t="shared" si="2"/>
        <v>4</v>
      </c>
      <c r="J172" s="26">
        <v>44251</v>
      </c>
      <c r="K172" s="56">
        <v>44251.308611111112</v>
      </c>
      <c r="L172" s="59">
        <v>112</v>
      </c>
      <c r="M172" s="59" t="s">
        <v>129</v>
      </c>
      <c r="N172" s="59"/>
    </row>
    <row r="173" spans="2:14" hidden="1" x14ac:dyDescent="0.25">
      <c r="B173" s="8">
        <v>177191</v>
      </c>
      <c r="C173" s="9" t="s">
        <v>8</v>
      </c>
      <c r="D173" s="9" t="s">
        <v>132</v>
      </c>
      <c r="E173" s="53">
        <v>44251</v>
      </c>
      <c r="F173" s="14">
        <v>44251.316574074066</v>
      </c>
      <c r="G173" s="8">
        <v>156</v>
      </c>
      <c r="H173" s="9" t="s">
        <v>48</v>
      </c>
      <c r="I173">
        <f t="shared" si="2"/>
        <v>4</v>
      </c>
      <c r="J173" s="26">
        <v>44251</v>
      </c>
      <c r="K173" s="56">
        <v>44251.316435185174</v>
      </c>
      <c r="L173" s="59">
        <v>123</v>
      </c>
      <c r="M173" s="59" t="s">
        <v>141</v>
      </c>
      <c r="N173" s="59"/>
    </row>
    <row r="174" spans="2:14" hidden="1" x14ac:dyDescent="0.25">
      <c r="B174" s="8">
        <v>177190</v>
      </c>
      <c r="C174" s="9" t="s">
        <v>8</v>
      </c>
      <c r="D174" s="9" t="s">
        <v>132</v>
      </c>
      <c r="E174" s="53">
        <v>44251</v>
      </c>
      <c r="F174" s="14">
        <v>44251.316435185174</v>
      </c>
      <c r="G174" s="8">
        <v>123</v>
      </c>
      <c r="H174" s="9" t="s">
        <v>141</v>
      </c>
      <c r="I174">
        <f t="shared" si="2"/>
        <v>4</v>
      </c>
      <c r="J174" s="26">
        <v>44251</v>
      </c>
      <c r="K174" s="56">
        <v>44251.316400462951</v>
      </c>
      <c r="L174" s="59">
        <v>113</v>
      </c>
      <c r="M174" s="59" t="s">
        <v>141</v>
      </c>
      <c r="N174" s="59"/>
    </row>
    <row r="175" spans="2:14" hidden="1" x14ac:dyDescent="0.25">
      <c r="B175" s="8">
        <v>177189</v>
      </c>
      <c r="C175" s="9" t="s">
        <v>8</v>
      </c>
      <c r="D175" s="9" t="s">
        <v>132</v>
      </c>
      <c r="E175" s="53">
        <v>44251</v>
      </c>
      <c r="F175" s="14">
        <v>44251.316400462951</v>
      </c>
      <c r="G175" s="8">
        <v>113</v>
      </c>
      <c r="H175" s="9" t="s">
        <v>141</v>
      </c>
      <c r="I175">
        <f t="shared" si="2"/>
        <v>4</v>
      </c>
      <c r="J175" s="26">
        <v>44251</v>
      </c>
      <c r="K175" s="56">
        <v>44251.311712962954</v>
      </c>
      <c r="L175" s="59">
        <v>112</v>
      </c>
      <c r="M175" s="59" t="s">
        <v>133</v>
      </c>
      <c r="N175" s="59"/>
    </row>
    <row r="176" spans="2:14" hidden="1" x14ac:dyDescent="0.25">
      <c r="B176" s="8">
        <v>177180</v>
      </c>
      <c r="C176" s="9" t="s">
        <v>8</v>
      </c>
      <c r="D176" s="9" t="s">
        <v>132</v>
      </c>
      <c r="E176" s="53">
        <v>44251</v>
      </c>
      <c r="F176" s="14">
        <v>44251.311712962954</v>
      </c>
      <c r="G176" s="8">
        <v>112</v>
      </c>
      <c r="H176" s="9" t="s">
        <v>133</v>
      </c>
      <c r="I176">
        <f t="shared" si="2"/>
        <v>4</v>
      </c>
      <c r="J176" s="26">
        <v>44250</v>
      </c>
      <c r="K176" s="56">
        <v>44250.315891203703</v>
      </c>
      <c r="L176" s="59">
        <v>156</v>
      </c>
      <c r="M176" s="59" t="s">
        <v>48</v>
      </c>
      <c r="N176" s="59"/>
    </row>
    <row r="177" spans="2:14" hidden="1" x14ac:dyDescent="0.25">
      <c r="B177" s="8">
        <v>177178</v>
      </c>
      <c r="C177" s="9" t="s">
        <v>8</v>
      </c>
      <c r="D177" s="9" t="s">
        <v>128</v>
      </c>
      <c r="E177" s="53">
        <v>44251</v>
      </c>
      <c r="F177" s="14">
        <v>44251.308611111112</v>
      </c>
      <c r="G177" s="8">
        <v>112</v>
      </c>
      <c r="H177" s="9" t="s">
        <v>129</v>
      </c>
      <c r="I177">
        <f t="shared" si="2"/>
        <v>4</v>
      </c>
      <c r="J177" s="26">
        <v>44250</v>
      </c>
      <c r="K177" s="56">
        <v>44250.313287037046</v>
      </c>
      <c r="L177" s="59">
        <v>156</v>
      </c>
      <c r="M177" s="59" t="s">
        <v>48</v>
      </c>
      <c r="N177" s="59"/>
    </row>
    <row r="178" spans="2:14" hidden="1" x14ac:dyDescent="0.25">
      <c r="B178" s="8">
        <v>177152</v>
      </c>
      <c r="C178" s="9" t="s">
        <v>8</v>
      </c>
      <c r="D178" s="9" t="s">
        <v>100</v>
      </c>
      <c r="E178" s="53">
        <v>44251</v>
      </c>
      <c r="F178" s="14">
        <v>44251.299351851856</v>
      </c>
      <c r="G178" s="8">
        <v>156</v>
      </c>
      <c r="H178" s="9" t="s">
        <v>48</v>
      </c>
      <c r="I178">
        <f t="shared" si="2"/>
        <v>4</v>
      </c>
      <c r="J178" s="26">
        <v>44251</v>
      </c>
      <c r="K178" s="56">
        <v>44251.299224537041</v>
      </c>
      <c r="L178" s="59">
        <v>123</v>
      </c>
      <c r="M178" s="59" t="s">
        <v>117</v>
      </c>
      <c r="N178" s="59"/>
    </row>
    <row r="179" spans="2:14" hidden="1" x14ac:dyDescent="0.25">
      <c r="B179" s="8">
        <v>177151</v>
      </c>
      <c r="C179" s="9" t="s">
        <v>8</v>
      </c>
      <c r="D179" s="9" t="s">
        <v>100</v>
      </c>
      <c r="E179" s="53">
        <v>44251</v>
      </c>
      <c r="F179" s="14">
        <v>44251.299224537041</v>
      </c>
      <c r="G179" s="8">
        <v>123</v>
      </c>
      <c r="H179" s="9" t="s">
        <v>117</v>
      </c>
      <c r="I179">
        <f t="shared" si="2"/>
        <v>4</v>
      </c>
      <c r="J179" s="26">
        <v>44251</v>
      </c>
      <c r="K179" s="56">
        <v>44251.299085648148</v>
      </c>
      <c r="L179" s="59">
        <v>113</v>
      </c>
      <c r="M179" s="59" t="s">
        <v>117</v>
      </c>
      <c r="N179" s="59"/>
    </row>
    <row r="180" spans="2:14" hidden="1" x14ac:dyDescent="0.25">
      <c r="B180" s="8">
        <v>177150</v>
      </c>
      <c r="C180" s="9" t="s">
        <v>8</v>
      </c>
      <c r="D180" s="9" t="s">
        <v>100</v>
      </c>
      <c r="E180" s="53">
        <v>44251</v>
      </c>
      <c r="F180" s="14">
        <v>44251.299085648148</v>
      </c>
      <c r="G180" s="8">
        <v>113</v>
      </c>
      <c r="H180" s="9" t="s">
        <v>117</v>
      </c>
      <c r="I180">
        <f t="shared" si="2"/>
        <v>4</v>
      </c>
      <c r="J180" s="26">
        <v>44251</v>
      </c>
      <c r="K180" s="56">
        <v>44251.294687499998</v>
      </c>
      <c r="L180" s="59">
        <v>112</v>
      </c>
      <c r="M180" s="59" t="s">
        <v>101</v>
      </c>
      <c r="N180" s="59"/>
    </row>
    <row r="181" spans="2:14" hidden="1" x14ac:dyDescent="0.25">
      <c r="B181" s="8">
        <v>177149</v>
      </c>
      <c r="C181" s="9" t="s">
        <v>8</v>
      </c>
      <c r="D181" s="9" t="s">
        <v>80</v>
      </c>
      <c r="E181" s="53">
        <v>44251</v>
      </c>
      <c r="F181" s="14">
        <v>44251.29822916667</v>
      </c>
      <c r="G181" s="8">
        <v>156</v>
      </c>
      <c r="H181" s="9" t="s">
        <v>48</v>
      </c>
      <c r="I181">
        <f t="shared" si="2"/>
        <v>4</v>
      </c>
      <c r="J181" s="26">
        <v>44251</v>
      </c>
      <c r="K181" s="56">
        <v>44251.298090277778</v>
      </c>
      <c r="L181" s="59">
        <v>123</v>
      </c>
      <c r="M181" s="59" t="s">
        <v>90</v>
      </c>
      <c r="N181" s="59"/>
    </row>
    <row r="182" spans="2:14" hidden="1" x14ac:dyDescent="0.25">
      <c r="B182" s="8">
        <v>177146</v>
      </c>
      <c r="C182" s="9" t="s">
        <v>8</v>
      </c>
      <c r="D182" s="9" t="s">
        <v>80</v>
      </c>
      <c r="E182" s="53">
        <v>44251</v>
      </c>
      <c r="F182" s="14">
        <v>44251.298090277778</v>
      </c>
      <c r="G182" s="8">
        <v>123</v>
      </c>
      <c r="H182" s="9" t="s">
        <v>90</v>
      </c>
      <c r="I182">
        <f t="shared" si="2"/>
        <v>4</v>
      </c>
      <c r="J182" s="26">
        <v>44251</v>
      </c>
      <c r="K182" s="56">
        <v>44251.298020833332</v>
      </c>
      <c r="L182" s="59">
        <v>113</v>
      </c>
      <c r="M182" s="59" t="s">
        <v>90</v>
      </c>
      <c r="N182" s="59"/>
    </row>
    <row r="183" spans="2:14" hidden="1" x14ac:dyDescent="0.25">
      <c r="B183" s="8">
        <v>177142</v>
      </c>
      <c r="C183" s="9" t="s">
        <v>8</v>
      </c>
      <c r="D183" s="9" t="s">
        <v>80</v>
      </c>
      <c r="E183" s="53">
        <v>44251</v>
      </c>
      <c r="F183" s="14">
        <v>44251.298020833332</v>
      </c>
      <c r="G183" s="8">
        <v>113</v>
      </c>
      <c r="H183" s="9" t="s">
        <v>90</v>
      </c>
      <c r="I183">
        <f t="shared" si="2"/>
        <v>4</v>
      </c>
      <c r="J183" s="26">
        <v>44251</v>
      </c>
      <c r="K183" s="56">
        <v>44251.287476851852</v>
      </c>
      <c r="L183" s="59">
        <v>112</v>
      </c>
      <c r="M183" s="59" t="s">
        <v>81</v>
      </c>
      <c r="N183" s="59"/>
    </row>
    <row r="184" spans="2:14" hidden="1" x14ac:dyDescent="0.25">
      <c r="B184" s="8">
        <v>177127</v>
      </c>
      <c r="C184" s="9" t="s">
        <v>8</v>
      </c>
      <c r="D184" s="9" t="s">
        <v>100</v>
      </c>
      <c r="E184" s="53">
        <v>44251</v>
      </c>
      <c r="F184" s="14">
        <v>44251.294687499998</v>
      </c>
      <c r="G184" s="8">
        <v>112</v>
      </c>
      <c r="H184" s="9" t="s">
        <v>101</v>
      </c>
      <c r="I184">
        <f t="shared" si="2"/>
        <v>4</v>
      </c>
      <c r="J184" s="26">
        <v>44250</v>
      </c>
      <c r="K184" s="56">
        <v>44250.29927083334</v>
      </c>
      <c r="L184" s="59">
        <v>156</v>
      </c>
      <c r="M184" s="59" t="s">
        <v>48</v>
      </c>
      <c r="N184" s="59"/>
    </row>
    <row r="185" spans="2:14" hidden="1" x14ac:dyDescent="0.25">
      <c r="B185" s="8">
        <v>177106</v>
      </c>
      <c r="C185" s="9" t="s">
        <v>8</v>
      </c>
      <c r="D185" s="9" t="s">
        <v>80</v>
      </c>
      <c r="E185" s="53">
        <v>44251</v>
      </c>
      <c r="F185" s="14">
        <v>44251.287476851852</v>
      </c>
      <c r="G185" s="8">
        <v>112</v>
      </c>
      <c r="H185" s="9" t="s">
        <v>81</v>
      </c>
      <c r="I185">
        <f t="shared" si="2"/>
        <v>4</v>
      </c>
      <c r="J185" s="26">
        <v>44250</v>
      </c>
      <c r="K185" s="56">
        <v>44250.29238425925</v>
      </c>
      <c r="L185" s="59">
        <v>156</v>
      </c>
      <c r="M185" s="59" t="s">
        <v>48</v>
      </c>
      <c r="N185" s="59"/>
    </row>
    <row r="186" spans="2:14" hidden="1" x14ac:dyDescent="0.25">
      <c r="B186" s="8">
        <v>177094</v>
      </c>
      <c r="C186" s="9" t="s">
        <v>8</v>
      </c>
      <c r="D186" s="9" t="s">
        <v>63</v>
      </c>
      <c r="E186" s="53">
        <v>44251</v>
      </c>
      <c r="F186" s="14">
        <v>44251.266481481478</v>
      </c>
      <c r="G186" s="8">
        <v>156</v>
      </c>
      <c r="H186" s="9" t="s">
        <v>48</v>
      </c>
      <c r="I186">
        <f t="shared" si="2"/>
        <v>4</v>
      </c>
      <c r="J186" s="26">
        <v>44251</v>
      </c>
      <c r="K186" s="56">
        <v>44251.266331018516</v>
      </c>
      <c r="L186" s="59">
        <v>123</v>
      </c>
      <c r="M186" s="59" t="s">
        <v>66</v>
      </c>
      <c r="N186" s="59"/>
    </row>
    <row r="187" spans="2:14" hidden="1" x14ac:dyDescent="0.25">
      <c r="B187" s="8">
        <v>177093</v>
      </c>
      <c r="C187" s="9" t="s">
        <v>8</v>
      </c>
      <c r="D187" s="9" t="s">
        <v>63</v>
      </c>
      <c r="E187" s="53">
        <v>44251</v>
      </c>
      <c r="F187" s="14">
        <v>44251.266331018516</v>
      </c>
      <c r="G187" s="8">
        <v>123</v>
      </c>
      <c r="H187" s="9" t="s">
        <v>66</v>
      </c>
      <c r="I187">
        <f t="shared" si="2"/>
        <v>4</v>
      </c>
      <c r="J187" s="26">
        <v>44251</v>
      </c>
      <c r="K187" s="56">
        <v>44251.266238425924</v>
      </c>
      <c r="L187" s="59">
        <v>113</v>
      </c>
      <c r="M187" s="59" t="s">
        <v>66</v>
      </c>
      <c r="N187" s="59"/>
    </row>
    <row r="188" spans="2:14" hidden="1" x14ac:dyDescent="0.25">
      <c r="B188" s="8">
        <v>177092</v>
      </c>
      <c r="C188" s="9" t="s">
        <v>8</v>
      </c>
      <c r="D188" s="9" t="s">
        <v>63</v>
      </c>
      <c r="E188" s="53">
        <v>44251</v>
      </c>
      <c r="F188" s="14">
        <v>44251.266238425924</v>
      </c>
      <c r="G188" s="8">
        <v>113</v>
      </c>
      <c r="H188" s="9" t="s">
        <v>66</v>
      </c>
      <c r="I188">
        <f t="shared" si="2"/>
        <v>4</v>
      </c>
      <c r="J188" s="26">
        <v>44251</v>
      </c>
      <c r="K188" s="56">
        <v>44251.261111111111</v>
      </c>
      <c r="L188" s="59">
        <v>112</v>
      </c>
      <c r="M188" s="59" t="s">
        <v>64</v>
      </c>
      <c r="N188" s="59"/>
    </row>
    <row r="189" spans="2:14" hidden="1" x14ac:dyDescent="0.25">
      <c r="B189" s="8">
        <v>177087</v>
      </c>
      <c r="C189" s="9" t="s">
        <v>8</v>
      </c>
      <c r="D189" s="9" t="s">
        <v>63</v>
      </c>
      <c r="E189" s="53">
        <v>44251</v>
      </c>
      <c r="F189" s="14">
        <v>44251.261111111111</v>
      </c>
      <c r="G189" s="8">
        <v>112</v>
      </c>
      <c r="H189" s="9" t="s">
        <v>64</v>
      </c>
      <c r="I189">
        <f t="shared" si="2"/>
        <v>4</v>
      </c>
      <c r="J189" s="26">
        <v>44250</v>
      </c>
      <c r="K189" s="56">
        <v>44250.265787037046</v>
      </c>
      <c r="L189" s="59">
        <v>156</v>
      </c>
      <c r="M189" s="59" t="s">
        <v>48</v>
      </c>
      <c r="N189" s="59"/>
    </row>
    <row r="190" spans="2:14" hidden="1" x14ac:dyDescent="0.25">
      <c r="B190" s="8">
        <v>177065</v>
      </c>
      <c r="C190" s="9" t="s">
        <v>8</v>
      </c>
      <c r="D190" s="9" t="s">
        <v>170</v>
      </c>
      <c r="E190" s="53">
        <v>44250</v>
      </c>
      <c r="F190" s="14">
        <v>44250.71361111111</v>
      </c>
      <c r="G190" s="8">
        <v>156</v>
      </c>
      <c r="H190" s="9" t="s">
        <v>48</v>
      </c>
      <c r="I190">
        <f t="shared" si="2"/>
        <v>3</v>
      </c>
      <c r="J190" s="26">
        <v>44250</v>
      </c>
      <c r="K190" s="56">
        <v>44250.713483796295</v>
      </c>
      <c r="L190" s="59">
        <v>151</v>
      </c>
      <c r="M190" s="59" t="s">
        <v>171</v>
      </c>
      <c r="N190" s="59"/>
    </row>
    <row r="191" spans="2:14" hidden="1" x14ac:dyDescent="0.25">
      <c r="B191" s="8">
        <v>177064</v>
      </c>
      <c r="C191" s="9" t="s">
        <v>8</v>
      </c>
      <c r="D191" s="9" t="s">
        <v>170</v>
      </c>
      <c r="E191" s="53">
        <v>44250</v>
      </c>
      <c r="F191" s="14">
        <v>44250.713483796295</v>
      </c>
      <c r="G191" s="8">
        <v>151</v>
      </c>
      <c r="H191" s="9" t="s">
        <v>171</v>
      </c>
      <c r="I191">
        <f t="shared" si="2"/>
        <v>3</v>
      </c>
      <c r="J191" s="26">
        <v>44250</v>
      </c>
      <c r="K191" s="56">
        <v>44250.712581018517</v>
      </c>
      <c r="L191" s="59">
        <v>149</v>
      </c>
      <c r="M191" s="59" t="s">
        <v>171</v>
      </c>
      <c r="N191" s="59"/>
    </row>
    <row r="192" spans="2:14" hidden="1" x14ac:dyDescent="0.25">
      <c r="B192" s="8">
        <v>177061</v>
      </c>
      <c r="C192" s="9" t="s">
        <v>8</v>
      </c>
      <c r="D192" s="9" t="s">
        <v>170</v>
      </c>
      <c r="E192" s="53">
        <v>44250</v>
      </c>
      <c r="F192" s="14">
        <v>44250.712581018517</v>
      </c>
      <c r="G192" s="8">
        <v>149</v>
      </c>
      <c r="H192" s="9" t="s">
        <v>171</v>
      </c>
      <c r="I192">
        <f t="shared" si="2"/>
        <v>3</v>
      </c>
      <c r="J192" s="26">
        <v>44250</v>
      </c>
      <c r="K192" s="56">
        <v>44250.712268518517</v>
      </c>
      <c r="L192" s="59">
        <v>144</v>
      </c>
      <c r="M192" s="59" t="s">
        <v>177</v>
      </c>
      <c r="N192" s="59"/>
    </row>
    <row r="193" spans="2:14" x14ac:dyDescent="0.25">
      <c r="B193" s="8">
        <v>177058</v>
      </c>
      <c r="C193" s="9" t="s">
        <v>8</v>
      </c>
      <c r="D193" s="9" t="s">
        <v>170</v>
      </c>
      <c r="E193" s="53">
        <v>44250</v>
      </c>
      <c r="F193" s="14">
        <v>44250.712268518517</v>
      </c>
      <c r="G193" s="8">
        <v>144</v>
      </c>
      <c r="H193" s="9" t="s">
        <v>177</v>
      </c>
      <c r="I193">
        <f t="shared" si="2"/>
        <v>3</v>
      </c>
      <c r="J193" s="26">
        <v>44250</v>
      </c>
      <c r="K193" s="56">
        <v>44250.711875000001</v>
      </c>
      <c r="L193" s="59">
        <v>139</v>
      </c>
      <c r="M193" s="59" t="s">
        <v>176</v>
      </c>
      <c r="N193" s="59"/>
    </row>
    <row r="194" spans="2:14" hidden="1" x14ac:dyDescent="0.25">
      <c r="B194" s="8">
        <v>177056</v>
      </c>
      <c r="C194" s="9" t="s">
        <v>8</v>
      </c>
      <c r="D194" s="9" t="s">
        <v>170</v>
      </c>
      <c r="E194" s="53">
        <v>44250</v>
      </c>
      <c r="F194" s="14">
        <v>44250.711875000001</v>
      </c>
      <c r="G194" s="8">
        <v>139</v>
      </c>
      <c r="H194" s="9" t="s">
        <v>176</v>
      </c>
      <c r="I194">
        <f t="shared" si="2"/>
        <v>3</v>
      </c>
      <c r="J194" s="26">
        <v>44250</v>
      </c>
      <c r="K194" s="56">
        <v>44250.334398148152</v>
      </c>
      <c r="L194" s="59">
        <v>123</v>
      </c>
      <c r="M194" s="59" t="s">
        <v>177</v>
      </c>
      <c r="N194" s="59"/>
    </row>
    <row r="195" spans="2:14" hidden="1" x14ac:dyDescent="0.25">
      <c r="B195" s="8">
        <v>177043</v>
      </c>
      <c r="C195" s="9" t="s">
        <v>8</v>
      </c>
      <c r="D195" s="9" t="s">
        <v>164</v>
      </c>
      <c r="E195" s="53">
        <v>44250</v>
      </c>
      <c r="F195" s="14">
        <v>44250.700046296304</v>
      </c>
      <c r="G195" s="8">
        <v>156</v>
      </c>
      <c r="H195" s="9" t="s">
        <v>48</v>
      </c>
      <c r="I195">
        <f t="shared" si="2"/>
        <v>3</v>
      </c>
      <c r="J195" s="26">
        <v>44250</v>
      </c>
      <c r="K195" s="56">
        <v>44250.699907407412</v>
      </c>
      <c r="L195" s="59">
        <v>144</v>
      </c>
      <c r="M195" s="59" t="s">
        <v>177</v>
      </c>
      <c r="N195" s="59"/>
    </row>
    <row r="196" spans="2:14" x14ac:dyDescent="0.25">
      <c r="B196" s="8">
        <v>177040</v>
      </c>
      <c r="C196" s="9" t="s">
        <v>8</v>
      </c>
      <c r="D196" s="9" t="s">
        <v>164</v>
      </c>
      <c r="E196" s="53">
        <v>44250</v>
      </c>
      <c r="F196" s="14">
        <v>44250.699907407412</v>
      </c>
      <c r="G196" s="8">
        <v>144</v>
      </c>
      <c r="H196" s="9" t="s">
        <v>177</v>
      </c>
      <c r="I196">
        <f t="shared" si="2"/>
        <v>3</v>
      </c>
      <c r="J196" s="26">
        <v>44250</v>
      </c>
      <c r="K196" s="56">
        <v>44250.699548611119</v>
      </c>
      <c r="L196" s="59">
        <v>139</v>
      </c>
      <c r="M196" s="59" t="s">
        <v>177</v>
      </c>
      <c r="N196" s="59"/>
    </row>
    <row r="197" spans="2:14" hidden="1" x14ac:dyDescent="0.25">
      <c r="B197" s="8">
        <v>177038</v>
      </c>
      <c r="C197" s="9" t="s">
        <v>8</v>
      </c>
      <c r="D197" s="9" t="s">
        <v>164</v>
      </c>
      <c r="E197" s="53">
        <v>44250</v>
      </c>
      <c r="F197" s="14">
        <v>44250.699548611119</v>
      </c>
      <c r="G197" s="8">
        <v>139</v>
      </c>
      <c r="H197" s="9" t="s">
        <v>177</v>
      </c>
      <c r="I197">
        <f t="shared" si="2"/>
        <v>3</v>
      </c>
      <c r="J197" s="26">
        <v>44250</v>
      </c>
      <c r="K197" s="56">
        <v>44250.333842592598</v>
      </c>
      <c r="L197" s="59">
        <v>123</v>
      </c>
      <c r="M197" s="59" t="s">
        <v>177</v>
      </c>
      <c r="N197" s="59"/>
    </row>
    <row r="198" spans="2:14" hidden="1" x14ac:dyDescent="0.25">
      <c r="B198" s="8">
        <v>176918</v>
      </c>
      <c r="C198" s="9" t="s">
        <v>8</v>
      </c>
      <c r="D198" s="9" t="s">
        <v>199</v>
      </c>
      <c r="E198" s="53">
        <v>44250</v>
      </c>
      <c r="F198" s="14">
        <v>44250.453460648154</v>
      </c>
      <c r="G198" s="8">
        <v>156</v>
      </c>
      <c r="H198" s="9" t="s">
        <v>48</v>
      </c>
      <c r="I198">
        <f t="shared" si="2"/>
        <v>3</v>
      </c>
      <c r="J198" s="26">
        <v>44250</v>
      </c>
      <c r="K198" s="56">
        <v>44250.453310185192</v>
      </c>
      <c r="L198" s="59">
        <v>123</v>
      </c>
      <c r="M198" s="59" t="s">
        <v>206</v>
      </c>
      <c r="N198" s="59"/>
    </row>
    <row r="199" spans="2:14" hidden="1" x14ac:dyDescent="0.25">
      <c r="B199" s="8">
        <v>176916</v>
      </c>
      <c r="C199" s="9" t="s">
        <v>8</v>
      </c>
      <c r="D199" s="9" t="s">
        <v>199</v>
      </c>
      <c r="E199" s="53">
        <v>44250</v>
      </c>
      <c r="F199" s="14">
        <v>44250.453310185192</v>
      </c>
      <c r="G199" s="8">
        <v>123</v>
      </c>
      <c r="H199" s="9" t="s">
        <v>206</v>
      </c>
      <c r="I199">
        <f t="shared" si="2"/>
        <v>3</v>
      </c>
      <c r="J199" s="26">
        <v>44250</v>
      </c>
      <c r="K199" s="56">
        <v>44250.453240740746</v>
      </c>
      <c r="L199" s="59">
        <v>113</v>
      </c>
      <c r="M199" s="59" t="s">
        <v>206</v>
      </c>
      <c r="N199" s="59"/>
    </row>
    <row r="200" spans="2:14" hidden="1" x14ac:dyDescent="0.25">
      <c r="B200" s="8">
        <v>176914</v>
      </c>
      <c r="C200" s="9" t="s">
        <v>8</v>
      </c>
      <c r="D200" s="9" t="s">
        <v>199</v>
      </c>
      <c r="E200" s="53">
        <v>44250</v>
      </c>
      <c r="F200" s="14">
        <v>44250.453240740746</v>
      </c>
      <c r="G200" s="8">
        <v>113</v>
      </c>
      <c r="H200" s="9" t="s">
        <v>206</v>
      </c>
      <c r="I200">
        <f t="shared" si="2"/>
        <v>3</v>
      </c>
      <c r="J200" s="26">
        <v>44250</v>
      </c>
      <c r="K200" s="56">
        <v>44250.448368055557</v>
      </c>
      <c r="L200" s="59">
        <v>112</v>
      </c>
      <c r="M200" s="59" t="s">
        <v>200</v>
      </c>
      <c r="N200" s="59"/>
    </row>
    <row r="201" spans="2:14" hidden="1" x14ac:dyDescent="0.25">
      <c r="B201" s="8">
        <v>176909</v>
      </c>
      <c r="C201" s="9" t="s">
        <v>8</v>
      </c>
      <c r="D201" s="9" t="s">
        <v>199</v>
      </c>
      <c r="E201" s="53">
        <v>44250</v>
      </c>
      <c r="F201" s="14">
        <v>44250.448368055557</v>
      </c>
      <c r="G201" s="8">
        <v>112</v>
      </c>
      <c r="H201" s="9" t="s">
        <v>200</v>
      </c>
      <c r="I201">
        <f t="shared" ref="I201:I264" si="3">WEEKDAY(E201)</f>
        <v>3</v>
      </c>
      <c r="J201" s="26">
        <v>44249</v>
      </c>
      <c r="K201" s="56">
        <v>44249.454675925917</v>
      </c>
      <c r="L201" s="59">
        <v>156</v>
      </c>
      <c r="M201" s="59" t="s">
        <v>48</v>
      </c>
      <c r="N201" s="59"/>
    </row>
    <row r="202" spans="2:14" hidden="1" x14ac:dyDescent="0.25">
      <c r="B202" s="8">
        <v>176892</v>
      </c>
      <c r="C202" s="9" t="s">
        <v>8</v>
      </c>
      <c r="D202" s="9" t="s">
        <v>180</v>
      </c>
      <c r="E202" s="53">
        <v>44250</v>
      </c>
      <c r="F202" s="14">
        <v>44250.40434027779</v>
      </c>
      <c r="G202" s="8">
        <v>156</v>
      </c>
      <c r="H202" s="9" t="s">
        <v>48</v>
      </c>
      <c r="I202">
        <f t="shared" si="3"/>
        <v>3</v>
      </c>
      <c r="J202" s="26">
        <v>44250</v>
      </c>
      <c r="K202" s="56">
        <v>44250.404212962974</v>
      </c>
      <c r="L202" s="59">
        <v>123</v>
      </c>
      <c r="M202" s="59" t="s">
        <v>184</v>
      </c>
      <c r="N202" s="59"/>
    </row>
    <row r="203" spans="2:14" hidden="1" x14ac:dyDescent="0.25">
      <c r="B203" s="8">
        <v>176891</v>
      </c>
      <c r="C203" s="9" t="s">
        <v>8</v>
      </c>
      <c r="D203" s="9" t="s">
        <v>180</v>
      </c>
      <c r="E203" s="53">
        <v>44250</v>
      </c>
      <c r="F203" s="14">
        <v>44250.404212962974</v>
      </c>
      <c r="G203" s="8">
        <v>123</v>
      </c>
      <c r="H203" s="9" t="s">
        <v>184</v>
      </c>
      <c r="I203">
        <f t="shared" si="3"/>
        <v>3</v>
      </c>
      <c r="J203" s="26">
        <v>44250</v>
      </c>
      <c r="K203" s="56">
        <v>44250.404108796305</v>
      </c>
      <c r="L203" s="59">
        <v>113</v>
      </c>
      <c r="M203" s="59" t="s">
        <v>184</v>
      </c>
      <c r="N203" s="59"/>
    </row>
    <row r="204" spans="2:14" hidden="1" x14ac:dyDescent="0.25">
      <c r="B204" s="8">
        <v>176890</v>
      </c>
      <c r="C204" s="9" t="s">
        <v>8</v>
      </c>
      <c r="D204" s="9" t="s">
        <v>180</v>
      </c>
      <c r="E204" s="53">
        <v>44250</v>
      </c>
      <c r="F204" s="14">
        <v>44250.404108796305</v>
      </c>
      <c r="G204" s="8">
        <v>113</v>
      </c>
      <c r="H204" s="9" t="s">
        <v>184</v>
      </c>
      <c r="I204">
        <f t="shared" si="3"/>
        <v>3</v>
      </c>
      <c r="J204" s="26">
        <v>44250</v>
      </c>
      <c r="K204" s="56">
        <v>44250.402754629642</v>
      </c>
      <c r="L204" s="59">
        <v>135</v>
      </c>
      <c r="M204" s="59" t="s">
        <v>184</v>
      </c>
      <c r="N204" s="59"/>
    </row>
    <row r="205" spans="2:14" hidden="1" x14ac:dyDescent="0.25">
      <c r="B205" s="8">
        <v>176889</v>
      </c>
      <c r="C205" s="9" t="s">
        <v>8</v>
      </c>
      <c r="D205" s="9" t="s">
        <v>180</v>
      </c>
      <c r="E205" s="53">
        <v>44250</v>
      </c>
      <c r="F205" s="14">
        <v>44250.402754629642</v>
      </c>
      <c r="G205" s="8">
        <v>135</v>
      </c>
      <c r="H205" s="9" t="s">
        <v>184</v>
      </c>
      <c r="I205">
        <f t="shared" si="3"/>
        <v>3</v>
      </c>
      <c r="J205" s="26">
        <v>44250</v>
      </c>
      <c r="K205" s="56">
        <v>44250.402650462973</v>
      </c>
      <c r="L205" s="59">
        <v>113</v>
      </c>
      <c r="M205" s="59" t="s">
        <v>184</v>
      </c>
      <c r="N205" s="59"/>
    </row>
    <row r="206" spans="2:14" hidden="1" x14ac:dyDescent="0.25">
      <c r="B206" s="8">
        <v>176888</v>
      </c>
      <c r="C206" s="9" t="s">
        <v>8</v>
      </c>
      <c r="D206" s="9" t="s">
        <v>180</v>
      </c>
      <c r="E206" s="53">
        <v>44250</v>
      </c>
      <c r="F206" s="14">
        <v>44250.402650462973</v>
      </c>
      <c r="G206" s="8">
        <v>113</v>
      </c>
      <c r="H206" s="9" t="s">
        <v>184</v>
      </c>
      <c r="I206">
        <f t="shared" si="3"/>
        <v>3</v>
      </c>
      <c r="J206" s="26">
        <v>44250</v>
      </c>
      <c r="K206" s="56">
        <v>44250.392453703709</v>
      </c>
      <c r="L206" s="59">
        <v>112</v>
      </c>
      <c r="M206" s="59" t="s">
        <v>181</v>
      </c>
      <c r="N206" s="59"/>
    </row>
    <row r="207" spans="2:14" hidden="1" x14ac:dyDescent="0.25">
      <c r="B207" s="8">
        <v>176883</v>
      </c>
      <c r="C207" s="9" t="s">
        <v>8</v>
      </c>
      <c r="D207" s="9" t="s">
        <v>180</v>
      </c>
      <c r="E207" s="53">
        <v>44250</v>
      </c>
      <c r="F207" s="14">
        <v>44250.392453703709</v>
      </c>
      <c r="G207" s="8">
        <v>112</v>
      </c>
      <c r="H207" s="9" t="s">
        <v>181</v>
      </c>
      <c r="I207">
        <f t="shared" si="3"/>
        <v>3</v>
      </c>
      <c r="J207" s="26">
        <v>44249</v>
      </c>
      <c r="K207" s="56">
        <v>44249.399363425939</v>
      </c>
      <c r="L207" s="59">
        <v>156</v>
      </c>
      <c r="M207" s="59" t="s">
        <v>48</v>
      </c>
      <c r="N207" s="59"/>
    </row>
    <row r="208" spans="2:14" hidden="1" x14ac:dyDescent="0.25">
      <c r="B208" s="8">
        <v>176882</v>
      </c>
      <c r="C208" s="9" t="s">
        <v>8</v>
      </c>
      <c r="D208" s="9" t="s">
        <v>170</v>
      </c>
      <c r="E208" s="53">
        <v>44250</v>
      </c>
      <c r="F208" s="14">
        <v>44250.334398148152</v>
      </c>
      <c r="G208" s="8">
        <v>123</v>
      </c>
      <c r="H208" s="9" t="s">
        <v>177</v>
      </c>
      <c r="I208">
        <f t="shared" si="3"/>
        <v>3</v>
      </c>
      <c r="J208" s="26">
        <v>44250</v>
      </c>
      <c r="K208" s="56">
        <v>44250.334375000006</v>
      </c>
      <c r="L208" s="59">
        <v>113</v>
      </c>
      <c r="M208" s="59" t="s">
        <v>176</v>
      </c>
      <c r="N208" s="59"/>
    </row>
    <row r="209" spans="2:14" hidden="1" x14ac:dyDescent="0.25">
      <c r="B209" s="8">
        <v>176881</v>
      </c>
      <c r="C209" s="9" t="s">
        <v>8</v>
      </c>
      <c r="D209" s="9" t="s">
        <v>170</v>
      </c>
      <c r="E209" s="53">
        <v>44250</v>
      </c>
      <c r="F209" s="14">
        <v>44250.334375000006</v>
      </c>
      <c r="G209" s="8">
        <v>113</v>
      </c>
      <c r="H209" s="9" t="s">
        <v>176</v>
      </c>
      <c r="I209">
        <f t="shared" si="3"/>
        <v>3</v>
      </c>
      <c r="J209" s="26">
        <v>44250</v>
      </c>
      <c r="K209" s="56">
        <v>44250.333483796305</v>
      </c>
      <c r="L209" s="59">
        <v>112</v>
      </c>
      <c r="M209" s="59" t="s">
        <v>171</v>
      </c>
      <c r="N209" s="59"/>
    </row>
    <row r="210" spans="2:14" hidden="1" x14ac:dyDescent="0.25">
      <c r="B210" s="8">
        <v>176880</v>
      </c>
      <c r="C210" s="9" t="s">
        <v>8</v>
      </c>
      <c r="D210" s="9" t="s">
        <v>164</v>
      </c>
      <c r="E210" s="53">
        <v>44250</v>
      </c>
      <c r="F210" s="14">
        <v>44250.333842592598</v>
      </c>
      <c r="G210" s="8">
        <v>123</v>
      </c>
      <c r="H210" s="9" t="s">
        <v>177</v>
      </c>
      <c r="I210">
        <f t="shared" si="3"/>
        <v>3</v>
      </c>
      <c r="J210" s="26">
        <v>44250</v>
      </c>
      <c r="K210" s="56">
        <v>44250.333738425928</v>
      </c>
      <c r="L210" s="59">
        <v>113</v>
      </c>
      <c r="M210" s="59" t="s">
        <v>177</v>
      </c>
      <c r="N210" s="59"/>
    </row>
    <row r="211" spans="2:14" hidden="1" x14ac:dyDescent="0.25">
      <c r="B211" s="8">
        <v>176879</v>
      </c>
      <c r="C211" s="9" t="s">
        <v>8</v>
      </c>
      <c r="D211" s="9" t="s">
        <v>164</v>
      </c>
      <c r="E211" s="53">
        <v>44250</v>
      </c>
      <c r="F211" s="14">
        <v>44250.333738425928</v>
      </c>
      <c r="G211" s="8">
        <v>113</v>
      </c>
      <c r="H211" s="9" t="s">
        <v>177</v>
      </c>
      <c r="I211">
        <f t="shared" si="3"/>
        <v>3</v>
      </c>
      <c r="J211" s="26">
        <v>44250</v>
      </c>
      <c r="K211" s="56">
        <v>44250.328935185185</v>
      </c>
      <c r="L211" s="59">
        <v>112</v>
      </c>
      <c r="M211" s="59" t="s">
        <v>165</v>
      </c>
      <c r="N211" s="59"/>
    </row>
    <row r="212" spans="2:14" hidden="1" x14ac:dyDescent="0.25">
      <c r="B212" s="8">
        <v>176876</v>
      </c>
      <c r="C212" s="9" t="s">
        <v>8</v>
      </c>
      <c r="D212" s="9" t="s">
        <v>170</v>
      </c>
      <c r="E212" s="53">
        <v>44250</v>
      </c>
      <c r="F212" s="14">
        <v>44250.333483796305</v>
      </c>
      <c r="G212" s="8">
        <v>112</v>
      </c>
      <c r="H212" s="9" t="s">
        <v>171</v>
      </c>
      <c r="I212">
        <f t="shared" si="3"/>
        <v>3</v>
      </c>
      <c r="J212" s="26">
        <v>44250</v>
      </c>
      <c r="K212" s="56">
        <v>44250.333379629636</v>
      </c>
      <c r="L212" s="59">
        <v>106</v>
      </c>
      <c r="M212" s="59" t="s">
        <v>171</v>
      </c>
      <c r="N212" s="59"/>
    </row>
    <row r="213" spans="2:14" hidden="1" x14ac:dyDescent="0.25">
      <c r="B213" s="8">
        <v>176875</v>
      </c>
      <c r="C213" s="9" t="s">
        <v>8</v>
      </c>
      <c r="D213" s="9" t="s">
        <v>170</v>
      </c>
      <c r="E213" s="53">
        <v>44250</v>
      </c>
      <c r="F213" s="14">
        <v>44250.333379629636</v>
      </c>
      <c r="G213" s="8">
        <v>106</v>
      </c>
      <c r="H213" s="9" t="s">
        <v>171</v>
      </c>
      <c r="I213">
        <f t="shared" si="3"/>
        <v>3</v>
      </c>
      <c r="J213" s="26">
        <v>44250</v>
      </c>
      <c r="K213" s="56">
        <v>44250.332604166673</v>
      </c>
      <c r="L213" s="59">
        <v>102</v>
      </c>
      <c r="M213" s="59" t="s">
        <v>171</v>
      </c>
      <c r="N213" s="59"/>
    </row>
    <row r="214" spans="2:14" hidden="1" x14ac:dyDescent="0.25">
      <c r="B214" s="8">
        <v>176868</v>
      </c>
      <c r="C214" s="9" t="s">
        <v>8</v>
      </c>
      <c r="D214" s="9" t="s">
        <v>170</v>
      </c>
      <c r="E214" s="53">
        <v>44250</v>
      </c>
      <c r="F214" s="14">
        <v>44250.332604166673</v>
      </c>
      <c r="G214" s="8">
        <v>102</v>
      </c>
      <c r="H214" s="9" t="s">
        <v>171</v>
      </c>
      <c r="I214">
        <f t="shared" si="3"/>
        <v>3</v>
      </c>
      <c r="J214" s="26">
        <v>44249</v>
      </c>
      <c r="K214" s="56">
        <v>44249.716863425943</v>
      </c>
      <c r="L214" s="59">
        <v>156</v>
      </c>
      <c r="M214" s="59" t="s">
        <v>48</v>
      </c>
      <c r="N214" s="59"/>
    </row>
    <row r="215" spans="2:14" hidden="1" x14ac:dyDescent="0.25">
      <c r="B215" s="8">
        <v>176859</v>
      </c>
      <c r="C215" s="9" t="s">
        <v>8</v>
      </c>
      <c r="D215" s="9" t="s">
        <v>164</v>
      </c>
      <c r="E215" s="53">
        <v>44250</v>
      </c>
      <c r="F215" s="14">
        <v>44250.328935185185</v>
      </c>
      <c r="G215" s="8">
        <v>112</v>
      </c>
      <c r="H215" s="9" t="s">
        <v>165</v>
      </c>
      <c r="I215">
        <f t="shared" si="3"/>
        <v>3</v>
      </c>
      <c r="J215" s="26">
        <v>44249</v>
      </c>
      <c r="K215" s="56">
        <v>44249.713148148156</v>
      </c>
      <c r="L215" s="59">
        <v>156</v>
      </c>
      <c r="M215" s="59" t="s">
        <v>48</v>
      </c>
      <c r="N215" s="59"/>
    </row>
    <row r="216" spans="2:14" hidden="1" x14ac:dyDescent="0.25">
      <c r="B216" s="8">
        <v>176830</v>
      </c>
      <c r="C216" s="9" t="s">
        <v>8</v>
      </c>
      <c r="D216" s="9" t="s">
        <v>132</v>
      </c>
      <c r="E216" s="53">
        <v>44250</v>
      </c>
      <c r="F216" s="14">
        <v>44250.315891203703</v>
      </c>
      <c r="G216" s="8">
        <v>156</v>
      </c>
      <c r="H216" s="9" t="s">
        <v>48</v>
      </c>
      <c r="I216">
        <f t="shared" si="3"/>
        <v>3</v>
      </c>
      <c r="J216" s="26">
        <v>44250</v>
      </c>
      <c r="K216" s="56">
        <v>44250.315752314811</v>
      </c>
      <c r="L216" s="59">
        <v>123</v>
      </c>
      <c r="M216" s="59" t="s">
        <v>141</v>
      </c>
      <c r="N216" s="59"/>
    </row>
    <row r="217" spans="2:14" hidden="1" x14ac:dyDescent="0.25">
      <c r="B217" s="8">
        <v>176829</v>
      </c>
      <c r="C217" s="9" t="s">
        <v>8</v>
      </c>
      <c r="D217" s="9" t="s">
        <v>132</v>
      </c>
      <c r="E217" s="53">
        <v>44250</v>
      </c>
      <c r="F217" s="14">
        <v>44250.315752314811</v>
      </c>
      <c r="G217" s="8">
        <v>123</v>
      </c>
      <c r="H217" s="9" t="s">
        <v>141</v>
      </c>
      <c r="I217">
        <f t="shared" si="3"/>
        <v>3</v>
      </c>
      <c r="J217" s="26">
        <v>44250</v>
      </c>
      <c r="K217" s="56">
        <v>44250.315613425919</v>
      </c>
      <c r="L217" s="59">
        <v>113</v>
      </c>
      <c r="M217" s="59" t="s">
        <v>141</v>
      </c>
      <c r="N217" s="59"/>
    </row>
    <row r="218" spans="2:14" hidden="1" x14ac:dyDescent="0.25">
      <c r="B218" s="8">
        <v>176828</v>
      </c>
      <c r="C218" s="9" t="s">
        <v>8</v>
      </c>
      <c r="D218" s="9" t="s">
        <v>132</v>
      </c>
      <c r="E218" s="53">
        <v>44250</v>
      </c>
      <c r="F218" s="14">
        <v>44250.315613425919</v>
      </c>
      <c r="G218" s="8">
        <v>113</v>
      </c>
      <c r="H218" s="9" t="s">
        <v>141</v>
      </c>
      <c r="I218">
        <f t="shared" si="3"/>
        <v>3</v>
      </c>
      <c r="J218" s="26">
        <v>44250</v>
      </c>
      <c r="K218" s="56">
        <v>44250.31114583333</v>
      </c>
      <c r="L218" s="59">
        <v>112</v>
      </c>
      <c r="M218" s="59" t="s">
        <v>133</v>
      </c>
      <c r="N218" s="59"/>
    </row>
    <row r="219" spans="2:14" hidden="1" x14ac:dyDescent="0.25">
      <c r="B219" s="8">
        <v>176818</v>
      </c>
      <c r="C219" s="9" t="s">
        <v>8</v>
      </c>
      <c r="D219" s="9" t="s">
        <v>128</v>
      </c>
      <c r="E219" s="53">
        <v>44250</v>
      </c>
      <c r="F219" s="14">
        <v>44250.313287037046</v>
      </c>
      <c r="G219" s="8">
        <v>156</v>
      </c>
      <c r="H219" s="9" t="s">
        <v>48</v>
      </c>
      <c r="I219">
        <f t="shared" si="3"/>
        <v>3</v>
      </c>
      <c r="J219" s="26">
        <v>44250</v>
      </c>
      <c r="K219" s="56">
        <v>44250.313136574085</v>
      </c>
      <c r="L219" s="59">
        <v>123</v>
      </c>
      <c r="M219" s="59" t="s">
        <v>134</v>
      </c>
      <c r="N219" s="59"/>
    </row>
    <row r="220" spans="2:14" hidden="1" x14ac:dyDescent="0.25">
      <c r="B220" s="8">
        <v>176816</v>
      </c>
      <c r="C220" s="9" t="s">
        <v>8</v>
      </c>
      <c r="D220" s="9" t="s">
        <v>128</v>
      </c>
      <c r="E220" s="53">
        <v>44250</v>
      </c>
      <c r="F220" s="14">
        <v>44250.313136574085</v>
      </c>
      <c r="G220" s="8">
        <v>123</v>
      </c>
      <c r="H220" s="9" t="s">
        <v>134</v>
      </c>
      <c r="I220">
        <f t="shared" si="3"/>
        <v>3</v>
      </c>
      <c r="J220" s="26">
        <v>44250</v>
      </c>
      <c r="K220" s="56">
        <v>44250.312997685192</v>
      </c>
      <c r="L220" s="59">
        <v>113</v>
      </c>
      <c r="M220" s="59" t="s">
        <v>134</v>
      </c>
      <c r="N220" s="59"/>
    </row>
    <row r="221" spans="2:14" hidden="1" x14ac:dyDescent="0.25">
      <c r="B221" s="8">
        <v>176815</v>
      </c>
      <c r="C221" s="9" t="s">
        <v>8</v>
      </c>
      <c r="D221" s="9" t="s">
        <v>128</v>
      </c>
      <c r="E221" s="53">
        <v>44250</v>
      </c>
      <c r="F221" s="14">
        <v>44250.312997685192</v>
      </c>
      <c r="G221" s="8">
        <v>113</v>
      </c>
      <c r="H221" s="9" t="s">
        <v>134</v>
      </c>
      <c r="I221">
        <f t="shared" si="3"/>
        <v>3</v>
      </c>
      <c r="J221" s="26">
        <v>44250</v>
      </c>
      <c r="K221" s="56">
        <v>44250.308587962965</v>
      </c>
      <c r="L221" s="59">
        <v>112</v>
      </c>
      <c r="M221" s="59" t="s">
        <v>129</v>
      </c>
      <c r="N221" s="59"/>
    </row>
    <row r="222" spans="2:14" hidden="1" x14ac:dyDescent="0.25">
      <c r="B222" s="8">
        <v>176814</v>
      </c>
      <c r="C222" s="9" t="s">
        <v>8</v>
      </c>
      <c r="D222" s="9" t="s">
        <v>132</v>
      </c>
      <c r="E222" s="53">
        <v>44250</v>
      </c>
      <c r="F222" s="14">
        <v>44250.31114583333</v>
      </c>
      <c r="G222" s="8">
        <v>112</v>
      </c>
      <c r="H222" s="9" t="s">
        <v>133</v>
      </c>
      <c r="I222">
        <f t="shared" si="3"/>
        <v>3</v>
      </c>
      <c r="J222" s="26">
        <v>44249</v>
      </c>
      <c r="K222" s="56">
        <v>44249.31650462962</v>
      </c>
      <c r="L222" s="59">
        <v>156</v>
      </c>
      <c r="M222" s="59" t="s">
        <v>48</v>
      </c>
      <c r="N222" s="59"/>
    </row>
    <row r="223" spans="2:14" hidden="1" x14ac:dyDescent="0.25">
      <c r="B223" s="8">
        <v>176812</v>
      </c>
      <c r="C223" s="9" t="s">
        <v>8</v>
      </c>
      <c r="D223" s="9" t="s">
        <v>128</v>
      </c>
      <c r="E223" s="53">
        <v>44250</v>
      </c>
      <c r="F223" s="14">
        <v>44250.308587962965</v>
      </c>
      <c r="G223" s="8">
        <v>112</v>
      </c>
      <c r="H223" s="9" t="s">
        <v>129</v>
      </c>
      <c r="I223">
        <f t="shared" si="3"/>
        <v>3</v>
      </c>
      <c r="J223" s="26">
        <v>44249</v>
      </c>
      <c r="K223" s="56">
        <v>44249.314432870371</v>
      </c>
      <c r="L223" s="59">
        <v>156</v>
      </c>
      <c r="M223" s="59" t="s">
        <v>48</v>
      </c>
      <c r="N223" s="59"/>
    </row>
    <row r="224" spans="2:14" hidden="1" x14ac:dyDescent="0.25">
      <c r="B224" s="8">
        <v>176784</v>
      </c>
      <c r="C224" s="9" t="s">
        <v>8</v>
      </c>
      <c r="D224" s="9" t="s">
        <v>100</v>
      </c>
      <c r="E224" s="53">
        <v>44250</v>
      </c>
      <c r="F224" s="14">
        <v>44250.29927083334</v>
      </c>
      <c r="G224" s="8">
        <v>156</v>
      </c>
      <c r="H224" s="9" t="s">
        <v>48</v>
      </c>
      <c r="I224">
        <f t="shared" si="3"/>
        <v>3</v>
      </c>
      <c r="J224" s="26">
        <v>44250</v>
      </c>
      <c r="K224" s="56">
        <v>44250.299131944448</v>
      </c>
      <c r="L224" s="59">
        <v>123</v>
      </c>
      <c r="M224" s="59" t="s">
        <v>117</v>
      </c>
      <c r="N224" s="59"/>
    </row>
    <row r="225" spans="2:14" hidden="1" x14ac:dyDescent="0.25">
      <c r="B225" s="8">
        <v>176782</v>
      </c>
      <c r="C225" s="9" t="s">
        <v>8</v>
      </c>
      <c r="D225" s="9" t="s">
        <v>100</v>
      </c>
      <c r="E225" s="53">
        <v>44250</v>
      </c>
      <c r="F225" s="14">
        <v>44250.299131944448</v>
      </c>
      <c r="G225" s="8">
        <v>123</v>
      </c>
      <c r="H225" s="9" t="s">
        <v>117</v>
      </c>
      <c r="I225">
        <f t="shared" si="3"/>
        <v>3</v>
      </c>
      <c r="J225" s="26">
        <v>44250</v>
      </c>
      <c r="K225" s="56">
        <v>44250.299004629633</v>
      </c>
      <c r="L225" s="59">
        <v>113</v>
      </c>
      <c r="M225" s="59" t="s">
        <v>117</v>
      </c>
      <c r="N225" s="59"/>
    </row>
    <row r="226" spans="2:14" hidden="1" x14ac:dyDescent="0.25">
      <c r="B226" s="8">
        <v>176780</v>
      </c>
      <c r="C226" s="9" t="s">
        <v>8</v>
      </c>
      <c r="D226" s="9" t="s">
        <v>100</v>
      </c>
      <c r="E226" s="53">
        <v>44250</v>
      </c>
      <c r="F226" s="14">
        <v>44250.299004629633</v>
      </c>
      <c r="G226" s="8">
        <v>113</v>
      </c>
      <c r="H226" s="9" t="s">
        <v>117</v>
      </c>
      <c r="I226">
        <f t="shared" si="3"/>
        <v>3</v>
      </c>
      <c r="J226" s="26">
        <v>44250</v>
      </c>
      <c r="K226" s="56">
        <v>44250.294560185182</v>
      </c>
      <c r="L226" s="59">
        <v>112</v>
      </c>
      <c r="M226" s="59" t="s">
        <v>101</v>
      </c>
      <c r="N226" s="59"/>
    </row>
    <row r="227" spans="2:14" hidden="1" x14ac:dyDescent="0.25">
      <c r="B227" s="8">
        <v>176761</v>
      </c>
      <c r="C227" s="9" t="s">
        <v>8</v>
      </c>
      <c r="D227" s="9" t="s">
        <v>100</v>
      </c>
      <c r="E227" s="53">
        <v>44250</v>
      </c>
      <c r="F227" s="14">
        <v>44250.294560185182</v>
      </c>
      <c r="G227" s="8">
        <v>112</v>
      </c>
      <c r="H227" s="9" t="s">
        <v>101</v>
      </c>
      <c r="I227">
        <f t="shared" si="3"/>
        <v>3</v>
      </c>
      <c r="J227" s="26">
        <v>44249</v>
      </c>
      <c r="K227" s="56">
        <v>44249.300856481474</v>
      </c>
      <c r="L227" s="59">
        <v>156</v>
      </c>
      <c r="M227" s="59" t="s">
        <v>48</v>
      </c>
      <c r="N227" s="59"/>
    </row>
    <row r="228" spans="2:14" hidden="1" x14ac:dyDescent="0.25">
      <c r="B228" s="8">
        <v>176752</v>
      </c>
      <c r="C228" s="9" t="s">
        <v>8</v>
      </c>
      <c r="D228" s="9" t="s">
        <v>80</v>
      </c>
      <c r="E228" s="53">
        <v>44250</v>
      </c>
      <c r="F228" s="14">
        <v>44250.29238425925</v>
      </c>
      <c r="G228" s="8">
        <v>156</v>
      </c>
      <c r="H228" s="9" t="s">
        <v>48</v>
      </c>
      <c r="I228">
        <f t="shared" si="3"/>
        <v>3</v>
      </c>
      <c r="J228" s="26">
        <v>44250</v>
      </c>
      <c r="K228" s="56">
        <v>44250.292268518511</v>
      </c>
      <c r="L228" s="59">
        <v>123</v>
      </c>
      <c r="M228" s="59" t="s">
        <v>90</v>
      </c>
      <c r="N228" s="59"/>
    </row>
    <row r="229" spans="2:14" hidden="1" x14ac:dyDescent="0.25">
      <c r="B229" s="8">
        <v>176751</v>
      </c>
      <c r="C229" s="9" t="s">
        <v>8</v>
      </c>
      <c r="D229" s="9" t="s">
        <v>80</v>
      </c>
      <c r="E229" s="53">
        <v>44250</v>
      </c>
      <c r="F229" s="14">
        <v>44250.292268518511</v>
      </c>
      <c r="G229" s="8">
        <v>123</v>
      </c>
      <c r="H229" s="9" t="s">
        <v>90</v>
      </c>
      <c r="I229">
        <f t="shared" si="3"/>
        <v>3</v>
      </c>
      <c r="J229" s="26">
        <v>44250</v>
      </c>
      <c r="K229" s="56">
        <v>44250.292210648142</v>
      </c>
      <c r="L229" s="59">
        <v>113</v>
      </c>
      <c r="M229" s="59" t="s">
        <v>90</v>
      </c>
      <c r="N229" s="59"/>
    </row>
    <row r="230" spans="2:14" hidden="1" x14ac:dyDescent="0.25">
      <c r="B230" s="8">
        <v>176750</v>
      </c>
      <c r="C230" s="9" t="s">
        <v>8</v>
      </c>
      <c r="D230" s="9" t="s">
        <v>80</v>
      </c>
      <c r="E230" s="53">
        <v>44250</v>
      </c>
      <c r="F230" s="14">
        <v>44250.292210648142</v>
      </c>
      <c r="G230" s="8">
        <v>113</v>
      </c>
      <c r="H230" s="9" t="s">
        <v>90</v>
      </c>
      <c r="I230">
        <f t="shared" si="3"/>
        <v>3</v>
      </c>
      <c r="J230" s="26">
        <v>44250</v>
      </c>
      <c r="K230" s="56">
        <v>44250.287627314814</v>
      </c>
      <c r="L230" s="59">
        <v>112</v>
      </c>
      <c r="M230" s="59" t="s">
        <v>81</v>
      </c>
      <c r="N230" s="59"/>
    </row>
    <row r="231" spans="2:14" hidden="1" x14ac:dyDescent="0.25">
      <c r="B231" s="8">
        <v>176736</v>
      </c>
      <c r="C231" s="9" t="s">
        <v>8</v>
      </c>
      <c r="D231" s="9" t="s">
        <v>80</v>
      </c>
      <c r="E231" s="53">
        <v>44250</v>
      </c>
      <c r="F231" s="14">
        <v>44250.287627314814</v>
      </c>
      <c r="G231" s="8">
        <v>112</v>
      </c>
      <c r="H231" s="9" t="s">
        <v>81</v>
      </c>
      <c r="I231">
        <f t="shared" si="3"/>
        <v>3</v>
      </c>
      <c r="J231" s="26">
        <v>44249</v>
      </c>
      <c r="K231" s="56">
        <v>44249.298125000001</v>
      </c>
      <c r="L231" s="59">
        <v>156</v>
      </c>
      <c r="M231" s="59" t="s">
        <v>48</v>
      </c>
      <c r="N231" s="59"/>
    </row>
    <row r="232" spans="2:14" hidden="1" x14ac:dyDescent="0.25">
      <c r="B232" s="8">
        <v>176724</v>
      </c>
      <c r="C232" s="9" t="s">
        <v>8</v>
      </c>
      <c r="D232" s="9" t="s">
        <v>63</v>
      </c>
      <c r="E232" s="53">
        <v>44250</v>
      </c>
      <c r="F232" s="14">
        <v>44250.265787037046</v>
      </c>
      <c r="G232" s="8">
        <v>156</v>
      </c>
      <c r="H232" s="9" t="s">
        <v>48</v>
      </c>
      <c r="I232">
        <f t="shared" si="3"/>
        <v>3</v>
      </c>
      <c r="J232" s="26">
        <v>44250</v>
      </c>
      <c r="K232" s="56">
        <v>44250.265625000007</v>
      </c>
      <c r="L232" s="59">
        <v>123</v>
      </c>
      <c r="M232" s="59" t="s">
        <v>66</v>
      </c>
      <c r="N232" s="59"/>
    </row>
    <row r="233" spans="2:14" hidden="1" x14ac:dyDescent="0.25">
      <c r="B233" s="8">
        <v>176723</v>
      </c>
      <c r="C233" s="9" t="s">
        <v>8</v>
      </c>
      <c r="D233" s="9" t="s">
        <v>63</v>
      </c>
      <c r="E233" s="53">
        <v>44250</v>
      </c>
      <c r="F233" s="14">
        <v>44250.265625000007</v>
      </c>
      <c r="G233" s="8">
        <v>123</v>
      </c>
      <c r="H233" s="9" t="s">
        <v>66</v>
      </c>
      <c r="I233">
        <f t="shared" si="3"/>
        <v>3</v>
      </c>
      <c r="J233" s="26">
        <v>44250</v>
      </c>
      <c r="K233" s="56">
        <v>44250.265497685192</v>
      </c>
      <c r="L233" s="59">
        <v>113</v>
      </c>
      <c r="M233" s="59" t="s">
        <v>66</v>
      </c>
      <c r="N233" s="59"/>
    </row>
    <row r="234" spans="2:14" hidden="1" x14ac:dyDescent="0.25">
      <c r="B234" s="8">
        <v>176722</v>
      </c>
      <c r="C234" s="9" t="s">
        <v>8</v>
      </c>
      <c r="D234" s="9" t="s">
        <v>63</v>
      </c>
      <c r="E234" s="53">
        <v>44250</v>
      </c>
      <c r="F234" s="14">
        <v>44250.265497685192</v>
      </c>
      <c r="G234" s="8">
        <v>113</v>
      </c>
      <c r="H234" s="9" t="s">
        <v>66</v>
      </c>
      <c r="I234">
        <f t="shared" si="3"/>
        <v>3</v>
      </c>
      <c r="J234" s="26">
        <v>44250</v>
      </c>
      <c r="K234" s="56">
        <v>44250.261087962965</v>
      </c>
      <c r="L234" s="59">
        <v>112</v>
      </c>
      <c r="M234" s="59" t="s">
        <v>64</v>
      </c>
      <c r="N234" s="59"/>
    </row>
    <row r="235" spans="2:14" hidden="1" x14ac:dyDescent="0.25">
      <c r="B235" s="8">
        <v>176715</v>
      </c>
      <c r="C235" s="9" t="s">
        <v>8</v>
      </c>
      <c r="D235" s="9" t="s">
        <v>63</v>
      </c>
      <c r="E235" s="53">
        <v>44250</v>
      </c>
      <c r="F235" s="14">
        <v>44250.261087962965</v>
      </c>
      <c r="G235" s="8">
        <v>112</v>
      </c>
      <c r="H235" s="9" t="s">
        <v>64</v>
      </c>
      <c r="I235">
        <f t="shared" si="3"/>
        <v>3</v>
      </c>
      <c r="J235" s="26">
        <v>44249</v>
      </c>
      <c r="K235" s="56">
        <v>44249.264629629637</v>
      </c>
      <c r="L235" s="59">
        <v>156</v>
      </c>
      <c r="M235" s="59" t="s">
        <v>48</v>
      </c>
      <c r="N235" s="59"/>
    </row>
    <row r="236" spans="2:14" hidden="1" x14ac:dyDescent="0.25">
      <c r="B236" s="8">
        <v>176707</v>
      </c>
      <c r="C236" s="9" t="s">
        <v>8</v>
      </c>
      <c r="D236" s="9" t="s">
        <v>170</v>
      </c>
      <c r="E236" s="53">
        <v>44249</v>
      </c>
      <c r="F236" s="14">
        <v>44249.716863425943</v>
      </c>
      <c r="G236" s="8">
        <v>156</v>
      </c>
      <c r="H236" s="9" t="s">
        <v>48</v>
      </c>
      <c r="I236">
        <f t="shared" si="3"/>
        <v>2</v>
      </c>
      <c r="J236" s="26">
        <v>44249</v>
      </c>
      <c r="K236" s="56">
        <v>44249.716736111128</v>
      </c>
      <c r="L236" s="59">
        <v>151</v>
      </c>
      <c r="M236" s="59" t="s">
        <v>171</v>
      </c>
      <c r="N236" s="59"/>
    </row>
    <row r="237" spans="2:14" hidden="1" x14ac:dyDescent="0.25">
      <c r="B237" s="8">
        <v>176706</v>
      </c>
      <c r="C237" s="9" t="s">
        <v>8</v>
      </c>
      <c r="D237" s="9" t="s">
        <v>170</v>
      </c>
      <c r="E237" s="53">
        <v>44249</v>
      </c>
      <c r="F237" s="14">
        <v>44249.716736111128</v>
      </c>
      <c r="G237" s="8">
        <v>151</v>
      </c>
      <c r="H237" s="9" t="s">
        <v>171</v>
      </c>
      <c r="I237">
        <f t="shared" si="3"/>
        <v>2</v>
      </c>
      <c r="J237" s="26">
        <v>44249</v>
      </c>
      <c r="K237" s="56">
        <v>44249.716412037051</v>
      </c>
      <c r="L237" s="59">
        <v>149</v>
      </c>
      <c r="M237" s="59" t="s">
        <v>171</v>
      </c>
      <c r="N237" s="59"/>
    </row>
    <row r="238" spans="2:14" hidden="1" x14ac:dyDescent="0.25">
      <c r="B238" s="8">
        <v>176705</v>
      </c>
      <c r="C238" s="9" t="s">
        <v>8</v>
      </c>
      <c r="D238" s="9" t="s">
        <v>170</v>
      </c>
      <c r="E238" s="53">
        <v>44249</v>
      </c>
      <c r="F238" s="14">
        <v>44249.716412037051</v>
      </c>
      <c r="G238" s="8">
        <v>149</v>
      </c>
      <c r="H238" s="9" t="s">
        <v>171</v>
      </c>
      <c r="I238">
        <f t="shared" si="3"/>
        <v>2</v>
      </c>
      <c r="J238" s="26">
        <v>44249</v>
      </c>
      <c r="K238" s="56">
        <v>44249.716087962974</v>
      </c>
      <c r="L238" s="59">
        <v>144</v>
      </c>
      <c r="M238" s="59" t="s">
        <v>177</v>
      </c>
      <c r="N238" s="59"/>
    </row>
    <row r="239" spans="2:14" x14ac:dyDescent="0.25">
      <c r="B239" s="8">
        <v>176704</v>
      </c>
      <c r="C239" s="9" t="s">
        <v>8</v>
      </c>
      <c r="D239" s="9" t="s">
        <v>170</v>
      </c>
      <c r="E239" s="53">
        <v>44249</v>
      </c>
      <c r="F239" s="14">
        <v>44249.716087962974</v>
      </c>
      <c r="G239" s="8">
        <v>144</v>
      </c>
      <c r="H239" s="9" t="s">
        <v>177</v>
      </c>
      <c r="I239">
        <f t="shared" si="3"/>
        <v>2</v>
      </c>
      <c r="J239" s="26">
        <v>44249</v>
      </c>
      <c r="K239" s="56">
        <v>44249.715648148158</v>
      </c>
      <c r="L239" s="59">
        <v>139</v>
      </c>
      <c r="M239" s="59" t="s">
        <v>176</v>
      </c>
      <c r="N239" s="59"/>
    </row>
    <row r="240" spans="2:14" hidden="1" x14ac:dyDescent="0.25">
      <c r="B240" s="8">
        <v>176703</v>
      </c>
      <c r="C240" s="9" t="s">
        <v>8</v>
      </c>
      <c r="D240" s="9" t="s">
        <v>170</v>
      </c>
      <c r="E240" s="53">
        <v>44249</v>
      </c>
      <c r="F240" s="14">
        <v>44249.715648148158</v>
      </c>
      <c r="G240" s="8">
        <v>139</v>
      </c>
      <c r="H240" s="9" t="s">
        <v>176</v>
      </c>
      <c r="I240">
        <f t="shared" si="3"/>
        <v>2</v>
      </c>
      <c r="J240" s="26">
        <v>44249</v>
      </c>
      <c r="K240" s="56">
        <v>44249.333865740751</v>
      </c>
      <c r="L240" s="59">
        <v>123</v>
      </c>
      <c r="M240" s="59" t="s">
        <v>177</v>
      </c>
      <c r="N240" s="59"/>
    </row>
    <row r="241" spans="2:14" hidden="1" x14ac:dyDescent="0.25">
      <c r="B241" s="8">
        <v>176695</v>
      </c>
      <c r="C241" s="9" t="s">
        <v>8</v>
      </c>
      <c r="D241" s="9" t="s">
        <v>164</v>
      </c>
      <c r="E241" s="53">
        <v>44249</v>
      </c>
      <c r="F241" s="14">
        <v>44249.713148148156</v>
      </c>
      <c r="G241" s="8">
        <v>156</v>
      </c>
      <c r="H241" s="9" t="s">
        <v>48</v>
      </c>
      <c r="I241">
        <f t="shared" si="3"/>
        <v>2</v>
      </c>
      <c r="J241" s="26">
        <v>44249</v>
      </c>
      <c r="K241" s="56">
        <v>44249.712986111117</v>
      </c>
      <c r="L241" s="59">
        <v>144</v>
      </c>
      <c r="M241" s="59" t="s">
        <v>177</v>
      </c>
      <c r="N241" s="59"/>
    </row>
    <row r="242" spans="2:14" x14ac:dyDescent="0.25">
      <c r="B242" s="8">
        <v>176694</v>
      </c>
      <c r="C242" s="9" t="s">
        <v>8</v>
      </c>
      <c r="D242" s="9" t="s">
        <v>164</v>
      </c>
      <c r="E242" s="53">
        <v>44249</v>
      </c>
      <c r="F242" s="14">
        <v>44249.712986111117</v>
      </c>
      <c r="G242" s="8">
        <v>144</v>
      </c>
      <c r="H242" s="9" t="s">
        <v>177</v>
      </c>
      <c r="I242">
        <f t="shared" si="3"/>
        <v>2</v>
      </c>
      <c r="J242" s="26">
        <v>44249</v>
      </c>
      <c r="K242" s="56">
        <v>44249.712569444448</v>
      </c>
      <c r="L242" s="59">
        <v>139</v>
      </c>
      <c r="M242" s="59" t="s">
        <v>177</v>
      </c>
      <c r="N242" s="59"/>
    </row>
    <row r="243" spans="2:14" hidden="1" x14ac:dyDescent="0.25">
      <c r="B243" s="8">
        <v>176692</v>
      </c>
      <c r="C243" s="9" t="s">
        <v>8</v>
      </c>
      <c r="D243" s="9" t="s">
        <v>164</v>
      </c>
      <c r="E243" s="53">
        <v>44249</v>
      </c>
      <c r="F243" s="14">
        <v>44249.712569444448</v>
      </c>
      <c r="G243" s="8">
        <v>139</v>
      </c>
      <c r="H243" s="9" t="s">
        <v>177</v>
      </c>
      <c r="I243">
        <f t="shared" si="3"/>
        <v>2</v>
      </c>
      <c r="J243" s="26">
        <v>44249</v>
      </c>
      <c r="K243" s="56">
        <v>44249.339212962965</v>
      </c>
      <c r="L243" s="59">
        <v>123</v>
      </c>
      <c r="M243" s="59" t="s">
        <v>177</v>
      </c>
      <c r="N243" s="59"/>
    </row>
    <row r="244" spans="2:14" hidden="1" x14ac:dyDescent="0.25">
      <c r="B244" s="8">
        <v>176558</v>
      </c>
      <c r="C244" s="9" t="s">
        <v>8</v>
      </c>
      <c r="D244" s="9" t="s">
        <v>199</v>
      </c>
      <c r="E244" s="53">
        <v>44249</v>
      </c>
      <c r="F244" s="14">
        <v>44249.454675925917</v>
      </c>
      <c r="G244" s="8">
        <v>156</v>
      </c>
      <c r="H244" s="9" t="s">
        <v>48</v>
      </c>
      <c r="I244">
        <f t="shared" si="3"/>
        <v>2</v>
      </c>
      <c r="J244" s="26">
        <v>44249</v>
      </c>
      <c r="K244" s="56">
        <v>44249.454525462956</v>
      </c>
      <c r="L244" s="59">
        <v>123</v>
      </c>
      <c r="M244" s="59" t="s">
        <v>206</v>
      </c>
      <c r="N244" s="59"/>
    </row>
    <row r="245" spans="2:14" hidden="1" x14ac:dyDescent="0.25">
      <c r="B245" s="8">
        <v>176557</v>
      </c>
      <c r="C245" s="9" t="s">
        <v>8</v>
      </c>
      <c r="D245" s="9" t="s">
        <v>199</v>
      </c>
      <c r="E245" s="53">
        <v>44249</v>
      </c>
      <c r="F245" s="14">
        <v>44249.454525462956</v>
      </c>
      <c r="G245" s="8">
        <v>123</v>
      </c>
      <c r="H245" s="9" t="s">
        <v>206</v>
      </c>
      <c r="I245">
        <f t="shared" si="3"/>
        <v>2</v>
      </c>
      <c r="J245" s="26">
        <v>44249</v>
      </c>
      <c r="K245" s="56">
        <v>44249.454363425917</v>
      </c>
      <c r="L245" s="59">
        <v>113</v>
      </c>
      <c r="M245" s="59" t="s">
        <v>206</v>
      </c>
      <c r="N245" s="59"/>
    </row>
    <row r="246" spans="2:14" hidden="1" x14ac:dyDescent="0.25">
      <c r="B246" s="8">
        <v>176556</v>
      </c>
      <c r="C246" s="9" t="s">
        <v>8</v>
      </c>
      <c r="D246" s="9" t="s">
        <v>199</v>
      </c>
      <c r="E246" s="53">
        <v>44249</v>
      </c>
      <c r="F246" s="14">
        <v>44249.454363425917</v>
      </c>
      <c r="G246" s="8">
        <v>113</v>
      </c>
      <c r="H246" s="9" t="s">
        <v>206</v>
      </c>
      <c r="I246">
        <f t="shared" si="3"/>
        <v>2</v>
      </c>
      <c r="J246" s="26">
        <v>44249</v>
      </c>
      <c r="K246" s="56">
        <v>44249.453229166662</v>
      </c>
      <c r="L246" s="59">
        <v>135</v>
      </c>
      <c r="M246" s="59" t="s">
        <v>206</v>
      </c>
      <c r="N246" s="59"/>
    </row>
    <row r="247" spans="2:14" hidden="1" x14ac:dyDescent="0.25">
      <c r="B247" s="8">
        <v>176550</v>
      </c>
      <c r="C247" s="9" t="s">
        <v>8</v>
      </c>
      <c r="D247" s="9" t="s">
        <v>199</v>
      </c>
      <c r="E247" s="53">
        <v>44249</v>
      </c>
      <c r="F247" s="14">
        <v>44249.453229166662</v>
      </c>
      <c r="G247" s="8">
        <v>135</v>
      </c>
      <c r="H247" s="9" t="s">
        <v>206</v>
      </c>
      <c r="I247">
        <f t="shared" si="3"/>
        <v>2</v>
      </c>
      <c r="J247" s="26">
        <v>44249</v>
      </c>
      <c r="K247" s="56">
        <v>44249.453148148146</v>
      </c>
      <c r="L247" s="59">
        <v>113</v>
      </c>
      <c r="M247" s="59" t="s">
        <v>206</v>
      </c>
      <c r="N247" s="59"/>
    </row>
    <row r="248" spans="2:14" hidden="1" x14ac:dyDescent="0.25">
      <c r="B248" s="8">
        <v>176549</v>
      </c>
      <c r="C248" s="9" t="s">
        <v>8</v>
      </c>
      <c r="D248" s="9" t="s">
        <v>199</v>
      </c>
      <c r="E248" s="53">
        <v>44249</v>
      </c>
      <c r="F248" s="14">
        <v>44249.453148148146</v>
      </c>
      <c r="G248" s="8">
        <v>113</v>
      </c>
      <c r="H248" s="9" t="s">
        <v>206</v>
      </c>
      <c r="I248">
        <f t="shared" si="3"/>
        <v>2</v>
      </c>
      <c r="J248" s="26">
        <v>44249</v>
      </c>
      <c r="K248" s="56">
        <v>44249.448541666665</v>
      </c>
      <c r="L248" s="59">
        <v>112</v>
      </c>
      <c r="M248" s="59" t="s">
        <v>200</v>
      </c>
      <c r="N248" s="59"/>
    </row>
    <row r="249" spans="2:14" hidden="1" x14ac:dyDescent="0.25">
      <c r="B249" s="8">
        <v>176545</v>
      </c>
      <c r="C249" s="9" t="s">
        <v>8</v>
      </c>
      <c r="D249" s="9" t="s">
        <v>199</v>
      </c>
      <c r="E249" s="53">
        <v>44249</v>
      </c>
      <c r="F249" s="14">
        <v>44249.448541666665</v>
      </c>
      <c r="G249" s="8">
        <v>112</v>
      </c>
      <c r="H249" s="9" t="s">
        <v>200</v>
      </c>
      <c r="I249">
        <f t="shared" si="3"/>
        <v>2</v>
      </c>
      <c r="J249" s="26">
        <v>44246</v>
      </c>
      <c r="K249" s="56">
        <v>44246.452349537038</v>
      </c>
      <c r="L249" s="59">
        <v>156</v>
      </c>
      <c r="M249" s="59" t="s">
        <v>48</v>
      </c>
      <c r="N249" s="59"/>
    </row>
    <row r="250" spans="2:14" hidden="1" x14ac:dyDescent="0.25">
      <c r="B250" s="8">
        <v>176525</v>
      </c>
      <c r="C250" s="9" t="s">
        <v>8</v>
      </c>
      <c r="D250" s="9" t="s">
        <v>180</v>
      </c>
      <c r="E250" s="53">
        <v>44249</v>
      </c>
      <c r="F250" s="14">
        <v>44249.399363425939</v>
      </c>
      <c r="G250" s="8">
        <v>156</v>
      </c>
      <c r="H250" s="9" t="s">
        <v>48</v>
      </c>
      <c r="I250">
        <f t="shared" si="3"/>
        <v>2</v>
      </c>
      <c r="J250" s="26">
        <v>44249</v>
      </c>
      <c r="K250" s="56">
        <v>44249.3992013889</v>
      </c>
      <c r="L250" s="59">
        <v>123</v>
      </c>
      <c r="M250" s="59" t="s">
        <v>184</v>
      </c>
      <c r="N250" s="59"/>
    </row>
    <row r="251" spans="2:14" hidden="1" x14ac:dyDescent="0.25">
      <c r="B251" s="8">
        <v>176524</v>
      </c>
      <c r="C251" s="9" t="s">
        <v>8</v>
      </c>
      <c r="D251" s="9" t="s">
        <v>180</v>
      </c>
      <c r="E251" s="53">
        <v>44249</v>
      </c>
      <c r="F251" s="14">
        <v>44249.3992013889</v>
      </c>
      <c r="G251" s="8">
        <v>123</v>
      </c>
      <c r="H251" s="9" t="s">
        <v>184</v>
      </c>
      <c r="I251">
        <f t="shared" si="3"/>
        <v>2</v>
      </c>
      <c r="J251" s="26">
        <v>44249</v>
      </c>
      <c r="K251" s="56">
        <v>44249.399097222231</v>
      </c>
      <c r="L251" s="59">
        <v>113</v>
      </c>
      <c r="M251" s="59" t="s">
        <v>184</v>
      </c>
      <c r="N251" s="59"/>
    </row>
    <row r="252" spans="2:14" hidden="1" x14ac:dyDescent="0.25">
      <c r="B252" s="8">
        <v>176523</v>
      </c>
      <c r="C252" s="9" t="s">
        <v>8</v>
      </c>
      <c r="D252" s="9" t="s">
        <v>180</v>
      </c>
      <c r="E252" s="53">
        <v>44249</v>
      </c>
      <c r="F252" s="14">
        <v>44249.399097222231</v>
      </c>
      <c r="G252" s="8">
        <v>113</v>
      </c>
      <c r="H252" s="9" t="s">
        <v>184</v>
      </c>
      <c r="I252">
        <f t="shared" si="3"/>
        <v>2</v>
      </c>
      <c r="J252" s="26">
        <v>44249</v>
      </c>
      <c r="K252" s="56">
        <v>44249.397002314821</v>
      </c>
      <c r="L252" s="59">
        <v>135</v>
      </c>
      <c r="M252" s="59" t="s">
        <v>184</v>
      </c>
      <c r="N252" s="59"/>
    </row>
    <row r="253" spans="2:14" hidden="1" x14ac:dyDescent="0.25">
      <c r="B253" s="8">
        <v>176521</v>
      </c>
      <c r="C253" s="9" t="s">
        <v>8</v>
      </c>
      <c r="D253" s="9" t="s">
        <v>180</v>
      </c>
      <c r="E253" s="53">
        <v>44249</v>
      </c>
      <c r="F253" s="14">
        <v>44249.397002314821</v>
      </c>
      <c r="G253" s="8">
        <v>135</v>
      </c>
      <c r="H253" s="9" t="s">
        <v>184</v>
      </c>
      <c r="I253">
        <f t="shared" si="3"/>
        <v>2</v>
      </c>
      <c r="J253" s="26">
        <v>44249</v>
      </c>
      <c r="K253" s="56">
        <v>44249.396956018521</v>
      </c>
      <c r="L253" s="59">
        <v>113</v>
      </c>
      <c r="M253" s="59" t="s">
        <v>184</v>
      </c>
      <c r="N253" s="59"/>
    </row>
    <row r="254" spans="2:14" hidden="1" x14ac:dyDescent="0.25">
      <c r="B254" s="8">
        <v>176520</v>
      </c>
      <c r="C254" s="9" t="s">
        <v>8</v>
      </c>
      <c r="D254" s="9" t="s">
        <v>180</v>
      </c>
      <c r="E254" s="53">
        <v>44249</v>
      </c>
      <c r="F254" s="14">
        <v>44249.396956018521</v>
      </c>
      <c r="G254" s="8">
        <v>113</v>
      </c>
      <c r="H254" s="9" t="s">
        <v>184</v>
      </c>
      <c r="I254">
        <f t="shared" si="3"/>
        <v>2</v>
      </c>
      <c r="J254" s="26">
        <v>44249</v>
      </c>
      <c r="K254" s="56">
        <v>44249.391851851855</v>
      </c>
      <c r="L254" s="59">
        <v>112</v>
      </c>
      <c r="M254" s="59" t="s">
        <v>181</v>
      </c>
      <c r="N254" s="59"/>
    </row>
    <row r="255" spans="2:14" hidden="1" x14ac:dyDescent="0.25">
      <c r="B255" s="8">
        <v>176519</v>
      </c>
      <c r="C255" s="9" t="s">
        <v>8</v>
      </c>
      <c r="D255" s="9" t="s">
        <v>180</v>
      </c>
      <c r="E255" s="53">
        <v>44249</v>
      </c>
      <c r="F255" s="14">
        <v>44249.391851851855</v>
      </c>
      <c r="G255" s="8">
        <v>112</v>
      </c>
      <c r="H255" s="9" t="s">
        <v>181</v>
      </c>
      <c r="I255">
        <f t="shared" si="3"/>
        <v>2</v>
      </c>
      <c r="J255" s="26">
        <v>44246</v>
      </c>
      <c r="K255" s="56">
        <v>44246.398182870369</v>
      </c>
      <c r="L255" s="59">
        <v>156</v>
      </c>
      <c r="M255" s="59" t="s">
        <v>48</v>
      </c>
      <c r="N255" s="59"/>
    </row>
    <row r="256" spans="2:14" hidden="1" x14ac:dyDescent="0.25">
      <c r="B256" s="8">
        <v>176518</v>
      </c>
      <c r="C256" s="9" t="s">
        <v>8</v>
      </c>
      <c r="D256" s="9" t="s">
        <v>164</v>
      </c>
      <c r="E256" s="53">
        <v>44249</v>
      </c>
      <c r="F256" s="14">
        <v>44249.339212962965</v>
      </c>
      <c r="G256" s="8">
        <v>123</v>
      </c>
      <c r="H256" s="9" t="s">
        <v>177</v>
      </c>
      <c r="I256">
        <f t="shared" si="3"/>
        <v>2</v>
      </c>
      <c r="J256" s="26">
        <v>44249</v>
      </c>
      <c r="K256" s="56">
        <v>44249.339108796295</v>
      </c>
      <c r="L256" s="59">
        <v>113</v>
      </c>
      <c r="M256" s="59" t="s">
        <v>177</v>
      </c>
      <c r="N256" s="59"/>
    </row>
    <row r="257" spans="2:14" hidden="1" x14ac:dyDescent="0.25">
      <c r="B257" s="8">
        <v>176517</v>
      </c>
      <c r="C257" s="9" t="s">
        <v>8</v>
      </c>
      <c r="D257" s="9" t="s">
        <v>164</v>
      </c>
      <c r="E257" s="53">
        <v>44249</v>
      </c>
      <c r="F257" s="14">
        <v>44249.339108796295</v>
      </c>
      <c r="G257" s="8">
        <v>113</v>
      </c>
      <c r="H257" s="9" t="s">
        <v>177</v>
      </c>
      <c r="I257">
        <f t="shared" si="3"/>
        <v>2</v>
      </c>
      <c r="J257" s="26">
        <v>44249</v>
      </c>
      <c r="K257" s="56">
        <v>44249.32876157407</v>
      </c>
      <c r="L257" s="59">
        <v>112</v>
      </c>
      <c r="M257" s="59" t="s">
        <v>165</v>
      </c>
      <c r="N257" s="59"/>
    </row>
    <row r="258" spans="2:14" hidden="1" x14ac:dyDescent="0.25">
      <c r="B258" s="8">
        <v>176510</v>
      </c>
      <c r="C258" s="9" t="s">
        <v>8</v>
      </c>
      <c r="D258" s="9" t="s">
        <v>170</v>
      </c>
      <c r="E258" s="53">
        <v>44249</v>
      </c>
      <c r="F258" s="14">
        <v>44249.333865740751</v>
      </c>
      <c r="G258" s="8">
        <v>123</v>
      </c>
      <c r="H258" s="9" t="s">
        <v>177</v>
      </c>
      <c r="I258">
        <f t="shared" si="3"/>
        <v>2</v>
      </c>
      <c r="J258" s="26">
        <v>44249</v>
      </c>
      <c r="K258" s="56">
        <v>44249.333831018528</v>
      </c>
      <c r="L258" s="59">
        <v>113</v>
      </c>
      <c r="M258" s="59" t="s">
        <v>176</v>
      </c>
      <c r="N258" s="59"/>
    </row>
    <row r="259" spans="2:14" hidden="1" x14ac:dyDescent="0.25">
      <c r="B259" s="8">
        <v>176509</v>
      </c>
      <c r="C259" s="9" t="s">
        <v>8</v>
      </c>
      <c r="D259" s="9" t="s">
        <v>170</v>
      </c>
      <c r="E259" s="53">
        <v>44249</v>
      </c>
      <c r="F259" s="14">
        <v>44249.333831018528</v>
      </c>
      <c r="G259" s="8">
        <v>113</v>
      </c>
      <c r="H259" s="9" t="s">
        <v>176</v>
      </c>
      <c r="I259">
        <f t="shared" si="3"/>
        <v>2</v>
      </c>
      <c r="J259" s="26">
        <v>44249</v>
      </c>
      <c r="K259" s="56">
        <v>44249.332905092604</v>
      </c>
      <c r="L259" s="59">
        <v>112</v>
      </c>
      <c r="M259" s="59" t="s">
        <v>171</v>
      </c>
      <c r="N259" s="59"/>
    </row>
    <row r="260" spans="2:14" hidden="1" x14ac:dyDescent="0.25">
      <c r="B260" s="8">
        <v>176504</v>
      </c>
      <c r="C260" s="9" t="s">
        <v>8</v>
      </c>
      <c r="D260" s="9" t="s">
        <v>170</v>
      </c>
      <c r="E260" s="53">
        <v>44249</v>
      </c>
      <c r="F260" s="14">
        <v>44249.332905092604</v>
      </c>
      <c r="G260" s="8">
        <v>112</v>
      </c>
      <c r="H260" s="9" t="s">
        <v>171</v>
      </c>
      <c r="I260">
        <f t="shared" si="3"/>
        <v>2</v>
      </c>
      <c r="J260" s="26">
        <v>44249</v>
      </c>
      <c r="K260" s="56">
        <v>44249.332800925935</v>
      </c>
      <c r="L260" s="59">
        <v>106</v>
      </c>
      <c r="M260" s="59" t="s">
        <v>171</v>
      </c>
      <c r="N260" s="59"/>
    </row>
    <row r="261" spans="2:14" hidden="1" x14ac:dyDescent="0.25">
      <c r="B261" s="8">
        <v>176503</v>
      </c>
      <c r="C261" s="9" t="s">
        <v>8</v>
      </c>
      <c r="D261" s="9" t="s">
        <v>170</v>
      </c>
      <c r="E261" s="53">
        <v>44249</v>
      </c>
      <c r="F261" s="14">
        <v>44249.332800925935</v>
      </c>
      <c r="G261" s="8">
        <v>106</v>
      </c>
      <c r="H261" s="9" t="s">
        <v>171</v>
      </c>
      <c r="I261">
        <f t="shared" si="3"/>
        <v>2</v>
      </c>
      <c r="J261" s="26">
        <v>44249</v>
      </c>
      <c r="K261" s="56">
        <v>44249.331909722227</v>
      </c>
      <c r="L261" s="59">
        <v>102</v>
      </c>
      <c r="M261" s="59" t="s">
        <v>171</v>
      </c>
      <c r="N261" s="59"/>
    </row>
    <row r="262" spans="2:14" hidden="1" x14ac:dyDescent="0.25">
      <c r="B262" s="8">
        <v>176501</v>
      </c>
      <c r="C262" s="9" t="s">
        <v>8</v>
      </c>
      <c r="D262" s="9" t="s">
        <v>170</v>
      </c>
      <c r="E262" s="53">
        <v>44249</v>
      </c>
      <c r="F262" s="14">
        <v>44249.331909722227</v>
      </c>
      <c r="G262" s="8">
        <v>102</v>
      </c>
      <c r="H262" s="9" t="s">
        <v>171</v>
      </c>
      <c r="I262">
        <f t="shared" si="3"/>
        <v>2</v>
      </c>
      <c r="J262" s="26">
        <v>44246</v>
      </c>
      <c r="K262" s="56">
        <v>44246.722141203718</v>
      </c>
      <c r="L262" s="59">
        <v>156</v>
      </c>
      <c r="M262" s="59" t="s">
        <v>48</v>
      </c>
      <c r="N262" s="59"/>
    </row>
    <row r="263" spans="2:14" hidden="1" x14ac:dyDescent="0.25">
      <c r="B263" s="8">
        <v>176493</v>
      </c>
      <c r="C263" s="9" t="s">
        <v>8</v>
      </c>
      <c r="D263" s="9" t="s">
        <v>164</v>
      </c>
      <c r="E263" s="53">
        <v>44249</v>
      </c>
      <c r="F263" s="14">
        <v>44249.32876157407</v>
      </c>
      <c r="G263" s="8">
        <v>112</v>
      </c>
      <c r="H263" s="9" t="s">
        <v>165</v>
      </c>
      <c r="I263">
        <f t="shared" si="3"/>
        <v>2</v>
      </c>
      <c r="J263" s="26">
        <v>44246</v>
      </c>
      <c r="K263" s="56">
        <v>44246.701990740745</v>
      </c>
      <c r="L263" s="59">
        <v>156</v>
      </c>
      <c r="M263" s="59" t="s">
        <v>48</v>
      </c>
      <c r="N263" s="59"/>
    </row>
    <row r="264" spans="2:14" hidden="1" x14ac:dyDescent="0.25">
      <c r="B264" s="8">
        <v>176464</v>
      </c>
      <c r="C264" s="9" t="s">
        <v>8</v>
      </c>
      <c r="D264" s="9" t="s">
        <v>132</v>
      </c>
      <c r="E264" s="53">
        <v>44249</v>
      </c>
      <c r="F264" s="14">
        <v>44249.31650462962</v>
      </c>
      <c r="G264" s="8">
        <v>156</v>
      </c>
      <c r="H264" s="9" t="s">
        <v>48</v>
      </c>
      <c r="I264">
        <f t="shared" si="3"/>
        <v>2</v>
      </c>
      <c r="J264" s="26">
        <v>44249</v>
      </c>
      <c r="K264" s="56">
        <v>44249.316342592581</v>
      </c>
      <c r="L264" s="59">
        <v>123</v>
      </c>
      <c r="M264" s="59" t="s">
        <v>141</v>
      </c>
      <c r="N264" s="59"/>
    </row>
    <row r="265" spans="2:14" hidden="1" x14ac:dyDescent="0.25">
      <c r="B265" s="8">
        <v>176463</v>
      </c>
      <c r="C265" s="9" t="s">
        <v>8</v>
      </c>
      <c r="D265" s="9" t="s">
        <v>132</v>
      </c>
      <c r="E265" s="53">
        <v>44249</v>
      </c>
      <c r="F265" s="14">
        <v>44249.316342592581</v>
      </c>
      <c r="G265" s="8">
        <v>123</v>
      </c>
      <c r="H265" s="9" t="s">
        <v>141</v>
      </c>
      <c r="I265">
        <f t="shared" ref="I265:I328" si="4">WEEKDAY(E265)</f>
        <v>2</v>
      </c>
      <c r="J265" s="26">
        <v>44249</v>
      </c>
      <c r="K265" s="56">
        <v>44249.316261574066</v>
      </c>
      <c r="L265" s="59">
        <v>113</v>
      </c>
      <c r="M265" s="59" t="s">
        <v>141</v>
      </c>
      <c r="N265" s="59"/>
    </row>
    <row r="266" spans="2:14" hidden="1" x14ac:dyDescent="0.25">
      <c r="B266" s="8">
        <v>176462</v>
      </c>
      <c r="C266" s="9" t="s">
        <v>8</v>
      </c>
      <c r="D266" s="9" t="s">
        <v>132</v>
      </c>
      <c r="E266" s="53">
        <v>44249</v>
      </c>
      <c r="F266" s="14">
        <v>44249.316261574066</v>
      </c>
      <c r="G266" s="8">
        <v>113</v>
      </c>
      <c r="H266" s="9" t="s">
        <v>141</v>
      </c>
      <c r="I266">
        <f t="shared" si="4"/>
        <v>2</v>
      </c>
      <c r="J266" s="26">
        <v>44249</v>
      </c>
      <c r="K266" s="56">
        <v>44249.311527777769</v>
      </c>
      <c r="L266" s="59">
        <v>112</v>
      </c>
      <c r="M266" s="59" t="s">
        <v>133</v>
      </c>
      <c r="N266" s="59"/>
    </row>
    <row r="267" spans="2:14" hidden="1" x14ac:dyDescent="0.25">
      <c r="B267" s="8">
        <v>176456</v>
      </c>
      <c r="C267" s="9" t="s">
        <v>8</v>
      </c>
      <c r="D267" s="9" t="s">
        <v>128</v>
      </c>
      <c r="E267" s="53">
        <v>44249</v>
      </c>
      <c r="F267" s="14">
        <v>44249.314432870371</v>
      </c>
      <c r="G267" s="8">
        <v>156</v>
      </c>
      <c r="H267" s="9" t="s">
        <v>48</v>
      </c>
      <c r="I267">
        <f t="shared" si="4"/>
        <v>2</v>
      </c>
      <c r="J267" s="26">
        <v>44249</v>
      </c>
      <c r="K267" s="56">
        <v>44249.314293981479</v>
      </c>
      <c r="L267" s="59">
        <v>123</v>
      </c>
      <c r="M267" s="59" t="s">
        <v>134</v>
      </c>
      <c r="N267" s="59"/>
    </row>
    <row r="268" spans="2:14" hidden="1" x14ac:dyDescent="0.25">
      <c r="B268" s="8">
        <v>176455</v>
      </c>
      <c r="C268" s="9" t="s">
        <v>8</v>
      </c>
      <c r="D268" s="9" t="s">
        <v>128</v>
      </c>
      <c r="E268" s="53">
        <v>44249</v>
      </c>
      <c r="F268" s="14">
        <v>44249.314293981479</v>
      </c>
      <c r="G268" s="8">
        <v>123</v>
      </c>
      <c r="H268" s="9" t="s">
        <v>134</v>
      </c>
      <c r="I268">
        <f t="shared" si="4"/>
        <v>2</v>
      </c>
      <c r="J268" s="26">
        <v>44249</v>
      </c>
      <c r="K268" s="56">
        <v>44249.314143518517</v>
      </c>
      <c r="L268" s="59">
        <v>113</v>
      </c>
      <c r="M268" s="59" t="s">
        <v>134</v>
      </c>
      <c r="N268" s="59"/>
    </row>
    <row r="269" spans="2:14" hidden="1" x14ac:dyDescent="0.25">
      <c r="B269" s="8">
        <v>176454</v>
      </c>
      <c r="C269" s="9" t="s">
        <v>8</v>
      </c>
      <c r="D269" s="9" t="s">
        <v>128</v>
      </c>
      <c r="E269" s="53">
        <v>44249</v>
      </c>
      <c r="F269" s="14">
        <v>44249.314143518517</v>
      </c>
      <c r="G269" s="8">
        <v>113</v>
      </c>
      <c r="H269" s="9" t="s">
        <v>134</v>
      </c>
      <c r="I269">
        <f t="shared" si="4"/>
        <v>2</v>
      </c>
      <c r="J269" s="26">
        <v>44249</v>
      </c>
      <c r="K269" s="56">
        <v>44249.308888888889</v>
      </c>
      <c r="L269" s="59">
        <v>112</v>
      </c>
      <c r="M269" s="59" t="s">
        <v>129</v>
      </c>
      <c r="N269" s="59"/>
    </row>
    <row r="270" spans="2:14" hidden="1" x14ac:dyDescent="0.25">
      <c r="B270" s="8">
        <v>176452</v>
      </c>
      <c r="C270" s="9" t="s">
        <v>8</v>
      </c>
      <c r="D270" s="9" t="s">
        <v>132</v>
      </c>
      <c r="E270" s="53">
        <v>44249</v>
      </c>
      <c r="F270" s="14">
        <v>44249.311527777769</v>
      </c>
      <c r="G270" s="8">
        <v>112</v>
      </c>
      <c r="H270" s="9" t="s">
        <v>133</v>
      </c>
      <c r="I270">
        <f t="shared" si="4"/>
        <v>2</v>
      </c>
      <c r="J270" s="26">
        <v>44246</v>
      </c>
      <c r="K270" s="56">
        <v>44246.317754629621</v>
      </c>
      <c r="L270" s="59">
        <v>156</v>
      </c>
      <c r="M270" s="59" t="s">
        <v>48</v>
      </c>
      <c r="N270" s="59"/>
    </row>
    <row r="271" spans="2:14" hidden="1" x14ac:dyDescent="0.25">
      <c r="B271" s="8">
        <v>176450</v>
      </c>
      <c r="C271" s="9" t="s">
        <v>8</v>
      </c>
      <c r="D271" s="9" t="s">
        <v>128</v>
      </c>
      <c r="E271" s="53">
        <v>44249</v>
      </c>
      <c r="F271" s="14">
        <v>44249.308888888889</v>
      </c>
      <c r="G271" s="8">
        <v>112</v>
      </c>
      <c r="H271" s="9" t="s">
        <v>129</v>
      </c>
      <c r="I271">
        <f t="shared" si="4"/>
        <v>2</v>
      </c>
      <c r="J271" s="26">
        <v>44246</v>
      </c>
      <c r="K271" s="56">
        <v>44246.313414351847</v>
      </c>
      <c r="L271" s="59">
        <v>156</v>
      </c>
      <c r="M271" s="59" t="s">
        <v>48</v>
      </c>
      <c r="N271" s="59"/>
    </row>
    <row r="272" spans="2:14" hidden="1" x14ac:dyDescent="0.25">
      <c r="B272" s="8">
        <v>176429</v>
      </c>
      <c r="C272" s="9" t="s">
        <v>8</v>
      </c>
      <c r="D272" s="9" t="s">
        <v>100</v>
      </c>
      <c r="E272" s="53">
        <v>44249</v>
      </c>
      <c r="F272" s="14">
        <v>44249.300856481474</v>
      </c>
      <c r="G272" s="8">
        <v>156</v>
      </c>
      <c r="H272" s="9" t="s">
        <v>48</v>
      </c>
      <c r="I272">
        <f t="shared" si="4"/>
        <v>2</v>
      </c>
      <c r="J272" s="26">
        <v>44249</v>
      </c>
      <c r="K272" s="56">
        <v>44249.300740740735</v>
      </c>
      <c r="L272" s="59">
        <v>123</v>
      </c>
      <c r="M272" s="59" t="s">
        <v>117</v>
      </c>
      <c r="N272" s="59"/>
    </row>
    <row r="273" spans="2:14" hidden="1" x14ac:dyDescent="0.25">
      <c r="B273" s="8">
        <v>176428</v>
      </c>
      <c r="C273" s="9" t="s">
        <v>8</v>
      </c>
      <c r="D273" s="9" t="s">
        <v>100</v>
      </c>
      <c r="E273" s="53">
        <v>44249</v>
      </c>
      <c r="F273" s="14">
        <v>44249.300740740735</v>
      </c>
      <c r="G273" s="8">
        <v>123</v>
      </c>
      <c r="H273" s="9" t="s">
        <v>117</v>
      </c>
      <c r="I273">
        <f t="shared" si="4"/>
        <v>2</v>
      </c>
      <c r="J273" s="26">
        <v>44249</v>
      </c>
      <c r="K273" s="56">
        <v>44249.300717592589</v>
      </c>
      <c r="L273" s="59">
        <v>113</v>
      </c>
      <c r="M273" s="59" t="s">
        <v>117</v>
      </c>
      <c r="N273" s="59"/>
    </row>
    <row r="274" spans="2:14" hidden="1" x14ac:dyDescent="0.25">
      <c r="B274" s="8">
        <v>176427</v>
      </c>
      <c r="C274" s="9" t="s">
        <v>8</v>
      </c>
      <c r="D274" s="9" t="s">
        <v>100</v>
      </c>
      <c r="E274" s="53">
        <v>44249</v>
      </c>
      <c r="F274" s="14">
        <v>44249.300717592589</v>
      </c>
      <c r="G274" s="8">
        <v>113</v>
      </c>
      <c r="H274" s="9" t="s">
        <v>117</v>
      </c>
      <c r="I274">
        <f t="shared" si="4"/>
        <v>2</v>
      </c>
      <c r="J274" s="26">
        <v>44249</v>
      </c>
      <c r="K274" s="56">
        <v>44249.295277777775</v>
      </c>
      <c r="L274" s="59">
        <v>112</v>
      </c>
      <c r="M274" s="59" t="s">
        <v>101</v>
      </c>
      <c r="N274" s="59"/>
    </row>
    <row r="275" spans="2:14" hidden="1" x14ac:dyDescent="0.25">
      <c r="B275" s="8">
        <v>176415</v>
      </c>
      <c r="C275" s="9" t="s">
        <v>8</v>
      </c>
      <c r="D275" s="9" t="s">
        <v>80</v>
      </c>
      <c r="E275" s="53">
        <v>44249</v>
      </c>
      <c r="F275" s="14">
        <v>44249.298125000001</v>
      </c>
      <c r="G275" s="8">
        <v>156</v>
      </c>
      <c r="H275" s="9" t="s">
        <v>48</v>
      </c>
      <c r="I275">
        <f t="shared" si="4"/>
        <v>2</v>
      </c>
      <c r="J275" s="26">
        <v>44249</v>
      </c>
      <c r="K275" s="56">
        <v>44249.297997685186</v>
      </c>
      <c r="L275" s="59">
        <v>123</v>
      </c>
      <c r="M275" s="59" t="s">
        <v>90</v>
      </c>
      <c r="N275" s="59"/>
    </row>
    <row r="276" spans="2:14" hidden="1" x14ac:dyDescent="0.25">
      <c r="B276" s="8">
        <v>176414</v>
      </c>
      <c r="C276" s="9" t="s">
        <v>8</v>
      </c>
      <c r="D276" s="9" t="s">
        <v>80</v>
      </c>
      <c r="E276" s="53">
        <v>44249</v>
      </c>
      <c r="F276" s="14">
        <v>44249.297997685186</v>
      </c>
      <c r="G276" s="8">
        <v>123</v>
      </c>
      <c r="H276" s="9" t="s">
        <v>90</v>
      </c>
      <c r="I276">
        <f t="shared" si="4"/>
        <v>2</v>
      </c>
      <c r="J276" s="26">
        <v>44249</v>
      </c>
      <c r="K276" s="56">
        <v>44249.297893518517</v>
      </c>
      <c r="L276" s="59">
        <v>113</v>
      </c>
      <c r="M276" s="59" t="s">
        <v>90</v>
      </c>
      <c r="N276" s="59"/>
    </row>
    <row r="277" spans="2:14" hidden="1" x14ac:dyDescent="0.25">
      <c r="B277" s="8">
        <v>176412</v>
      </c>
      <c r="C277" s="9" t="s">
        <v>8</v>
      </c>
      <c r="D277" s="9" t="s">
        <v>80</v>
      </c>
      <c r="E277" s="53">
        <v>44249</v>
      </c>
      <c r="F277" s="14">
        <v>44249.297893518517</v>
      </c>
      <c r="G277" s="8">
        <v>113</v>
      </c>
      <c r="H277" s="9" t="s">
        <v>90</v>
      </c>
      <c r="I277">
        <f t="shared" si="4"/>
        <v>2</v>
      </c>
      <c r="J277" s="26">
        <v>44249</v>
      </c>
      <c r="K277" s="56">
        <v>44249.287962962961</v>
      </c>
      <c r="L277" s="59">
        <v>112</v>
      </c>
      <c r="M277" s="59" t="s">
        <v>81</v>
      </c>
      <c r="N277" s="59"/>
    </row>
    <row r="278" spans="2:14" hidden="1" x14ac:dyDescent="0.25">
      <c r="B278" s="8">
        <v>176403</v>
      </c>
      <c r="C278" s="9" t="s">
        <v>8</v>
      </c>
      <c r="D278" s="9" t="s">
        <v>100</v>
      </c>
      <c r="E278" s="53">
        <v>44249</v>
      </c>
      <c r="F278" s="14">
        <v>44249.295277777775</v>
      </c>
      <c r="G278" s="8">
        <v>112</v>
      </c>
      <c r="H278" s="9" t="s">
        <v>101</v>
      </c>
      <c r="I278">
        <f t="shared" si="4"/>
        <v>2</v>
      </c>
      <c r="J278" s="26">
        <v>44246</v>
      </c>
      <c r="K278" s="56">
        <v>44246.300173611104</v>
      </c>
      <c r="L278" s="59">
        <v>156</v>
      </c>
      <c r="M278" s="59" t="s">
        <v>48</v>
      </c>
      <c r="N278" s="59"/>
    </row>
    <row r="279" spans="2:14" hidden="1" x14ac:dyDescent="0.25">
      <c r="B279" s="8">
        <v>176386</v>
      </c>
      <c r="C279" s="9" t="s">
        <v>8</v>
      </c>
      <c r="D279" s="9" t="s">
        <v>80</v>
      </c>
      <c r="E279" s="53">
        <v>44249</v>
      </c>
      <c r="F279" s="14">
        <v>44249.287962962961</v>
      </c>
      <c r="G279" s="8">
        <v>112</v>
      </c>
      <c r="H279" s="9" t="s">
        <v>81</v>
      </c>
      <c r="I279">
        <f t="shared" si="4"/>
        <v>2</v>
      </c>
      <c r="J279" s="26">
        <v>44246</v>
      </c>
      <c r="K279" s="56">
        <v>44246.29310185185</v>
      </c>
      <c r="L279" s="59">
        <v>156</v>
      </c>
      <c r="M279" s="59" t="s">
        <v>48</v>
      </c>
      <c r="N279" s="59"/>
    </row>
    <row r="280" spans="2:14" hidden="1" x14ac:dyDescent="0.25">
      <c r="B280" s="8">
        <v>176370</v>
      </c>
      <c r="C280" s="9" t="s">
        <v>8</v>
      </c>
      <c r="D280" s="9" t="s">
        <v>63</v>
      </c>
      <c r="E280" s="53">
        <v>44249</v>
      </c>
      <c r="F280" s="14">
        <v>44249.264629629637</v>
      </c>
      <c r="G280" s="8">
        <v>156</v>
      </c>
      <c r="H280" s="9" t="s">
        <v>48</v>
      </c>
      <c r="I280">
        <f t="shared" si="4"/>
        <v>2</v>
      </c>
      <c r="J280" s="26">
        <v>44249</v>
      </c>
      <c r="K280" s="56">
        <v>44249.264490740745</v>
      </c>
      <c r="L280" s="59">
        <v>123</v>
      </c>
      <c r="M280" s="59" t="s">
        <v>66</v>
      </c>
      <c r="N280" s="59"/>
    </row>
    <row r="281" spans="2:14" hidden="1" x14ac:dyDescent="0.25">
      <c r="B281" s="8">
        <v>176369</v>
      </c>
      <c r="C281" s="9" t="s">
        <v>8</v>
      </c>
      <c r="D281" s="9" t="s">
        <v>63</v>
      </c>
      <c r="E281" s="53">
        <v>44249</v>
      </c>
      <c r="F281" s="14">
        <v>44249.264490740745</v>
      </c>
      <c r="G281" s="8">
        <v>123</v>
      </c>
      <c r="H281" s="9" t="s">
        <v>66</v>
      </c>
      <c r="I281">
        <f t="shared" si="4"/>
        <v>2</v>
      </c>
      <c r="J281" s="26">
        <v>44249</v>
      </c>
      <c r="K281" s="56">
        <v>44249.264456018522</v>
      </c>
      <c r="L281" s="59">
        <v>113</v>
      </c>
      <c r="M281" s="59" t="s">
        <v>66</v>
      </c>
      <c r="N281" s="59"/>
    </row>
    <row r="282" spans="2:14" hidden="1" x14ac:dyDescent="0.25">
      <c r="B282" s="8">
        <v>176368</v>
      </c>
      <c r="C282" s="9" t="s">
        <v>8</v>
      </c>
      <c r="D282" s="9" t="s">
        <v>63</v>
      </c>
      <c r="E282" s="53">
        <v>44249</v>
      </c>
      <c r="F282" s="14">
        <v>44249.264456018522</v>
      </c>
      <c r="G282" s="8">
        <v>113</v>
      </c>
      <c r="H282" s="9" t="s">
        <v>66</v>
      </c>
      <c r="I282">
        <f t="shared" si="4"/>
        <v>2</v>
      </c>
      <c r="J282" s="26">
        <v>44249</v>
      </c>
      <c r="K282" s="56">
        <v>44249.260405092595</v>
      </c>
      <c r="L282" s="59">
        <v>112</v>
      </c>
      <c r="M282" s="59" t="s">
        <v>64</v>
      </c>
      <c r="N282" s="59"/>
    </row>
    <row r="283" spans="2:14" hidden="1" x14ac:dyDescent="0.25">
      <c r="B283" s="8">
        <v>176362</v>
      </c>
      <c r="C283" s="9" t="s">
        <v>8</v>
      </c>
      <c r="D283" s="9" t="s">
        <v>63</v>
      </c>
      <c r="E283" s="53">
        <v>44249</v>
      </c>
      <c r="F283" s="14">
        <v>44249.260405092595</v>
      </c>
      <c r="G283" s="8">
        <v>112</v>
      </c>
      <c r="H283" s="9" t="s">
        <v>64</v>
      </c>
      <c r="I283">
        <f t="shared" si="4"/>
        <v>2</v>
      </c>
      <c r="J283" s="26">
        <v>44246</v>
      </c>
      <c r="K283" s="56">
        <v>44246.270925925935</v>
      </c>
      <c r="L283" s="59">
        <v>156</v>
      </c>
      <c r="M283" s="59" t="s">
        <v>48</v>
      </c>
      <c r="N283" s="59"/>
    </row>
    <row r="284" spans="2:14" hidden="1" x14ac:dyDescent="0.25">
      <c r="B284" s="8">
        <v>176335</v>
      </c>
      <c r="C284" s="9" t="s">
        <v>8</v>
      </c>
      <c r="D284" s="9" t="s">
        <v>170</v>
      </c>
      <c r="E284" s="53">
        <v>44246</v>
      </c>
      <c r="F284" s="14">
        <v>44246.722141203718</v>
      </c>
      <c r="G284" s="8">
        <v>156</v>
      </c>
      <c r="H284" s="9" t="s">
        <v>48</v>
      </c>
      <c r="I284">
        <f t="shared" si="4"/>
        <v>6</v>
      </c>
      <c r="J284" s="26">
        <v>44246</v>
      </c>
      <c r="K284" s="56">
        <v>44246.722002314826</v>
      </c>
      <c r="L284" s="59">
        <v>151</v>
      </c>
      <c r="M284" s="59" t="s">
        <v>171</v>
      </c>
      <c r="N284" s="59"/>
    </row>
    <row r="285" spans="2:14" hidden="1" x14ac:dyDescent="0.25">
      <c r="B285" s="8">
        <v>176334</v>
      </c>
      <c r="C285" s="9" t="s">
        <v>8</v>
      </c>
      <c r="D285" s="9" t="s">
        <v>170</v>
      </c>
      <c r="E285" s="53">
        <v>44246</v>
      </c>
      <c r="F285" s="14">
        <v>44246.722002314826</v>
      </c>
      <c r="G285" s="8">
        <v>151</v>
      </c>
      <c r="H285" s="9" t="s">
        <v>171</v>
      </c>
      <c r="I285">
        <f t="shared" si="4"/>
        <v>6</v>
      </c>
      <c r="J285" s="26">
        <v>44246</v>
      </c>
      <c r="K285" s="56">
        <v>44246.721493055564</v>
      </c>
      <c r="L285" s="59">
        <v>149</v>
      </c>
      <c r="M285" s="59" t="s">
        <v>171</v>
      </c>
      <c r="N285" s="59"/>
    </row>
    <row r="286" spans="2:14" hidden="1" x14ac:dyDescent="0.25">
      <c r="B286" s="8">
        <v>176333</v>
      </c>
      <c r="C286" s="9" t="s">
        <v>8</v>
      </c>
      <c r="D286" s="9" t="s">
        <v>170</v>
      </c>
      <c r="E286" s="53">
        <v>44246</v>
      </c>
      <c r="F286" s="14">
        <v>44246.721493055564</v>
      </c>
      <c r="G286" s="8">
        <v>149</v>
      </c>
      <c r="H286" s="9" t="s">
        <v>171</v>
      </c>
      <c r="I286">
        <f t="shared" si="4"/>
        <v>6</v>
      </c>
      <c r="J286" s="26">
        <v>44246</v>
      </c>
      <c r="K286" s="56">
        <v>44246.720694444455</v>
      </c>
      <c r="L286" s="59">
        <v>144</v>
      </c>
      <c r="M286" s="59" t="s">
        <v>177</v>
      </c>
      <c r="N286" s="59"/>
    </row>
    <row r="287" spans="2:14" x14ac:dyDescent="0.25">
      <c r="B287" s="8">
        <v>176332</v>
      </c>
      <c r="C287" s="9" t="s">
        <v>8</v>
      </c>
      <c r="D287" s="9" t="s">
        <v>170</v>
      </c>
      <c r="E287" s="53">
        <v>44246</v>
      </c>
      <c r="F287" s="14">
        <v>44246.720694444455</v>
      </c>
      <c r="G287" s="8">
        <v>144</v>
      </c>
      <c r="H287" s="9" t="s">
        <v>177</v>
      </c>
      <c r="I287">
        <f t="shared" si="4"/>
        <v>6</v>
      </c>
      <c r="J287" s="26">
        <v>44246</v>
      </c>
      <c r="K287" s="56">
        <v>44246.720219907416</v>
      </c>
      <c r="L287" s="59">
        <v>139</v>
      </c>
      <c r="M287" s="59" t="s">
        <v>176</v>
      </c>
      <c r="N287" s="59"/>
    </row>
    <row r="288" spans="2:14" hidden="1" x14ac:dyDescent="0.25">
      <c r="B288" s="8">
        <v>176331</v>
      </c>
      <c r="C288" s="9" t="s">
        <v>8</v>
      </c>
      <c r="D288" s="9" t="s">
        <v>170</v>
      </c>
      <c r="E288" s="53">
        <v>44246</v>
      </c>
      <c r="F288" s="14">
        <v>44246.720219907416</v>
      </c>
      <c r="G288" s="8">
        <v>139</v>
      </c>
      <c r="H288" s="9" t="s">
        <v>176</v>
      </c>
      <c r="I288">
        <f t="shared" si="4"/>
        <v>6</v>
      </c>
      <c r="J288" s="26">
        <v>44246</v>
      </c>
      <c r="K288" s="56">
        <v>44246.335011574083</v>
      </c>
      <c r="L288" s="59">
        <v>123</v>
      </c>
      <c r="M288" s="59" t="s">
        <v>177</v>
      </c>
      <c r="N288" s="59"/>
    </row>
    <row r="289" spans="2:14" hidden="1" x14ac:dyDescent="0.25">
      <c r="B289" s="8">
        <v>176298</v>
      </c>
      <c r="C289" s="9" t="s">
        <v>8</v>
      </c>
      <c r="D289" s="9" t="s">
        <v>164</v>
      </c>
      <c r="E289" s="53">
        <v>44246</v>
      </c>
      <c r="F289" s="14">
        <v>44246.701990740745</v>
      </c>
      <c r="G289" s="8">
        <v>156</v>
      </c>
      <c r="H289" s="9" t="s">
        <v>48</v>
      </c>
      <c r="I289">
        <f t="shared" si="4"/>
        <v>6</v>
      </c>
      <c r="J289" s="26">
        <v>44246</v>
      </c>
      <c r="K289" s="56">
        <v>44246.701875000006</v>
      </c>
      <c r="L289" s="59">
        <v>144</v>
      </c>
      <c r="M289" s="59" t="s">
        <v>177</v>
      </c>
      <c r="N289" s="59"/>
    </row>
    <row r="290" spans="2:14" x14ac:dyDescent="0.25">
      <c r="B290" s="8">
        <v>176297</v>
      </c>
      <c r="C290" s="9" t="s">
        <v>8</v>
      </c>
      <c r="D290" s="9" t="s">
        <v>164</v>
      </c>
      <c r="E290" s="53">
        <v>44246</v>
      </c>
      <c r="F290" s="14">
        <v>44246.701875000006</v>
      </c>
      <c r="G290" s="8">
        <v>144</v>
      </c>
      <c r="H290" s="9" t="s">
        <v>177</v>
      </c>
      <c r="I290">
        <f t="shared" si="4"/>
        <v>6</v>
      </c>
      <c r="J290" s="26">
        <v>44246</v>
      </c>
      <c r="K290" s="56">
        <v>44246.701400462967</v>
      </c>
      <c r="L290" s="59">
        <v>139</v>
      </c>
      <c r="M290" s="59" t="s">
        <v>177</v>
      </c>
      <c r="N290" s="59"/>
    </row>
    <row r="291" spans="2:14" hidden="1" x14ac:dyDescent="0.25">
      <c r="B291" s="8">
        <v>176296</v>
      </c>
      <c r="C291" s="9" t="s">
        <v>8</v>
      </c>
      <c r="D291" s="9" t="s">
        <v>164</v>
      </c>
      <c r="E291" s="53">
        <v>44246</v>
      </c>
      <c r="F291" s="14">
        <v>44246.701400462967</v>
      </c>
      <c r="G291" s="8">
        <v>139</v>
      </c>
      <c r="H291" s="9" t="s">
        <v>177</v>
      </c>
      <c r="I291">
        <f t="shared" si="4"/>
        <v>6</v>
      </c>
      <c r="J291" s="26">
        <v>44246</v>
      </c>
      <c r="K291" s="56">
        <v>44246.333425925928</v>
      </c>
      <c r="L291" s="59">
        <v>123</v>
      </c>
      <c r="M291" s="59" t="s">
        <v>177</v>
      </c>
      <c r="N291" s="59"/>
    </row>
    <row r="292" spans="2:14" hidden="1" x14ac:dyDescent="0.25">
      <c r="B292" s="8">
        <v>176182</v>
      </c>
      <c r="C292" s="9" t="s">
        <v>8</v>
      </c>
      <c r="D292" s="9" t="s">
        <v>199</v>
      </c>
      <c r="E292" s="53">
        <v>44246</v>
      </c>
      <c r="F292" s="14">
        <v>44246.452349537038</v>
      </c>
      <c r="G292" s="8">
        <v>156</v>
      </c>
      <c r="H292" s="9" t="s">
        <v>48</v>
      </c>
      <c r="I292">
        <f t="shared" si="4"/>
        <v>6</v>
      </c>
      <c r="J292" s="26">
        <v>44246</v>
      </c>
      <c r="K292" s="56">
        <v>44246.452199074076</v>
      </c>
      <c r="L292" s="59">
        <v>123</v>
      </c>
      <c r="M292" s="59" t="s">
        <v>206</v>
      </c>
      <c r="N292" s="59"/>
    </row>
    <row r="293" spans="2:14" hidden="1" x14ac:dyDescent="0.25">
      <c r="B293" s="8">
        <v>176181</v>
      </c>
      <c r="C293" s="9" t="s">
        <v>8</v>
      </c>
      <c r="D293" s="9" t="s">
        <v>199</v>
      </c>
      <c r="E293" s="53">
        <v>44246</v>
      </c>
      <c r="F293" s="14">
        <v>44246.452199074076</v>
      </c>
      <c r="G293" s="8">
        <v>123</v>
      </c>
      <c r="H293" s="9" t="s">
        <v>206</v>
      </c>
      <c r="I293">
        <f t="shared" si="4"/>
        <v>6</v>
      </c>
      <c r="J293" s="26">
        <v>44246</v>
      </c>
      <c r="K293" s="56">
        <v>44246.452152777776</v>
      </c>
      <c r="L293" s="59">
        <v>113</v>
      </c>
      <c r="M293" s="59" t="s">
        <v>206</v>
      </c>
      <c r="N293" s="59"/>
    </row>
    <row r="294" spans="2:14" hidden="1" x14ac:dyDescent="0.25">
      <c r="B294" s="8">
        <v>176180</v>
      </c>
      <c r="C294" s="9" t="s">
        <v>8</v>
      </c>
      <c r="D294" s="9" t="s">
        <v>199</v>
      </c>
      <c r="E294" s="53">
        <v>44246</v>
      </c>
      <c r="F294" s="14">
        <v>44246.452152777776</v>
      </c>
      <c r="G294" s="8">
        <v>113</v>
      </c>
      <c r="H294" s="9" t="s">
        <v>206</v>
      </c>
      <c r="I294">
        <f t="shared" si="4"/>
        <v>6</v>
      </c>
      <c r="J294" s="26">
        <v>44246</v>
      </c>
      <c r="K294" s="56">
        <v>44246.447465277779</v>
      </c>
      <c r="L294" s="59">
        <v>112</v>
      </c>
      <c r="M294" s="59" t="s">
        <v>200</v>
      </c>
      <c r="N294" s="59"/>
    </row>
    <row r="295" spans="2:14" hidden="1" x14ac:dyDescent="0.25">
      <c r="B295" s="8">
        <v>176178</v>
      </c>
      <c r="C295" s="9" t="s">
        <v>8</v>
      </c>
      <c r="D295" s="9" t="s">
        <v>199</v>
      </c>
      <c r="E295" s="53">
        <v>44246</v>
      </c>
      <c r="F295" s="14">
        <v>44246.447465277779</v>
      </c>
      <c r="G295" s="8">
        <v>112</v>
      </c>
      <c r="H295" s="9" t="s">
        <v>200</v>
      </c>
      <c r="I295">
        <f t="shared" si="4"/>
        <v>6</v>
      </c>
      <c r="J295" s="26">
        <v>44245</v>
      </c>
      <c r="K295" s="56">
        <v>44245.452986111108</v>
      </c>
      <c r="L295" s="59">
        <v>156</v>
      </c>
      <c r="M295" s="59" t="s">
        <v>48</v>
      </c>
      <c r="N295" s="59"/>
    </row>
    <row r="296" spans="2:14" hidden="1" x14ac:dyDescent="0.25">
      <c r="B296" s="8">
        <v>176159</v>
      </c>
      <c r="C296" s="9" t="s">
        <v>8</v>
      </c>
      <c r="D296" s="9" t="s">
        <v>180</v>
      </c>
      <c r="E296" s="53">
        <v>44246</v>
      </c>
      <c r="F296" s="14">
        <v>44246.398182870369</v>
      </c>
      <c r="G296" s="8">
        <v>156</v>
      </c>
      <c r="H296" s="9" t="s">
        <v>48</v>
      </c>
      <c r="I296">
        <f t="shared" si="4"/>
        <v>6</v>
      </c>
      <c r="J296" s="26">
        <v>44246</v>
      </c>
      <c r="K296" s="56">
        <v>44246.398032407407</v>
      </c>
      <c r="L296" s="59">
        <v>123</v>
      </c>
      <c r="M296" s="59" t="s">
        <v>184</v>
      </c>
      <c r="N296" s="59"/>
    </row>
    <row r="297" spans="2:14" hidden="1" x14ac:dyDescent="0.25">
      <c r="B297" s="8">
        <v>176157</v>
      </c>
      <c r="C297" s="9" t="s">
        <v>8</v>
      </c>
      <c r="D297" s="9" t="s">
        <v>180</v>
      </c>
      <c r="E297" s="53">
        <v>44246</v>
      </c>
      <c r="F297" s="14">
        <v>44246.398032407407</v>
      </c>
      <c r="G297" s="8">
        <v>123</v>
      </c>
      <c r="H297" s="9" t="s">
        <v>184</v>
      </c>
      <c r="I297">
        <f t="shared" si="4"/>
        <v>6</v>
      </c>
      <c r="J297" s="26">
        <v>44246</v>
      </c>
      <c r="K297" s="56">
        <v>44246.397974537038</v>
      </c>
      <c r="L297" s="59">
        <v>113</v>
      </c>
      <c r="M297" s="59" t="s">
        <v>184</v>
      </c>
      <c r="N297" s="59"/>
    </row>
    <row r="298" spans="2:14" hidden="1" x14ac:dyDescent="0.25">
      <c r="B298" s="8">
        <v>176156</v>
      </c>
      <c r="C298" s="9" t="s">
        <v>8</v>
      </c>
      <c r="D298" s="9" t="s">
        <v>180</v>
      </c>
      <c r="E298" s="53">
        <v>44246</v>
      </c>
      <c r="F298" s="14">
        <v>44246.397974537038</v>
      </c>
      <c r="G298" s="8">
        <v>113</v>
      </c>
      <c r="H298" s="9" t="s">
        <v>184</v>
      </c>
      <c r="I298">
        <f t="shared" si="4"/>
        <v>6</v>
      </c>
      <c r="J298" s="26">
        <v>44246</v>
      </c>
      <c r="K298" s="56">
        <v>44246.396319444444</v>
      </c>
      <c r="L298" s="59">
        <v>135</v>
      </c>
      <c r="M298" s="59" t="s">
        <v>184</v>
      </c>
      <c r="N298" s="59"/>
    </row>
    <row r="299" spans="2:14" hidden="1" x14ac:dyDescent="0.25">
      <c r="B299" s="8">
        <v>176155</v>
      </c>
      <c r="C299" s="9" t="s">
        <v>8</v>
      </c>
      <c r="D299" s="9" t="s">
        <v>180</v>
      </c>
      <c r="E299" s="53">
        <v>44246</v>
      </c>
      <c r="F299" s="14">
        <v>44246.396319444444</v>
      </c>
      <c r="G299" s="8">
        <v>135</v>
      </c>
      <c r="H299" s="9" t="s">
        <v>184</v>
      </c>
      <c r="I299">
        <f t="shared" si="4"/>
        <v>6</v>
      </c>
      <c r="J299" s="26">
        <v>44246</v>
      </c>
      <c r="K299" s="56">
        <v>44246.396203703705</v>
      </c>
      <c r="L299" s="59">
        <v>113</v>
      </c>
      <c r="M299" s="59" t="s">
        <v>184</v>
      </c>
      <c r="N299" s="59"/>
    </row>
    <row r="300" spans="2:14" hidden="1" x14ac:dyDescent="0.25">
      <c r="B300" s="8">
        <v>176154</v>
      </c>
      <c r="C300" s="9" t="s">
        <v>8</v>
      </c>
      <c r="D300" s="9" t="s">
        <v>180</v>
      </c>
      <c r="E300" s="53">
        <v>44246</v>
      </c>
      <c r="F300" s="14">
        <v>44246.396203703705</v>
      </c>
      <c r="G300" s="8">
        <v>113</v>
      </c>
      <c r="H300" s="9" t="s">
        <v>184</v>
      </c>
      <c r="I300">
        <f t="shared" si="4"/>
        <v>6</v>
      </c>
      <c r="J300" s="26">
        <v>44246</v>
      </c>
      <c r="K300" s="56">
        <v>44246.391921296301</v>
      </c>
      <c r="L300" s="59">
        <v>112</v>
      </c>
      <c r="M300" s="59" t="s">
        <v>181</v>
      </c>
      <c r="N300" s="59"/>
    </row>
    <row r="301" spans="2:14" hidden="1" x14ac:dyDescent="0.25">
      <c r="B301" s="8">
        <v>176153</v>
      </c>
      <c r="C301" s="9" t="s">
        <v>8</v>
      </c>
      <c r="D301" s="9" t="s">
        <v>180</v>
      </c>
      <c r="E301" s="53">
        <v>44246</v>
      </c>
      <c r="F301" s="14">
        <v>44246.391921296301</v>
      </c>
      <c r="G301" s="8">
        <v>112</v>
      </c>
      <c r="H301" s="9" t="s">
        <v>181</v>
      </c>
      <c r="I301">
        <f t="shared" si="4"/>
        <v>6</v>
      </c>
      <c r="J301" s="26">
        <v>44245</v>
      </c>
      <c r="K301" s="56">
        <v>44245.398738425938</v>
      </c>
      <c r="L301" s="59">
        <v>156</v>
      </c>
      <c r="M301" s="59" t="s">
        <v>48</v>
      </c>
      <c r="N301" s="59"/>
    </row>
    <row r="302" spans="2:14" hidden="1" x14ac:dyDescent="0.25">
      <c r="B302" s="8">
        <v>176147</v>
      </c>
      <c r="C302" s="9" t="s">
        <v>8</v>
      </c>
      <c r="D302" s="9" t="s">
        <v>170</v>
      </c>
      <c r="E302" s="53">
        <v>44246</v>
      </c>
      <c r="F302" s="14">
        <v>44246.335011574083</v>
      </c>
      <c r="G302" s="8">
        <v>123</v>
      </c>
      <c r="H302" s="9" t="s">
        <v>177</v>
      </c>
      <c r="I302">
        <f t="shared" si="4"/>
        <v>6</v>
      </c>
      <c r="J302" s="26">
        <v>44246</v>
      </c>
      <c r="K302" s="56">
        <v>44246.334907407414</v>
      </c>
      <c r="L302" s="59">
        <v>113</v>
      </c>
      <c r="M302" s="59" t="s">
        <v>176</v>
      </c>
      <c r="N302" s="59"/>
    </row>
    <row r="303" spans="2:14" hidden="1" x14ac:dyDescent="0.25">
      <c r="B303" s="8">
        <v>176145</v>
      </c>
      <c r="C303" s="9" t="s">
        <v>8</v>
      </c>
      <c r="D303" s="9" t="s">
        <v>170</v>
      </c>
      <c r="E303" s="53">
        <v>44246</v>
      </c>
      <c r="F303" s="14">
        <v>44246.334907407414</v>
      </c>
      <c r="G303" s="8">
        <v>113</v>
      </c>
      <c r="H303" s="9" t="s">
        <v>176</v>
      </c>
      <c r="I303">
        <f t="shared" si="4"/>
        <v>6</v>
      </c>
      <c r="J303" s="26">
        <v>44246</v>
      </c>
      <c r="K303" s="56">
        <v>44246.333854166674</v>
      </c>
      <c r="L303" s="59">
        <v>135</v>
      </c>
      <c r="M303" s="59" t="s">
        <v>177</v>
      </c>
      <c r="N303" s="59"/>
    </row>
    <row r="304" spans="2:14" hidden="1" x14ac:dyDescent="0.25">
      <c r="B304" s="8">
        <v>176142</v>
      </c>
      <c r="C304" s="9" t="s">
        <v>8</v>
      </c>
      <c r="D304" s="9" t="s">
        <v>170</v>
      </c>
      <c r="E304" s="53">
        <v>44246</v>
      </c>
      <c r="F304" s="14">
        <v>44246.333854166674</v>
      </c>
      <c r="G304" s="8">
        <v>135</v>
      </c>
      <c r="H304" s="9" t="s">
        <v>177</v>
      </c>
      <c r="I304">
        <f t="shared" si="4"/>
        <v>6</v>
      </c>
      <c r="J304" s="26">
        <v>44246</v>
      </c>
      <c r="K304" s="56">
        <v>44246.333773148159</v>
      </c>
      <c r="L304" s="59">
        <v>113</v>
      </c>
      <c r="M304" s="59" t="s">
        <v>176</v>
      </c>
      <c r="N304" s="59"/>
    </row>
    <row r="305" spans="2:14" hidden="1" x14ac:dyDescent="0.25">
      <c r="B305" s="8">
        <v>176140</v>
      </c>
      <c r="C305" s="9" t="s">
        <v>8</v>
      </c>
      <c r="D305" s="9" t="s">
        <v>170</v>
      </c>
      <c r="E305" s="53">
        <v>44246</v>
      </c>
      <c r="F305" s="14">
        <v>44246.333773148159</v>
      </c>
      <c r="G305" s="8">
        <v>113</v>
      </c>
      <c r="H305" s="9" t="s">
        <v>176</v>
      </c>
      <c r="I305">
        <f t="shared" si="4"/>
        <v>6</v>
      </c>
      <c r="J305" s="26">
        <v>44246</v>
      </c>
      <c r="K305" s="56">
        <v>44246.332893518527</v>
      </c>
      <c r="L305" s="59">
        <v>112</v>
      </c>
      <c r="M305" s="59" t="s">
        <v>171</v>
      </c>
      <c r="N305" s="59"/>
    </row>
    <row r="306" spans="2:14" hidden="1" x14ac:dyDescent="0.25">
      <c r="B306" s="8">
        <v>176138</v>
      </c>
      <c r="C306" s="9" t="s">
        <v>8</v>
      </c>
      <c r="D306" s="9" t="s">
        <v>164</v>
      </c>
      <c r="E306" s="53">
        <v>44246</v>
      </c>
      <c r="F306" s="14">
        <v>44246.333425925928</v>
      </c>
      <c r="G306" s="8">
        <v>123</v>
      </c>
      <c r="H306" s="9" t="s">
        <v>177</v>
      </c>
      <c r="I306">
        <f t="shared" si="4"/>
        <v>6</v>
      </c>
      <c r="J306" s="26">
        <v>44246</v>
      </c>
      <c r="K306" s="56">
        <v>44246.333391203705</v>
      </c>
      <c r="L306" s="59">
        <v>113</v>
      </c>
      <c r="M306" s="59" t="s">
        <v>177</v>
      </c>
      <c r="N306" s="59"/>
    </row>
    <row r="307" spans="2:14" hidden="1" x14ac:dyDescent="0.25">
      <c r="B307" s="8">
        <v>176137</v>
      </c>
      <c r="C307" s="9" t="s">
        <v>8</v>
      </c>
      <c r="D307" s="9" t="s">
        <v>164</v>
      </c>
      <c r="E307" s="53">
        <v>44246</v>
      </c>
      <c r="F307" s="14">
        <v>44246.333391203705</v>
      </c>
      <c r="G307" s="8">
        <v>113</v>
      </c>
      <c r="H307" s="9" t="s">
        <v>177</v>
      </c>
      <c r="I307">
        <f t="shared" si="4"/>
        <v>6</v>
      </c>
      <c r="J307" s="26">
        <v>44246</v>
      </c>
      <c r="K307" s="56">
        <v>44246.328587962962</v>
      </c>
      <c r="L307" s="59">
        <v>112</v>
      </c>
      <c r="M307" s="59" t="s">
        <v>165</v>
      </c>
      <c r="N307" s="59"/>
    </row>
    <row r="308" spans="2:14" hidden="1" x14ac:dyDescent="0.25">
      <c r="B308" s="8">
        <v>176134</v>
      </c>
      <c r="C308" s="9" t="s">
        <v>8</v>
      </c>
      <c r="D308" s="9" t="s">
        <v>170</v>
      </c>
      <c r="E308" s="53">
        <v>44246</v>
      </c>
      <c r="F308" s="14">
        <v>44246.332893518527</v>
      </c>
      <c r="G308" s="8">
        <v>112</v>
      </c>
      <c r="H308" s="9" t="s">
        <v>171</v>
      </c>
      <c r="I308">
        <f t="shared" si="4"/>
        <v>6</v>
      </c>
      <c r="J308" s="26">
        <v>44246</v>
      </c>
      <c r="K308" s="56">
        <v>44246.332789351858</v>
      </c>
      <c r="L308" s="59">
        <v>106</v>
      </c>
      <c r="M308" s="59" t="s">
        <v>171</v>
      </c>
      <c r="N308" s="59"/>
    </row>
    <row r="309" spans="2:14" hidden="1" x14ac:dyDescent="0.25">
      <c r="B309" s="8">
        <v>176133</v>
      </c>
      <c r="C309" s="9" t="s">
        <v>8</v>
      </c>
      <c r="D309" s="9" t="s">
        <v>170</v>
      </c>
      <c r="E309" s="53">
        <v>44246</v>
      </c>
      <c r="F309" s="14">
        <v>44246.332789351858</v>
      </c>
      <c r="G309" s="8">
        <v>106</v>
      </c>
      <c r="H309" s="9" t="s">
        <v>171</v>
      </c>
      <c r="I309">
        <f t="shared" si="4"/>
        <v>6</v>
      </c>
      <c r="J309" s="26">
        <v>44246</v>
      </c>
      <c r="K309" s="56">
        <v>44246.33225694445</v>
      </c>
      <c r="L309" s="59">
        <v>102</v>
      </c>
      <c r="M309" s="59" t="s">
        <v>171</v>
      </c>
      <c r="N309" s="59"/>
    </row>
    <row r="310" spans="2:14" hidden="1" x14ac:dyDescent="0.25">
      <c r="B310" s="8">
        <v>176131</v>
      </c>
      <c r="C310" s="9" t="s">
        <v>8</v>
      </c>
      <c r="D310" s="9" t="s">
        <v>170</v>
      </c>
      <c r="E310" s="53">
        <v>44246</v>
      </c>
      <c r="F310" s="14">
        <v>44246.33225694445</v>
      </c>
      <c r="G310" s="8">
        <v>102</v>
      </c>
      <c r="H310" s="9" t="s">
        <v>171</v>
      </c>
      <c r="I310">
        <f t="shared" si="4"/>
        <v>6</v>
      </c>
      <c r="J310" s="26">
        <v>44245</v>
      </c>
      <c r="K310" s="56">
        <v>44245.742407407422</v>
      </c>
      <c r="L310" s="59">
        <v>156</v>
      </c>
      <c r="M310" s="59" t="s">
        <v>48</v>
      </c>
      <c r="N310" s="59"/>
    </row>
    <row r="311" spans="2:14" hidden="1" x14ac:dyDescent="0.25">
      <c r="B311" s="8">
        <v>176125</v>
      </c>
      <c r="C311" s="9" t="s">
        <v>8</v>
      </c>
      <c r="D311" s="9" t="s">
        <v>164</v>
      </c>
      <c r="E311" s="53">
        <v>44246</v>
      </c>
      <c r="F311" s="14">
        <v>44246.328587962962</v>
      </c>
      <c r="G311" s="8">
        <v>112</v>
      </c>
      <c r="H311" s="9" t="s">
        <v>165</v>
      </c>
      <c r="I311">
        <f t="shared" si="4"/>
        <v>6</v>
      </c>
      <c r="J311" s="26">
        <v>44245</v>
      </c>
      <c r="K311" s="56">
        <v>44245.709155092598</v>
      </c>
      <c r="L311" s="59">
        <v>156</v>
      </c>
      <c r="M311" s="59" t="s">
        <v>48</v>
      </c>
      <c r="N311" s="59"/>
    </row>
    <row r="312" spans="2:14" hidden="1" x14ac:dyDescent="0.25">
      <c r="B312" s="8">
        <v>176097</v>
      </c>
      <c r="C312" s="9" t="s">
        <v>8</v>
      </c>
      <c r="D312" s="9" t="s">
        <v>132</v>
      </c>
      <c r="E312" s="53">
        <v>44246</v>
      </c>
      <c r="F312" s="14">
        <v>44246.317754629621</v>
      </c>
      <c r="G312" s="8">
        <v>156</v>
      </c>
      <c r="H312" s="9" t="s">
        <v>48</v>
      </c>
      <c r="I312">
        <f t="shared" si="4"/>
        <v>6</v>
      </c>
      <c r="J312" s="26">
        <v>44246</v>
      </c>
      <c r="K312" s="56">
        <v>44246.317638888882</v>
      </c>
      <c r="L312" s="59">
        <v>123</v>
      </c>
      <c r="M312" s="59" t="s">
        <v>141</v>
      </c>
      <c r="N312" s="59"/>
    </row>
    <row r="313" spans="2:14" hidden="1" x14ac:dyDescent="0.25">
      <c r="B313" s="8">
        <v>176096</v>
      </c>
      <c r="C313" s="9" t="s">
        <v>8</v>
      </c>
      <c r="D313" s="9" t="s">
        <v>132</v>
      </c>
      <c r="E313" s="53">
        <v>44246</v>
      </c>
      <c r="F313" s="14">
        <v>44246.317638888882</v>
      </c>
      <c r="G313" s="8">
        <v>123</v>
      </c>
      <c r="H313" s="9" t="s">
        <v>141</v>
      </c>
      <c r="I313">
        <f t="shared" si="4"/>
        <v>6</v>
      </c>
      <c r="J313" s="26">
        <v>44246</v>
      </c>
      <c r="K313" s="56">
        <v>44246.31749999999</v>
      </c>
      <c r="L313" s="59">
        <v>113</v>
      </c>
      <c r="M313" s="59" t="s">
        <v>141</v>
      </c>
      <c r="N313" s="59"/>
    </row>
    <row r="314" spans="2:14" hidden="1" x14ac:dyDescent="0.25">
      <c r="B314" s="8">
        <v>176095</v>
      </c>
      <c r="C314" s="9" t="s">
        <v>8</v>
      </c>
      <c r="D314" s="9" t="s">
        <v>132</v>
      </c>
      <c r="E314" s="53">
        <v>44246</v>
      </c>
      <c r="F314" s="14">
        <v>44246.31749999999</v>
      </c>
      <c r="G314" s="8">
        <v>113</v>
      </c>
      <c r="H314" s="9" t="s">
        <v>141</v>
      </c>
      <c r="I314">
        <f t="shared" si="4"/>
        <v>6</v>
      </c>
      <c r="J314" s="26">
        <v>44246</v>
      </c>
      <c r="K314" s="56">
        <v>44246.316574074066</v>
      </c>
      <c r="L314" s="59">
        <v>135</v>
      </c>
      <c r="M314" s="59" t="s">
        <v>141</v>
      </c>
      <c r="N314" s="59"/>
    </row>
    <row r="315" spans="2:14" hidden="1" x14ac:dyDescent="0.25">
      <c r="B315" s="8">
        <v>176093</v>
      </c>
      <c r="C315" s="9" t="s">
        <v>8</v>
      </c>
      <c r="D315" s="9" t="s">
        <v>132</v>
      </c>
      <c r="E315" s="53">
        <v>44246</v>
      </c>
      <c r="F315" s="14">
        <v>44246.316574074066</v>
      </c>
      <c r="G315" s="8">
        <v>135</v>
      </c>
      <c r="H315" s="9" t="s">
        <v>141</v>
      </c>
      <c r="I315">
        <f t="shared" si="4"/>
        <v>6</v>
      </c>
      <c r="J315" s="26">
        <v>44246</v>
      </c>
      <c r="K315" s="56">
        <v>44246.316412037027</v>
      </c>
      <c r="L315" s="59">
        <v>113</v>
      </c>
      <c r="M315" s="59" t="s">
        <v>141</v>
      </c>
      <c r="N315" s="59"/>
    </row>
    <row r="316" spans="2:14" hidden="1" x14ac:dyDescent="0.25">
      <c r="B316" s="8">
        <v>176092</v>
      </c>
      <c r="C316" s="9" t="s">
        <v>8</v>
      </c>
      <c r="D316" s="9" t="s">
        <v>132</v>
      </c>
      <c r="E316" s="53">
        <v>44246</v>
      </c>
      <c r="F316" s="14">
        <v>44246.316412037027</v>
      </c>
      <c r="G316" s="8">
        <v>113</v>
      </c>
      <c r="H316" s="9" t="s">
        <v>141</v>
      </c>
      <c r="I316">
        <f t="shared" si="4"/>
        <v>6</v>
      </c>
      <c r="J316" s="26">
        <v>44246</v>
      </c>
      <c r="K316" s="56">
        <v>44246.311435185176</v>
      </c>
      <c r="L316" s="59">
        <v>112</v>
      </c>
      <c r="M316" s="59" t="s">
        <v>133</v>
      </c>
      <c r="N316" s="59"/>
    </row>
    <row r="317" spans="2:14" hidden="1" x14ac:dyDescent="0.25">
      <c r="B317" s="8">
        <v>176083</v>
      </c>
      <c r="C317" s="9" t="s">
        <v>8</v>
      </c>
      <c r="D317" s="9" t="s">
        <v>128</v>
      </c>
      <c r="E317" s="53">
        <v>44246</v>
      </c>
      <c r="F317" s="14">
        <v>44246.313414351847</v>
      </c>
      <c r="G317" s="8">
        <v>156</v>
      </c>
      <c r="H317" s="9" t="s">
        <v>48</v>
      </c>
      <c r="I317">
        <f t="shared" si="4"/>
        <v>6</v>
      </c>
      <c r="J317" s="26">
        <v>44246</v>
      </c>
      <c r="K317" s="56">
        <v>44246.313287037032</v>
      </c>
      <c r="L317" s="59">
        <v>123</v>
      </c>
      <c r="M317" s="59" t="s">
        <v>134</v>
      </c>
      <c r="N317" s="59"/>
    </row>
    <row r="318" spans="2:14" hidden="1" x14ac:dyDescent="0.25">
      <c r="B318" s="8">
        <v>176082</v>
      </c>
      <c r="C318" s="9" t="s">
        <v>8</v>
      </c>
      <c r="D318" s="9" t="s">
        <v>128</v>
      </c>
      <c r="E318" s="53">
        <v>44246</v>
      </c>
      <c r="F318" s="14">
        <v>44246.313287037032</v>
      </c>
      <c r="G318" s="8">
        <v>123</v>
      </c>
      <c r="H318" s="9" t="s">
        <v>134</v>
      </c>
      <c r="I318">
        <f t="shared" si="4"/>
        <v>6</v>
      </c>
      <c r="J318" s="26">
        <v>44246</v>
      </c>
      <c r="K318" s="56">
        <v>44246.313263888886</v>
      </c>
      <c r="L318" s="59">
        <v>113</v>
      </c>
      <c r="M318" s="59" t="s">
        <v>134</v>
      </c>
      <c r="N318" s="59"/>
    </row>
    <row r="319" spans="2:14" hidden="1" x14ac:dyDescent="0.25">
      <c r="B319" s="8">
        <v>176081</v>
      </c>
      <c r="C319" s="9" t="s">
        <v>8</v>
      </c>
      <c r="D319" s="9" t="s">
        <v>128</v>
      </c>
      <c r="E319" s="53">
        <v>44246</v>
      </c>
      <c r="F319" s="14">
        <v>44246.313263888886</v>
      </c>
      <c r="G319" s="8">
        <v>113</v>
      </c>
      <c r="H319" s="9" t="s">
        <v>134</v>
      </c>
      <c r="I319">
        <f t="shared" si="4"/>
        <v>6</v>
      </c>
      <c r="J319" s="26">
        <v>44246</v>
      </c>
      <c r="K319" s="56">
        <v>44246.308530092589</v>
      </c>
      <c r="L319" s="59">
        <v>112</v>
      </c>
      <c r="M319" s="59" t="s">
        <v>129</v>
      </c>
      <c r="N319" s="59"/>
    </row>
    <row r="320" spans="2:14" hidden="1" x14ac:dyDescent="0.25">
      <c r="B320" s="8">
        <v>176080</v>
      </c>
      <c r="C320" s="9" t="s">
        <v>8</v>
      </c>
      <c r="D320" s="9" t="s">
        <v>132</v>
      </c>
      <c r="E320" s="53">
        <v>44246</v>
      </c>
      <c r="F320" s="14">
        <v>44246.311435185176</v>
      </c>
      <c r="G320" s="8">
        <v>112</v>
      </c>
      <c r="H320" s="9" t="s">
        <v>133</v>
      </c>
      <c r="I320">
        <f t="shared" si="4"/>
        <v>6</v>
      </c>
      <c r="J320" s="26">
        <v>44245</v>
      </c>
      <c r="K320" s="56">
        <v>44245.316701388889</v>
      </c>
      <c r="L320" s="59">
        <v>156</v>
      </c>
      <c r="M320" s="59" t="s">
        <v>48</v>
      </c>
      <c r="N320" s="59"/>
    </row>
    <row r="321" spans="2:14" hidden="1" x14ac:dyDescent="0.25">
      <c r="B321" s="8">
        <v>176078</v>
      </c>
      <c r="C321" s="9" t="s">
        <v>8</v>
      </c>
      <c r="D321" s="9" t="s">
        <v>128</v>
      </c>
      <c r="E321" s="53">
        <v>44246</v>
      </c>
      <c r="F321" s="14">
        <v>44246.308530092589</v>
      </c>
      <c r="G321" s="8">
        <v>112</v>
      </c>
      <c r="H321" s="9" t="s">
        <v>129</v>
      </c>
      <c r="I321">
        <f t="shared" si="4"/>
        <v>6</v>
      </c>
      <c r="J321" s="26">
        <v>44245</v>
      </c>
      <c r="K321" s="56">
        <v>44245.313888888886</v>
      </c>
      <c r="L321" s="59">
        <v>156</v>
      </c>
      <c r="M321" s="59" t="s">
        <v>48</v>
      </c>
      <c r="N321" s="59"/>
    </row>
    <row r="322" spans="2:14" hidden="1" x14ac:dyDescent="0.25">
      <c r="B322" s="8">
        <v>176054</v>
      </c>
      <c r="C322" s="9" t="s">
        <v>8</v>
      </c>
      <c r="D322" s="9" t="s">
        <v>100</v>
      </c>
      <c r="E322" s="53">
        <v>44246</v>
      </c>
      <c r="F322" s="14">
        <v>44246.300173611104</v>
      </c>
      <c r="G322" s="8">
        <v>156</v>
      </c>
      <c r="H322" s="9" t="s">
        <v>48</v>
      </c>
      <c r="I322">
        <f t="shared" si="4"/>
        <v>6</v>
      </c>
      <c r="J322" s="26">
        <v>44246</v>
      </c>
      <c r="K322" s="56">
        <v>44246.300057870365</v>
      </c>
      <c r="L322" s="59">
        <v>123</v>
      </c>
      <c r="M322" s="59" t="s">
        <v>117</v>
      </c>
      <c r="N322" s="59"/>
    </row>
    <row r="323" spans="2:14" hidden="1" x14ac:dyDescent="0.25">
      <c r="B323" s="8">
        <v>176053</v>
      </c>
      <c r="C323" s="9" t="s">
        <v>8</v>
      </c>
      <c r="D323" s="9" t="s">
        <v>100</v>
      </c>
      <c r="E323" s="53">
        <v>44246</v>
      </c>
      <c r="F323" s="14">
        <v>44246.300057870365</v>
      </c>
      <c r="G323" s="8">
        <v>123</v>
      </c>
      <c r="H323" s="9" t="s">
        <v>117</v>
      </c>
      <c r="I323">
        <f t="shared" si="4"/>
        <v>6</v>
      </c>
      <c r="J323" s="26">
        <v>44246</v>
      </c>
      <c r="K323" s="56">
        <v>44246.299976851849</v>
      </c>
      <c r="L323" s="59">
        <v>113</v>
      </c>
      <c r="M323" s="59" t="s">
        <v>117</v>
      </c>
      <c r="N323" s="59"/>
    </row>
    <row r="324" spans="2:14" hidden="1" x14ac:dyDescent="0.25">
      <c r="B324" s="8">
        <v>176051</v>
      </c>
      <c r="C324" s="9" t="s">
        <v>8</v>
      </c>
      <c r="D324" s="9" t="s">
        <v>100</v>
      </c>
      <c r="E324" s="53">
        <v>44246</v>
      </c>
      <c r="F324" s="14">
        <v>44246.299976851849</v>
      </c>
      <c r="G324" s="8">
        <v>113</v>
      </c>
      <c r="H324" s="9" t="s">
        <v>117</v>
      </c>
      <c r="I324">
        <f t="shared" si="4"/>
        <v>6</v>
      </c>
      <c r="J324" s="26">
        <v>44246</v>
      </c>
      <c r="K324" s="56">
        <v>44246.29478009259</v>
      </c>
      <c r="L324" s="59">
        <v>112</v>
      </c>
      <c r="M324" s="59" t="s">
        <v>101</v>
      </c>
      <c r="N324" s="59"/>
    </row>
    <row r="325" spans="2:14" hidden="1" x14ac:dyDescent="0.25">
      <c r="B325" s="8">
        <v>176026</v>
      </c>
      <c r="C325" s="9" t="s">
        <v>8</v>
      </c>
      <c r="D325" s="9" t="s">
        <v>100</v>
      </c>
      <c r="E325" s="53">
        <v>44246</v>
      </c>
      <c r="F325" s="14">
        <v>44246.29478009259</v>
      </c>
      <c r="G325" s="8">
        <v>112</v>
      </c>
      <c r="H325" s="9" t="s">
        <v>101</v>
      </c>
      <c r="I325">
        <f t="shared" si="4"/>
        <v>6</v>
      </c>
      <c r="J325" s="26">
        <v>44245</v>
      </c>
      <c r="K325" s="56">
        <v>44245.30060185185</v>
      </c>
      <c r="L325" s="59">
        <v>156</v>
      </c>
      <c r="M325" s="59" t="s">
        <v>48</v>
      </c>
      <c r="N325" s="59"/>
    </row>
    <row r="326" spans="2:14" hidden="1" x14ac:dyDescent="0.25">
      <c r="B326" s="8">
        <v>176017</v>
      </c>
      <c r="C326" s="9" t="s">
        <v>8</v>
      </c>
      <c r="D326" s="9" t="s">
        <v>80</v>
      </c>
      <c r="E326" s="53">
        <v>44246</v>
      </c>
      <c r="F326" s="14">
        <v>44246.29310185185</v>
      </c>
      <c r="G326" s="8">
        <v>156</v>
      </c>
      <c r="H326" s="9" t="s">
        <v>48</v>
      </c>
      <c r="I326">
        <f t="shared" si="4"/>
        <v>6</v>
      </c>
      <c r="J326" s="26">
        <v>44246</v>
      </c>
      <c r="K326" s="56">
        <v>44246.292974537035</v>
      </c>
      <c r="L326" s="59">
        <v>123</v>
      </c>
      <c r="M326" s="59" t="s">
        <v>90</v>
      </c>
      <c r="N326" s="59"/>
    </row>
    <row r="327" spans="2:14" hidden="1" x14ac:dyDescent="0.25">
      <c r="B327" s="8">
        <v>176016</v>
      </c>
      <c r="C327" s="9" t="s">
        <v>8</v>
      </c>
      <c r="D327" s="9" t="s">
        <v>80</v>
      </c>
      <c r="E327" s="53">
        <v>44246</v>
      </c>
      <c r="F327" s="14">
        <v>44246.292974537035</v>
      </c>
      <c r="G327" s="8">
        <v>123</v>
      </c>
      <c r="H327" s="9" t="s">
        <v>90</v>
      </c>
      <c r="I327">
        <f t="shared" si="4"/>
        <v>6</v>
      </c>
      <c r="J327" s="26">
        <v>44246</v>
      </c>
      <c r="K327" s="56">
        <v>44246.292939814812</v>
      </c>
      <c r="L327" s="59">
        <v>113</v>
      </c>
      <c r="M327" s="59" t="s">
        <v>90</v>
      </c>
      <c r="N327" s="59"/>
    </row>
    <row r="328" spans="2:14" hidden="1" x14ac:dyDescent="0.25">
      <c r="B328" s="8">
        <v>176015</v>
      </c>
      <c r="C328" s="9" t="s">
        <v>8</v>
      </c>
      <c r="D328" s="9" t="s">
        <v>80</v>
      </c>
      <c r="E328" s="53">
        <v>44246</v>
      </c>
      <c r="F328" s="14">
        <v>44246.292939814812</v>
      </c>
      <c r="G328" s="8">
        <v>113</v>
      </c>
      <c r="H328" s="9" t="s">
        <v>90</v>
      </c>
      <c r="I328">
        <f t="shared" si="4"/>
        <v>6</v>
      </c>
      <c r="J328" s="26">
        <v>44246</v>
      </c>
      <c r="K328" s="56">
        <v>44246.291828703703</v>
      </c>
      <c r="L328" s="59">
        <v>135</v>
      </c>
      <c r="M328" s="59" t="s">
        <v>90</v>
      </c>
      <c r="N328" s="59"/>
    </row>
    <row r="329" spans="2:14" hidden="1" x14ac:dyDescent="0.25">
      <c r="B329" s="8">
        <v>176013</v>
      </c>
      <c r="C329" s="9" t="s">
        <v>8</v>
      </c>
      <c r="D329" s="9" t="s">
        <v>80</v>
      </c>
      <c r="E329" s="53">
        <v>44246</v>
      </c>
      <c r="F329" s="14">
        <v>44246.291828703703</v>
      </c>
      <c r="G329" s="8">
        <v>135</v>
      </c>
      <c r="H329" s="9" t="s">
        <v>90</v>
      </c>
      <c r="I329">
        <f t="shared" ref="I329:I392" si="5">WEEKDAY(E329)</f>
        <v>6</v>
      </c>
      <c r="J329" s="26">
        <v>44246</v>
      </c>
      <c r="K329" s="56">
        <v>44246.291724537034</v>
      </c>
      <c r="L329" s="59">
        <v>113</v>
      </c>
      <c r="M329" s="59" t="s">
        <v>90</v>
      </c>
      <c r="N329" s="59"/>
    </row>
    <row r="330" spans="2:14" hidden="1" x14ac:dyDescent="0.25">
      <c r="B330" s="8">
        <v>176012</v>
      </c>
      <c r="C330" s="9" t="s">
        <v>8</v>
      </c>
      <c r="D330" s="9" t="s">
        <v>80</v>
      </c>
      <c r="E330" s="53">
        <v>44246</v>
      </c>
      <c r="F330" s="14">
        <v>44246.291724537034</v>
      </c>
      <c r="G330" s="8">
        <v>113</v>
      </c>
      <c r="H330" s="9" t="s">
        <v>90</v>
      </c>
      <c r="I330">
        <f t="shared" si="5"/>
        <v>6</v>
      </c>
      <c r="J330" s="26">
        <v>44246</v>
      </c>
      <c r="K330" s="56">
        <v>44246.28765046296</v>
      </c>
      <c r="L330" s="59">
        <v>112</v>
      </c>
      <c r="M330" s="59" t="s">
        <v>81</v>
      </c>
      <c r="N330" s="59"/>
    </row>
    <row r="331" spans="2:14" hidden="1" x14ac:dyDescent="0.25">
      <c r="B331" s="8">
        <v>176000</v>
      </c>
      <c r="C331" s="9" t="s">
        <v>8</v>
      </c>
      <c r="D331" s="9" t="s">
        <v>80</v>
      </c>
      <c r="E331" s="53">
        <v>44246</v>
      </c>
      <c r="F331" s="14">
        <v>44246.28765046296</v>
      </c>
      <c r="G331" s="8">
        <v>112</v>
      </c>
      <c r="H331" s="9" t="s">
        <v>81</v>
      </c>
      <c r="I331">
        <f t="shared" si="5"/>
        <v>6</v>
      </c>
      <c r="J331" s="26">
        <v>44245</v>
      </c>
      <c r="K331" s="56">
        <v>44245.29991898148</v>
      </c>
      <c r="L331" s="59">
        <v>156</v>
      </c>
      <c r="M331" s="59" t="s">
        <v>48</v>
      </c>
      <c r="N331" s="59"/>
    </row>
    <row r="332" spans="2:14" hidden="1" x14ac:dyDescent="0.25">
      <c r="B332" s="8">
        <v>175988</v>
      </c>
      <c r="C332" s="9" t="s">
        <v>8</v>
      </c>
      <c r="D332" s="9" t="s">
        <v>63</v>
      </c>
      <c r="E332" s="53">
        <v>44246</v>
      </c>
      <c r="F332" s="14">
        <v>44246.270925925935</v>
      </c>
      <c r="G332" s="8">
        <v>156</v>
      </c>
      <c r="H332" s="9" t="s">
        <v>48</v>
      </c>
      <c r="I332">
        <f t="shared" si="5"/>
        <v>6</v>
      </c>
      <c r="J332" s="26">
        <v>44246</v>
      </c>
      <c r="K332" s="56">
        <v>44246.270787037043</v>
      </c>
      <c r="L332" s="59">
        <v>123</v>
      </c>
      <c r="M332" s="59" t="s">
        <v>66</v>
      </c>
      <c r="N332" s="59"/>
    </row>
    <row r="333" spans="2:14" hidden="1" x14ac:dyDescent="0.25">
      <c r="B333" s="8">
        <v>175987</v>
      </c>
      <c r="C333" s="9" t="s">
        <v>8</v>
      </c>
      <c r="D333" s="9" t="s">
        <v>63</v>
      </c>
      <c r="E333" s="53">
        <v>44246</v>
      </c>
      <c r="F333" s="14">
        <v>44246.270787037043</v>
      </c>
      <c r="G333" s="8">
        <v>123</v>
      </c>
      <c r="H333" s="9" t="s">
        <v>66</v>
      </c>
      <c r="I333">
        <f t="shared" si="5"/>
        <v>6</v>
      </c>
      <c r="J333" s="26">
        <v>44246</v>
      </c>
      <c r="K333" s="56">
        <v>44246.270775462966</v>
      </c>
      <c r="L333" s="59">
        <v>113</v>
      </c>
      <c r="M333" s="59" t="s">
        <v>66</v>
      </c>
      <c r="N333" s="59"/>
    </row>
    <row r="334" spans="2:14" hidden="1" x14ac:dyDescent="0.25">
      <c r="B334" s="8">
        <v>175986</v>
      </c>
      <c r="C334" s="9" t="s">
        <v>8</v>
      </c>
      <c r="D334" s="9" t="s">
        <v>63</v>
      </c>
      <c r="E334" s="53">
        <v>44246</v>
      </c>
      <c r="F334" s="14">
        <v>44246.270775462966</v>
      </c>
      <c r="G334" s="8">
        <v>113</v>
      </c>
      <c r="H334" s="9" t="s">
        <v>66</v>
      </c>
      <c r="I334">
        <f t="shared" si="5"/>
        <v>6</v>
      </c>
      <c r="J334" s="26">
        <v>44246</v>
      </c>
      <c r="K334" s="56">
        <v>44246.26090277778</v>
      </c>
      <c r="L334" s="59">
        <v>112</v>
      </c>
      <c r="M334" s="59" t="s">
        <v>64</v>
      </c>
      <c r="N334" s="59"/>
    </row>
    <row r="335" spans="2:14" hidden="1" x14ac:dyDescent="0.25">
      <c r="B335" s="8">
        <v>175981</v>
      </c>
      <c r="C335" s="9" t="s">
        <v>8</v>
      </c>
      <c r="D335" s="9" t="s">
        <v>63</v>
      </c>
      <c r="E335" s="53">
        <v>44246</v>
      </c>
      <c r="F335" s="14">
        <v>44246.26090277778</v>
      </c>
      <c r="G335" s="8">
        <v>112</v>
      </c>
      <c r="H335" s="9" t="s">
        <v>64</v>
      </c>
      <c r="I335">
        <f t="shared" si="5"/>
        <v>6</v>
      </c>
      <c r="J335" s="26">
        <v>44245</v>
      </c>
      <c r="K335" s="56">
        <v>44245.265648148154</v>
      </c>
      <c r="L335" s="59">
        <v>156</v>
      </c>
      <c r="M335" s="59" t="s">
        <v>48</v>
      </c>
      <c r="N335" s="59"/>
    </row>
    <row r="336" spans="2:14" hidden="1" x14ac:dyDescent="0.25">
      <c r="B336" s="8">
        <v>175976</v>
      </c>
      <c r="C336" s="9" t="s">
        <v>8</v>
      </c>
      <c r="D336" s="9" t="s">
        <v>170</v>
      </c>
      <c r="E336" s="53">
        <v>44245</v>
      </c>
      <c r="F336" s="14">
        <v>44245.742407407422</v>
      </c>
      <c r="G336" s="8">
        <v>156</v>
      </c>
      <c r="H336" s="9" t="s">
        <v>48</v>
      </c>
      <c r="I336">
        <f t="shared" si="5"/>
        <v>5</v>
      </c>
      <c r="J336" s="26">
        <v>44245</v>
      </c>
      <c r="K336" s="56">
        <v>44245.742280092607</v>
      </c>
      <c r="L336" s="59">
        <v>151</v>
      </c>
      <c r="M336" s="59" t="s">
        <v>171</v>
      </c>
      <c r="N336" s="59"/>
    </row>
    <row r="337" spans="2:14" hidden="1" x14ac:dyDescent="0.25">
      <c r="B337" s="8">
        <v>175975</v>
      </c>
      <c r="C337" s="9" t="s">
        <v>8</v>
      </c>
      <c r="D337" s="9" t="s">
        <v>170</v>
      </c>
      <c r="E337" s="53">
        <v>44245</v>
      </c>
      <c r="F337" s="14">
        <v>44245.742280092607</v>
      </c>
      <c r="G337" s="8">
        <v>151</v>
      </c>
      <c r="H337" s="9" t="s">
        <v>171</v>
      </c>
      <c r="I337">
        <f t="shared" si="5"/>
        <v>5</v>
      </c>
      <c r="J337" s="26">
        <v>44245</v>
      </c>
      <c r="K337" s="56">
        <v>44245.741932870384</v>
      </c>
      <c r="L337" s="59">
        <v>149</v>
      </c>
      <c r="M337" s="59" t="s">
        <v>171</v>
      </c>
      <c r="N337" s="59"/>
    </row>
    <row r="338" spans="2:14" hidden="1" x14ac:dyDescent="0.25">
      <c r="B338" s="8">
        <v>175974</v>
      </c>
      <c r="C338" s="9" t="s">
        <v>8</v>
      </c>
      <c r="D338" s="9" t="s">
        <v>170</v>
      </c>
      <c r="E338" s="53">
        <v>44245</v>
      </c>
      <c r="F338" s="14">
        <v>44245.741932870384</v>
      </c>
      <c r="G338" s="8">
        <v>149</v>
      </c>
      <c r="H338" s="9" t="s">
        <v>171</v>
      </c>
      <c r="I338">
        <f t="shared" si="5"/>
        <v>5</v>
      </c>
      <c r="J338" s="26">
        <v>44245</v>
      </c>
      <c r="K338" s="56">
        <v>44245.74164351853</v>
      </c>
      <c r="L338" s="59">
        <v>144</v>
      </c>
      <c r="M338" s="59" t="s">
        <v>177</v>
      </c>
      <c r="N338" s="59"/>
    </row>
    <row r="339" spans="2:14" x14ac:dyDescent="0.25">
      <c r="B339" s="8">
        <v>175973</v>
      </c>
      <c r="C339" s="9" t="s">
        <v>8</v>
      </c>
      <c r="D339" s="9" t="s">
        <v>170</v>
      </c>
      <c r="E339" s="53">
        <v>44245</v>
      </c>
      <c r="F339" s="14">
        <v>44245.74164351853</v>
      </c>
      <c r="G339" s="8">
        <v>144</v>
      </c>
      <c r="H339" s="9" t="s">
        <v>177</v>
      </c>
      <c r="I339">
        <f t="shared" si="5"/>
        <v>5</v>
      </c>
      <c r="J339" s="26">
        <v>44245</v>
      </c>
      <c r="K339" s="56">
        <v>44245.741203703714</v>
      </c>
      <c r="L339" s="59">
        <v>139</v>
      </c>
      <c r="M339" s="59" t="s">
        <v>176</v>
      </c>
      <c r="N339" s="59"/>
    </row>
    <row r="340" spans="2:14" hidden="1" x14ac:dyDescent="0.25">
      <c r="B340" s="8">
        <v>175972</v>
      </c>
      <c r="C340" s="9" t="s">
        <v>8</v>
      </c>
      <c r="D340" s="9" t="s">
        <v>170</v>
      </c>
      <c r="E340" s="53">
        <v>44245</v>
      </c>
      <c r="F340" s="14">
        <v>44245.741203703714</v>
      </c>
      <c r="G340" s="8">
        <v>139</v>
      </c>
      <c r="H340" s="9" t="s">
        <v>176</v>
      </c>
      <c r="I340">
        <f t="shared" si="5"/>
        <v>5</v>
      </c>
      <c r="J340" s="26">
        <v>44245</v>
      </c>
      <c r="K340" s="56">
        <v>44245.334409722229</v>
      </c>
      <c r="L340" s="59">
        <v>123</v>
      </c>
      <c r="M340" s="59" t="s">
        <v>177</v>
      </c>
      <c r="N340" s="59"/>
    </row>
    <row r="341" spans="2:14" hidden="1" x14ac:dyDescent="0.25">
      <c r="B341" s="8">
        <v>175958</v>
      </c>
      <c r="C341" s="9" t="s">
        <v>8</v>
      </c>
      <c r="D341" s="9" t="s">
        <v>164</v>
      </c>
      <c r="E341" s="53">
        <v>44245</v>
      </c>
      <c r="F341" s="14">
        <v>44245.709155092598</v>
      </c>
      <c r="G341" s="8">
        <v>156</v>
      </c>
      <c r="H341" s="9" t="s">
        <v>48</v>
      </c>
      <c r="I341">
        <f t="shared" si="5"/>
        <v>5</v>
      </c>
      <c r="J341" s="26">
        <v>44245</v>
      </c>
      <c r="K341" s="56">
        <v>44245.708993055559</v>
      </c>
      <c r="L341" s="59">
        <v>144</v>
      </c>
      <c r="M341" s="59" t="s">
        <v>177</v>
      </c>
      <c r="N341" s="59"/>
    </row>
    <row r="342" spans="2:14" x14ac:dyDescent="0.25">
      <c r="B342" s="8">
        <v>175957</v>
      </c>
      <c r="C342" s="9" t="s">
        <v>8</v>
      </c>
      <c r="D342" s="9" t="s">
        <v>164</v>
      </c>
      <c r="E342" s="53">
        <v>44245</v>
      </c>
      <c r="F342" s="14">
        <v>44245.708993055559</v>
      </c>
      <c r="G342" s="8">
        <v>144</v>
      </c>
      <c r="H342" s="9" t="s">
        <v>177</v>
      </c>
      <c r="I342">
        <f t="shared" si="5"/>
        <v>5</v>
      </c>
      <c r="J342" s="26">
        <v>44245</v>
      </c>
      <c r="K342" s="56">
        <v>44245.707766203712</v>
      </c>
      <c r="L342" s="59">
        <v>139</v>
      </c>
      <c r="M342" s="59" t="s">
        <v>177</v>
      </c>
      <c r="N342" s="59"/>
    </row>
    <row r="343" spans="2:14" hidden="1" x14ac:dyDescent="0.25">
      <c r="B343" s="8">
        <v>175954</v>
      </c>
      <c r="C343" s="9" t="s">
        <v>8</v>
      </c>
      <c r="D343" s="9" t="s">
        <v>164</v>
      </c>
      <c r="E343" s="53">
        <v>44245</v>
      </c>
      <c r="F343" s="14">
        <v>44245.707766203712</v>
      </c>
      <c r="G343" s="8">
        <v>139</v>
      </c>
      <c r="H343" s="9" t="s">
        <v>177</v>
      </c>
      <c r="I343">
        <f t="shared" si="5"/>
        <v>5</v>
      </c>
      <c r="J343" s="26">
        <v>44245</v>
      </c>
      <c r="K343" s="56">
        <v>44245.333125000005</v>
      </c>
      <c r="L343" s="59">
        <v>123</v>
      </c>
      <c r="M343" s="59" t="s">
        <v>177</v>
      </c>
      <c r="N343" s="59"/>
    </row>
    <row r="344" spans="2:14" hidden="1" x14ac:dyDescent="0.25">
      <c r="B344" s="8">
        <v>175811</v>
      </c>
      <c r="C344" s="9" t="s">
        <v>8</v>
      </c>
      <c r="D344" s="9" t="s">
        <v>199</v>
      </c>
      <c r="E344" s="53">
        <v>44245</v>
      </c>
      <c r="F344" s="14">
        <v>44245.452986111108</v>
      </c>
      <c r="G344" s="8">
        <v>156</v>
      </c>
      <c r="H344" s="9" t="s">
        <v>48</v>
      </c>
      <c r="I344">
        <f t="shared" si="5"/>
        <v>5</v>
      </c>
      <c r="J344" s="26">
        <v>44245</v>
      </c>
      <c r="K344" s="56">
        <v>44245.452858796292</v>
      </c>
      <c r="L344" s="59">
        <v>123</v>
      </c>
      <c r="M344" s="59" t="s">
        <v>206</v>
      </c>
      <c r="N344" s="59"/>
    </row>
    <row r="345" spans="2:14" hidden="1" x14ac:dyDescent="0.25">
      <c r="B345" s="8">
        <v>175808</v>
      </c>
      <c r="C345" s="9" t="s">
        <v>8</v>
      </c>
      <c r="D345" s="9" t="s">
        <v>199</v>
      </c>
      <c r="E345" s="53">
        <v>44245</v>
      </c>
      <c r="F345" s="14">
        <v>44245.452858796292</v>
      </c>
      <c r="G345" s="8">
        <v>123</v>
      </c>
      <c r="H345" s="9" t="s">
        <v>206</v>
      </c>
      <c r="I345">
        <f t="shared" si="5"/>
        <v>5</v>
      </c>
      <c r="J345" s="26">
        <v>44245</v>
      </c>
      <c r="K345" s="56">
        <v>44245.452835648146</v>
      </c>
      <c r="L345" s="59">
        <v>113</v>
      </c>
      <c r="M345" s="59" t="s">
        <v>206</v>
      </c>
      <c r="N345" s="59"/>
    </row>
    <row r="346" spans="2:14" hidden="1" x14ac:dyDescent="0.25">
      <c r="B346" s="8">
        <v>175806</v>
      </c>
      <c r="C346" s="9" t="s">
        <v>8</v>
      </c>
      <c r="D346" s="9" t="s">
        <v>199</v>
      </c>
      <c r="E346" s="53">
        <v>44245</v>
      </c>
      <c r="F346" s="14">
        <v>44245.452835648146</v>
      </c>
      <c r="G346" s="8">
        <v>113</v>
      </c>
      <c r="H346" s="9" t="s">
        <v>206</v>
      </c>
      <c r="I346">
        <f t="shared" si="5"/>
        <v>5</v>
      </c>
      <c r="J346" s="26">
        <v>44245</v>
      </c>
      <c r="K346" s="56">
        <v>44245.44809027778</v>
      </c>
      <c r="L346" s="59">
        <v>112</v>
      </c>
      <c r="M346" s="59" t="s">
        <v>200</v>
      </c>
      <c r="N346" s="59"/>
    </row>
    <row r="347" spans="2:14" hidden="1" x14ac:dyDescent="0.25">
      <c r="B347" s="8">
        <v>175802</v>
      </c>
      <c r="C347" s="9" t="s">
        <v>8</v>
      </c>
      <c r="D347" s="9" t="s">
        <v>199</v>
      </c>
      <c r="E347" s="53">
        <v>44245</v>
      </c>
      <c r="F347" s="14">
        <v>44245.44809027778</v>
      </c>
      <c r="G347" s="8">
        <v>112</v>
      </c>
      <c r="H347" s="9" t="s">
        <v>200</v>
      </c>
      <c r="I347">
        <f t="shared" si="5"/>
        <v>5</v>
      </c>
      <c r="J347" s="26">
        <v>44244</v>
      </c>
      <c r="K347" s="56">
        <v>44244.4538425926</v>
      </c>
      <c r="L347" s="59">
        <v>156</v>
      </c>
      <c r="M347" s="59" t="s">
        <v>48</v>
      </c>
      <c r="N347" s="59"/>
    </row>
    <row r="348" spans="2:14" hidden="1" x14ac:dyDescent="0.25">
      <c r="B348" s="8">
        <v>175781</v>
      </c>
      <c r="C348" s="9" t="s">
        <v>8</v>
      </c>
      <c r="D348" s="9" t="s">
        <v>180</v>
      </c>
      <c r="E348" s="53">
        <v>44245</v>
      </c>
      <c r="F348" s="14">
        <v>44245.398738425938</v>
      </c>
      <c r="G348" s="8">
        <v>156</v>
      </c>
      <c r="H348" s="9" t="s">
        <v>48</v>
      </c>
      <c r="I348">
        <f t="shared" si="5"/>
        <v>5</v>
      </c>
      <c r="J348" s="26">
        <v>44245</v>
      </c>
      <c r="K348" s="56">
        <v>44245.398599537046</v>
      </c>
      <c r="L348" s="59">
        <v>123</v>
      </c>
      <c r="M348" s="59" t="s">
        <v>184</v>
      </c>
      <c r="N348" s="59"/>
    </row>
    <row r="349" spans="2:14" hidden="1" x14ac:dyDescent="0.25">
      <c r="B349" s="8">
        <v>175780</v>
      </c>
      <c r="C349" s="9" t="s">
        <v>8</v>
      </c>
      <c r="D349" s="9" t="s">
        <v>180</v>
      </c>
      <c r="E349" s="53">
        <v>44245</v>
      </c>
      <c r="F349" s="14">
        <v>44245.398599537046</v>
      </c>
      <c r="G349" s="8">
        <v>123</v>
      </c>
      <c r="H349" s="9" t="s">
        <v>184</v>
      </c>
      <c r="I349">
        <f t="shared" si="5"/>
        <v>5</v>
      </c>
      <c r="J349" s="26">
        <v>44245</v>
      </c>
      <c r="K349" s="56">
        <v>44245.3985763889</v>
      </c>
      <c r="L349" s="59">
        <v>113</v>
      </c>
      <c r="M349" s="59" t="s">
        <v>184</v>
      </c>
      <c r="N349" s="59"/>
    </row>
    <row r="350" spans="2:14" hidden="1" x14ac:dyDescent="0.25">
      <c r="B350" s="8">
        <v>175779</v>
      </c>
      <c r="C350" s="9" t="s">
        <v>8</v>
      </c>
      <c r="D350" s="9" t="s">
        <v>180</v>
      </c>
      <c r="E350" s="53">
        <v>44245</v>
      </c>
      <c r="F350" s="14">
        <v>44245.3985763889</v>
      </c>
      <c r="G350" s="8">
        <v>113</v>
      </c>
      <c r="H350" s="9" t="s">
        <v>184</v>
      </c>
      <c r="I350">
        <f t="shared" si="5"/>
        <v>5</v>
      </c>
      <c r="J350" s="26">
        <v>44245</v>
      </c>
      <c r="K350" s="56">
        <v>44245.397511574083</v>
      </c>
      <c r="L350" s="59">
        <v>135</v>
      </c>
      <c r="M350" s="59" t="s">
        <v>184</v>
      </c>
      <c r="N350" s="59"/>
    </row>
    <row r="351" spans="2:14" hidden="1" x14ac:dyDescent="0.25">
      <c r="B351" s="8">
        <v>175778</v>
      </c>
      <c r="C351" s="9" t="s">
        <v>8</v>
      </c>
      <c r="D351" s="9" t="s">
        <v>180</v>
      </c>
      <c r="E351" s="53">
        <v>44245</v>
      </c>
      <c r="F351" s="14">
        <v>44245.397511574083</v>
      </c>
      <c r="G351" s="8">
        <v>135</v>
      </c>
      <c r="H351" s="9" t="s">
        <v>184</v>
      </c>
      <c r="I351">
        <f t="shared" si="5"/>
        <v>5</v>
      </c>
      <c r="J351" s="26">
        <v>44245</v>
      </c>
      <c r="K351" s="56">
        <v>44245.397349537045</v>
      </c>
      <c r="L351" s="59">
        <v>113</v>
      </c>
      <c r="M351" s="59" t="s">
        <v>184</v>
      </c>
      <c r="N351" s="59"/>
    </row>
    <row r="352" spans="2:14" hidden="1" x14ac:dyDescent="0.25">
      <c r="B352" s="8">
        <v>175777</v>
      </c>
      <c r="C352" s="9" t="s">
        <v>8</v>
      </c>
      <c r="D352" s="9" t="s">
        <v>180</v>
      </c>
      <c r="E352" s="53">
        <v>44245</v>
      </c>
      <c r="F352" s="14">
        <v>44245.397349537045</v>
      </c>
      <c r="G352" s="8">
        <v>113</v>
      </c>
      <c r="H352" s="9" t="s">
        <v>184</v>
      </c>
      <c r="I352">
        <f t="shared" si="5"/>
        <v>5</v>
      </c>
      <c r="J352" s="26">
        <v>44245</v>
      </c>
      <c r="K352" s="56">
        <v>44245.392152777786</v>
      </c>
      <c r="L352" s="59">
        <v>112</v>
      </c>
      <c r="M352" s="59" t="s">
        <v>181</v>
      </c>
      <c r="N352" s="59"/>
    </row>
    <row r="353" spans="2:14" hidden="1" x14ac:dyDescent="0.25">
      <c r="B353" s="8">
        <v>175775</v>
      </c>
      <c r="C353" s="9" t="s">
        <v>8</v>
      </c>
      <c r="D353" s="9" t="s">
        <v>180</v>
      </c>
      <c r="E353" s="53">
        <v>44245</v>
      </c>
      <c r="F353" s="14">
        <v>44245.392152777786</v>
      </c>
      <c r="G353" s="8">
        <v>112</v>
      </c>
      <c r="H353" s="9" t="s">
        <v>181</v>
      </c>
      <c r="I353">
        <f t="shared" si="5"/>
        <v>5</v>
      </c>
      <c r="J353" s="26">
        <v>44244</v>
      </c>
      <c r="K353" s="56">
        <v>44244.397928240745</v>
      </c>
      <c r="L353" s="59">
        <v>156</v>
      </c>
      <c r="M353" s="59" t="s">
        <v>48</v>
      </c>
      <c r="N353" s="59"/>
    </row>
    <row r="354" spans="2:14" hidden="1" x14ac:dyDescent="0.25">
      <c r="B354" s="8">
        <v>175774</v>
      </c>
      <c r="C354" s="9" t="s">
        <v>8</v>
      </c>
      <c r="D354" s="9" t="s">
        <v>170</v>
      </c>
      <c r="E354" s="53">
        <v>44245</v>
      </c>
      <c r="F354" s="14">
        <v>44245.334409722229</v>
      </c>
      <c r="G354" s="8">
        <v>123</v>
      </c>
      <c r="H354" s="9" t="s">
        <v>177</v>
      </c>
      <c r="I354">
        <f t="shared" si="5"/>
        <v>5</v>
      </c>
      <c r="J354" s="26">
        <v>44245</v>
      </c>
      <c r="K354" s="56">
        <v>44245.334317129636</v>
      </c>
      <c r="L354" s="59">
        <v>113</v>
      </c>
      <c r="M354" s="59" t="s">
        <v>176</v>
      </c>
      <c r="N354" s="59"/>
    </row>
    <row r="355" spans="2:14" hidden="1" x14ac:dyDescent="0.25">
      <c r="B355" s="8">
        <v>175773</v>
      </c>
      <c r="C355" s="9" t="s">
        <v>8</v>
      </c>
      <c r="D355" s="9" t="s">
        <v>170</v>
      </c>
      <c r="E355" s="53">
        <v>44245</v>
      </c>
      <c r="F355" s="14">
        <v>44245.334317129636</v>
      </c>
      <c r="G355" s="8">
        <v>113</v>
      </c>
      <c r="H355" s="9" t="s">
        <v>176</v>
      </c>
      <c r="I355">
        <f t="shared" si="5"/>
        <v>5</v>
      </c>
      <c r="J355" s="26">
        <v>44245</v>
      </c>
      <c r="K355" s="56">
        <v>44245.333101851858</v>
      </c>
      <c r="L355" s="59">
        <v>112</v>
      </c>
      <c r="M355" s="59" t="s">
        <v>171</v>
      </c>
      <c r="N355" s="59"/>
    </row>
    <row r="356" spans="2:14" hidden="1" x14ac:dyDescent="0.25">
      <c r="B356" s="8">
        <v>175767</v>
      </c>
      <c r="C356" s="9" t="s">
        <v>8</v>
      </c>
      <c r="D356" s="9" t="s">
        <v>164</v>
      </c>
      <c r="E356" s="53">
        <v>44245</v>
      </c>
      <c r="F356" s="14">
        <v>44245.333125000005</v>
      </c>
      <c r="G356" s="8">
        <v>123</v>
      </c>
      <c r="H356" s="9" t="s">
        <v>177</v>
      </c>
      <c r="I356">
        <f t="shared" si="5"/>
        <v>5</v>
      </c>
      <c r="J356" s="26">
        <v>44245</v>
      </c>
      <c r="K356" s="56">
        <v>44245.332986111112</v>
      </c>
      <c r="L356" s="59">
        <v>113</v>
      </c>
      <c r="M356" s="59" t="s">
        <v>177</v>
      </c>
      <c r="N356" s="59"/>
    </row>
    <row r="357" spans="2:14" hidden="1" x14ac:dyDescent="0.25">
      <c r="B357" s="8">
        <v>175766</v>
      </c>
      <c r="C357" s="9" t="s">
        <v>8</v>
      </c>
      <c r="D357" s="9" t="s">
        <v>170</v>
      </c>
      <c r="E357" s="53">
        <v>44245</v>
      </c>
      <c r="F357" s="14">
        <v>44245.333101851858</v>
      </c>
      <c r="G357" s="8">
        <v>112</v>
      </c>
      <c r="H357" s="9" t="s">
        <v>171</v>
      </c>
      <c r="I357">
        <f t="shared" si="5"/>
        <v>5</v>
      </c>
      <c r="J357" s="26">
        <v>44245</v>
      </c>
      <c r="K357" s="56">
        <v>44245.332997685189</v>
      </c>
      <c r="L357" s="59">
        <v>106</v>
      </c>
      <c r="M357" s="59" t="s">
        <v>171</v>
      </c>
      <c r="N357" s="59"/>
    </row>
    <row r="358" spans="2:14" hidden="1" x14ac:dyDescent="0.25">
      <c r="B358" s="8">
        <v>175764</v>
      </c>
      <c r="C358" s="9" t="s">
        <v>8</v>
      </c>
      <c r="D358" s="9" t="s">
        <v>170</v>
      </c>
      <c r="E358" s="53">
        <v>44245</v>
      </c>
      <c r="F358" s="14">
        <v>44245.332997685189</v>
      </c>
      <c r="G358" s="8">
        <v>106</v>
      </c>
      <c r="H358" s="9" t="s">
        <v>171</v>
      </c>
      <c r="I358">
        <f t="shared" si="5"/>
        <v>5</v>
      </c>
      <c r="J358" s="26">
        <v>44245</v>
      </c>
      <c r="K358" s="56">
        <v>44245.33221064815</v>
      </c>
      <c r="L358" s="59">
        <v>102</v>
      </c>
      <c r="M358" s="59" t="s">
        <v>171</v>
      </c>
      <c r="N358" s="59"/>
    </row>
    <row r="359" spans="2:14" hidden="1" x14ac:dyDescent="0.25">
      <c r="B359" s="8">
        <v>175763</v>
      </c>
      <c r="C359" s="9" t="s">
        <v>8</v>
      </c>
      <c r="D359" s="9" t="s">
        <v>164</v>
      </c>
      <c r="E359" s="53">
        <v>44245</v>
      </c>
      <c r="F359" s="14">
        <v>44245.332986111112</v>
      </c>
      <c r="G359" s="8">
        <v>113</v>
      </c>
      <c r="H359" s="9" t="s">
        <v>177</v>
      </c>
      <c r="I359">
        <f t="shared" si="5"/>
        <v>5</v>
      </c>
      <c r="J359" s="26">
        <v>44245</v>
      </c>
      <c r="K359" s="56">
        <v>44245.328472222223</v>
      </c>
      <c r="L359" s="59">
        <v>112</v>
      </c>
      <c r="M359" s="59" t="s">
        <v>165</v>
      </c>
      <c r="N359" s="59"/>
    </row>
    <row r="360" spans="2:14" hidden="1" x14ac:dyDescent="0.25">
      <c r="B360" s="8">
        <v>175759</v>
      </c>
      <c r="C360" s="9" t="s">
        <v>8</v>
      </c>
      <c r="D360" s="9" t="s">
        <v>170</v>
      </c>
      <c r="E360" s="53">
        <v>44245</v>
      </c>
      <c r="F360" s="14">
        <v>44245.33221064815</v>
      </c>
      <c r="G360" s="8">
        <v>102</v>
      </c>
      <c r="H360" s="9" t="s">
        <v>171</v>
      </c>
      <c r="I360">
        <f t="shared" si="5"/>
        <v>5</v>
      </c>
      <c r="J360" s="26">
        <v>44244</v>
      </c>
      <c r="K360" s="56">
        <v>44244.712592592608</v>
      </c>
      <c r="L360" s="59">
        <v>156</v>
      </c>
      <c r="M360" s="59" t="s">
        <v>48</v>
      </c>
      <c r="N360" s="59"/>
    </row>
    <row r="361" spans="2:14" hidden="1" x14ac:dyDescent="0.25">
      <c r="B361" s="8">
        <v>175747</v>
      </c>
      <c r="C361" s="9" t="s">
        <v>8</v>
      </c>
      <c r="D361" s="9" t="s">
        <v>164</v>
      </c>
      <c r="E361" s="53">
        <v>44245</v>
      </c>
      <c r="F361" s="14">
        <v>44245.328472222223</v>
      </c>
      <c r="G361" s="8">
        <v>112</v>
      </c>
      <c r="H361" s="9" t="s">
        <v>165</v>
      </c>
      <c r="I361">
        <f t="shared" si="5"/>
        <v>5</v>
      </c>
      <c r="J361" s="26">
        <v>44244</v>
      </c>
      <c r="K361" s="56">
        <v>44244.722708333327</v>
      </c>
      <c r="L361" s="59">
        <v>156</v>
      </c>
      <c r="M361" s="59" t="s">
        <v>48</v>
      </c>
      <c r="N361" s="59"/>
    </row>
    <row r="362" spans="2:14" hidden="1" x14ac:dyDescent="0.25">
      <c r="B362" s="8">
        <v>175723</v>
      </c>
      <c r="C362" s="9" t="s">
        <v>8</v>
      </c>
      <c r="D362" s="9" t="s">
        <v>132</v>
      </c>
      <c r="E362" s="53">
        <v>44245</v>
      </c>
      <c r="F362" s="14">
        <v>44245.316701388889</v>
      </c>
      <c r="G362" s="8">
        <v>156</v>
      </c>
      <c r="H362" s="9" t="s">
        <v>48</v>
      </c>
      <c r="I362">
        <f t="shared" si="5"/>
        <v>5</v>
      </c>
      <c r="J362" s="26">
        <v>44245</v>
      </c>
      <c r="K362" s="56">
        <v>44245.31653935185</v>
      </c>
      <c r="L362" s="59">
        <v>123</v>
      </c>
      <c r="M362" s="59" t="s">
        <v>141</v>
      </c>
      <c r="N362" s="59"/>
    </row>
    <row r="363" spans="2:14" hidden="1" x14ac:dyDescent="0.25">
      <c r="B363" s="8">
        <v>175721</v>
      </c>
      <c r="C363" s="9" t="s">
        <v>8</v>
      </c>
      <c r="D363" s="9" t="s">
        <v>132</v>
      </c>
      <c r="E363" s="53">
        <v>44245</v>
      </c>
      <c r="F363" s="14">
        <v>44245.31653935185</v>
      </c>
      <c r="G363" s="8">
        <v>123</v>
      </c>
      <c r="H363" s="9" t="s">
        <v>141</v>
      </c>
      <c r="I363">
        <f t="shared" si="5"/>
        <v>5</v>
      </c>
      <c r="J363" s="26">
        <v>44245</v>
      </c>
      <c r="K363" s="56">
        <v>44245.316469907404</v>
      </c>
      <c r="L363" s="59">
        <v>113</v>
      </c>
      <c r="M363" s="59" t="s">
        <v>141</v>
      </c>
      <c r="N363" s="59"/>
    </row>
    <row r="364" spans="2:14" hidden="1" x14ac:dyDescent="0.25">
      <c r="B364" s="8">
        <v>175720</v>
      </c>
      <c r="C364" s="9" t="s">
        <v>8</v>
      </c>
      <c r="D364" s="9" t="s">
        <v>132</v>
      </c>
      <c r="E364" s="53">
        <v>44245</v>
      </c>
      <c r="F364" s="14">
        <v>44245.316469907404</v>
      </c>
      <c r="G364" s="8">
        <v>113</v>
      </c>
      <c r="H364" s="9" t="s">
        <v>141</v>
      </c>
      <c r="I364">
        <f t="shared" si="5"/>
        <v>5</v>
      </c>
      <c r="J364" s="26">
        <v>44245</v>
      </c>
      <c r="K364" s="56">
        <v>44245.311990740738</v>
      </c>
      <c r="L364" s="59">
        <v>112</v>
      </c>
      <c r="M364" s="59" t="s">
        <v>133</v>
      </c>
      <c r="N364" s="59"/>
    </row>
    <row r="365" spans="2:14" hidden="1" x14ac:dyDescent="0.25">
      <c r="B365" s="8">
        <v>175711</v>
      </c>
      <c r="C365" s="9" t="s">
        <v>8</v>
      </c>
      <c r="D365" s="9" t="s">
        <v>128</v>
      </c>
      <c r="E365" s="53">
        <v>44245</v>
      </c>
      <c r="F365" s="14">
        <v>44245.313888888886</v>
      </c>
      <c r="G365" s="8">
        <v>156</v>
      </c>
      <c r="H365" s="9" t="s">
        <v>48</v>
      </c>
      <c r="I365">
        <f t="shared" si="5"/>
        <v>5</v>
      </c>
      <c r="J365" s="26">
        <v>44245</v>
      </c>
      <c r="K365" s="56">
        <v>44245.313773148147</v>
      </c>
      <c r="L365" s="59">
        <v>123</v>
      </c>
      <c r="M365" s="59" t="s">
        <v>134</v>
      </c>
      <c r="N365" s="59"/>
    </row>
    <row r="366" spans="2:14" hidden="1" x14ac:dyDescent="0.25">
      <c r="B366" s="8">
        <v>175710</v>
      </c>
      <c r="C366" s="9" t="s">
        <v>8</v>
      </c>
      <c r="D366" s="9" t="s">
        <v>128</v>
      </c>
      <c r="E366" s="53">
        <v>44245</v>
      </c>
      <c r="F366" s="14">
        <v>44245.313773148147</v>
      </c>
      <c r="G366" s="8">
        <v>123</v>
      </c>
      <c r="H366" s="9" t="s">
        <v>134</v>
      </c>
      <c r="I366">
        <f t="shared" si="5"/>
        <v>5</v>
      </c>
      <c r="J366" s="26">
        <v>44245</v>
      </c>
      <c r="K366" s="56">
        <v>44245.313692129632</v>
      </c>
      <c r="L366" s="59">
        <v>113</v>
      </c>
      <c r="M366" s="59" t="s">
        <v>134</v>
      </c>
      <c r="N366" s="59"/>
    </row>
    <row r="367" spans="2:14" hidden="1" x14ac:dyDescent="0.25">
      <c r="B367" s="8">
        <v>175709</v>
      </c>
      <c r="C367" s="9" t="s">
        <v>8</v>
      </c>
      <c r="D367" s="9" t="s">
        <v>128</v>
      </c>
      <c r="E367" s="53">
        <v>44245</v>
      </c>
      <c r="F367" s="14">
        <v>44245.313692129632</v>
      </c>
      <c r="G367" s="8">
        <v>113</v>
      </c>
      <c r="H367" s="9" t="s">
        <v>134</v>
      </c>
      <c r="I367">
        <f t="shared" si="5"/>
        <v>5</v>
      </c>
      <c r="J367" s="26">
        <v>44245</v>
      </c>
      <c r="K367" s="56">
        <v>44245.309050925927</v>
      </c>
      <c r="L367" s="59">
        <v>112</v>
      </c>
      <c r="M367" s="59" t="s">
        <v>129</v>
      </c>
      <c r="N367" s="59"/>
    </row>
    <row r="368" spans="2:14" hidden="1" x14ac:dyDescent="0.25">
      <c r="B368" s="8">
        <v>175708</v>
      </c>
      <c r="C368" s="9" t="s">
        <v>8</v>
      </c>
      <c r="D368" s="9" t="s">
        <v>132</v>
      </c>
      <c r="E368" s="53">
        <v>44245</v>
      </c>
      <c r="F368" s="14">
        <v>44245.311990740738</v>
      </c>
      <c r="G368" s="8">
        <v>112</v>
      </c>
      <c r="H368" s="9" t="s">
        <v>133</v>
      </c>
      <c r="I368">
        <f t="shared" si="5"/>
        <v>5</v>
      </c>
      <c r="J368" s="26">
        <v>44244</v>
      </c>
      <c r="K368" s="56">
        <v>44244.316689814812</v>
      </c>
      <c r="L368" s="59">
        <v>156</v>
      </c>
      <c r="M368" s="59" t="s">
        <v>48</v>
      </c>
      <c r="N368" s="59"/>
    </row>
    <row r="369" spans="2:14" hidden="1" x14ac:dyDescent="0.25">
      <c r="B369" s="8">
        <v>175707</v>
      </c>
      <c r="C369" s="9" t="s">
        <v>8</v>
      </c>
      <c r="D369" s="9" t="s">
        <v>128</v>
      </c>
      <c r="E369" s="53">
        <v>44245</v>
      </c>
      <c r="F369" s="14">
        <v>44245.309050925927</v>
      </c>
      <c r="G369" s="8">
        <v>112</v>
      </c>
      <c r="H369" s="9" t="s">
        <v>129</v>
      </c>
      <c r="I369">
        <f t="shared" si="5"/>
        <v>5</v>
      </c>
      <c r="J369" s="26">
        <v>44244</v>
      </c>
      <c r="K369" s="56">
        <v>44244.314421296302</v>
      </c>
      <c r="L369" s="59">
        <v>156</v>
      </c>
      <c r="M369" s="59" t="s">
        <v>48</v>
      </c>
      <c r="N369" s="59"/>
    </row>
    <row r="370" spans="2:14" hidden="1" x14ac:dyDescent="0.25">
      <c r="B370" s="8">
        <v>175687</v>
      </c>
      <c r="C370" s="9" t="s">
        <v>8</v>
      </c>
      <c r="D370" s="9" t="s">
        <v>100</v>
      </c>
      <c r="E370" s="53">
        <v>44245</v>
      </c>
      <c r="F370" s="14">
        <v>44245.30060185185</v>
      </c>
      <c r="G370" s="8">
        <v>156</v>
      </c>
      <c r="H370" s="9" t="s">
        <v>48</v>
      </c>
      <c r="I370">
        <f t="shared" si="5"/>
        <v>5</v>
      </c>
      <c r="J370" s="26">
        <v>44245</v>
      </c>
      <c r="K370" s="56">
        <v>44245.300462962958</v>
      </c>
      <c r="L370" s="59">
        <v>123</v>
      </c>
      <c r="M370" s="59" t="s">
        <v>117</v>
      </c>
      <c r="N370" s="59"/>
    </row>
    <row r="371" spans="2:14" hidden="1" x14ac:dyDescent="0.25">
      <c r="B371" s="8">
        <v>175684</v>
      </c>
      <c r="C371" s="9" t="s">
        <v>8</v>
      </c>
      <c r="D371" s="9" t="s">
        <v>100</v>
      </c>
      <c r="E371" s="53">
        <v>44245</v>
      </c>
      <c r="F371" s="14">
        <v>44245.300462962958</v>
      </c>
      <c r="G371" s="8">
        <v>123</v>
      </c>
      <c r="H371" s="9" t="s">
        <v>117</v>
      </c>
      <c r="I371">
        <f t="shared" si="5"/>
        <v>5</v>
      </c>
      <c r="J371" s="26">
        <v>44245</v>
      </c>
      <c r="K371" s="56">
        <v>44245.300312499996</v>
      </c>
      <c r="L371" s="59">
        <v>113</v>
      </c>
      <c r="M371" s="59" t="s">
        <v>117</v>
      </c>
      <c r="N371" s="59"/>
    </row>
    <row r="372" spans="2:14" hidden="1" x14ac:dyDescent="0.25">
      <c r="B372" s="8">
        <v>175683</v>
      </c>
      <c r="C372" s="9" t="s">
        <v>8</v>
      </c>
      <c r="D372" s="9" t="s">
        <v>100</v>
      </c>
      <c r="E372" s="53">
        <v>44245</v>
      </c>
      <c r="F372" s="14">
        <v>44245.300312499996</v>
      </c>
      <c r="G372" s="8">
        <v>113</v>
      </c>
      <c r="H372" s="9" t="s">
        <v>117</v>
      </c>
      <c r="I372">
        <f t="shared" si="5"/>
        <v>5</v>
      </c>
      <c r="J372" s="26">
        <v>44245</v>
      </c>
      <c r="K372" s="56">
        <v>44245.295023148145</v>
      </c>
      <c r="L372" s="59">
        <v>112</v>
      </c>
      <c r="M372" s="59" t="s">
        <v>101</v>
      </c>
      <c r="N372" s="59"/>
    </row>
    <row r="373" spans="2:14" hidden="1" x14ac:dyDescent="0.25">
      <c r="B373" s="8">
        <v>175682</v>
      </c>
      <c r="C373" s="9" t="s">
        <v>8</v>
      </c>
      <c r="D373" s="9" t="s">
        <v>80</v>
      </c>
      <c r="E373" s="53">
        <v>44245</v>
      </c>
      <c r="F373" s="14">
        <v>44245.29991898148</v>
      </c>
      <c r="G373" s="8">
        <v>156</v>
      </c>
      <c r="H373" s="9" t="s">
        <v>48</v>
      </c>
      <c r="I373">
        <f t="shared" si="5"/>
        <v>5</v>
      </c>
      <c r="J373" s="26">
        <v>44245</v>
      </c>
      <c r="K373" s="56">
        <v>44245.299791666665</v>
      </c>
      <c r="L373" s="59">
        <v>123</v>
      </c>
      <c r="M373" s="59" t="s">
        <v>90</v>
      </c>
      <c r="N373" s="59"/>
    </row>
    <row r="374" spans="2:14" hidden="1" x14ac:dyDescent="0.25">
      <c r="B374" s="8">
        <v>175680</v>
      </c>
      <c r="C374" s="9" t="s">
        <v>8</v>
      </c>
      <c r="D374" s="9" t="s">
        <v>80</v>
      </c>
      <c r="E374" s="53">
        <v>44245</v>
      </c>
      <c r="F374" s="14">
        <v>44245.299791666665</v>
      </c>
      <c r="G374" s="8">
        <v>123</v>
      </c>
      <c r="H374" s="9" t="s">
        <v>90</v>
      </c>
      <c r="I374">
        <f t="shared" si="5"/>
        <v>5</v>
      </c>
      <c r="J374" s="26">
        <v>44245</v>
      </c>
      <c r="K374" s="56">
        <v>44245.299652777772</v>
      </c>
      <c r="L374" s="59">
        <v>113</v>
      </c>
      <c r="M374" s="59" t="s">
        <v>90</v>
      </c>
      <c r="N374" s="59"/>
    </row>
    <row r="375" spans="2:14" hidden="1" x14ac:dyDescent="0.25">
      <c r="B375" s="8">
        <v>175679</v>
      </c>
      <c r="C375" s="9" t="s">
        <v>8</v>
      </c>
      <c r="D375" s="9" t="s">
        <v>80</v>
      </c>
      <c r="E375" s="53">
        <v>44245</v>
      </c>
      <c r="F375" s="14">
        <v>44245.299652777772</v>
      </c>
      <c r="G375" s="8">
        <v>113</v>
      </c>
      <c r="H375" s="9" t="s">
        <v>90</v>
      </c>
      <c r="I375">
        <f t="shared" si="5"/>
        <v>5</v>
      </c>
      <c r="J375" s="26">
        <v>44245</v>
      </c>
      <c r="K375" s="56">
        <v>44245.288715277777</v>
      </c>
      <c r="L375" s="59">
        <v>112</v>
      </c>
      <c r="M375" s="59" t="s">
        <v>81</v>
      </c>
      <c r="N375" s="59"/>
    </row>
    <row r="376" spans="2:14" hidden="1" x14ac:dyDescent="0.25">
      <c r="B376" s="8">
        <v>175660</v>
      </c>
      <c r="C376" s="9" t="s">
        <v>8</v>
      </c>
      <c r="D376" s="9" t="s">
        <v>100</v>
      </c>
      <c r="E376" s="53">
        <v>44245</v>
      </c>
      <c r="F376" s="14">
        <v>44245.295023148145</v>
      </c>
      <c r="G376" s="8">
        <v>112</v>
      </c>
      <c r="H376" s="9" t="s">
        <v>101</v>
      </c>
      <c r="I376">
        <f t="shared" si="5"/>
        <v>5</v>
      </c>
      <c r="J376" s="26">
        <v>44244</v>
      </c>
      <c r="K376" s="56">
        <v>44244.29960648148</v>
      </c>
      <c r="L376" s="59">
        <v>156</v>
      </c>
      <c r="M376" s="59" t="s">
        <v>48</v>
      </c>
      <c r="N376" s="59"/>
    </row>
    <row r="377" spans="2:14" hidden="1" x14ac:dyDescent="0.25">
      <c r="B377" s="8">
        <v>175638</v>
      </c>
      <c r="C377" s="9" t="s">
        <v>8</v>
      </c>
      <c r="D377" s="9" t="s">
        <v>80</v>
      </c>
      <c r="E377" s="53">
        <v>44245</v>
      </c>
      <c r="F377" s="14">
        <v>44245.288715277777</v>
      </c>
      <c r="G377" s="8">
        <v>112</v>
      </c>
      <c r="H377" s="9" t="s">
        <v>81</v>
      </c>
      <c r="I377">
        <f t="shared" si="5"/>
        <v>5</v>
      </c>
      <c r="J377" s="26">
        <v>44244</v>
      </c>
      <c r="K377" s="56">
        <v>44244.294837962967</v>
      </c>
      <c r="L377" s="59">
        <v>156</v>
      </c>
      <c r="M377" s="59" t="s">
        <v>48</v>
      </c>
      <c r="N377" s="59"/>
    </row>
    <row r="378" spans="2:14" hidden="1" x14ac:dyDescent="0.25">
      <c r="B378" s="8">
        <v>175624</v>
      </c>
      <c r="C378" s="9" t="s">
        <v>8</v>
      </c>
      <c r="D378" s="9" t="s">
        <v>63</v>
      </c>
      <c r="E378" s="53">
        <v>44245</v>
      </c>
      <c r="F378" s="14">
        <v>44245.265648148154</v>
      </c>
      <c r="G378" s="8">
        <v>156</v>
      </c>
      <c r="H378" s="9" t="s">
        <v>48</v>
      </c>
      <c r="I378">
        <f t="shared" si="5"/>
        <v>5</v>
      </c>
      <c r="J378" s="26">
        <v>44245</v>
      </c>
      <c r="K378" s="56">
        <v>44245.265486111115</v>
      </c>
      <c r="L378" s="59">
        <v>123</v>
      </c>
      <c r="M378" s="59" t="s">
        <v>66</v>
      </c>
      <c r="N378" s="59"/>
    </row>
    <row r="379" spans="2:14" hidden="1" x14ac:dyDescent="0.25">
      <c r="B379" s="8">
        <v>175623</v>
      </c>
      <c r="C379" s="9" t="s">
        <v>8</v>
      </c>
      <c r="D379" s="9" t="s">
        <v>63</v>
      </c>
      <c r="E379" s="53">
        <v>44245</v>
      </c>
      <c r="F379" s="14">
        <v>44245.265486111115</v>
      </c>
      <c r="G379" s="8">
        <v>123</v>
      </c>
      <c r="H379" s="9" t="s">
        <v>66</v>
      </c>
      <c r="I379">
        <f t="shared" si="5"/>
        <v>5</v>
      </c>
      <c r="J379" s="26">
        <v>44245</v>
      </c>
      <c r="K379" s="56">
        <v>44245.265393518523</v>
      </c>
      <c r="L379" s="59">
        <v>113</v>
      </c>
      <c r="M379" s="59" t="s">
        <v>66</v>
      </c>
      <c r="N379" s="59"/>
    </row>
    <row r="380" spans="2:14" hidden="1" x14ac:dyDescent="0.25">
      <c r="B380" s="8">
        <v>175622</v>
      </c>
      <c r="C380" s="9" t="s">
        <v>8</v>
      </c>
      <c r="D380" s="9" t="s">
        <v>63</v>
      </c>
      <c r="E380" s="53">
        <v>44245</v>
      </c>
      <c r="F380" s="14">
        <v>44245.265393518523</v>
      </c>
      <c r="G380" s="8">
        <v>113</v>
      </c>
      <c r="H380" s="9" t="s">
        <v>66</v>
      </c>
      <c r="I380">
        <f t="shared" si="5"/>
        <v>5</v>
      </c>
      <c r="J380" s="26">
        <v>44245</v>
      </c>
      <c r="K380" s="56">
        <v>44245.260659722226</v>
      </c>
      <c r="L380" s="59">
        <v>112</v>
      </c>
      <c r="M380" s="59" t="s">
        <v>64</v>
      </c>
      <c r="N380" s="59"/>
    </row>
    <row r="381" spans="2:14" hidden="1" x14ac:dyDescent="0.25">
      <c r="B381" s="8">
        <v>175617</v>
      </c>
      <c r="C381" s="9" t="s">
        <v>8</v>
      </c>
      <c r="D381" s="9" t="s">
        <v>63</v>
      </c>
      <c r="E381" s="53">
        <v>44245</v>
      </c>
      <c r="F381" s="14">
        <v>44245.260659722226</v>
      </c>
      <c r="G381" s="8">
        <v>112</v>
      </c>
      <c r="H381" s="9" t="s">
        <v>64</v>
      </c>
      <c r="I381">
        <f t="shared" si="5"/>
        <v>5</v>
      </c>
      <c r="J381" s="26">
        <v>44244</v>
      </c>
      <c r="K381" s="56">
        <v>44244.265335648153</v>
      </c>
      <c r="L381" s="59">
        <v>156</v>
      </c>
      <c r="M381" s="59" t="s">
        <v>48</v>
      </c>
      <c r="N381" s="59"/>
    </row>
    <row r="382" spans="2:14" hidden="1" x14ac:dyDescent="0.25">
      <c r="B382" s="8">
        <v>175599</v>
      </c>
      <c r="C382" s="9" t="s">
        <v>8</v>
      </c>
      <c r="D382" s="9" t="s">
        <v>164</v>
      </c>
      <c r="E382" s="53">
        <v>44244</v>
      </c>
      <c r="F382" s="14">
        <v>44244.722708333327</v>
      </c>
      <c r="G382" s="8">
        <v>156</v>
      </c>
      <c r="H382" s="9" t="s">
        <v>48</v>
      </c>
      <c r="I382">
        <f t="shared" si="5"/>
        <v>4</v>
      </c>
      <c r="J382" s="26">
        <v>44244</v>
      </c>
      <c r="K382" s="56">
        <v>44244.722592592589</v>
      </c>
      <c r="L382" s="59">
        <v>144</v>
      </c>
      <c r="M382" s="59" t="s">
        <v>177</v>
      </c>
      <c r="N382" s="59"/>
    </row>
    <row r="383" spans="2:14" x14ac:dyDescent="0.25">
      <c r="B383" s="8">
        <v>175598</v>
      </c>
      <c r="C383" s="9" t="s">
        <v>8</v>
      </c>
      <c r="D383" s="9" t="s">
        <v>164</v>
      </c>
      <c r="E383" s="53">
        <v>44244</v>
      </c>
      <c r="F383" s="14">
        <v>44244.722592592589</v>
      </c>
      <c r="G383" s="8">
        <v>144</v>
      </c>
      <c r="H383" s="9" t="s">
        <v>177</v>
      </c>
      <c r="I383">
        <f t="shared" si="5"/>
        <v>4</v>
      </c>
      <c r="J383" s="26">
        <v>44244</v>
      </c>
      <c r="K383" s="56">
        <v>44244.722245370365</v>
      </c>
      <c r="L383" s="59">
        <v>139</v>
      </c>
      <c r="M383" s="59" t="s">
        <v>177</v>
      </c>
      <c r="N383" s="59"/>
    </row>
    <row r="384" spans="2:14" hidden="1" x14ac:dyDescent="0.25">
      <c r="B384" s="8">
        <v>175597</v>
      </c>
      <c r="C384" s="9" t="s">
        <v>8</v>
      </c>
      <c r="D384" s="9" t="s">
        <v>164</v>
      </c>
      <c r="E384" s="53">
        <v>44244</v>
      </c>
      <c r="F384" s="14">
        <v>44244.722245370365</v>
      </c>
      <c r="G384" s="8">
        <v>139</v>
      </c>
      <c r="H384" s="9" t="s">
        <v>177</v>
      </c>
      <c r="I384">
        <f t="shared" si="5"/>
        <v>4</v>
      </c>
      <c r="J384" s="26">
        <v>44244</v>
      </c>
      <c r="K384" s="56">
        <v>44244.334467592591</v>
      </c>
      <c r="L384" s="59">
        <v>123</v>
      </c>
      <c r="M384" s="59" t="s">
        <v>177</v>
      </c>
      <c r="N384" s="59"/>
    </row>
    <row r="385" spans="2:14" hidden="1" x14ac:dyDescent="0.25">
      <c r="B385" s="8">
        <v>175583</v>
      </c>
      <c r="C385" s="9" t="s">
        <v>8</v>
      </c>
      <c r="D385" s="9" t="s">
        <v>170</v>
      </c>
      <c r="E385" s="53">
        <v>44244</v>
      </c>
      <c r="F385" s="14">
        <v>44244.712592592608</v>
      </c>
      <c r="G385" s="8">
        <v>156</v>
      </c>
      <c r="H385" s="9" t="s">
        <v>48</v>
      </c>
      <c r="I385">
        <f t="shared" si="5"/>
        <v>4</v>
      </c>
      <c r="J385" s="26">
        <v>44244</v>
      </c>
      <c r="K385" s="56">
        <v>44244.712465277793</v>
      </c>
      <c r="L385" s="59">
        <v>151</v>
      </c>
      <c r="M385" s="59" t="s">
        <v>171</v>
      </c>
      <c r="N385" s="59"/>
    </row>
    <row r="386" spans="2:14" hidden="1" x14ac:dyDescent="0.25">
      <c r="B386" s="8">
        <v>175582</v>
      </c>
      <c r="C386" s="9" t="s">
        <v>8</v>
      </c>
      <c r="D386" s="9" t="s">
        <v>170</v>
      </c>
      <c r="E386" s="53">
        <v>44244</v>
      </c>
      <c r="F386" s="14">
        <v>44244.712465277793</v>
      </c>
      <c r="G386" s="8">
        <v>151</v>
      </c>
      <c r="H386" s="9" t="s">
        <v>171</v>
      </c>
      <c r="I386">
        <f t="shared" si="5"/>
        <v>4</v>
      </c>
      <c r="J386" s="26">
        <v>44244</v>
      </c>
      <c r="K386" s="56">
        <v>44244.711909722238</v>
      </c>
      <c r="L386" s="59">
        <v>149</v>
      </c>
      <c r="M386" s="59" t="s">
        <v>171</v>
      </c>
      <c r="N386" s="59"/>
    </row>
    <row r="387" spans="2:14" hidden="1" x14ac:dyDescent="0.25">
      <c r="B387" s="8">
        <v>175581</v>
      </c>
      <c r="C387" s="9" t="s">
        <v>8</v>
      </c>
      <c r="D387" s="9" t="s">
        <v>170</v>
      </c>
      <c r="E387" s="53">
        <v>44244</v>
      </c>
      <c r="F387" s="14">
        <v>44244.711909722238</v>
      </c>
      <c r="G387" s="8">
        <v>149</v>
      </c>
      <c r="H387" s="9" t="s">
        <v>171</v>
      </c>
      <c r="I387">
        <f t="shared" si="5"/>
        <v>4</v>
      </c>
      <c r="J387" s="26">
        <v>44244</v>
      </c>
      <c r="K387" s="56">
        <v>44244.7114351852</v>
      </c>
      <c r="L387" s="59">
        <v>144</v>
      </c>
      <c r="M387" s="59" t="s">
        <v>177</v>
      </c>
      <c r="N387" s="59"/>
    </row>
    <row r="388" spans="2:14" x14ac:dyDescent="0.25">
      <c r="B388" s="8">
        <v>175580</v>
      </c>
      <c r="C388" s="9" t="s">
        <v>8</v>
      </c>
      <c r="D388" s="9" t="s">
        <v>170</v>
      </c>
      <c r="E388" s="53">
        <v>44244</v>
      </c>
      <c r="F388" s="14">
        <v>44244.7114351852</v>
      </c>
      <c r="G388" s="8">
        <v>144</v>
      </c>
      <c r="H388" s="9" t="s">
        <v>177</v>
      </c>
      <c r="I388">
        <f t="shared" si="5"/>
        <v>4</v>
      </c>
      <c r="J388" s="26">
        <v>44244</v>
      </c>
      <c r="K388" s="56">
        <v>44244.71106481483</v>
      </c>
      <c r="L388" s="59">
        <v>139</v>
      </c>
      <c r="M388" s="59" t="s">
        <v>176</v>
      </c>
      <c r="N388" s="59"/>
    </row>
    <row r="389" spans="2:14" hidden="1" x14ac:dyDescent="0.25">
      <c r="B389" s="8">
        <v>175577</v>
      </c>
      <c r="C389" s="9" t="s">
        <v>8</v>
      </c>
      <c r="D389" s="9" t="s">
        <v>170</v>
      </c>
      <c r="E389" s="53">
        <v>44244</v>
      </c>
      <c r="F389" s="14">
        <v>44244.71106481483</v>
      </c>
      <c r="G389" s="8">
        <v>139</v>
      </c>
      <c r="H389" s="9" t="s">
        <v>176</v>
      </c>
      <c r="I389">
        <f t="shared" si="5"/>
        <v>4</v>
      </c>
      <c r="J389" s="26">
        <v>44244</v>
      </c>
      <c r="K389" s="56">
        <v>44244.334166666682</v>
      </c>
      <c r="L389" s="59">
        <v>113</v>
      </c>
      <c r="M389" s="59" t="s">
        <v>176</v>
      </c>
      <c r="N389" s="59"/>
    </row>
    <row r="390" spans="2:14" hidden="1" x14ac:dyDescent="0.25">
      <c r="B390" s="8">
        <v>175449</v>
      </c>
      <c r="C390" s="9" t="s">
        <v>8</v>
      </c>
      <c r="D390" s="9" t="s">
        <v>199</v>
      </c>
      <c r="E390" s="53">
        <v>44244</v>
      </c>
      <c r="F390" s="14">
        <v>44244.4538425926</v>
      </c>
      <c r="G390" s="8">
        <v>156</v>
      </c>
      <c r="H390" s="9" t="s">
        <v>48</v>
      </c>
      <c r="I390">
        <f t="shared" si="5"/>
        <v>4</v>
      </c>
      <c r="J390" s="26">
        <v>44244</v>
      </c>
      <c r="K390" s="56">
        <v>44244.453703703708</v>
      </c>
      <c r="L390" s="59">
        <v>123</v>
      </c>
      <c r="M390" s="59" t="s">
        <v>206</v>
      </c>
      <c r="N390" s="59"/>
    </row>
    <row r="391" spans="2:14" hidden="1" x14ac:dyDescent="0.25">
      <c r="B391" s="8">
        <v>175447</v>
      </c>
      <c r="C391" s="9" t="s">
        <v>8</v>
      </c>
      <c r="D391" s="9" t="s">
        <v>199</v>
      </c>
      <c r="E391" s="53">
        <v>44244</v>
      </c>
      <c r="F391" s="14">
        <v>44244.453703703708</v>
      </c>
      <c r="G391" s="8">
        <v>123</v>
      </c>
      <c r="H391" s="9" t="s">
        <v>206</v>
      </c>
      <c r="I391">
        <f t="shared" si="5"/>
        <v>4</v>
      </c>
      <c r="J391" s="26">
        <v>44244</v>
      </c>
      <c r="K391" s="56">
        <v>44244.453657407408</v>
      </c>
      <c r="L391" s="59">
        <v>113</v>
      </c>
      <c r="M391" s="59" t="s">
        <v>206</v>
      </c>
      <c r="N391" s="59"/>
    </row>
    <row r="392" spans="2:14" hidden="1" x14ac:dyDescent="0.25">
      <c r="B392" s="8">
        <v>175446</v>
      </c>
      <c r="C392" s="9" t="s">
        <v>8</v>
      </c>
      <c r="D392" s="9" t="s">
        <v>199</v>
      </c>
      <c r="E392" s="53">
        <v>44244</v>
      </c>
      <c r="F392" s="14">
        <v>44244.453657407408</v>
      </c>
      <c r="G392" s="8">
        <v>113</v>
      </c>
      <c r="H392" s="9" t="s">
        <v>206</v>
      </c>
      <c r="I392">
        <f t="shared" si="5"/>
        <v>4</v>
      </c>
      <c r="J392" s="26">
        <v>44244</v>
      </c>
      <c r="K392" s="56">
        <v>44244.448368055557</v>
      </c>
      <c r="L392" s="59">
        <v>112</v>
      </c>
      <c r="M392" s="59" t="s">
        <v>200</v>
      </c>
      <c r="N392" s="59"/>
    </row>
    <row r="393" spans="2:14" hidden="1" x14ac:dyDescent="0.25">
      <c r="B393" s="8">
        <v>175438</v>
      </c>
      <c r="C393" s="9" t="s">
        <v>8</v>
      </c>
      <c r="D393" s="9" t="s">
        <v>199</v>
      </c>
      <c r="E393" s="53">
        <v>44244</v>
      </c>
      <c r="F393" s="14">
        <v>44244.448368055557</v>
      </c>
      <c r="G393" s="8">
        <v>112</v>
      </c>
      <c r="H393" s="9" t="s">
        <v>200</v>
      </c>
      <c r="I393">
        <f t="shared" ref="I393:I456" si="6">WEEKDAY(E393)</f>
        <v>4</v>
      </c>
      <c r="J393" s="26">
        <v>44243</v>
      </c>
      <c r="K393" s="56">
        <v>44243.45826388889</v>
      </c>
      <c r="L393" s="59">
        <v>156</v>
      </c>
      <c r="M393" s="59" t="s">
        <v>48</v>
      </c>
      <c r="N393" s="59"/>
    </row>
    <row r="394" spans="2:14" hidden="1" x14ac:dyDescent="0.25">
      <c r="B394" s="8">
        <v>175417</v>
      </c>
      <c r="C394" s="9" t="s">
        <v>8</v>
      </c>
      <c r="D394" s="9" t="s">
        <v>180</v>
      </c>
      <c r="E394" s="53">
        <v>44244</v>
      </c>
      <c r="F394" s="14">
        <v>44244.397928240745</v>
      </c>
      <c r="G394" s="8">
        <v>156</v>
      </c>
      <c r="H394" s="9" t="s">
        <v>48</v>
      </c>
      <c r="I394">
        <f t="shared" si="6"/>
        <v>4</v>
      </c>
      <c r="J394" s="26">
        <v>44244</v>
      </c>
      <c r="K394" s="56">
        <v>44244.39780092593</v>
      </c>
      <c r="L394" s="59">
        <v>123</v>
      </c>
      <c r="M394" s="59" t="s">
        <v>184</v>
      </c>
      <c r="N394" s="59"/>
    </row>
    <row r="395" spans="2:14" hidden="1" x14ac:dyDescent="0.25">
      <c r="B395" s="8">
        <v>175416</v>
      </c>
      <c r="C395" s="9" t="s">
        <v>8</v>
      </c>
      <c r="D395" s="9" t="s">
        <v>180</v>
      </c>
      <c r="E395" s="53">
        <v>44244</v>
      </c>
      <c r="F395" s="14">
        <v>44244.39780092593</v>
      </c>
      <c r="G395" s="8">
        <v>123</v>
      </c>
      <c r="H395" s="9" t="s">
        <v>184</v>
      </c>
      <c r="I395">
        <f t="shared" si="6"/>
        <v>4</v>
      </c>
      <c r="J395" s="26">
        <v>44244</v>
      </c>
      <c r="K395" s="56">
        <v>44244.397777777784</v>
      </c>
      <c r="L395" s="59">
        <v>113</v>
      </c>
      <c r="M395" s="59" t="s">
        <v>184</v>
      </c>
      <c r="N395" s="59"/>
    </row>
    <row r="396" spans="2:14" hidden="1" x14ac:dyDescent="0.25">
      <c r="B396" s="8">
        <v>175415</v>
      </c>
      <c r="C396" s="9" t="s">
        <v>8</v>
      </c>
      <c r="D396" s="9" t="s">
        <v>180</v>
      </c>
      <c r="E396" s="53">
        <v>44244</v>
      </c>
      <c r="F396" s="14">
        <v>44244.397777777784</v>
      </c>
      <c r="G396" s="8">
        <v>113</v>
      </c>
      <c r="H396" s="9" t="s">
        <v>184</v>
      </c>
      <c r="I396">
        <f t="shared" si="6"/>
        <v>4</v>
      </c>
      <c r="J396" s="26">
        <v>44244</v>
      </c>
      <c r="K396" s="56">
        <v>44244.392511574079</v>
      </c>
      <c r="L396" s="59">
        <v>112</v>
      </c>
      <c r="M396" s="59" t="s">
        <v>181</v>
      </c>
      <c r="N396" s="59"/>
    </row>
    <row r="397" spans="2:14" hidden="1" x14ac:dyDescent="0.25">
      <c r="B397" s="8">
        <v>175413</v>
      </c>
      <c r="C397" s="9" t="s">
        <v>8</v>
      </c>
      <c r="D397" s="9" t="s">
        <v>180</v>
      </c>
      <c r="E397" s="53">
        <v>44244</v>
      </c>
      <c r="F397" s="14">
        <v>44244.392511574079</v>
      </c>
      <c r="G397" s="8">
        <v>112</v>
      </c>
      <c r="H397" s="9" t="s">
        <v>181</v>
      </c>
      <c r="I397">
        <f t="shared" si="6"/>
        <v>4</v>
      </c>
      <c r="J397" s="26">
        <v>44243</v>
      </c>
      <c r="K397" s="56">
        <v>44243.396550925929</v>
      </c>
      <c r="L397" s="59">
        <v>156</v>
      </c>
      <c r="M397" s="59" t="s">
        <v>48</v>
      </c>
      <c r="N397" s="59"/>
    </row>
    <row r="398" spans="2:14" hidden="1" x14ac:dyDescent="0.25">
      <c r="B398" s="8">
        <v>175410</v>
      </c>
      <c r="C398" s="9" t="s">
        <v>8</v>
      </c>
      <c r="D398" s="9" t="s">
        <v>164</v>
      </c>
      <c r="E398" s="53">
        <v>44244</v>
      </c>
      <c r="F398" s="14">
        <v>44244.334467592591</v>
      </c>
      <c r="G398" s="8">
        <v>123</v>
      </c>
      <c r="H398" s="9" t="s">
        <v>177</v>
      </c>
      <c r="I398">
        <f t="shared" si="6"/>
        <v>4</v>
      </c>
      <c r="J398" s="26">
        <v>44244</v>
      </c>
      <c r="K398" s="56">
        <v>44244.334328703699</v>
      </c>
      <c r="L398" s="59">
        <v>113</v>
      </c>
      <c r="M398" s="59" t="s">
        <v>177</v>
      </c>
      <c r="N398" s="59"/>
    </row>
    <row r="399" spans="2:14" hidden="1" x14ac:dyDescent="0.25">
      <c r="B399" s="8">
        <v>175409</v>
      </c>
      <c r="C399" s="9" t="s">
        <v>8</v>
      </c>
      <c r="D399" s="9" t="s">
        <v>164</v>
      </c>
      <c r="E399" s="53">
        <v>44244</v>
      </c>
      <c r="F399" s="14">
        <v>44244.334328703699</v>
      </c>
      <c r="G399" s="8">
        <v>113</v>
      </c>
      <c r="H399" s="9" t="s">
        <v>177</v>
      </c>
      <c r="I399">
        <f t="shared" si="6"/>
        <v>4</v>
      </c>
      <c r="J399" s="26">
        <v>44244</v>
      </c>
      <c r="K399" s="56">
        <v>44244.329606481479</v>
      </c>
      <c r="L399" s="59">
        <v>112</v>
      </c>
      <c r="M399" s="59" t="s">
        <v>165</v>
      </c>
      <c r="N399" s="59"/>
    </row>
    <row r="400" spans="2:14" hidden="1" x14ac:dyDescent="0.25">
      <c r="B400" s="8">
        <v>175407</v>
      </c>
      <c r="C400" s="9" t="s">
        <v>8</v>
      </c>
      <c r="D400" s="9" t="s">
        <v>170</v>
      </c>
      <c r="E400" s="53">
        <v>44244</v>
      </c>
      <c r="F400" s="14">
        <v>44244.334166666682</v>
      </c>
      <c r="G400" s="8">
        <v>113</v>
      </c>
      <c r="H400" s="9" t="s">
        <v>176</v>
      </c>
      <c r="I400">
        <f t="shared" si="6"/>
        <v>4</v>
      </c>
      <c r="J400" s="26">
        <v>44244</v>
      </c>
      <c r="K400" s="56">
        <v>44244.334166666682</v>
      </c>
      <c r="L400" s="59">
        <v>123</v>
      </c>
      <c r="M400" s="59" t="s">
        <v>177</v>
      </c>
      <c r="N400" s="59"/>
    </row>
    <row r="401" spans="2:14" hidden="1" x14ac:dyDescent="0.25">
      <c r="B401" s="8">
        <v>175408</v>
      </c>
      <c r="C401" s="9" t="s">
        <v>8</v>
      </c>
      <c r="D401" s="9" t="s">
        <v>170</v>
      </c>
      <c r="E401" s="53">
        <v>44244</v>
      </c>
      <c r="F401" s="14">
        <v>44244.334166666682</v>
      </c>
      <c r="G401" s="8">
        <v>123</v>
      </c>
      <c r="H401" s="9" t="s">
        <v>177</v>
      </c>
      <c r="I401">
        <f t="shared" si="6"/>
        <v>4</v>
      </c>
      <c r="J401" s="26">
        <v>44244</v>
      </c>
      <c r="K401" s="56">
        <v>44244.333564814828</v>
      </c>
      <c r="L401" s="59">
        <v>112</v>
      </c>
      <c r="M401" s="59" t="s">
        <v>171</v>
      </c>
      <c r="N401" s="59"/>
    </row>
    <row r="402" spans="2:14" hidden="1" x14ac:dyDescent="0.25">
      <c r="B402" s="8">
        <v>175404</v>
      </c>
      <c r="C402" s="9" t="s">
        <v>8</v>
      </c>
      <c r="D402" s="9" t="s">
        <v>170</v>
      </c>
      <c r="E402" s="53">
        <v>44244</v>
      </c>
      <c r="F402" s="14">
        <v>44244.333564814828</v>
      </c>
      <c r="G402" s="8">
        <v>112</v>
      </c>
      <c r="H402" s="9" t="s">
        <v>171</v>
      </c>
      <c r="I402">
        <f t="shared" si="6"/>
        <v>4</v>
      </c>
      <c r="J402" s="26">
        <v>44244</v>
      </c>
      <c r="K402" s="56">
        <v>44244.333460648159</v>
      </c>
      <c r="L402" s="59">
        <v>106</v>
      </c>
      <c r="M402" s="59" t="s">
        <v>171</v>
      </c>
      <c r="N402" s="59"/>
    </row>
    <row r="403" spans="2:14" hidden="1" x14ac:dyDescent="0.25">
      <c r="B403" s="8">
        <v>175403</v>
      </c>
      <c r="C403" s="9" t="s">
        <v>8</v>
      </c>
      <c r="D403" s="9" t="s">
        <v>170</v>
      </c>
      <c r="E403" s="53">
        <v>44244</v>
      </c>
      <c r="F403" s="14">
        <v>44244.333460648159</v>
      </c>
      <c r="G403" s="8">
        <v>106</v>
      </c>
      <c r="H403" s="9" t="s">
        <v>171</v>
      </c>
      <c r="I403">
        <f t="shared" si="6"/>
        <v>4</v>
      </c>
      <c r="J403" s="26">
        <v>44244</v>
      </c>
      <c r="K403" s="56">
        <v>44244.332604166673</v>
      </c>
      <c r="L403" s="59">
        <v>102</v>
      </c>
      <c r="M403" s="59" t="s">
        <v>171</v>
      </c>
      <c r="N403" s="59"/>
    </row>
    <row r="404" spans="2:14" hidden="1" x14ac:dyDescent="0.25">
      <c r="B404" s="8">
        <v>175398</v>
      </c>
      <c r="C404" s="9" t="s">
        <v>8</v>
      </c>
      <c r="D404" s="9" t="s">
        <v>170</v>
      </c>
      <c r="E404" s="53">
        <v>44244</v>
      </c>
      <c r="F404" s="14">
        <v>44244.332604166673</v>
      </c>
      <c r="G404" s="8">
        <v>102</v>
      </c>
      <c r="H404" s="9" t="s">
        <v>171</v>
      </c>
      <c r="I404">
        <f t="shared" si="6"/>
        <v>4</v>
      </c>
      <c r="J404" s="26">
        <v>44243</v>
      </c>
      <c r="K404" s="56">
        <v>44243.722511574073</v>
      </c>
      <c r="L404" s="59">
        <v>156</v>
      </c>
      <c r="M404" s="59" t="s">
        <v>48</v>
      </c>
      <c r="N404" s="59"/>
    </row>
    <row r="405" spans="2:14" hidden="1" x14ac:dyDescent="0.25">
      <c r="B405" s="8">
        <v>175385</v>
      </c>
      <c r="C405" s="9" t="s">
        <v>8</v>
      </c>
      <c r="D405" s="9" t="s">
        <v>164</v>
      </c>
      <c r="E405" s="53">
        <v>44244</v>
      </c>
      <c r="F405" s="14">
        <v>44244.329606481479</v>
      </c>
      <c r="G405" s="8">
        <v>112</v>
      </c>
      <c r="H405" s="9" t="s">
        <v>165</v>
      </c>
      <c r="I405">
        <f t="shared" si="6"/>
        <v>4</v>
      </c>
      <c r="J405" s="26">
        <v>44243</v>
      </c>
      <c r="K405" s="56">
        <v>44243.713171296295</v>
      </c>
      <c r="L405" s="59">
        <v>156</v>
      </c>
      <c r="M405" s="59" t="s">
        <v>48</v>
      </c>
      <c r="N405" s="59"/>
    </row>
    <row r="406" spans="2:14" hidden="1" x14ac:dyDescent="0.25">
      <c r="B406" s="8">
        <v>175354</v>
      </c>
      <c r="C406" s="9" t="s">
        <v>8</v>
      </c>
      <c r="D406" s="9" t="s">
        <v>132</v>
      </c>
      <c r="E406" s="53">
        <v>44244</v>
      </c>
      <c r="F406" s="14">
        <v>44244.316689814812</v>
      </c>
      <c r="G406" s="8">
        <v>156</v>
      </c>
      <c r="H406" s="9" t="s">
        <v>48</v>
      </c>
      <c r="I406">
        <f t="shared" si="6"/>
        <v>4</v>
      </c>
      <c r="J406" s="26">
        <v>44244</v>
      </c>
      <c r="K406" s="56">
        <v>44244.31655092592</v>
      </c>
      <c r="L406" s="59">
        <v>123</v>
      </c>
      <c r="M406" s="59" t="s">
        <v>141</v>
      </c>
      <c r="N406" s="59"/>
    </row>
    <row r="407" spans="2:14" hidden="1" x14ac:dyDescent="0.25">
      <c r="B407" s="8">
        <v>175353</v>
      </c>
      <c r="C407" s="9" t="s">
        <v>8</v>
      </c>
      <c r="D407" s="9" t="s">
        <v>132</v>
      </c>
      <c r="E407" s="53">
        <v>44244</v>
      </c>
      <c r="F407" s="14">
        <v>44244.31655092592</v>
      </c>
      <c r="G407" s="8">
        <v>123</v>
      </c>
      <c r="H407" s="9" t="s">
        <v>141</v>
      </c>
      <c r="I407">
        <f t="shared" si="6"/>
        <v>4</v>
      </c>
      <c r="J407" s="26">
        <v>44244</v>
      </c>
      <c r="K407" s="56">
        <v>44244.316469907404</v>
      </c>
      <c r="L407" s="59">
        <v>113</v>
      </c>
      <c r="M407" s="59" t="s">
        <v>141</v>
      </c>
      <c r="N407" s="59"/>
    </row>
    <row r="408" spans="2:14" hidden="1" x14ac:dyDescent="0.25">
      <c r="B408" s="8">
        <v>175352</v>
      </c>
      <c r="C408" s="9" t="s">
        <v>8</v>
      </c>
      <c r="D408" s="9" t="s">
        <v>132</v>
      </c>
      <c r="E408" s="53">
        <v>44244</v>
      </c>
      <c r="F408" s="14">
        <v>44244.316469907404</v>
      </c>
      <c r="G408" s="8">
        <v>113</v>
      </c>
      <c r="H408" s="9" t="s">
        <v>141</v>
      </c>
      <c r="I408">
        <f t="shared" si="6"/>
        <v>4</v>
      </c>
      <c r="J408" s="26">
        <v>44244</v>
      </c>
      <c r="K408" s="56">
        <v>44244.311423611107</v>
      </c>
      <c r="L408" s="59">
        <v>112</v>
      </c>
      <c r="M408" s="59" t="s">
        <v>133</v>
      </c>
      <c r="N408" s="59"/>
    </row>
    <row r="409" spans="2:14" hidden="1" x14ac:dyDescent="0.25">
      <c r="B409" s="8">
        <v>175346</v>
      </c>
      <c r="C409" s="9" t="s">
        <v>8</v>
      </c>
      <c r="D409" s="9" t="s">
        <v>128</v>
      </c>
      <c r="E409" s="53">
        <v>44244</v>
      </c>
      <c r="F409" s="14">
        <v>44244.314421296302</v>
      </c>
      <c r="G409" s="8">
        <v>156</v>
      </c>
      <c r="H409" s="9" t="s">
        <v>48</v>
      </c>
      <c r="I409">
        <f t="shared" si="6"/>
        <v>4</v>
      </c>
      <c r="J409" s="26">
        <v>44244</v>
      </c>
      <c r="K409" s="56">
        <v>44244.31427083334</v>
      </c>
      <c r="L409" s="59">
        <v>123</v>
      </c>
      <c r="M409" s="59" t="s">
        <v>134</v>
      </c>
      <c r="N409" s="59"/>
    </row>
    <row r="410" spans="2:14" hidden="1" x14ac:dyDescent="0.25">
      <c r="B410" s="8">
        <v>175342</v>
      </c>
      <c r="C410" s="9" t="s">
        <v>8</v>
      </c>
      <c r="D410" s="9" t="s">
        <v>128</v>
      </c>
      <c r="E410" s="53">
        <v>44244</v>
      </c>
      <c r="F410" s="14">
        <v>44244.31427083334</v>
      </c>
      <c r="G410" s="8">
        <v>123</v>
      </c>
      <c r="H410" s="9" t="s">
        <v>134</v>
      </c>
      <c r="I410">
        <f t="shared" si="6"/>
        <v>4</v>
      </c>
      <c r="J410" s="26">
        <v>44244</v>
      </c>
      <c r="K410" s="56">
        <v>44244.31422453704</v>
      </c>
      <c r="L410" s="59">
        <v>113</v>
      </c>
      <c r="M410" s="59" t="s">
        <v>134</v>
      </c>
      <c r="N410" s="59"/>
    </row>
    <row r="411" spans="2:14" hidden="1" x14ac:dyDescent="0.25">
      <c r="B411" s="8">
        <v>175341</v>
      </c>
      <c r="C411" s="9" t="s">
        <v>8</v>
      </c>
      <c r="D411" s="9" t="s">
        <v>128</v>
      </c>
      <c r="E411" s="53">
        <v>44244</v>
      </c>
      <c r="F411" s="14">
        <v>44244.31422453704</v>
      </c>
      <c r="G411" s="8">
        <v>113</v>
      </c>
      <c r="H411" s="9" t="s">
        <v>134</v>
      </c>
      <c r="I411">
        <f t="shared" si="6"/>
        <v>4</v>
      </c>
      <c r="J411" s="26">
        <v>44244</v>
      </c>
      <c r="K411" s="56">
        <v>44244.30945601852</v>
      </c>
      <c r="L411" s="59">
        <v>112</v>
      </c>
      <c r="M411" s="59" t="s">
        <v>129</v>
      </c>
      <c r="N411" s="59"/>
    </row>
    <row r="412" spans="2:14" hidden="1" x14ac:dyDescent="0.25">
      <c r="B412" s="8">
        <v>175338</v>
      </c>
      <c r="C412" s="9" t="s">
        <v>8</v>
      </c>
      <c r="D412" s="9" t="s">
        <v>132</v>
      </c>
      <c r="E412" s="53">
        <v>44244</v>
      </c>
      <c r="F412" s="14">
        <v>44244.311423611107</v>
      </c>
      <c r="G412" s="8">
        <v>112</v>
      </c>
      <c r="H412" s="9" t="s">
        <v>133</v>
      </c>
      <c r="I412">
        <f t="shared" si="6"/>
        <v>4</v>
      </c>
      <c r="J412" s="26">
        <v>44243</v>
      </c>
      <c r="K412" s="56">
        <v>44243.316527777781</v>
      </c>
      <c r="L412" s="59">
        <v>156</v>
      </c>
      <c r="M412" s="59" t="s">
        <v>48</v>
      </c>
      <c r="N412" s="59"/>
    </row>
    <row r="413" spans="2:14" hidden="1" x14ac:dyDescent="0.25">
      <c r="B413" s="8">
        <v>175336</v>
      </c>
      <c r="C413" s="9" t="s">
        <v>8</v>
      </c>
      <c r="D413" s="9" t="s">
        <v>128</v>
      </c>
      <c r="E413" s="53">
        <v>44244</v>
      </c>
      <c r="F413" s="14">
        <v>44244.30945601852</v>
      </c>
      <c r="G413" s="8">
        <v>112</v>
      </c>
      <c r="H413" s="9" t="s">
        <v>129</v>
      </c>
      <c r="I413">
        <f t="shared" si="6"/>
        <v>4</v>
      </c>
      <c r="J413" s="26">
        <v>44243</v>
      </c>
      <c r="K413" s="56">
        <v>44243.319270833344</v>
      </c>
      <c r="L413" s="59">
        <v>156</v>
      </c>
      <c r="M413" s="59" t="s">
        <v>48</v>
      </c>
      <c r="N413" s="59"/>
    </row>
    <row r="414" spans="2:14" hidden="1" x14ac:dyDescent="0.25">
      <c r="B414" s="8">
        <v>175310</v>
      </c>
      <c r="C414" s="9" t="s">
        <v>8</v>
      </c>
      <c r="D414" s="9" t="s">
        <v>100</v>
      </c>
      <c r="E414" s="53">
        <v>44244</v>
      </c>
      <c r="F414" s="14">
        <v>44244.29960648148</v>
      </c>
      <c r="G414" s="8">
        <v>156</v>
      </c>
      <c r="H414" s="9" t="s">
        <v>48</v>
      </c>
      <c r="I414">
        <f t="shared" si="6"/>
        <v>4</v>
      </c>
      <c r="J414" s="26">
        <v>44244</v>
      </c>
      <c r="K414" s="56">
        <v>44244.299456018518</v>
      </c>
      <c r="L414" s="59">
        <v>123</v>
      </c>
      <c r="M414" s="59" t="s">
        <v>117</v>
      </c>
      <c r="N414" s="59"/>
    </row>
    <row r="415" spans="2:14" hidden="1" x14ac:dyDescent="0.25">
      <c r="B415" s="8">
        <v>175309</v>
      </c>
      <c r="C415" s="9" t="s">
        <v>8</v>
      </c>
      <c r="D415" s="9" t="s">
        <v>100</v>
      </c>
      <c r="E415" s="53">
        <v>44244</v>
      </c>
      <c r="F415" s="14">
        <v>44244.299456018518</v>
      </c>
      <c r="G415" s="8">
        <v>123</v>
      </c>
      <c r="H415" s="9" t="s">
        <v>117</v>
      </c>
      <c r="I415">
        <f t="shared" si="6"/>
        <v>4</v>
      </c>
      <c r="J415" s="26">
        <v>44244</v>
      </c>
      <c r="K415" s="56">
        <v>44244.299328703702</v>
      </c>
      <c r="L415" s="59">
        <v>113</v>
      </c>
      <c r="M415" s="59" t="s">
        <v>117</v>
      </c>
      <c r="N415" s="59"/>
    </row>
    <row r="416" spans="2:14" hidden="1" x14ac:dyDescent="0.25">
      <c r="B416" s="8">
        <v>175307</v>
      </c>
      <c r="C416" s="9" t="s">
        <v>8</v>
      </c>
      <c r="D416" s="9" t="s">
        <v>100</v>
      </c>
      <c r="E416" s="53">
        <v>44244</v>
      </c>
      <c r="F416" s="14">
        <v>44244.299328703702</v>
      </c>
      <c r="G416" s="8">
        <v>113</v>
      </c>
      <c r="H416" s="9" t="s">
        <v>117</v>
      </c>
      <c r="I416">
        <f t="shared" si="6"/>
        <v>4</v>
      </c>
      <c r="J416" s="26">
        <v>44244</v>
      </c>
      <c r="K416" s="56">
        <v>44244.294351851851</v>
      </c>
      <c r="L416" s="59">
        <v>112</v>
      </c>
      <c r="M416" s="59" t="s">
        <v>101</v>
      </c>
      <c r="N416" s="59"/>
    </row>
    <row r="417" spans="2:14" hidden="1" x14ac:dyDescent="0.25">
      <c r="B417" s="8">
        <v>175284</v>
      </c>
      <c r="C417" s="9" t="s">
        <v>8</v>
      </c>
      <c r="D417" s="9" t="s">
        <v>80</v>
      </c>
      <c r="E417" s="53">
        <v>44244</v>
      </c>
      <c r="F417" s="14">
        <v>44244.294837962967</v>
      </c>
      <c r="G417" s="8">
        <v>156</v>
      </c>
      <c r="H417" s="9" t="s">
        <v>48</v>
      </c>
      <c r="I417">
        <f t="shared" si="6"/>
        <v>4</v>
      </c>
      <c r="J417" s="26">
        <v>44244</v>
      </c>
      <c r="K417" s="56">
        <v>44244.294675925928</v>
      </c>
      <c r="L417" s="59">
        <v>123</v>
      </c>
      <c r="M417" s="59" t="s">
        <v>90</v>
      </c>
      <c r="N417" s="59"/>
    </row>
    <row r="418" spans="2:14" hidden="1" x14ac:dyDescent="0.25">
      <c r="B418" s="8">
        <v>175282</v>
      </c>
      <c r="C418" s="9" t="s">
        <v>8</v>
      </c>
      <c r="D418" s="9" t="s">
        <v>80</v>
      </c>
      <c r="E418" s="53">
        <v>44244</v>
      </c>
      <c r="F418" s="14">
        <v>44244.294675925928</v>
      </c>
      <c r="G418" s="8">
        <v>123</v>
      </c>
      <c r="H418" s="9" t="s">
        <v>90</v>
      </c>
      <c r="I418">
        <f t="shared" si="6"/>
        <v>4</v>
      </c>
      <c r="J418" s="26">
        <v>44244</v>
      </c>
      <c r="K418" s="56">
        <v>44244.294641203705</v>
      </c>
      <c r="L418" s="59">
        <v>113</v>
      </c>
      <c r="M418" s="59" t="s">
        <v>90</v>
      </c>
      <c r="N418" s="59"/>
    </row>
    <row r="419" spans="2:14" hidden="1" x14ac:dyDescent="0.25">
      <c r="B419" s="8">
        <v>175281</v>
      </c>
      <c r="C419" s="9" t="s">
        <v>8</v>
      </c>
      <c r="D419" s="9" t="s">
        <v>80</v>
      </c>
      <c r="E419" s="53">
        <v>44244</v>
      </c>
      <c r="F419" s="14">
        <v>44244.294641203705</v>
      </c>
      <c r="G419" s="8">
        <v>113</v>
      </c>
      <c r="H419" s="9" t="s">
        <v>90</v>
      </c>
      <c r="I419">
        <f t="shared" si="6"/>
        <v>4</v>
      </c>
      <c r="J419" s="26">
        <v>44244</v>
      </c>
      <c r="K419" s="56">
        <v>44244.29241898148</v>
      </c>
      <c r="L419" s="59">
        <v>135</v>
      </c>
      <c r="M419" s="59" t="s">
        <v>90</v>
      </c>
      <c r="N419" s="59"/>
    </row>
    <row r="420" spans="2:14" hidden="1" x14ac:dyDescent="0.25">
      <c r="B420" s="8">
        <v>175277</v>
      </c>
      <c r="C420" s="9" t="s">
        <v>8</v>
      </c>
      <c r="D420" s="9" t="s">
        <v>100</v>
      </c>
      <c r="E420" s="53">
        <v>44244</v>
      </c>
      <c r="F420" s="14">
        <v>44244.294351851851</v>
      </c>
      <c r="G420" s="8">
        <v>112</v>
      </c>
      <c r="H420" s="9" t="s">
        <v>101</v>
      </c>
      <c r="I420">
        <f t="shared" si="6"/>
        <v>4</v>
      </c>
      <c r="J420" s="26">
        <v>44243</v>
      </c>
      <c r="K420" s="56">
        <v>44243.305717592586</v>
      </c>
      <c r="L420" s="59">
        <v>156</v>
      </c>
      <c r="M420" s="59" t="s">
        <v>48</v>
      </c>
      <c r="N420" s="59"/>
    </row>
    <row r="421" spans="2:14" hidden="1" x14ac:dyDescent="0.25">
      <c r="B421" s="8">
        <v>175273</v>
      </c>
      <c r="C421" s="9" t="s">
        <v>8</v>
      </c>
      <c r="D421" s="9" t="s">
        <v>80</v>
      </c>
      <c r="E421" s="53">
        <v>44244</v>
      </c>
      <c r="F421" s="14">
        <v>44244.29241898148</v>
      </c>
      <c r="G421" s="8">
        <v>135</v>
      </c>
      <c r="H421" s="9" t="s">
        <v>90</v>
      </c>
      <c r="I421">
        <f t="shared" si="6"/>
        <v>4</v>
      </c>
      <c r="J421" s="26">
        <v>44244</v>
      </c>
      <c r="K421" s="56">
        <v>44244.292395833334</v>
      </c>
      <c r="L421" s="59">
        <v>113</v>
      </c>
      <c r="M421" s="59" t="s">
        <v>90</v>
      </c>
      <c r="N421" s="59"/>
    </row>
    <row r="422" spans="2:14" hidden="1" x14ac:dyDescent="0.25">
      <c r="B422" s="8">
        <v>175272</v>
      </c>
      <c r="C422" s="9" t="s">
        <v>8</v>
      </c>
      <c r="D422" s="9" t="s">
        <v>80</v>
      </c>
      <c r="E422" s="53">
        <v>44244</v>
      </c>
      <c r="F422" s="14">
        <v>44244.292395833334</v>
      </c>
      <c r="G422" s="8">
        <v>113</v>
      </c>
      <c r="H422" s="9" t="s">
        <v>90</v>
      </c>
      <c r="I422">
        <f t="shared" si="6"/>
        <v>4</v>
      </c>
      <c r="J422" s="26">
        <v>44244</v>
      </c>
      <c r="K422" s="56">
        <v>44244.287361111114</v>
      </c>
      <c r="L422" s="59">
        <v>112</v>
      </c>
      <c r="M422" s="59" t="s">
        <v>81</v>
      </c>
      <c r="N422" s="59"/>
    </row>
    <row r="423" spans="2:14" hidden="1" x14ac:dyDescent="0.25">
      <c r="B423" s="8">
        <v>175261</v>
      </c>
      <c r="C423" s="9" t="s">
        <v>8</v>
      </c>
      <c r="D423" s="9" t="s">
        <v>80</v>
      </c>
      <c r="E423" s="53">
        <v>44244</v>
      </c>
      <c r="F423" s="14">
        <v>44244.287361111114</v>
      </c>
      <c r="G423" s="8">
        <v>112</v>
      </c>
      <c r="H423" s="9" t="s">
        <v>81</v>
      </c>
      <c r="I423">
        <f t="shared" si="6"/>
        <v>4</v>
      </c>
      <c r="J423" s="26">
        <v>44243</v>
      </c>
      <c r="K423" s="56">
        <v>44243.292627314811</v>
      </c>
      <c r="L423" s="59">
        <v>156</v>
      </c>
      <c r="M423" s="59" t="s">
        <v>48</v>
      </c>
      <c r="N423" s="59"/>
    </row>
    <row r="424" spans="2:14" hidden="1" x14ac:dyDescent="0.25">
      <c r="B424" s="8">
        <v>175250</v>
      </c>
      <c r="C424" s="9" t="s">
        <v>8</v>
      </c>
      <c r="D424" s="9" t="s">
        <v>63</v>
      </c>
      <c r="E424" s="53">
        <v>44244</v>
      </c>
      <c r="F424" s="14">
        <v>44244.265335648153</v>
      </c>
      <c r="G424" s="8">
        <v>156</v>
      </c>
      <c r="H424" s="9" t="s">
        <v>48</v>
      </c>
      <c r="I424">
        <f t="shared" si="6"/>
        <v>4</v>
      </c>
      <c r="J424" s="26">
        <v>44244</v>
      </c>
      <c r="K424" s="56">
        <v>44244.265219907415</v>
      </c>
      <c r="L424" s="59">
        <v>123</v>
      </c>
      <c r="M424" s="59" t="s">
        <v>66</v>
      </c>
      <c r="N424" s="59"/>
    </row>
    <row r="425" spans="2:14" hidden="1" x14ac:dyDescent="0.25">
      <c r="B425" s="8">
        <v>175249</v>
      </c>
      <c r="C425" s="9" t="s">
        <v>8</v>
      </c>
      <c r="D425" s="9" t="s">
        <v>63</v>
      </c>
      <c r="E425" s="53">
        <v>44244</v>
      </c>
      <c r="F425" s="14">
        <v>44244.265219907415</v>
      </c>
      <c r="G425" s="8">
        <v>123</v>
      </c>
      <c r="H425" s="9" t="s">
        <v>66</v>
      </c>
      <c r="I425">
        <f t="shared" si="6"/>
        <v>4</v>
      </c>
      <c r="J425" s="26">
        <v>44244</v>
      </c>
      <c r="K425" s="56">
        <v>44244.265127314822</v>
      </c>
      <c r="L425" s="59">
        <v>113</v>
      </c>
      <c r="M425" s="59" t="s">
        <v>66</v>
      </c>
      <c r="N425" s="59"/>
    </row>
    <row r="426" spans="2:14" hidden="1" x14ac:dyDescent="0.25">
      <c r="B426" s="8">
        <v>175248</v>
      </c>
      <c r="C426" s="9" t="s">
        <v>8</v>
      </c>
      <c r="D426" s="9" t="s">
        <v>63</v>
      </c>
      <c r="E426" s="53">
        <v>44244</v>
      </c>
      <c r="F426" s="14">
        <v>44244.265127314822</v>
      </c>
      <c r="G426" s="8">
        <v>113</v>
      </c>
      <c r="H426" s="9" t="s">
        <v>66</v>
      </c>
      <c r="I426">
        <f t="shared" si="6"/>
        <v>4</v>
      </c>
      <c r="J426" s="26">
        <v>44244</v>
      </c>
      <c r="K426" s="56">
        <v>44244.26053240741</v>
      </c>
      <c r="L426" s="59">
        <v>112</v>
      </c>
      <c r="M426" s="59" t="s">
        <v>64</v>
      </c>
      <c r="N426" s="59"/>
    </row>
    <row r="427" spans="2:14" hidden="1" x14ac:dyDescent="0.25">
      <c r="B427" s="8">
        <v>175243</v>
      </c>
      <c r="C427" s="9" t="s">
        <v>8</v>
      </c>
      <c r="D427" s="9" t="s">
        <v>63</v>
      </c>
      <c r="E427" s="53">
        <v>44244</v>
      </c>
      <c r="F427" s="14">
        <v>44244.26053240741</v>
      </c>
      <c r="G427" s="8">
        <v>112</v>
      </c>
      <c r="H427" s="9" t="s">
        <v>64</v>
      </c>
      <c r="I427">
        <f t="shared" si="6"/>
        <v>4</v>
      </c>
      <c r="J427" s="26">
        <v>44243</v>
      </c>
      <c r="K427" s="56">
        <v>44243.268379629633</v>
      </c>
      <c r="L427" s="59">
        <v>156</v>
      </c>
      <c r="M427" s="59" t="s">
        <v>48</v>
      </c>
      <c r="N427" s="59"/>
    </row>
    <row r="428" spans="2:14" hidden="1" x14ac:dyDescent="0.25">
      <c r="B428" s="8">
        <v>175232</v>
      </c>
      <c r="C428" s="9" t="s">
        <v>8</v>
      </c>
      <c r="D428" s="9" t="s">
        <v>170</v>
      </c>
      <c r="E428" s="53">
        <v>44243</v>
      </c>
      <c r="F428" s="14">
        <v>44243.722511574073</v>
      </c>
      <c r="G428" s="8">
        <v>156</v>
      </c>
      <c r="H428" s="9" t="s">
        <v>48</v>
      </c>
      <c r="I428">
        <f t="shared" si="6"/>
        <v>3</v>
      </c>
      <c r="J428" s="26">
        <v>44243</v>
      </c>
      <c r="K428" s="56">
        <v>44243.722361111111</v>
      </c>
      <c r="L428" s="59">
        <v>151</v>
      </c>
      <c r="M428" s="59" t="s">
        <v>171</v>
      </c>
      <c r="N428" s="59"/>
    </row>
    <row r="429" spans="2:14" hidden="1" x14ac:dyDescent="0.25">
      <c r="B429" s="8">
        <v>175231</v>
      </c>
      <c r="C429" s="9" t="s">
        <v>8</v>
      </c>
      <c r="D429" s="9" t="s">
        <v>170</v>
      </c>
      <c r="E429" s="53">
        <v>44243</v>
      </c>
      <c r="F429" s="14">
        <v>44243.722361111111</v>
      </c>
      <c r="G429" s="8">
        <v>151</v>
      </c>
      <c r="H429" s="9" t="s">
        <v>171</v>
      </c>
      <c r="I429">
        <f t="shared" si="6"/>
        <v>3</v>
      </c>
      <c r="J429" s="26">
        <v>44243</v>
      </c>
      <c r="K429" s="56">
        <v>44243.721979166665</v>
      </c>
      <c r="L429" s="59">
        <v>149</v>
      </c>
      <c r="M429" s="59" t="s">
        <v>171</v>
      </c>
      <c r="N429" s="59"/>
    </row>
    <row r="430" spans="2:14" hidden="1" x14ac:dyDescent="0.25">
      <c r="B430" s="8">
        <v>175228</v>
      </c>
      <c r="C430" s="9" t="s">
        <v>8</v>
      </c>
      <c r="D430" s="9" t="s">
        <v>170</v>
      </c>
      <c r="E430" s="53">
        <v>44243</v>
      </c>
      <c r="F430" s="14">
        <v>44243.721979166665</v>
      </c>
      <c r="G430" s="8">
        <v>149</v>
      </c>
      <c r="H430" s="9" t="s">
        <v>171</v>
      </c>
      <c r="I430">
        <f t="shared" si="6"/>
        <v>3</v>
      </c>
      <c r="J430" s="26">
        <v>44243</v>
      </c>
      <c r="K430" s="56">
        <v>44243.721342592587</v>
      </c>
      <c r="L430" s="59">
        <v>144</v>
      </c>
      <c r="M430" s="59" t="s">
        <v>177</v>
      </c>
      <c r="N430" s="59"/>
    </row>
    <row r="431" spans="2:14" x14ac:dyDescent="0.25">
      <c r="B431" s="8">
        <v>175226</v>
      </c>
      <c r="C431" s="9" t="s">
        <v>8</v>
      </c>
      <c r="D431" s="9" t="s">
        <v>170</v>
      </c>
      <c r="E431" s="53">
        <v>44243</v>
      </c>
      <c r="F431" s="14">
        <v>44243.721342592587</v>
      </c>
      <c r="G431" s="8">
        <v>144</v>
      </c>
      <c r="H431" s="9" t="s">
        <v>177</v>
      </c>
      <c r="I431">
        <f t="shared" si="6"/>
        <v>3</v>
      </c>
      <c r="J431" s="26">
        <v>44243</v>
      </c>
      <c r="K431" s="56">
        <v>44243.720972222218</v>
      </c>
      <c r="L431" s="59">
        <v>139</v>
      </c>
      <c r="M431" s="59" t="s">
        <v>176</v>
      </c>
      <c r="N431" s="59"/>
    </row>
    <row r="432" spans="2:14" hidden="1" x14ac:dyDescent="0.25">
      <c r="B432" s="8">
        <v>175225</v>
      </c>
      <c r="C432" s="9" t="s">
        <v>8</v>
      </c>
      <c r="D432" s="9" t="s">
        <v>170</v>
      </c>
      <c r="E432" s="53">
        <v>44243</v>
      </c>
      <c r="F432" s="14">
        <v>44243.720972222218</v>
      </c>
      <c r="G432" s="8">
        <v>139</v>
      </c>
      <c r="H432" s="9" t="s">
        <v>176</v>
      </c>
      <c r="I432">
        <f t="shared" si="6"/>
        <v>3</v>
      </c>
      <c r="J432" s="26">
        <v>44243</v>
      </c>
      <c r="K432" s="56">
        <v>44243.333009259259</v>
      </c>
      <c r="L432" s="59">
        <v>123</v>
      </c>
      <c r="M432" s="59" t="s">
        <v>177</v>
      </c>
      <c r="N432" s="59"/>
    </row>
    <row r="433" spans="2:14" hidden="1" x14ac:dyDescent="0.25">
      <c r="B433" s="8">
        <v>175208</v>
      </c>
      <c r="C433" s="9" t="s">
        <v>8</v>
      </c>
      <c r="D433" s="9" t="s">
        <v>164</v>
      </c>
      <c r="E433" s="53">
        <v>44243</v>
      </c>
      <c r="F433" s="14">
        <v>44243.713171296295</v>
      </c>
      <c r="G433" s="8">
        <v>156</v>
      </c>
      <c r="H433" s="9" t="s">
        <v>48</v>
      </c>
      <c r="I433">
        <f t="shared" si="6"/>
        <v>3</v>
      </c>
      <c r="J433" s="26">
        <v>44243</v>
      </c>
      <c r="K433" s="56">
        <v>44243.713043981479</v>
      </c>
      <c r="L433" s="59">
        <v>144</v>
      </c>
      <c r="M433" s="59" t="s">
        <v>177</v>
      </c>
      <c r="N433" s="59"/>
    </row>
    <row r="434" spans="2:14" x14ac:dyDescent="0.25">
      <c r="B434" s="8">
        <v>175207</v>
      </c>
      <c r="C434" s="9" t="s">
        <v>8</v>
      </c>
      <c r="D434" s="9" t="s">
        <v>164</v>
      </c>
      <c r="E434" s="53">
        <v>44243</v>
      </c>
      <c r="F434" s="14">
        <v>44243.713043981479</v>
      </c>
      <c r="G434" s="8">
        <v>144</v>
      </c>
      <c r="H434" s="9" t="s">
        <v>177</v>
      </c>
      <c r="I434">
        <f t="shared" si="6"/>
        <v>3</v>
      </c>
      <c r="J434" s="26">
        <v>44243</v>
      </c>
      <c r="K434" s="56">
        <v>44243.712546296294</v>
      </c>
      <c r="L434" s="59">
        <v>139</v>
      </c>
      <c r="M434" s="59" t="s">
        <v>177</v>
      </c>
      <c r="N434" s="59"/>
    </row>
    <row r="435" spans="2:14" hidden="1" x14ac:dyDescent="0.25">
      <c r="B435" s="8">
        <v>175206</v>
      </c>
      <c r="C435" s="9" t="s">
        <v>8</v>
      </c>
      <c r="D435" s="9" t="s">
        <v>164</v>
      </c>
      <c r="E435" s="53">
        <v>44243</v>
      </c>
      <c r="F435" s="14">
        <v>44243.712546296294</v>
      </c>
      <c r="G435" s="8">
        <v>139</v>
      </c>
      <c r="H435" s="9" t="s">
        <v>177</v>
      </c>
      <c r="I435">
        <f t="shared" si="6"/>
        <v>3</v>
      </c>
      <c r="J435" s="26">
        <v>44243</v>
      </c>
      <c r="K435" s="56">
        <v>44243.334618055553</v>
      </c>
      <c r="L435" s="59">
        <v>123</v>
      </c>
      <c r="M435" s="59" t="s">
        <v>177</v>
      </c>
      <c r="N435" s="59"/>
    </row>
    <row r="436" spans="2:14" hidden="1" x14ac:dyDescent="0.25">
      <c r="B436" s="8">
        <v>175079</v>
      </c>
      <c r="C436" s="9" t="s">
        <v>8</v>
      </c>
      <c r="D436" s="9" t="s">
        <v>199</v>
      </c>
      <c r="E436" s="53">
        <v>44243</v>
      </c>
      <c r="F436" s="14">
        <v>44243.45826388889</v>
      </c>
      <c r="G436" s="8">
        <v>156</v>
      </c>
      <c r="H436" s="9" t="s">
        <v>48</v>
      </c>
      <c r="I436">
        <f t="shared" si="6"/>
        <v>3</v>
      </c>
      <c r="J436" s="26">
        <v>44243</v>
      </c>
      <c r="K436" s="56">
        <v>44243.458136574074</v>
      </c>
      <c r="L436" s="59">
        <v>123</v>
      </c>
      <c r="M436" s="59" t="s">
        <v>206</v>
      </c>
      <c r="N436" s="59"/>
    </row>
    <row r="437" spans="2:14" hidden="1" x14ac:dyDescent="0.25">
      <c r="B437" s="8">
        <v>175078</v>
      </c>
      <c r="C437" s="9" t="s">
        <v>8</v>
      </c>
      <c r="D437" s="9" t="s">
        <v>199</v>
      </c>
      <c r="E437" s="53">
        <v>44243</v>
      </c>
      <c r="F437" s="14">
        <v>44243.458136574074</v>
      </c>
      <c r="G437" s="8">
        <v>123</v>
      </c>
      <c r="H437" s="9" t="s">
        <v>206</v>
      </c>
      <c r="I437">
        <f t="shared" si="6"/>
        <v>3</v>
      </c>
      <c r="J437" s="26">
        <v>44243</v>
      </c>
      <c r="K437" s="56">
        <v>44243.458043981482</v>
      </c>
      <c r="L437" s="59">
        <v>113</v>
      </c>
      <c r="M437" s="59" t="s">
        <v>206</v>
      </c>
      <c r="N437" s="59"/>
    </row>
    <row r="438" spans="2:14" hidden="1" x14ac:dyDescent="0.25">
      <c r="B438" s="8">
        <v>175077</v>
      </c>
      <c r="C438" s="9" t="s">
        <v>8</v>
      </c>
      <c r="D438" s="9" t="s">
        <v>199</v>
      </c>
      <c r="E438" s="53">
        <v>44243</v>
      </c>
      <c r="F438" s="14">
        <v>44243.458043981482</v>
      </c>
      <c r="G438" s="8">
        <v>113</v>
      </c>
      <c r="H438" s="9" t="s">
        <v>206</v>
      </c>
      <c r="I438">
        <f t="shared" si="6"/>
        <v>3</v>
      </c>
      <c r="J438" s="26">
        <v>44243</v>
      </c>
      <c r="K438" s="56">
        <v>44243.447500000002</v>
      </c>
      <c r="L438" s="59">
        <v>112</v>
      </c>
      <c r="M438" s="59" t="s">
        <v>200</v>
      </c>
      <c r="N438" s="59"/>
    </row>
    <row r="439" spans="2:14" hidden="1" x14ac:dyDescent="0.25">
      <c r="B439" s="8">
        <v>175060</v>
      </c>
      <c r="C439" s="9" t="s">
        <v>8</v>
      </c>
      <c r="D439" s="9" t="s">
        <v>199</v>
      </c>
      <c r="E439" s="53">
        <v>44243</v>
      </c>
      <c r="F439" s="14">
        <v>44243.447500000002</v>
      </c>
      <c r="G439" s="8">
        <v>112</v>
      </c>
      <c r="H439" s="9" t="s">
        <v>200</v>
      </c>
      <c r="I439">
        <f t="shared" si="6"/>
        <v>3</v>
      </c>
      <c r="J439" s="26">
        <v>44242</v>
      </c>
      <c r="K439" s="56">
        <v>44242.453275462954</v>
      </c>
      <c r="L439" s="59">
        <v>156</v>
      </c>
      <c r="M439" s="59" t="s">
        <v>48</v>
      </c>
      <c r="N439" s="59"/>
    </row>
    <row r="440" spans="2:14" hidden="1" x14ac:dyDescent="0.25">
      <c r="B440" s="8">
        <v>175040</v>
      </c>
      <c r="C440" s="9" t="s">
        <v>8</v>
      </c>
      <c r="D440" s="9" t="s">
        <v>180</v>
      </c>
      <c r="E440" s="53">
        <v>44243</v>
      </c>
      <c r="F440" s="14">
        <v>44243.396550925929</v>
      </c>
      <c r="G440" s="8">
        <v>156</v>
      </c>
      <c r="H440" s="9" t="s">
        <v>48</v>
      </c>
      <c r="I440">
        <f t="shared" si="6"/>
        <v>3</v>
      </c>
      <c r="J440" s="26">
        <v>44243</v>
      </c>
      <c r="K440" s="56">
        <v>44243.396412037036</v>
      </c>
      <c r="L440" s="59">
        <v>123</v>
      </c>
      <c r="M440" s="59" t="s">
        <v>184</v>
      </c>
      <c r="N440" s="59"/>
    </row>
    <row r="441" spans="2:14" hidden="1" x14ac:dyDescent="0.25">
      <c r="B441" s="8">
        <v>175039</v>
      </c>
      <c r="C441" s="9" t="s">
        <v>8</v>
      </c>
      <c r="D441" s="9" t="s">
        <v>180</v>
      </c>
      <c r="E441" s="53">
        <v>44243</v>
      </c>
      <c r="F441" s="14">
        <v>44243.396412037036</v>
      </c>
      <c r="G441" s="8">
        <v>123</v>
      </c>
      <c r="H441" s="9" t="s">
        <v>184</v>
      </c>
      <c r="I441">
        <f t="shared" si="6"/>
        <v>3</v>
      </c>
      <c r="J441" s="26">
        <v>44243</v>
      </c>
      <c r="K441" s="56">
        <v>44243.396296296298</v>
      </c>
      <c r="L441" s="59">
        <v>113</v>
      </c>
      <c r="M441" s="59" t="s">
        <v>184</v>
      </c>
      <c r="N441" s="59"/>
    </row>
    <row r="442" spans="2:14" hidden="1" x14ac:dyDescent="0.25">
      <c r="B442" s="8">
        <v>175038</v>
      </c>
      <c r="C442" s="9" t="s">
        <v>8</v>
      </c>
      <c r="D442" s="9" t="s">
        <v>180</v>
      </c>
      <c r="E442" s="53">
        <v>44243</v>
      </c>
      <c r="F442" s="14">
        <v>44243.396296296298</v>
      </c>
      <c r="G442" s="8">
        <v>113</v>
      </c>
      <c r="H442" s="9" t="s">
        <v>184</v>
      </c>
      <c r="I442">
        <f t="shared" si="6"/>
        <v>3</v>
      </c>
      <c r="J442" s="26">
        <v>44243</v>
      </c>
      <c r="K442" s="56">
        <v>44243.391701388893</v>
      </c>
      <c r="L442" s="59">
        <v>112</v>
      </c>
      <c r="M442" s="59" t="s">
        <v>181</v>
      </c>
      <c r="N442" s="59"/>
    </row>
    <row r="443" spans="2:14" hidden="1" x14ac:dyDescent="0.25">
      <c r="B443" s="8">
        <v>175037</v>
      </c>
      <c r="C443" s="9" t="s">
        <v>8</v>
      </c>
      <c r="D443" s="9" t="s">
        <v>180</v>
      </c>
      <c r="E443" s="53">
        <v>44243</v>
      </c>
      <c r="F443" s="14">
        <v>44243.391701388893</v>
      </c>
      <c r="G443" s="8">
        <v>112</v>
      </c>
      <c r="H443" s="9" t="s">
        <v>181</v>
      </c>
      <c r="I443">
        <f t="shared" si="6"/>
        <v>3</v>
      </c>
      <c r="J443" s="26">
        <v>44242</v>
      </c>
      <c r="K443" s="56">
        <v>44242.399942129632</v>
      </c>
      <c r="L443" s="59">
        <v>156</v>
      </c>
      <c r="M443" s="59" t="s">
        <v>48</v>
      </c>
      <c r="N443" s="59"/>
    </row>
    <row r="444" spans="2:14" hidden="1" x14ac:dyDescent="0.25">
      <c r="B444" s="8">
        <v>175032</v>
      </c>
      <c r="C444" s="9" t="s">
        <v>8</v>
      </c>
      <c r="D444" s="9" t="s">
        <v>164</v>
      </c>
      <c r="E444" s="53">
        <v>44243</v>
      </c>
      <c r="F444" s="14">
        <v>44243.334618055553</v>
      </c>
      <c r="G444" s="8">
        <v>123</v>
      </c>
      <c r="H444" s="9" t="s">
        <v>177</v>
      </c>
      <c r="I444">
        <f t="shared" si="6"/>
        <v>3</v>
      </c>
      <c r="J444" s="26">
        <v>44243</v>
      </c>
      <c r="K444" s="56">
        <v>44243.334502314814</v>
      </c>
      <c r="L444" s="59">
        <v>113</v>
      </c>
      <c r="M444" s="59" t="s">
        <v>177</v>
      </c>
      <c r="N444" s="59"/>
    </row>
    <row r="445" spans="2:14" hidden="1" x14ac:dyDescent="0.25">
      <c r="B445" s="8">
        <v>175031</v>
      </c>
      <c r="C445" s="9" t="s">
        <v>8</v>
      </c>
      <c r="D445" s="9" t="s">
        <v>164</v>
      </c>
      <c r="E445" s="53">
        <v>44243</v>
      </c>
      <c r="F445" s="14">
        <v>44243.334502314814</v>
      </c>
      <c r="G445" s="8">
        <v>113</v>
      </c>
      <c r="H445" s="9" t="s">
        <v>177</v>
      </c>
      <c r="I445">
        <f t="shared" si="6"/>
        <v>3</v>
      </c>
      <c r="J445" s="26">
        <v>44243</v>
      </c>
      <c r="K445" s="56">
        <v>44243.329432870371</v>
      </c>
      <c r="L445" s="59">
        <v>112</v>
      </c>
      <c r="M445" s="59" t="s">
        <v>165</v>
      </c>
      <c r="N445" s="59"/>
    </row>
    <row r="446" spans="2:14" hidden="1" x14ac:dyDescent="0.25">
      <c r="B446" s="8">
        <v>175026</v>
      </c>
      <c r="C446" s="9" t="s">
        <v>8</v>
      </c>
      <c r="D446" s="9" t="s">
        <v>170</v>
      </c>
      <c r="E446" s="53">
        <v>44243</v>
      </c>
      <c r="F446" s="14">
        <v>44243.333009259259</v>
      </c>
      <c r="G446" s="8">
        <v>123</v>
      </c>
      <c r="H446" s="9" t="s">
        <v>177</v>
      </c>
      <c r="I446">
        <f t="shared" si="6"/>
        <v>3</v>
      </c>
      <c r="J446" s="26">
        <v>44243</v>
      </c>
      <c r="K446" s="56">
        <v>44243.332928240743</v>
      </c>
      <c r="L446" s="59">
        <v>113</v>
      </c>
      <c r="M446" s="59" t="s">
        <v>176</v>
      </c>
      <c r="N446" s="59"/>
    </row>
    <row r="447" spans="2:14" hidden="1" x14ac:dyDescent="0.25">
      <c r="B447" s="8">
        <v>175025</v>
      </c>
      <c r="C447" s="9" t="s">
        <v>8</v>
      </c>
      <c r="D447" s="9" t="s">
        <v>170</v>
      </c>
      <c r="E447" s="53">
        <v>44243</v>
      </c>
      <c r="F447" s="14">
        <v>44243.332928240743</v>
      </c>
      <c r="G447" s="8">
        <v>113</v>
      </c>
      <c r="H447" s="9" t="s">
        <v>176</v>
      </c>
      <c r="I447">
        <f t="shared" si="6"/>
        <v>3</v>
      </c>
      <c r="J447" s="26">
        <v>44243</v>
      </c>
      <c r="K447" s="56">
        <v>44243.332534722227</v>
      </c>
      <c r="L447" s="59">
        <v>112</v>
      </c>
      <c r="M447" s="59" t="s">
        <v>171</v>
      </c>
      <c r="N447" s="59"/>
    </row>
    <row r="448" spans="2:14" hidden="1" x14ac:dyDescent="0.25">
      <c r="B448" s="8">
        <v>175020</v>
      </c>
      <c r="C448" s="9" t="s">
        <v>8</v>
      </c>
      <c r="D448" s="9" t="s">
        <v>170</v>
      </c>
      <c r="E448" s="53">
        <v>44243</v>
      </c>
      <c r="F448" s="14">
        <v>44243.332534722227</v>
      </c>
      <c r="G448" s="8">
        <v>112</v>
      </c>
      <c r="H448" s="9" t="s">
        <v>171</v>
      </c>
      <c r="I448">
        <f t="shared" si="6"/>
        <v>3</v>
      </c>
      <c r="J448" s="26">
        <v>44243</v>
      </c>
      <c r="K448" s="56">
        <v>44243.332430555558</v>
      </c>
      <c r="L448" s="59">
        <v>106</v>
      </c>
      <c r="M448" s="59" t="s">
        <v>171</v>
      </c>
      <c r="N448" s="59"/>
    </row>
    <row r="449" spans="2:14" hidden="1" x14ac:dyDescent="0.25">
      <c r="B449" s="8">
        <v>175019</v>
      </c>
      <c r="C449" s="9" t="s">
        <v>8</v>
      </c>
      <c r="D449" s="9" t="s">
        <v>170</v>
      </c>
      <c r="E449" s="53">
        <v>44243</v>
      </c>
      <c r="F449" s="14">
        <v>44243.332430555558</v>
      </c>
      <c r="G449" s="8">
        <v>106</v>
      </c>
      <c r="H449" s="9" t="s">
        <v>171</v>
      </c>
      <c r="I449">
        <f t="shared" si="6"/>
        <v>3</v>
      </c>
      <c r="J449" s="26">
        <v>44243</v>
      </c>
      <c r="K449" s="56">
        <v>44243.331712962965</v>
      </c>
      <c r="L449" s="59">
        <v>102</v>
      </c>
      <c r="M449" s="59" t="s">
        <v>171</v>
      </c>
      <c r="N449" s="59"/>
    </row>
    <row r="450" spans="2:14" hidden="1" x14ac:dyDescent="0.25">
      <c r="B450" s="8">
        <v>175017</v>
      </c>
      <c r="C450" s="9" t="s">
        <v>8</v>
      </c>
      <c r="D450" s="9" t="s">
        <v>170</v>
      </c>
      <c r="E450" s="53">
        <v>44243</v>
      </c>
      <c r="F450" s="14">
        <v>44243.331712962965</v>
      </c>
      <c r="G450" s="8">
        <v>102</v>
      </c>
      <c r="H450" s="9" t="s">
        <v>171</v>
      </c>
      <c r="I450">
        <f t="shared" si="6"/>
        <v>3</v>
      </c>
      <c r="J450" s="26">
        <v>44242</v>
      </c>
      <c r="K450" s="56">
        <v>44242.714282407404</v>
      </c>
      <c r="L450" s="59">
        <v>156</v>
      </c>
      <c r="M450" s="59" t="s">
        <v>48</v>
      </c>
      <c r="N450" s="59"/>
    </row>
    <row r="451" spans="2:14" hidden="1" x14ac:dyDescent="0.25">
      <c r="B451" s="8">
        <v>175012</v>
      </c>
      <c r="C451" s="9" t="s">
        <v>8</v>
      </c>
      <c r="D451" s="9" t="s">
        <v>164</v>
      </c>
      <c r="E451" s="53">
        <v>44243</v>
      </c>
      <c r="F451" s="14">
        <v>44243.329432870371</v>
      </c>
      <c r="G451" s="8">
        <v>112</v>
      </c>
      <c r="H451" s="9" t="s">
        <v>165</v>
      </c>
      <c r="I451">
        <f t="shared" si="6"/>
        <v>3</v>
      </c>
      <c r="J451" s="26">
        <v>44242</v>
      </c>
      <c r="K451" s="56">
        <v>44242.716817129629</v>
      </c>
      <c r="L451" s="59">
        <v>156</v>
      </c>
      <c r="M451" s="59" t="s">
        <v>48</v>
      </c>
      <c r="N451" s="59"/>
    </row>
    <row r="452" spans="2:14" hidden="1" x14ac:dyDescent="0.25">
      <c r="B452" s="8">
        <v>174980</v>
      </c>
      <c r="C452" s="9" t="s">
        <v>8</v>
      </c>
      <c r="D452" s="9" t="s">
        <v>128</v>
      </c>
      <c r="E452" s="53">
        <v>44243</v>
      </c>
      <c r="F452" s="14">
        <v>44243.319270833344</v>
      </c>
      <c r="G452" s="8">
        <v>156</v>
      </c>
      <c r="H452" s="9" t="s">
        <v>48</v>
      </c>
      <c r="I452">
        <f t="shared" si="6"/>
        <v>3</v>
      </c>
      <c r="J452" s="26">
        <v>44243</v>
      </c>
      <c r="K452" s="56">
        <v>44243.319108796306</v>
      </c>
      <c r="L452" s="59">
        <v>123</v>
      </c>
      <c r="M452" s="59" t="s">
        <v>134</v>
      </c>
      <c r="N452" s="59"/>
    </row>
    <row r="453" spans="2:14" hidden="1" x14ac:dyDescent="0.25">
      <c r="B453" s="8">
        <v>174979</v>
      </c>
      <c r="C453" s="9" t="s">
        <v>8</v>
      </c>
      <c r="D453" s="9" t="s">
        <v>128</v>
      </c>
      <c r="E453" s="53">
        <v>44243</v>
      </c>
      <c r="F453" s="14">
        <v>44243.319108796306</v>
      </c>
      <c r="G453" s="8">
        <v>123</v>
      </c>
      <c r="H453" s="9" t="s">
        <v>134</v>
      </c>
      <c r="I453">
        <f t="shared" si="6"/>
        <v>3</v>
      </c>
      <c r="J453" s="26">
        <v>44243</v>
      </c>
      <c r="K453" s="56">
        <v>44243.318946759267</v>
      </c>
      <c r="L453" s="59">
        <v>113</v>
      </c>
      <c r="M453" s="59" t="s">
        <v>134</v>
      </c>
      <c r="N453" s="59"/>
    </row>
    <row r="454" spans="2:14" hidden="1" x14ac:dyDescent="0.25">
      <c r="B454" s="8">
        <v>174977</v>
      </c>
      <c r="C454" s="9" t="s">
        <v>8</v>
      </c>
      <c r="D454" s="9" t="s">
        <v>128</v>
      </c>
      <c r="E454" s="53">
        <v>44243</v>
      </c>
      <c r="F454" s="14">
        <v>44243.318946759267</v>
      </c>
      <c r="G454" s="8">
        <v>113</v>
      </c>
      <c r="H454" s="9" t="s">
        <v>134</v>
      </c>
      <c r="I454">
        <f t="shared" si="6"/>
        <v>3</v>
      </c>
      <c r="J454" s="26">
        <v>44243</v>
      </c>
      <c r="K454" s="56">
        <v>44243.308715277781</v>
      </c>
      <c r="L454" s="59">
        <v>112</v>
      </c>
      <c r="M454" s="59" t="s">
        <v>129</v>
      </c>
      <c r="N454" s="59"/>
    </row>
    <row r="455" spans="2:14" hidden="1" x14ac:dyDescent="0.25">
      <c r="B455" s="8">
        <v>174975</v>
      </c>
      <c r="C455" s="9" t="s">
        <v>8</v>
      </c>
      <c r="D455" s="9" t="s">
        <v>132</v>
      </c>
      <c r="E455" s="53">
        <v>44243</v>
      </c>
      <c r="F455" s="14">
        <v>44243.316527777781</v>
      </c>
      <c r="G455" s="8">
        <v>156</v>
      </c>
      <c r="H455" s="9" t="s">
        <v>48</v>
      </c>
      <c r="I455">
        <f t="shared" si="6"/>
        <v>3</v>
      </c>
      <c r="J455" s="26">
        <v>44243</v>
      </c>
      <c r="K455" s="56">
        <v>44243.316377314819</v>
      </c>
      <c r="L455" s="59">
        <v>123</v>
      </c>
      <c r="M455" s="59" t="s">
        <v>141</v>
      </c>
      <c r="N455" s="59"/>
    </row>
    <row r="456" spans="2:14" hidden="1" x14ac:dyDescent="0.25">
      <c r="B456" s="8">
        <v>174974</v>
      </c>
      <c r="C456" s="9" t="s">
        <v>8</v>
      </c>
      <c r="D456" s="9" t="s">
        <v>132</v>
      </c>
      <c r="E456" s="53">
        <v>44243</v>
      </c>
      <c r="F456" s="14">
        <v>44243.316377314819</v>
      </c>
      <c r="G456" s="8">
        <v>123</v>
      </c>
      <c r="H456" s="9" t="s">
        <v>141</v>
      </c>
      <c r="I456">
        <f t="shared" si="6"/>
        <v>3</v>
      </c>
      <c r="J456" s="26">
        <v>44243</v>
      </c>
      <c r="K456" s="56">
        <v>44243.316331018519</v>
      </c>
      <c r="L456" s="59">
        <v>113</v>
      </c>
      <c r="M456" s="59" t="s">
        <v>141</v>
      </c>
      <c r="N456" s="59"/>
    </row>
    <row r="457" spans="2:14" hidden="1" x14ac:dyDescent="0.25">
      <c r="B457" s="8">
        <v>174973</v>
      </c>
      <c r="C457" s="9" t="s">
        <v>8</v>
      </c>
      <c r="D457" s="9" t="s">
        <v>132</v>
      </c>
      <c r="E457" s="53">
        <v>44243</v>
      </c>
      <c r="F457" s="14">
        <v>44243.316331018519</v>
      </c>
      <c r="G457" s="8">
        <v>113</v>
      </c>
      <c r="H457" s="9" t="s">
        <v>141</v>
      </c>
      <c r="I457">
        <f t="shared" ref="I457:I520" si="7">WEEKDAY(E457)</f>
        <v>3</v>
      </c>
      <c r="J457" s="26">
        <v>44243</v>
      </c>
      <c r="K457" s="56">
        <v>44243.311168981476</v>
      </c>
      <c r="L457" s="59">
        <v>112</v>
      </c>
      <c r="M457" s="59" t="s">
        <v>133</v>
      </c>
      <c r="N457" s="59"/>
    </row>
    <row r="458" spans="2:14" hidden="1" x14ac:dyDescent="0.25">
      <c r="B458" s="8">
        <v>174966</v>
      </c>
      <c r="C458" s="9" t="s">
        <v>8</v>
      </c>
      <c r="D458" s="9" t="s">
        <v>132</v>
      </c>
      <c r="E458" s="53">
        <v>44243</v>
      </c>
      <c r="F458" s="14">
        <v>44243.311168981476</v>
      </c>
      <c r="G458" s="8">
        <v>112</v>
      </c>
      <c r="H458" s="9" t="s">
        <v>133</v>
      </c>
      <c r="I458">
        <f t="shared" si="7"/>
        <v>3</v>
      </c>
      <c r="J458" s="26">
        <v>44242</v>
      </c>
      <c r="K458" s="56">
        <v>44242.318807870368</v>
      </c>
      <c r="L458" s="59">
        <v>156</v>
      </c>
      <c r="M458" s="59" t="s">
        <v>48</v>
      </c>
      <c r="N458" s="59"/>
    </row>
    <row r="459" spans="2:14" hidden="1" x14ac:dyDescent="0.25">
      <c r="B459" s="8">
        <v>174964</v>
      </c>
      <c r="C459" s="9" t="s">
        <v>8</v>
      </c>
      <c r="D459" s="9" t="s">
        <v>128</v>
      </c>
      <c r="E459" s="53">
        <v>44243</v>
      </c>
      <c r="F459" s="14">
        <v>44243.308715277781</v>
      </c>
      <c r="G459" s="8">
        <v>112</v>
      </c>
      <c r="H459" s="9" t="s">
        <v>129</v>
      </c>
      <c r="I459">
        <f t="shared" si="7"/>
        <v>3</v>
      </c>
      <c r="J459" s="26">
        <v>44242</v>
      </c>
      <c r="K459" s="56">
        <v>44242.313750000001</v>
      </c>
      <c r="L459" s="59">
        <v>156</v>
      </c>
      <c r="M459" s="59" t="s">
        <v>48</v>
      </c>
      <c r="N459" s="59"/>
    </row>
    <row r="460" spans="2:14" hidden="1" x14ac:dyDescent="0.25">
      <c r="B460" s="8">
        <v>174963</v>
      </c>
      <c r="C460" s="9" t="s">
        <v>8</v>
      </c>
      <c r="D460" s="9" t="s">
        <v>100</v>
      </c>
      <c r="E460" s="53">
        <v>44243</v>
      </c>
      <c r="F460" s="14">
        <v>44243.305717592586</v>
      </c>
      <c r="G460" s="8">
        <v>156</v>
      </c>
      <c r="H460" s="9" t="s">
        <v>48</v>
      </c>
      <c r="I460">
        <f t="shared" si="7"/>
        <v>3</v>
      </c>
      <c r="J460" s="26">
        <v>44243</v>
      </c>
      <c r="K460" s="56">
        <v>44243.305601851847</v>
      </c>
      <c r="L460" s="59">
        <v>123</v>
      </c>
      <c r="M460" s="59" t="s">
        <v>117</v>
      </c>
      <c r="N460" s="59"/>
    </row>
    <row r="461" spans="2:14" hidden="1" x14ac:dyDescent="0.25">
      <c r="B461" s="8">
        <v>174962</v>
      </c>
      <c r="C461" s="9" t="s">
        <v>8</v>
      </c>
      <c r="D461" s="9" t="s">
        <v>100</v>
      </c>
      <c r="E461" s="53">
        <v>44243</v>
      </c>
      <c r="F461" s="14">
        <v>44243.305601851847</v>
      </c>
      <c r="G461" s="8">
        <v>123</v>
      </c>
      <c r="H461" s="9" t="s">
        <v>117</v>
      </c>
      <c r="I461">
        <f t="shared" si="7"/>
        <v>3</v>
      </c>
      <c r="J461" s="26">
        <v>44243</v>
      </c>
      <c r="K461" s="56">
        <v>44243.305543981478</v>
      </c>
      <c r="L461" s="59">
        <v>113</v>
      </c>
      <c r="M461" s="59" t="s">
        <v>117</v>
      </c>
      <c r="N461" s="59"/>
    </row>
    <row r="462" spans="2:14" hidden="1" x14ac:dyDescent="0.25">
      <c r="B462" s="8">
        <v>174961</v>
      </c>
      <c r="C462" s="9" t="s">
        <v>8</v>
      </c>
      <c r="D462" s="9" t="s">
        <v>100</v>
      </c>
      <c r="E462" s="53">
        <v>44243</v>
      </c>
      <c r="F462" s="14">
        <v>44243.305543981478</v>
      </c>
      <c r="G462" s="8">
        <v>113</v>
      </c>
      <c r="H462" s="9" t="s">
        <v>117</v>
      </c>
      <c r="I462">
        <f t="shared" si="7"/>
        <v>3</v>
      </c>
      <c r="J462" s="26">
        <v>44243</v>
      </c>
      <c r="K462" s="56">
        <v>44243.294745370367</v>
      </c>
      <c r="L462" s="59">
        <v>112</v>
      </c>
      <c r="M462" s="59" t="s">
        <v>101</v>
      </c>
      <c r="N462" s="59"/>
    </row>
    <row r="463" spans="2:14" hidden="1" x14ac:dyDescent="0.25">
      <c r="B463" s="8">
        <v>174913</v>
      </c>
      <c r="C463" s="9" t="s">
        <v>8</v>
      </c>
      <c r="D463" s="9" t="s">
        <v>100</v>
      </c>
      <c r="E463" s="53">
        <v>44243</v>
      </c>
      <c r="F463" s="14">
        <v>44243.294745370367</v>
      </c>
      <c r="G463" s="8">
        <v>112</v>
      </c>
      <c r="H463" s="9" t="s">
        <v>101</v>
      </c>
      <c r="I463">
        <f t="shared" si="7"/>
        <v>3</v>
      </c>
      <c r="J463" s="26">
        <v>44242</v>
      </c>
      <c r="K463" s="56">
        <v>44242.29956018518</v>
      </c>
      <c r="L463" s="59">
        <v>156</v>
      </c>
      <c r="M463" s="59" t="s">
        <v>48</v>
      </c>
      <c r="N463" s="59"/>
    </row>
    <row r="464" spans="2:14" hidden="1" x14ac:dyDescent="0.25">
      <c r="B464" s="8">
        <v>174909</v>
      </c>
      <c r="C464" s="9" t="s">
        <v>8</v>
      </c>
      <c r="D464" s="9" t="s">
        <v>80</v>
      </c>
      <c r="E464" s="53">
        <v>44243</v>
      </c>
      <c r="F464" s="14">
        <v>44243.292627314811</v>
      </c>
      <c r="G464" s="8">
        <v>156</v>
      </c>
      <c r="H464" s="9" t="s">
        <v>48</v>
      </c>
      <c r="I464">
        <f t="shared" si="7"/>
        <v>3</v>
      </c>
      <c r="J464" s="26">
        <v>44243</v>
      </c>
      <c r="K464" s="56">
        <v>44243.292465277773</v>
      </c>
      <c r="L464" s="59">
        <v>123</v>
      </c>
      <c r="M464" s="59" t="s">
        <v>90</v>
      </c>
      <c r="N464" s="59"/>
    </row>
    <row r="465" spans="2:14" hidden="1" x14ac:dyDescent="0.25">
      <c r="B465" s="8">
        <v>174907</v>
      </c>
      <c r="C465" s="9" t="s">
        <v>8</v>
      </c>
      <c r="D465" s="9" t="s">
        <v>80</v>
      </c>
      <c r="E465" s="53">
        <v>44243</v>
      </c>
      <c r="F465" s="14">
        <v>44243.292465277773</v>
      </c>
      <c r="G465" s="8">
        <v>123</v>
      </c>
      <c r="H465" s="9" t="s">
        <v>90</v>
      </c>
      <c r="I465">
        <f t="shared" si="7"/>
        <v>3</v>
      </c>
      <c r="J465" s="26">
        <v>44243</v>
      </c>
      <c r="K465" s="56">
        <v>44243.292407407404</v>
      </c>
      <c r="L465" s="59">
        <v>113</v>
      </c>
      <c r="M465" s="59" t="s">
        <v>90</v>
      </c>
      <c r="N465" s="59"/>
    </row>
    <row r="466" spans="2:14" hidden="1" x14ac:dyDescent="0.25">
      <c r="B466" s="8">
        <v>174906</v>
      </c>
      <c r="C466" s="9" t="s">
        <v>8</v>
      </c>
      <c r="D466" s="9" t="s">
        <v>80</v>
      </c>
      <c r="E466" s="53">
        <v>44243</v>
      </c>
      <c r="F466" s="14">
        <v>44243.292407407404</v>
      </c>
      <c r="G466" s="8">
        <v>113</v>
      </c>
      <c r="H466" s="9" t="s">
        <v>90</v>
      </c>
      <c r="I466">
        <f t="shared" si="7"/>
        <v>3</v>
      </c>
      <c r="J466" s="26">
        <v>44243</v>
      </c>
      <c r="K466" s="56">
        <v>44243.287488425922</v>
      </c>
      <c r="L466" s="59">
        <v>112</v>
      </c>
      <c r="M466" s="59" t="s">
        <v>81</v>
      </c>
      <c r="N466" s="59"/>
    </row>
    <row r="467" spans="2:14" hidden="1" x14ac:dyDescent="0.25">
      <c r="B467" s="8">
        <v>174890</v>
      </c>
      <c r="C467" s="9" t="s">
        <v>8</v>
      </c>
      <c r="D467" s="9" t="s">
        <v>80</v>
      </c>
      <c r="E467" s="53">
        <v>44243</v>
      </c>
      <c r="F467" s="14">
        <v>44243.287488425922</v>
      </c>
      <c r="G467" s="8">
        <v>112</v>
      </c>
      <c r="H467" s="9" t="s">
        <v>81</v>
      </c>
      <c r="I467">
        <f t="shared" si="7"/>
        <v>3</v>
      </c>
      <c r="J467" s="26">
        <v>44242</v>
      </c>
      <c r="K467" s="56">
        <v>44242.295995370376</v>
      </c>
      <c r="L467" s="59">
        <v>156</v>
      </c>
      <c r="M467" s="59" t="s">
        <v>48</v>
      </c>
      <c r="N467" s="59"/>
    </row>
    <row r="468" spans="2:14" hidden="1" x14ac:dyDescent="0.25">
      <c r="B468" s="8">
        <v>174878</v>
      </c>
      <c r="C468" s="9" t="s">
        <v>8</v>
      </c>
      <c r="D468" s="9" t="s">
        <v>63</v>
      </c>
      <c r="E468" s="53">
        <v>44243</v>
      </c>
      <c r="F468" s="14">
        <v>44243.268379629633</v>
      </c>
      <c r="G468" s="8">
        <v>156</v>
      </c>
      <c r="H468" s="9" t="s">
        <v>48</v>
      </c>
      <c r="I468">
        <f t="shared" si="7"/>
        <v>3</v>
      </c>
      <c r="J468" s="26">
        <v>44243</v>
      </c>
      <c r="K468" s="56">
        <v>44243.268240740741</v>
      </c>
      <c r="L468" s="59">
        <v>123</v>
      </c>
      <c r="M468" s="59" t="s">
        <v>66</v>
      </c>
      <c r="N468" s="59"/>
    </row>
    <row r="469" spans="2:14" hidden="1" x14ac:dyDescent="0.25">
      <c r="B469" s="8">
        <v>174877</v>
      </c>
      <c r="C469" s="9" t="s">
        <v>8</v>
      </c>
      <c r="D469" s="9" t="s">
        <v>63</v>
      </c>
      <c r="E469" s="53">
        <v>44243</v>
      </c>
      <c r="F469" s="14">
        <v>44243.268240740741</v>
      </c>
      <c r="G469" s="8">
        <v>123</v>
      </c>
      <c r="H469" s="9" t="s">
        <v>66</v>
      </c>
      <c r="I469">
        <f t="shared" si="7"/>
        <v>3</v>
      </c>
      <c r="J469" s="26">
        <v>44243</v>
      </c>
      <c r="K469" s="56">
        <v>44243.268159722225</v>
      </c>
      <c r="L469" s="59">
        <v>113</v>
      </c>
      <c r="M469" s="59" t="s">
        <v>66</v>
      </c>
      <c r="N469" s="59"/>
    </row>
    <row r="470" spans="2:14" hidden="1" x14ac:dyDescent="0.25">
      <c r="B470" s="8">
        <v>174876</v>
      </c>
      <c r="C470" s="9" t="s">
        <v>8</v>
      </c>
      <c r="D470" s="9" t="s">
        <v>63</v>
      </c>
      <c r="E470" s="53">
        <v>44243</v>
      </c>
      <c r="F470" s="14">
        <v>44243.268159722225</v>
      </c>
      <c r="G470" s="8">
        <v>113</v>
      </c>
      <c r="H470" s="9" t="s">
        <v>66</v>
      </c>
      <c r="I470">
        <f t="shared" si="7"/>
        <v>3</v>
      </c>
      <c r="J470" s="26">
        <v>44243</v>
      </c>
      <c r="K470" s="56">
        <v>44243.266064814816</v>
      </c>
      <c r="L470" s="59">
        <v>135</v>
      </c>
      <c r="M470" s="59" t="s">
        <v>66</v>
      </c>
      <c r="N470" s="59"/>
    </row>
    <row r="471" spans="2:14" hidden="1" x14ac:dyDescent="0.25">
      <c r="B471" s="8">
        <v>174875</v>
      </c>
      <c r="C471" s="9" t="s">
        <v>8</v>
      </c>
      <c r="D471" s="9" t="s">
        <v>63</v>
      </c>
      <c r="E471" s="53">
        <v>44243</v>
      </c>
      <c r="F471" s="14">
        <v>44243.266064814816</v>
      </c>
      <c r="G471" s="8">
        <v>135</v>
      </c>
      <c r="H471" s="9" t="s">
        <v>66</v>
      </c>
      <c r="I471">
        <f t="shared" si="7"/>
        <v>3</v>
      </c>
      <c r="J471" s="26">
        <v>44243</v>
      </c>
      <c r="K471" s="56">
        <v>44243.26599537037</v>
      </c>
      <c r="L471" s="59">
        <v>113</v>
      </c>
      <c r="M471" s="59" t="s">
        <v>66</v>
      </c>
      <c r="N471" s="59"/>
    </row>
    <row r="472" spans="2:14" hidden="1" x14ac:dyDescent="0.25">
      <c r="B472" s="8">
        <v>174874</v>
      </c>
      <c r="C472" s="9" t="s">
        <v>8</v>
      </c>
      <c r="D472" s="9" t="s">
        <v>63</v>
      </c>
      <c r="E472" s="53">
        <v>44243</v>
      </c>
      <c r="F472" s="14">
        <v>44243.26599537037</v>
      </c>
      <c r="G472" s="8">
        <v>113</v>
      </c>
      <c r="H472" s="9" t="s">
        <v>66</v>
      </c>
      <c r="I472">
        <f t="shared" si="7"/>
        <v>3</v>
      </c>
      <c r="J472" s="26">
        <v>44243</v>
      </c>
      <c r="K472" s="56">
        <v>44243.26048611111</v>
      </c>
      <c r="L472" s="59">
        <v>112</v>
      </c>
      <c r="M472" s="59" t="s">
        <v>64</v>
      </c>
      <c r="N472" s="59"/>
    </row>
    <row r="473" spans="2:14" hidden="1" x14ac:dyDescent="0.25">
      <c r="B473" s="8">
        <v>174868</v>
      </c>
      <c r="C473" s="9" t="s">
        <v>8</v>
      </c>
      <c r="D473" s="9" t="s">
        <v>63</v>
      </c>
      <c r="E473" s="53">
        <v>44243</v>
      </c>
      <c r="F473" s="14">
        <v>44243.26048611111</v>
      </c>
      <c r="G473" s="8">
        <v>112</v>
      </c>
      <c r="H473" s="9" t="s">
        <v>64</v>
      </c>
      <c r="I473">
        <f t="shared" si="7"/>
        <v>3</v>
      </c>
      <c r="J473" s="26">
        <v>44242</v>
      </c>
      <c r="K473" s="56">
        <v>44242.271689814814</v>
      </c>
      <c r="L473" s="59">
        <v>156</v>
      </c>
      <c r="M473" s="59" t="s">
        <v>48</v>
      </c>
      <c r="N473" s="59"/>
    </row>
    <row r="474" spans="2:14" hidden="1" x14ac:dyDescent="0.25">
      <c r="B474" s="8">
        <v>174856</v>
      </c>
      <c r="C474" s="9" t="s">
        <v>8</v>
      </c>
      <c r="D474" s="9" t="s">
        <v>164</v>
      </c>
      <c r="E474" s="53">
        <v>44242</v>
      </c>
      <c r="F474" s="14">
        <v>44242.716817129629</v>
      </c>
      <c r="G474" s="8">
        <v>156</v>
      </c>
      <c r="H474" s="9" t="s">
        <v>48</v>
      </c>
      <c r="I474">
        <f t="shared" si="7"/>
        <v>2</v>
      </c>
      <c r="J474" s="26">
        <v>44242</v>
      </c>
      <c r="K474" s="56">
        <v>44242.716689814813</v>
      </c>
      <c r="L474" s="59">
        <v>144</v>
      </c>
      <c r="M474" s="59" t="s">
        <v>177</v>
      </c>
      <c r="N474" s="59"/>
    </row>
    <row r="475" spans="2:14" x14ac:dyDescent="0.25">
      <c r="B475" s="8">
        <v>174854</v>
      </c>
      <c r="C475" s="9" t="s">
        <v>8</v>
      </c>
      <c r="D475" s="9" t="s">
        <v>164</v>
      </c>
      <c r="E475" s="53">
        <v>44242</v>
      </c>
      <c r="F475" s="14">
        <v>44242.716689814813</v>
      </c>
      <c r="G475" s="8">
        <v>144</v>
      </c>
      <c r="H475" s="9" t="s">
        <v>177</v>
      </c>
      <c r="I475">
        <f t="shared" si="7"/>
        <v>2</v>
      </c>
      <c r="J475" s="26">
        <v>44242</v>
      </c>
      <c r="K475" s="56">
        <v>44242.715532407405</v>
      </c>
      <c r="L475" s="59">
        <v>139</v>
      </c>
      <c r="M475" s="59" t="s">
        <v>177</v>
      </c>
      <c r="N475" s="59"/>
    </row>
    <row r="476" spans="2:14" hidden="1" x14ac:dyDescent="0.25">
      <c r="B476" s="8">
        <v>174852</v>
      </c>
      <c r="C476" s="9" t="s">
        <v>8</v>
      </c>
      <c r="D476" s="9" t="s">
        <v>164</v>
      </c>
      <c r="E476" s="53">
        <v>44242</v>
      </c>
      <c r="F476" s="14">
        <v>44242.715532407405</v>
      </c>
      <c r="G476" s="8">
        <v>139</v>
      </c>
      <c r="H476" s="9" t="s">
        <v>177</v>
      </c>
      <c r="I476">
        <f t="shared" si="7"/>
        <v>2</v>
      </c>
      <c r="J476" s="26">
        <v>44242</v>
      </c>
      <c r="K476" s="56">
        <v>44242.339328703696</v>
      </c>
      <c r="L476" s="59">
        <v>123</v>
      </c>
      <c r="M476" s="59" t="s">
        <v>177</v>
      </c>
      <c r="N476" s="59"/>
    </row>
    <row r="477" spans="2:14" hidden="1" x14ac:dyDescent="0.25">
      <c r="B477" s="8">
        <v>174851</v>
      </c>
      <c r="C477" s="9" t="s">
        <v>8</v>
      </c>
      <c r="D477" s="9" t="s">
        <v>170</v>
      </c>
      <c r="E477" s="53">
        <v>44242</v>
      </c>
      <c r="F477" s="14">
        <v>44242.714282407404</v>
      </c>
      <c r="G477" s="8">
        <v>156</v>
      </c>
      <c r="H477" s="9" t="s">
        <v>48</v>
      </c>
      <c r="I477">
        <f t="shared" si="7"/>
        <v>2</v>
      </c>
      <c r="J477" s="26">
        <v>44242</v>
      </c>
      <c r="K477" s="56">
        <v>44242.714120370365</v>
      </c>
      <c r="L477" s="59">
        <v>151</v>
      </c>
      <c r="M477" s="59" t="s">
        <v>171</v>
      </c>
      <c r="N477" s="59"/>
    </row>
    <row r="478" spans="2:14" hidden="1" x14ac:dyDescent="0.25">
      <c r="B478" s="8">
        <v>174850</v>
      </c>
      <c r="C478" s="9" t="s">
        <v>8</v>
      </c>
      <c r="D478" s="9" t="s">
        <v>170</v>
      </c>
      <c r="E478" s="53">
        <v>44242</v>
      </c>
      <c r="F478" s="14">
        <v>44242.714120370365</v>
      </c>
      <c r="G478" s="8">
        <v>151</v>
      </c>
      <c r="H478" s="9" t="s">
        <v>171</v>
      </c>
      <c r="I478">
        <f t="shared" si="7"/>
        <v>2</v>
      </c>
      <c r="J478" s="26">
        <v>44242</v>
      </c>
      <c r="K478" s="56">
        <v>44242.71366898148</v>
      </c>
      <c r="L478" s="59">
        <v>149</v>
      </c>
      <c r="M478" s="59" t="s">
        <v>171</v>
      </c>
      <c r="N478" s="59"/>
    </row>
    <row r="479" spans="2:14" hidden="1" x14ac:dyDescent="0.25">
      <c r="B479" s="8">
        <v>174849</v>
      </c>
      <c r="C479" s="9" t="s">
        <v>8</v>
      </c>
      <c r="D479" s="9" t="s">
        <v>170</v>
      </c>
      <c r="E479" s="53">
        <v>44242</v>
      </c>
      <c r="F479" s="14">
        <v>44242.71366898148</v>
      </c>
      <c r="G479" s="8">
        <v>149</v>
      </c>
      <c r="H479" s="9" t="s">
        <v>171</v>
      </c>
      <c r="I479">
        <f t="shared" si="7"/>
        <v>2</v>
      </c>
      <c r="J479" s="26">
        <v>44242</v>
      </c>
      <c r="K479" s="56">
        <v>44242.713090277779</v>
      </c>
      <c r="L479" s="59">
        <v>144</v>
      </c>
      <c r="M479" s="59" t="s">
        <v>177</v>
      </c>
      <c r="N479" s="59"/>
    </row>
    <row r="480" spans="2:14" x14ac:dyDescent="0.25">
      <c r="B480" s="8">
        <v>174848</v>
      </c>
      <c r="C480" s="9" t="s">
        <v>8</v>
      </c>
      <c r="D480" s="9" t="s">
        <v>170</v>
      </c>
      <c r="E480" s="53">
        <v>44242</v>
      </c>
      <c r="F480" s="14">
        <v>44242.713090277779</v>
      </c>
      <c r="G480" s="8">
        <v>144</v>
      </c>
      <c r="H480" s="9" t="s">
        <v>177</v>
      </c>
      <c r="I480">
        <f t="shared" si="7"/>
        <v>2</v>
      </c>
      <c r="J480" s="26">
        <v>44242</v>
      </c>
      <c r="K480" s="56">
        <v>44242.711736111116</v>
      </c>
      <c r="L480" s="59">
        <v>139</v>
      </c>
      <c r="M480" s="59" t="s">
        <v>176</v>
      </c>
      <c r="N480" s="59"/>
    </row>
    <row r="481" spans="2:14" hidden="1" x14ac:dyDescent="0.25">
      <c r="B481" s="8">
        <v>174847</v>
      </c>
      <c r="C481" s="9" t="s">
        <v>8</v>
      </c>
      <c r="D481" s="9" t="s">
        <v>170</v>
      </c>
      <c r="E481" s="53">
        <v>44242</v>
      </c>
      <c r="F481" s="14">
        <v>44242.711736111116</v>
      </c>
      <c r="G481" s="8">
        <v>139</v>
      </c>
      <c r="H481" s="9" t="s">
        <v>176</v>
      </c>
      <c r="I481">
        <f t="shared" si="7"/>
        <v>2</v>
      </c>
      <c r="J481" s="26">
        <v>44242</v>
      </c>
      <c r="K481" s="56">
        <v>44242.333182870381</v>
      </c>
      <c r="L481" s="59">
        <v>123</v>
      </c>
      <c r="M481" s="59" t="s">
        <v>177</v>
      </c>
      <c r="N481" s="59"/>
    </row>
    <row r="482" spans="2:14" hidden="1" x14ac:dyDescent="0.25">
      <c r="B482" s="8">
        <v>174698</v>
      </c>
      <c r="C482" s="9" t="s">
        <v>8</v>
      </c>
      <c r="D482" s="9" t="s">
        <v>199</v>
      </c>
      <c r="E482" s="53">
        <v>44242</v>
      </c>
      <c r="F482" s="14">
        <v>44242.453275462954</v>
      </c>
      <c r="G482" s="8">
        <v>156</v>
      </c>
      <c r="H482" s="9" t="s">
        <v>48</v>
      </c>
      <c r="I482">
        <f t="shared" si="7"/>
        <v>2</v>
      </c>
      <c r="J482" s="26">
        <v>44242</v>
      </c>
      <c r="K482" s="56">
        <v>44242.453124999993</v>
      </c>
      <c r="L482" s="59">
        <v>123</v>
      </c>
      <c r="M482" s="59" t="s">
        <v>206</v>
      </c>
      <c r="N482" s="59"/>
    </row>
    <row r="483" spans="2:14" hidden="1" x14ac:dyDescent="0.25">
      <c r="B483" s="8">
        <v>174697</v>
      </c>
      <c r="C483" s="9" t="s">
        <v>8</v>
      </c>
      <c r="D483" s="9" t="s">
        <v>199</v>
      </c>
      <c r="E483" s="53">
        <v>44242</v>
      </c>
      <c r="F483" s="14">
        <v>44242.453124999993</v>
      </c>
      <c r="G483" s="8">
        <v>123</v>
      </c>
      <c r="H483" s="9" t="s">
        <v>206</v>
      </c>
      <c r="I483">
        <f t="shared" si="7"/>
        <v>2</v>
      </c>
      <c r="J483" s="26">
        <v>44242</v>
      </c>
      <c r="K483" s="56">
        <v>44242.4530324074</v>
      </c>
      <c r="L483" s="59">
        <v>113</v>
      </c>
      <c r="M483" s="59" t="s">
        <v>206</v>
      </c>
      <c r="N483" s="59"/>
    </row>
    <row r="484" spans="2:14" hidden="1" x14ac:dyDescent="0.25">
      <c r="B484" s="8">
        <v>174696</v>
      </c>
      <c r="C484" s="9" t="s">
        <v>8</v>
      </c>
      <c r="D484" s="9" t="s">
        <v>199</v>
      </c>
      <c r="E484" s="53">
        <v>44242</v>
      </c>
      <c r="F484" s="14">
        <v>44242.4530324074</v>
      </c>
      <c r="G484" s="8">
        <v>113</v>
      </c>
      <c r="H484" s="9" t="s">
        <v>206</v>
      </c>
      <c r="I484">
        <f t="shared" si="7"/>
        <v>2</v>
      </c>
      <c r="J484" s="26">
        <v>44242</v>
      </c>
      <c r="K484" s="56">
        <v>44242.447974537034</v>
      </c>
      <c r="L484" s="59">
        <v>112</v>
      </c>
      <c r="M484" s="59" t="s">
        <v>200</v>
      </c>
      <c r="N484" s="59"/>
    </row>
    <row r="485" spans="2:14" hidden="1" x14ac:dyDescent="0.25">
      <c r="B485" s="8">
        <v>174690</v>
      </c>
      <c r="C485" s="9" t="s">
        <v>8</v>
      </c>
      <c r="D485" s="9" t="s">
        <v>199</v>
      </c>
      <c r="E485" s="53">
        <v>44242</v>
      </c>
      <c r="F485" s="14">
        <v>44242.447974537034</v>
      </c>
      <c r="G485" s="8">
        <v>112</v>
      </c>
      <c r="H485" s="9" t="s">
        <v>200</v>
      </c>
      <c r="I485">
        <f t="shared" si="7"/>
        <v>2</v>
      </c>
      <c r="J485" s="26" t="e">
        <v>#N/A</v>
      </c>
      <c r="K485" s="56" t="e">
        <v>#N/A</v>
      </c>
      <c r="L485" s="59" t="e">
        <v>#N/A</v>
      </c>
      <c r="M485" s="59" t="e">
        <v>#N/A</v>
      </c>
      <c r="N485" s="59"/>
    </row>
    <row r="486" spans="2:14" hidden="1" x14ac:dyDescent="0.25">
      <c r="B486" s="8">
        <v>174671</v>
      </c>
      <c r="C486" s="9" t="s">
        <v>8</v>
      </c>
      <c r="D486" s="9" t="s">
        <v>180</v>
      </c>
      <c r="E486" s="53">
        <v>44242</v>
      </c>
      <c r="F486" s="14">
        <v>44242.399942129632</v>
      </c>
      <c r="G486" s="8">
        <v>156</v>
      </c>
      <c r="H486" s="9" t="s">
        <v>48</v>
      </c>
      <c r="I486">
        <f t="shared" si="7"/>
        <v>2</v>
      </c>
      <c r="J486" s="26">
        <v>44242</v>
      </c>
      <c r="K486" s="56">
        <v>44242.399826388893</v>
      </c>
      <c r="L486" s="59">
        <v>123</v>
      </c>
      <c r="M486" s="59" t="s">
        <v>184</v>
      </c>
      <c r="N486" s="59"/>
    </row>
    <row r="487" spans="2:14" hidden="1" x14ac:dyDescent="0.25">
      <c r="B487" s="8">
        <v>174670</v>
      </c>
      <c r="C487" s="9" t="s">
        <v>8</v>
      </c>
      <c r="D487" s="9" t="s">
        <v>180</v>
      </c>
      <c r="E487" s="53">
        <v>44242</v>
      </c>
      <c r="F487" s="14">
        <v>44242.399826388893</v>
      </c>
      <c r="G487" s="8">
        <v>123</v>
      </c>
      <c r="H487" s="9" t="s">
        <v>184</v>
      </c>
      <c r="I487">
        <f t="shared" si="7"/>
        <v>2</v>
      </c>
      <c r="J487" s="26">
        <v>44242</v>
      </c>
      <c r="K487" s="56">
        <v>44242.399780092594</v>
      </c>
      <c r="L487" s="59">
        <v>113</v>
      </c>
      <c r="M487" s="59" t="s">
        <v>184</v>
      </c>
      <c r="N487" s="59"/>
    </row>
    <row r="488" spans="2:14" hidden="1" x14ac:dyDescent="0.25">
      <c r="B488" s="8">
        <v>174669</v>
      </c>
      <c r="C488" s="9" t="s">
        <v>8</v>
      </c>
      <c r="D488" s="9" t="s">
        <v>180</v>
      </c>
      <c r="E488" s="53">
        <v>44242</v>
      </c>
      <c r="F488" s="14">
        <v>44242.399780092594</v>
      </c>
      <c r="G488" s="8">
        <v>113</v>
      </c>
      <c r="H488" s="9" t="s">
        <v>184</v>
      </c>
      <c r="I488">
        <f t="shared" si="7"/>
        <v>2</v>
      </c>
      <c r="J488" s="26">
        <v>44242</v>
      </c>
      <c r="K488" s="56">
        <v>44242.397268518522</v>
      </c>
      <c r="L488" s="59">
        <v>135</v>
      </c>
      <c r="M488" s="59" t="s">
        <v>184</v>
      </c>
      <c r="N488" s="59"/>
    </row>
    <row r="489" spans="2:14" hidden="1" x14ac:dyDescent="0.25">
      <c r="B489" s="8">
        <v>174667</v>
      </c>
      <c r="C489" s="9" t="s">
        <v>8</v>
      </c>
      <c r="D489" s="9" t="s">
        <v>180</v>
      </c>
      <c r="E489" s="53">
        <v>44242</v>
      </c>
      <c r="F489" s="14">
        <v>44242.397268518522</v>
      </c>
      <c r="G489" s="8">
        <v>135</v>
      </c>
      <c r="H489" s="9" t="s">
        <v>184</v>
      </c>
      <c r="I489">
        <f t="shared" si="7"/>
        <v>2</v>
      </c>
      <c r="J489" s="26">
        <v>44242</v>
      </c>
      <c r="K489" s="56">
        <v>44242.397268518522</v>
      </c>
      <c r="L489" s="59">
        <v>113</v>
      </c>
      <c r="M489" s="59" t="s">
        <v>184</v>
      </c>
      <c r="N489" s="59"/>
    </row>
    <row r="490" spans="2:14" hidden="1" x14ac:dyDescent="0.25">
      <c r="B490" s="8">
        <v>174668</v>
      </c>
      <c r="C490" s="9" t="s">
        <v>8</v>
      </c>
      <c r="D490" s="9" t="s">
        <v>180</v>
      </c>
      <c r="E490" s="53">
        <v>44242</v>
      </c>
      <c r="F490" s="14">
        <v>44242.397268518522</v>
      </c>
      <c r="G490" s="8">
        <v>113</v>
      </c>
      <c r="H490" s="9" t="s">
        <v>184</v>
      </c>
      <c r="I490">
        <f t="shared" si="7"/>
        <v>2</v>
      </c>
      <c r="J490" s="26">
        <v>44242</v>
      </c>
      <c r="K490" s="56">
        <v>44242.392164351855</v>
      </c>
      <c r="L490" s="59">
        <v>112</v>
      </c>
      <c r="M490" s="59" t="s">
        <v>181</v>
      </c>
      <c r="N490" s="59"/>
    </row>
    <row r="491" spans="2:14" hidden="1" x14ac:dyDescent="0.25">
      <c r="B491" s="8">
        <v>174665</v>
      </c>
      <c r="C491" s="9" t="s">
        <v>8</v>
      </c>
      <c r="D491" s="9" t="s">
        <v>180</v>
      </c>
      <c r="E491" s="53">
        <v>44242</v>
      </c>
      <c r="F491" s="14">
        <v>44242.392164351855</v>
      </c>
      <c r="G491" s="8">
        <v>112</v>
      </c>
      <c r="H491" s="9" t="s">
        <v>181</v>
      </c>
      <c r="I491">
        <f t="shared" si="7"/>
        <v>2</v>
      </c>
      <c r="J491" s="26" t="e">
        <v>#N/A</v>
      </c>
      <c r="K491" s="56" t="e">
        <v>#N/A</v>
      </c>
      <c r="L491" s="59" t="e">
        <v>#N/A</v>
      </c>
      <c r="M491" s="59" t="e">
        <v>#N/A</v>
      </c>
      <c r="N491" s="59"/>
    </row>
    <row r="492" spans="2:14" hidden="1" x14ac:dyDescent="0.25">
      <c r="B492" s="8">
        <v>174664</v>
      </c>
      <c r="C492" s="9" t="s">
        <v>8</v>
      </c>
      <c r="D492" s="9" t="s">
        <v>164</v>
      </c>
      <c r="E492" s="53">
        <v>44242</v>
      </c>
      <c r="F492" s="14">
        <v>44242.339328703696</v>
      </c>
      <c r="G492" s="8">
        <v>123</v>
      </c>
      <c r="H492" s="9" t="s">
        <v>177</v>
      </c>
      <c r="I492">
        <f t="shared" si="7"/>
        <v>2</v>
      </c>
      <c r="J492" s="26">
        <v>44242</v>
      </c>
      <c r="K492" s="56">
        <v>44242.339212962957</v>
      </c>
      <c r="L492" s="59">
        <v>113</v>
      </c>
      <c r="M492" s="59" t="s">
        <v>177</v>
      </c>
      <c r="N492" s="59"/>
    </row>
    <row r="493" spans="2:14" hidden="1" x14ac:dyDescent="0.25">
      <c r="B493" s="8">
        <v>174663</v>
      </c>
      <c r="C493" s="9" t="s">
        <v>8</v>
      </c>
      <c r="D493" s="9" t="s">
        <v>164</v>
      </c>
      <c r="E493" s="53">
        <v>44242</v>
      </c>
      <c r="F493" s="14">
        <v>44242.339212962957</v>
      </c>
      <c r="G493" s="8">
        <v>113</v>
      </c>
      <c r="H493" s="9" t="s">
        <v>177</v>
      </c>
      <c r="I493">
        <f t="shared" si="7"/>
        <v>2</v>
      </c>
      <c r="J493" s="26">
        <v>44242</v>
      </c>
      <c r="K493" s="56">
        <v>44242.328518518516</v>
      </c>
      <c r="L493" s="59">
        <v>112</v>
      </c>
      <c r="M493" s="59" t="s">
        <v>165</v>
      </c>
      <c r="N493" s="59"/>
    </row>
    <row r="494" spans="2:14" hidden="1" x14ac:dyDescent="0.25">
      <c r="B494" s="8">
        <v>174654</v>
      </c>
      <c r="C494" s="9" t="s">
        <v>8</v>
      </c>
      <c r="D494" s="9" t="s">
        <v>170</v>
      </c>
      <c r="E494" s="53">
        <v>44242</v>
      </c>
      <c r="F494" s="14">
        <v>44242.333182870381</v>
      </c>
      <c r="G494" s="8">
        <v>123</v>
      </c>
      <c r="H494" s="9" t="s">
        <v>177</v>
      </c>
      <c r="I494">
        <f t="shared" si="7"/>
        <v>2</v>
      </c>
      <c r="J494" s="26">
        <v>44242</v>
      </c>
      <c r="K494" s="56">
        <v>44242.333043981489</v>
      </c>
      <c r="L494" s="59">
        <v>113</v>
      </c>
      <c r="M494" s="59" t="s">
        <v>176</v>
      </c>
      <c r="N494" s="59"/>
    </row>
    <row r="495" spans="2:14" hidden="1" x14ac:dyDescent="0.25">
      <c r="B495" s="8">
        <v>174653</v>
      </c>
      <c r="C495" s="9" t="s">
        <v>8</v>
      </c>
      <c r="D495" s="9" t="s">
        <v>170</v>
      </c>
      <c r="E495" s="53">
        <v>44242</v>
      </c>
      <c r="F495" s="14">
        <v>44242.333043981489</v>
      </c>
      <c r="G495" s="8">
        <v>113</v>
      </c>
      <c r="H495" s="9" t="s">
        <v>176</v>
      </c>
      <c r="I495">
        <f t="shared" si="7"/>
        <v>2</v>
      </c>
      <c r="J495" s="26">
        <v>44242</v>
      </c>
      <c r="K495" s="56">
        <v>44242.332418981488</v>
      </c>
      <c r="L495" s="59">
        <v>112</v>
      </c>
      <c r="M495" s="59" t="s">
        <v>171</v>
      </c>
      <c r="N495" s="59"/>
    </row>
    <row r="496" spans="2:14" hidden="1" x14ac:dyDescent="0.25">
      <c r="B496" s="8">
        <v>174650</v>
      </c>
      <c r="C496" s="9" t="s">
        <v>8</v>
      </c>
      <c r="D496" s="9" t="s">
        <v>170</v>
      </c>
      <c r="E496" s="53">
        <v>44242</v>
      </c>
      <c r="F496" s="14">
        <v>44242.332418981488</v>
      </c>
      <c r="G496" s="8">
        <v>112</v>
      </c>
      <c r="H496" s="9" t="s">
        <v>171</v>
      </c>
      <c r="I496">
        <f t="shared" si="7"/>
        <v>2</v>
      </c>
      <c r="J496" s="26">
        <v>44242</v>
      </c>
      <c r="K496" s="56">
        <v>44242.332314814819</v>
      </c>
      <c r="L496" s="59">
        <v>106</v>
      </c>
      <c r="M496" s="59" t="s">
        <v>171</v>
      </c>
      <c r="N496" s="59"/>
    </row>
    <row r="497" spans="2:14" hidden="1" x14ac:dyDescent="0.25">
      <c r="B497" s="8">
        <v>174649</v>
      </c>
      <c r="C497" s="9" t="s">
        <v>8</v>
      </c>
      <c r="D497" s="9" t="s">
        <v>170</v>
      </c>
      <c r="E497" s="53">
        <v>44242</v>
      </c>
      <c r="F497" s="14">
        <v>44242.332314814819</v>
      </c>
      <c r="G497" s="8">
        <v>106</v>
      </c>
      <c r="H497" s="9" t="s">
        <v>171</v>
      </c>
      <c r="I497">
        <f t="shared" si="7"/>
        <v>2</v>
      </c>
      <c r="J497" s="26">
        <v>44242</v>
      </c>
      <c r="K497" s="56">
        <v>44242.331805555557</v>
      </c>
      <c r="L497" s="59">
        <v>102</v>
      </c>
      <c r="M497" s="59" t="s">
        <v>171</v>
      </c>
      <c r="N497" s="59"/>
    </row>
    <row r="498" spans="2:14" hidden="1" x14ac:dyDescent="0.25">
      <c r="B498" s="8">
        <v>174646</v>
      </c>
      <c r="C498" s="9" t="s">
        <v>8</v>
      </c>
      <c r="D498" s="9" t="s">
        <v>170</v>
      </c>
      <c r="E498" s="53">
        <v>44242</v>
      </c>
      <c r="F498" s="14">
        <v>44242.331805555557</v>
      </c>
      <c r="G498" s="8">
        <v>102</v>
      </c>
      <c r="H498" s="9" t="s">
        <v>171</v>
      </c>
      <c r="I498">
        <f t="shared" si="7"/>
        <v>2</v>
      </c>
      <c r="J498" s="26" t="e">
        <v>#N/A</v>
      </c>
      <c r="K498" s="56" t="e">
        <v>#N/A</v>
      </c>
      <c r="L498" s="59" t="e">
        <v>#N/A</v>
      </c>
      <c r="M498" s="59" t="e">
        <v>#N/A</v>
      </c>
      <c r="N498" s="59"/>
    </row>
    <row r="499" spans="2:14" hidden="1" x14ac:dyDescent="0.25">
      <c r="B499" s="8">
        <v>174637</v>
      </c>
      <c r="C499" s="9" t="s">
        <v>8</v>
      </c>
      <c r="D499" s="9" t="s">
        <v>164</v>
      </c>
      <c r="E499" s="53">
        <v>44242</v>
      </c>
      <c r="F499" s="14">
        <v>44242.328518518516</v>
      </c>
      <c r="G499" s="8">
        <v>112</v>
      </c>
      <c r="H499" s="9" t="s">
        <v>165</v>
      </c>
      <c r="I499">
        <f t="shared" si="7"/>
        <v>2</v>
      </c>
      <c r="J499" s="26" t="e">
        <v>#N/A</v>
      </c>
      <c r="K499" s="56" t="e">
        <v>#N/A</v>
      </c>
      <c r="L499" s="59" t="e">
        <v>#N/A</v>
      </c>
      <c r="M499" s="59" t="e">
        <v>#N/A</v>
      </c>
      <c r="N499" s="59"/>
    </row>
    <row r="500" spans="2:14" hidden="1" x14ac:dyDescent="0.25">
      <c r="B500" s="8">
        <v>174611</v>
      </c>
      <c r="C500" s="9" t="s">
        <v>8</v>
      </c>
      <c r="D500" s="9" t="s">
        <v>132</v>
      </c>
      <c r="E500" s="53">
        <v>44242</v>
      </c>
      <c r="F500" s="14">
        <v>44242.318807870368</v>
      </c>
      <c r="G500" s="8">
        <v>156</v>
      </c>
      <c r="H500" s="9" t="s">
        <v>48</v>
      </c>
      <c r="I500">
        <f t="shared" si="7"/>
        <v>2</v>
      </c>
      <c r="J500" s="26">
        <v>44242</v>
      </c>
      <c r="K500" s="56">
        <v>44242.318645833329</v>
      </c>
      <c r="L500" s="59">
        <v>123</v>
      </c>
      <c r="M500" s="59" t="s">
        <v>141</v>
      </c>
      <c r="N500" s="59"/>
    </row>
    <row r="501" spans="2:14" hidden="1" x14ac:dyDescent="0.25">
      <c r="B501" s="8">
        <v>174609</v>
      </c>
      <c r="C501" s="9" t="s">
        <v>8</v>
      </c>
      <c r="D501" s="9" t="s">
        <v>132</v>
      </c>
      <c r="E501" s="53">
        <v>44242</v>
      </c>
      <c r="F501" s="14">
        <v>44242.318645833329</v>
      </c>
      <c r="G501" s="8">
        <v>123</v>
      </c>
      <c r="H501" s="9" t="s">
        <v>141</v>
      </c>
      <c r="I501">
        <f t="shared" si="7"/>
        <v>2</v>
      </c>
      <c r="J501" s="26">
        <v>44242</v>
      </c>
      <c r="K501" s="56">
        <v>44242.31854166666</v>
      </c>
      <c r="L501" s="59">
        <v>113</v>
      </c>
      <c r="M501" s="59" t="s">
        <v>141</v>
      </c>
      <c r="N501" s="59"/>
    </row>
    <row r="502" spans="2:14" hidden="1" x14ac:dyDescent="0.25">
      <c r="B502" s="8">
        <v>174608</v>
      </c>
      <c r="C502" s="9" t="s">
        <v>8</v>
      </c>
      <c r="D502" s="9" t="s">
        <v>132</v>
      </c>
      <c r="E502" s="53">
        <v>44242</v>
      </c>
      <c r="F502" s="14">
        <v>44242.31854166666</v>
      </c>
      <c r="G502" s="8">
        <v>113</v>
      </c>
      <c r="H502" s="9" t="s">
        <v>141</v>
      </c>
      <c r="I502">
        <f t="shared" si="7"/>
        <v>2</v>
      </c>
      <c r="J502" s="26">
        <v>44242</v>
      </c>
      <c r="K502" s="56">
        <v>44242.316030092588</v>
      </c>
      <c r="L502" s="59">
        <v>135</v>
      </c>
      <c r="M502" s="59" t="s">
        <v>141</v>
      </c>
      <c r="N502" s="59"/>
    </row>
    <row r="503" spans="2:14" hidden="1" x14ac:dyDescent="0.25">
      <c r="B503" s="8">
        <v>174605</v>
      </c>
      <c r="C503" s="9" t="s">
        <v>8</v>
      </c>
      <c r="D503" s="9" t="s">
        <v>132</v>
      </c>
      <c r="E503" s="53">
        <v>44242</v>
      </c>
      <c r="F503" s="14">
        <v>44242.316030092588</v>
      </c>
      <c r="G503" s="8">
        <v>135</v>
      </c>
      <c r="H503" s="9" t="s">
        <v>141</v>
      </c>
      <c r="I503">
        <f t="shared" si="7"/>
        <v>2</v>
      </c>
      <c r="J503" s="26">
        <v>44242</v>
      </c>
      <c r="K503" s="56">
        <v>44242.315995370365</v>
      </c>
      <c r="L503" s="59">
        <v>113</v>
      </c>
      <c r="M503" s="59" t="s">
        <v>141</v>
      </c>
      <c r="N503" s="59"/>
    </row>
    <row r="504" spans="2:14" hidden="1" x14ac:dyDescent="0.25">
      <c r="B504" s="8">
        <v>174604</v>
      </c>
      <c r="C504" s="9" t="s">
        <v>8</v>
      </c>
      <c r="D504" s="9" t="s">
        <v>132</v>
      </c>
      <c r="E504" s="53">
        <v>44242</v>
      </c>
      <c r="F504" s="14">
        <v>44242.315995370365</v>
      </c>
      <c r="G504" s="8">
        <v>113</v>
      </c>
      <c r="H504" s="9" t="s">
        <v>141</v>
      </c>
      <c r="I504">
        <f t="shared" si="7"/>
        <v>2</v>
      </c>
      <c r="J504" s="26">
        <v>44242</v>
      </c>
      <c r="K504" s="56">
        <v>44242.311759259253</v>
      </c>
      <c r="L504" s="59">
        <v>112</v>
      </c>
      <c r="M504" s="59" t="s">
        <v>133</v>
      </c>
      <c r="N504" s="59"/>
    </row>
    <row r="505" spans="2:14" hidden="1" x14ac:dyDescent="0.25">
      <c r="B505" s="8">
        <v>174597</v>
      </c>
      <c r="C505" s="9" t="s">
        <v>8</v>
      </c>
      <c r="D505" s="9" t="s">
        <v>128</v>
      </c>
      <c r="E505" s="53">
        <v>44242</v>
      </c>
      <c r="F505" s="14">
        <v>44242.313750000001</v>
      </c>
      <c r="G505" s="8">
        <v>156</v>
      </c>
      <c r="H505" s="9" t="s">
        <v>48</v>
      </c>
      <c r="I505">
        <f t="shared" si="7"/>
        <v>2</v>
      </c>
      <c r="J505" s="26">
        <v>44242</v>
      </c>
      <c r="K505" s="56">
        <v>44242.313634259262</v>
      </c>
      <c r="L505" s="59">
        <v>123</v>
      </c>
      <c r="M505" s="59" t="s">
        <v>134</v>
      </c>
      <c r="N505" s="59"/>
    </row>
    <row r="506" spans="2:14" hidden="1" x14ac:dyDescent="0.25">
      <c r="B506" s="8">
        <v>174596</v>
      </c>
      <c r="C506" s="9" t="s">
        <v>8</v>
      </c>
      <c r="D506" s="9" t="s">
        <v>128</v>
      </c>
      <c r="E506" s="53">
        <v>44242</v>
      </c>
      <c r="F506" s="14">
        <v>44242.313634259262</v>
      </c>
      <c r="G506" s="8">
        <v>123</v>
      </c>
      <c r="H506" s="9" t="s">
        <v>134</v>
      </c>
      <c r="I506">
        <f t="shared" si="7"/>
        <v>2</v>
      </c>
      <c r="J506" s="26">
        <v>44242</v>
      </c>
      <c r="K506" s="56">
        <v>44242.313530092593</v>
      </c>
      <c r="L506" s="59">
        <v>113</v>
      </c>
      <c r="M506" s="59" t="s">
        <v>134</v>
      </c>
      <c r="N506" s="59"/>
    </row>
    <row r="507" spans="2:14" hidden="1" x14ac:dyDescent="0.25">
      <c r="B507" s="8">
        <v>174595</v>
      </c>
      <c r="C507" s="9" t="s">
        <v>8</v>
      </c>
      <c r="D507" s="9" t="s">
        <v>128</v>
      </c>
      <c r="E507" s="53">
        <v>44242</v>
      </c>
      <c r="F507" s="14">
        <v>44242.313530092593</v>
      </c>
      <c r="G507" s="8">
        <v>113</v>
      </c>
      <c r="H507" s="9" t="s">
        <v>134</v>
      </c>
      <c r="I507">
        <f t="shared" si="7"/>
        <v>2</v>
      </c>
      <c r="J507" s="26">
        <v>44242</v>
      </c>
      <c r="K507" s="56">
        <v>44242.30846064815</v>
      </c>
      <c r="L507" s="59">
        <v>112</v>
      </c>
      <c r="M507" s="59" t="s">
        <v>129</v>
      </c>
      <c r="N507" s="59"/>
    </row>
    <row r="508" spans="2:14" hidden="1" x14ac:dyDescent="0.25">
      <c r="B508" s="8">
        <v>174594</v>
      </c>
      <c r="C508" s="9" t="s">
        <v>8</v>
      </c>
      <c r="D508" s="9" t="s">
        <v>132</v>
      </c>
      <c r="E508" s="53">
        <v>44242</v>
      </c>
      <c r="F508" s="14">
        <v>44242.311759259253</v>
      </c>
      <c r="G508" s="8">
        <v>112</v>
      </c>
      <c r="H508" s="9" t="s">
        <v>133</v>
      </c>
      <c r="I508">
        <f t="shared" si="7"/>
        <v>2</v>
      </c>
      <c r="J508" s="26" t="e">
        <v>#N/A</v>
      </c>
      <c r="K508" s="56" t="e">
        <v>#N/A</v>
      </c>
      <c r="L508" s="59" t="e">
        <v>#N/A</v>
      </c>
      <c r="M508" s="59" t="e">
        <v>#N/A</v>
      </c>
      <c r="N508" s="59"/>
    </row>
    <row r="509" spans="2:14" hidden="1" x14ac:dyDescent="0.25">
      <c r="B509" s="8">
        <v>174592</v>
      </c>
      <c r="C509" s="9" t="s">
        <v>8</v>
      </c>
      <c r="D509" s="9" t="s">
        <v>128</v>
      </c>
      <c r="E509" s="53">
        <v>44242</v>
      </c>
      <c r="F509" s="14">
        <v>44242.30846064815</v>
      </c>
      <c r="G509" s="8">
        <v>112</v>
      </c>
      <c r="H509" s="9" t="s">
        <v>129</v>
      </c>
      <c r="I509">
        <f t="shared" si="7"/>
        <v>2</v>
      </c>
      <c r="J509" s="26" t="e">
        <v>#N/A</v>
      </c>
      <c r="K509" s="56" t="e">
        <v>#N/A</v>
      </c>
      <c r="L509" s="59" t="e">
        <v>#N/A</v>
      </c>
      <c r="M509" s="59" t="e">
        <v>#N/A</v>
      </c>
      <c r="N509" s="59"/>
    </row>
    <row r="510" spans="2:14" hidden="1" x14ac:dyDescent="0.25">
      <c r="B510" s="8">
        <v>174569</v>
      </c>
      <c r="C510" s="9" t="s">
        <v>8</v>
      </c>
      <c r="D510" s="9" t="s">
        <v>100</v>
      </c>
      <c r="E510" s="53">
        <v>44242</v>
      </c>
      <c r="F510" s="14">
        <v>44242.29956018518</v>
      </c>
      <c r="G510" s="8">
        <v>156</v>
      </c>
      <c r="H510" s="9" t="s">
        <v>48</v>
      </c>
      <c r="I510">
        <f t="shared" si="7"/>
        <v>2</v>
      </c>
      <c r="J510" s="26">
        <v>44242</v>
      </c>
      <c r="K510" s="56">
        <v>44242.299398148141</v>
      </c>
      <c r="L510" s="59">
        <v>123</v>
      </c>
      <c r="M510" s="59" t="s">
        <v>117</v>
      </c>
      <c r="N510" s="59"/>
    </row>
    <row r="511" spans="2:14" hidden="1" x14ac:dyDescent="0.25">
      <c r="B511" s="8">
        <v>174568</v>
      </c>
      <c r="C511" s="9" t="s">
        <v>8</v>
      </c>
      <c r="D511" s="9" t="s">
        <v>100</v>
      </c>
      <c r="E511" s="53">
        <v>44242</v>
      </c>
      <c r="F511" s="14">
        <v>44242.299398148141</v>
      </c>
      <c r="G511" s="8">
        <v>123</v>
      </c>
      <c r="H511" s="9" t="s">
        <v>117</v>
      </c>
      <c r="I511">
        <f t="shared" si="7"/>
        <v>2</v>
      </c>
      <c r="J511" s="26">
        <v>44242</v>
      </c>
      <c r="K511" s="56">
        <v>44242.299374999995</v>
      </c>
      <c r="L511" s="59">
        <v>113</v>
      </c>
      <c r="M511" s="59" t="s">
        <v>117</v>
      </c>
      <c r="N511" s="59"/>
    </row>
    <row r="512" spans="2:14" hidden="1" x14ac:dyDescent="0.25">
      <c r="B512" s="8">
        <v>174567</v>
      </c>
      <c r="C512" s="9" t="s">
        <v>8</v>
      </c>
      <c r="D512" s="9" t="s">
        <v>100</v>
      </c>
      <c r="E512" s="53">
        <v>44242</v>
      </c>
      <c r="F512" s="14">
        <v>44242.299374999995</v>
      </c>
      <c r="G512" s="8">
        <v>113</v>
      </c>
      <c r="H512" s="9" t="s">
        <v>117</v>
      </c>
      <c r="I512">
        <f t="shared" si="7"/>
        <v>2</v>
      </c>
      <c r="J512" s="26">
        <v>44242</v>
      </c>
      <c r="K512" s="56">
        <v>44242.295173611106</v>
      </c>
      <c r="L512" s="59">
        <v>112</v>
      </c>
      <c r="M512" s="59" t="s">
        <v>101</v>
      </c>
      <c r="N512" s="59"/>
    </row>
    <row r="513" spans="2:14" hidden="1" x14ac:dyDescent="0.25">
      <c r="B513" s="8">
        <v>174545</v>
      </c>
      <c r="C513" s="9" t="s">
        <v>8</v>
      </c>
      <c r="D513" s="9" t="s">
        <v>80</v>
      </c>
      <c r="E513" s="53">
        <v>44242</v>
      </c>
      <c r="F513" s="14">
        <v>44242.295995370376</v>
      </c>
      <c r="G513" s="8">
        <v>156</v>
      </c>
      <c r="H513" s="9" t="s">
        <v>48</v>
      </c>
      <c r="I513">
        <f t="shared" si="7"/>
        <v>2</v>
      </c>
      <c r="J513" s="26">
        <v>44242</v>
      </c>
      <c r="K513" s="56">
        <v>44242.295856481483</v>
      </c>
      <c r="L513" s="59">
        <v>123</v>
      </c>
      <c r="M513" s="59" t="s">
        <v>90</v>
      </c>
      <c r="N513" s="59"/>
    </row>
    <row r="514" spans="2:14" hidden="1" x14ac:dyDescent="0.25">
      <c r="B514" s="8">
        <v>174544</v>
      </c>
      <c r="C514" s="9" t="s">
        <v>8</v>
      </c>
      <c r="D514" s="9" t="s">
        <v>80</v>
      </c>
      <c r="E514" s="53">
        <v>44242</v>
      </c>
      <c r="F514" s="14">
        <v>44242.295856481483</v>
      </c>
      <c r="G514" s="8">
        <v>123</v>
      </c>
      <c r="H514" s="9" t="s">
        <v>90</v>
      </c>
      <c r="I514">
        <f t="shared" si="7"/>
        <v>2</v>
      </c>
      <c r="J514" s="26">
        <v>44242</v>
      </c>
      <c r="K514" s="56">
        <v>44242.295694444445</v>
      </c>
      <c r="L514" s="59">
        <v>113</v>
      </c>
      <c r="M514" s="59" t="s">
        <v>90</v>
      </c>
      <c r="N514" s="59"/>
    </row>
    <row r="515" spans="2:14" hidden="1" x14ac:dyDescent="0.25">
      <c r="B515" s="8">
        <v>174542</v>
      </c>
      <c r="C515" s="9" t="s">
        <v>8</v>
      </c>
      <c r="D515" s="9" t="s">
        <v>80</v>
      </c>
      <c r="E515" s="53">
        <v>44242</v>
      </c>
      <c r="F515" s="14">
        <v>44242.295694444445</v>
      </c>
      <c r="G515" s="8">
        <v>113</v>
      </c>
      <c r="H515" s="9" t="s">
        <v>90</v>
      </c>
      <c r="I515">
        <f t="shared" si="7"/>
        <v>2</v>
      </c>
      <c r="J515" s="26">
        <v>44242</v>
      </c>
      <c r="K515" s="56">
        <v>44242.292962962965</v>
      </c>
      <c r="L515" s="59">
        <v>135</v>
      </c>
      <c r="M515" s="59" t="s">
        <v>90</v>
      </c>
      <c r="N515" s="59"/>
    </row>
    <row r="516" spans="2:14" hidden="1" x14ac:dyDescent="0.25">
      <c r="B516" s="8">
        <v>174540</v>
      </c>
      <c r="C516" s="9" t="s">
        <v>8</v>
      </c>
      <c r="D516" s="9" t="s">
        <v>100</v>
      </c>
      <c r="E516" s="53">
        <v>44242</v>
      </c>
      <c r="F516" s="14">
        <v>44242.295173611106</v>
      </c>
      <c r="G516" s="8">
        <v>112</v>
      </c>
      <c r="H516" s="9" t="s">
        <v>101</v>
      </c>
      <c r="I516">
        <f t="shared" si="7"/>
        <v>2</v>
      </c>
      <c r="J516" s="26" t="e">
        <v>#N/A</v>
      </c>
      <c r="K516" s="56" t="e">
        <v>#N/A</v>
      </c>
      <c r="L516" s="59" t="e">
        <v>#N/A</v>
      </c>
      <c r="M516" s="59" t="e">
        <v>#N/A</v>
      </c>
      <c r="N516" s="59"/>
    </row>
    <row r="517" spans="2:14" hidden="1" x14ac:dyDescent="0.25">
      <c r="B517" s="8">
        <v>174530</v>
      </c>
      <c r="C517" s="9" t="s">
        <v>8</v>
      </c>
      <c r="D517" s="9" t="s">
        <v>80</v>
      </c>
      <c r="E517" s="53">
        <v>44242</v>
      </c>
      <c r="F517" s="14">
        <v>44242.292962962965</v>
      </c>
      <c r="G517" s="8">
        <v>135</v>
      </c>
      <c r="H517" s="9" t="s">
        <v>90</v>
      </c>
      <c r="I517">
        <f t="shared" si="7"/>
        <v>2</v>
      </c>
      <c r="J517" s="26">
        <v>44242</v>
      </c>
      <c r="K517" s="56">
        <v>44242.292951388888</v>
      </c>
      <c r="L517" s="59">
        <v>113</v>
      </c>
      <c r="M517" s="59" t="s">
        <v>90</v>
      </c>
      <c r="N517" s="59"/>
    </row>
    <row r="518" spans="2:14" hidden="1" x14ac:dyDescent="0.25">
      <c r="B518" s="8">
        <v>174529</v>
      </c>
      <c r="C518" s="9" t="s">
        <v>8</v>
      </c>
      <c r="D518" s="9" t="s">
        <v>80</v>
      </c>
      <c r="E518" s="53">
        <v>44242</v>
      </c>
      <c r="F518" s="14">
        <v>44242.292951388888</v>
      </c>
      <c r="G518" s="8">
        <v>113</v>
      </c>
      <c r="H518" s="9" t="s">
        <v>90</v>
      </c>
      <c r="I518">
        <f t="shared" si="7"/>
        <v>2</v>
      </c>
      <c r="J518" s="26">
        <v>44242</v>
      </c>
      <c r="K518" s="56">
        <v>44242.287627314814</v>
      </c>
      <c r="L518" s="59">
        <v>112</v>
      </c>
      <c r="M518" s="59" t="s">
        <v>81</v>
      </c>
      <c r="N518" s="59"/>
    </row>
    <row r="519" spans="2:14" hidden="1" x14ac:dyDescent="0.25">
      <c r="B519" s="8">
        <v>174518</v>
      </c>
      <c r="C519" s="9" t="s">
        <v>8</v>
      </c>
      <c r="D519" s="9" t="s">
        <v>80</v>
      </c>
      <c r="E519" s="53">
        <v>44242</v>
      </c>
      <c r="F519" s="14">
        <v>44242.287627314814</v>
      </c>
      <c r="G519" s="8">
        <v>112</v>
      </c>
      <c r="H519" s="9" t="s">
        <v>81</v>
      </c>
      <c r="I519">
        <f t="shared" si="7"/>
        <v>2</v>
      </c>
      <c r="J519" s="26" t="e">
        <v>#N/A</v>
      </c>
      <c r="K519" s="56" t="e">
        <v>#N/A</v>
      </c>
      <c r="L519" s="59" t="e">
        <v>#N/A</v>
      </c>
      <c r="M519" s="59" t="e">
        <v>#N/A</v>
      </c>
      <c r="N519" s="59"/>
    </row>
    <row r="520" spans="2:14" hidden="1" x14ac:dyDescent="0.25">
      <c r="B520" s="8">
        <v>174504</v>
      </c>
      <c r="C520" s="9" t="s">
        <v>8</v>
      </c>
      <c r="D520" s="9" t="s">
        <v>63</v>
      </c>
      <c r="E520" s="53">
        <v>44242</v>
      </c>
      <c r="F520" s="14">
        <v>44242.271689814814</v>
      </c>
      <c r="G520" s="8">
        <v>156</v>
      </c>
      <c r="H520" s="9" t="s">
        <v>48</v>
      </c>
      <c r="I520">
        <f t="shared" si="7"/>
        <v>2</v>
      </c>
      <c r="J520" s="26">
        <v>44242</v>
      </c>
      <c r="K520" s="56">
        <v>44242.271562499998</v>
      </c>
      <c r="L520" s="59">
        <v>123</v>
      </c>
      <c r="M520" s="59" t="s">
        <v>66</v>
      </c>
      <c r="N520" s="59"/>
    </row>
    <row r="521" spans="2:14" hidden="1" x14ac:dyDescent="0.25">
      <c r="B521" s="8">
        <v>174503</v>
      </c>
      <c r="C521" s="9" t="s">
        <v>8</v>
      </c>
      <c r="D521" s="9" t="s">
        <v>63</v>
      </c>
      <c r="E521" s="53">
        <v>44242</v>
      </c>
      <c r="F521" s="14">
        <v>44242.271562499998</v>
      </c>
      <c r="G521" s="8">
        <v>123</v>
      </c>
      <c r="H521" s="9" t="s">
        <v>66</v>
      </c>
      <c r="I521">
        <f t="shared" ref="I521:I523" si="8">WEEKDAY(E521)</f>
        <v>2</v>
      </c>
      <c r="J521" s="26">
        <v>44242</v>
      </c>
      <c r="K521" s="56">
        <v>44242.271469907406</v>
      </c>
      <c r="L521" s="59">
        <v>113</v>
      </c>
      <c r="M521" s="59" t="s">
        <v>66</v>
      </c>
      <c r="N521" s="59"/>
    </row>
    <row r="522" spans="2:14" hidden="1" x14ac:dyDescent="0.25">
      <c r="B522" s="8">
        <v>174502</v>
      </c>
      <c r="C522" s="9" t="s">
        <v>8</v>
      </c>
      <c r="D522" s="9" t="s">
        <v>63</v>
      </c>
      <c r="E522" s="53">
        <v>44242</v>
      </c>
      <c r="F522" s="14">
        <v>44242.271469907406</v>
      </c>
      <c r="G522" s="8">
        <v>113</v>
      </c>
      <c r="H522" s="9" t="s">
        <v>66</v>
      </c>
      <c r="I522">
        <f t="shared" si="8"/>
        <v>2</v>
      </c>
      <c r="J522" s="26">
        <v>44242</v>
      </c>
      <c r="K522" s="56">
        <v>44242.261608796296</v>
      </c>
      <c r="L522" s="59">
        <v>112</v>
      </c>
      <c r="M522" s="59" t="s">
        <v>64</v>
      </c>
      <c r="N522" s="59"/>
    </row>
    <row r="523" spans="2:14" hidden="1" x14ac:dyDescent="0.25">
      <c r="B523" s="8">
        <v>174497</v>
      </c>
      <c r="C523" s="9" t="s">
        <v>8</v>
      </c>
      <c r="D523" s="9" t="s">
        <v>63</v>
      </c>
      <c r="E523" s="53">
        <v>44242</v>
      </c>
      <c r="F523" s="14">
        <v>44242.261608796296</v>
      </c>
      <c r="G523" s="8">
        <v>112</v>
      </c>
      <c r="H523" s="9" t="s">
        <v>64</v>
      </c>
      <c r="I523">
        <f t="shared" si="8"/>
        <v>2</v>
      </c>
      <c r="J523" s="26" t="e">
        <v>#N/A</v>
      </c>
      <c r="K523" s="56" t="e">
        <v>#N/A</v>
      </c>
      <c r="L523" s="59" t="e">
        <v>#N/A</v>
      </c>
      <c r="M523" s="59" t="e">
        <v>#N/A</v>
      </c>
      <c r="N523" s="59"/>
    </row>
    <row r="524" spans="2:14" x14ac:dyDescent="0.25">
      <c r="B524" s="8"/>
      <c r="C524" s="9"/>
      <c r="D524" s="9"/>
      <c r="E524" s="53"/>
      <c r="F524" s="14"/>
      <c r="G524" s="8"/>
      <c r="H524" s="9"/>
    </row>
    <row r="525" spans="2:14" x14ac:dyDescent="0.25">
      <c r="B525" s="8"/>
      <c r="C525" s="9"/>
      <c r="D525" s="9"/>
      <c r="E525" s="53"/>
      <c r="F525" s="14"/>
      <c r="G525" s="8"/>
      <c r="H525" s="9"/>
    </row>
    <row r="526" spans="2:14" x14ac:dyDescent="0.25">
      <c r="B526" s="8"/>
      <c r="C526" s="9"/>
      <c r="D526" s="9"/>
      <c r="E526" s="53"/>
      <c r="F526" s="14"/>
      <c r="G526" s="8"/>
      <c r="H526" s="9"/>
    </row>
    <row r="527" spans="2:14" x14ac:dyDescent="0.25">
      <c r="B527" s="8"/>
      <c r="C527" s="9"/>
      <c r="D527" s="9"/>
      <c r="E527" s="53"/>
      <c r="F527" s="14"/>
      <c r="G527" s="8"/>
      <c r="H527" s="9"/>
    </row>
    <row r="528" spans="2:14" x14ac:dyDescent="0.25">
      <c r="B528" s="8"/>
      <c r="C528" s="9"/>
      <c r="D528" s="9"/>
      <c r="E528" s="53"/>
      <c r="F528" s="14"/>
      <c r="G528" s="8"/>
      <c r="H528" s="9"/>
    </row>
    <row r="529" spans="2:8" x14ac:dyDescent="0.25">
      <c r="B529" s="8"/>
      <c r="C529" s="9"/>
      <c r="D529" s="9"/>
      <c r="E529" s="53"/>
      <c r="F529" s="14"/>
      <c r="G529" s="8"/>
      <c r="H529" s="9"/>
    </row>
    <row r="530" spans="2:8" x14ac:dyDescent="0.25">
      <c r="B530" s="8"/>
      <c r="C530" s="9"/>
      <c r="D530" s="9"/>
      <c r="E530" s="53"/>
      <c r="F530" s="14"/>
      <c r="G530" s="8"/>
      <c r="H530" s="9"/>
    </row>
    <row r="531" spans="2:8" x14ac:dyDescent="0.25">
      <c r="B531" s="8"/>
      <c r="C531" s="9"/>
      <c r="D531" s="9"/>
      <c r="E531" s="53"/>
      <c r="F531" s="14"/>
      <c r="G531" s="8"/>
      <c r="H531" s="9"/>
    </row>
    <row r="532" spans="2:8" x14ac:dyDescent="0.25">
      <c r="B532" s="8"/>
      <c r="C532" s="9"/>
      <c r="D532" s="9"/>
      <c r="E532" s="53"/>
      <c r="F532" s="14"/>
      <c r="G532" s="8"/>
      <c r="H532" s="9"/>
    </row>
    <row r="533" spans="2:8" x14ac:dyDescent="0.25">
      <c r="B533" s="8"/>
      <c r="C533" s="9"/>
      <c r="D533" s="9"/>
      <c r="E533" s="53"/>
      <c r="F533" s="14"/>
      <c r="G533" s="8"/>
      <c r="H533" s="9"/>
    </row>
    <row r="534" spans="2:8" x14ac:dyDescent="0.25">
      <c r="B534" s="8"/>
      <c r="C534" s="9"/>
      <c r="D534" s="9"/>
      <c r="E534" s="53"/>
      <c r="F534" s="14"/>
      <c r="G534" s="8"/>
      <c r="H534" s="9"/>
    </row>
    <row r="535" spans="2:8" x14ac:dyDescent="0.25">
      <c r="B535" s="8"/>
      <c r="C535" s="9"/>
      <c r="D535" s="9"/>
      <c r="E535" s="53"/>
      <c r="F535" s="14"/>
      <c r="G535" s="8"/>
      <c r="H535" s="9"/>
    </row>
    <row r="536" spans="2:8" x14ac:dyDescent="0.25">
      <c r="B536" s="8"/>
      <c r="C536" s="9"/>
      <c r="D536" s="9"/>
      <c r="E536" s="53"/>
      <c r="F536" s="14"/>
      <c r="G536" s="8"/>
      <c r="H536" s="9"/>
    </row>
    <row r="537" spans="2:8" x14ac:dyDescent="0.25">
      <c r="B537" s="8"/>
      <c r="C537" s="9"/>
      <c r="D537" s="9"/>
      <c r="E537" s="53"/>
      <c r="F537" s="14"/>
      <c r="G537" s="8"/>
      <c r="H537" s="9"/>
    </row>
    <row r="538" spans="2:8" x14ac:dyDescent="0.25">
      <c r="B538" s="8"/>
      <c r="C538" s="9"/>
      <c r="D538" s="9"/>
      <c r="E538" s="53"/>
      <c r="F538" s="14"/>
      <c r="G538" s="8"/>
      <c r="H538" s="9"/>
    </row>
    <row r="539" spans="2:8" x14ac:dyDescent="0.25">
      <c r="B539" s="8"/>
      <c r="C539" s="9"/>
      <c r="D539" s="9"/>
      <c r="E539" s="53"/>
      <c r="F539" s="14"/>
      <c r="G539" s="8"/>
      <c r="H539" s="9"/>
    </row>
    <row r="540" spans="2:8" x14ac:dyDescent="0.25">
      <c r="B540" s="8"/>
      <c r="C540" s="9"/>
      <c r="D540" s="9"/>
      <c r="E540" s="53"/>
      <c r="F540" s="14"/>
      <c r="G540" s="8"/>
      <c r="H540" s="9"/>
    </row>
    <row r="541" spans="2:8" x14ac:dyDescent="0.25">
      <c r="B541" s="8"/>
      <c r="C541" s="9"/>
      <c r="D541" s="9"/>
      <c r="E541" s="53"/>
      <c r="F541" s="14"/>
      <c r="G541" s="8"/>
      <c r="H541" s="9"/>
    </row>
    <row r="542" spans="2:8" x14ac:dyDescent="0.25">
      <c r="B542" s="8"/>
      <c r="C542" s="9"/>
      <c r="D542" s="9"/>
      <c r="E542" s="53"/>
      <c r="F542" s="14"/>
      <c r="G542" s="8"/>
      <c r="H542" s="9"/>
    </row>
    <row r="543" spans="2:8" x14ac:dyDescent="0.25">
      <c r="B543" s="8"/>
      <c r="C543" s="9"/>
      <c r="D543" s="9"/>
      <c r="E543" s="53"/>
      <c r="F543" s="14"/>
      <c r="G543" s="8"/>
      <c r="H543" s="9"/>
    </row>
    <row r="544" spans="2:8" x14ac:dyDescent="0.25">
      <c r="B544" s="8"/>
      <c r="C544" s="9"/>
      <c r="D544" s="9"/>
      <c r="E544" s="53"/>
      <c r="F544" s="14"/>
      <c r="G544" s="8"/>
      <c r="H544" s="9"/>
    </row>
    <row r="545" spans="2:8" x14ac:dyDescent="0.25">
      <c r="B545" s="8"/>
      <c r="C545" s="9"/>
      <c r="D545" s="9"/>
      <c r="E545" s="53"/>
      <c r="F545" s="14"/>
      <c r="G545" s="8"/>
      <c r="H545" s="9"/>
    </row>
    <row r="546" spans="2:8" x14ac:dyDescent="0.25">
      <c r="B546" s="8"/>
      <c r="C546" s="9"/>
      <c r="D546" s="9"/>
      <c r="E546" s="53"/>
      <c r="F546" s="14"/>
      <c r="G546" s="8"/>
      <c r="H546" s="9"/>
    </row>
    <row r="547" spans="2:8" x14ac:dyDescent="0.25">
      <c r="B547" s="8"/>
      <c r="C547" s="9"/>
      <c r="D547" s="9"/>
      <c r="E547" s="53"/>
      <c r="F547" s="14"/>
      <c r="G547" s="8"/>
      <c r="H547" s="9"/>
    </row>
    <row r="548" spans="2:8" x14ac:dyDescent="0.25">
      <c r="B548" s="8"/>
      <c r="C548" s="9"/>
      <c r="D548" s="9"/>
      <c r="E548" s="53"/>
      <c r="F548" s="14"/>
      <c r="G548" s="8"/>
      <c r="H548" s="9"/>
    </row>
    <row r="549" spans="2:8" x14ac:dyDescent="0.25">
      <c r="B549" s="8"/>
      <c r="C549" s="9"/>
      <c r="D549" s="9"/>
      <c r="E549" s="53"/>
      <c r="F549" s="14"/>
      <c r="G549" s="8"/>
      <c r="H549" s="9"/>
    </row>
    <row r="550" spans="2:8" x14ac:dyDescent="0.25">
      <c r="B550" s="8"/>
      <c r="C550" s="9"/>
      <c r="D550" s="9"/>
      <c r="E550" s="53"/>
      <c r="F550" s="14"/>
      <c r="G550" s="8"/>
      <c r="H550" s="9"/>
    </row>
    <row r="551" spans="2:8" x14ac:dyDescent="0.25">
      <c r="B551" s="8"/>
      <c r="C551" s="9"/>
      <c r="D551" s="9"/>
      <c r="E551" s="53"/>
      <c r="F551" s="14"/>
      <c r="G551" s="8"/>
      <c r="H551" s="9"/>
    </row>
    <row r="552" spans="2:8" x14ac:dyDescent="0.25">
      <c r="B552" s="8"/>
      <c r="C552" s="9"/>
      <c r="D552" s="9"/>
      <c r="E552" s="53"/>
      <c r="F552" s="14"/>
      <c r="G552" s="8"/>
      <c r="H552" s="9"/>
    </row>
    <row r="553" spans="2:8" x14ac:dyDescent="0.25">
      <c r="B553" s="8"/>
      <c r="C553" s="9"/>
      <c r="D553" s="9"/>
      <c r="E553" s="53"/>
      <c r="F553" s="14"/>
      <c r="G553" s="8"/>
      <c r="H553" s="9"/>
    </row>
    <row r="554" spans="2:8" x14ac:dyDescent="0.25">
      <c r="B554" s="8"/>
      <c r="C554" s="9"/>
      <c r="D554" s="9"/>
      <c r="E554" s="53"/>
      <c r="F554" s="14"/>
      <c r="G554" s="8"/>
      <c r="H554" s="9"/>
    </row>
    <row r="555" spans="2:8" x14ac:dyDescent="0.25">
      <c r="B555" s="8"/>
      <c r="C555" s="9"/>
      <c r="D555" s="9"/>
      <c r="E555" s="53"/>
      <c r="F555" s="14"/>
      <c r="G555" s="8"/>
      <c r="H555" s="9"/>
    </row>
    <row r="556" spans="2:8" x14ac:dyDescent="0.25">
      <c r="B556" s="8"/>
      <c r="C556" s="9"/>
      <c r="D556" s="9"/>
      <c r="E556" s="53"/>
      <c r="F556" s="14"/>
      <c r="G556" s="8"/>
      <c r="H556" s="9"/>
    </row>
    <row r="557" spans="2:8" x14ac:dyDescent="0.25">
      <c r="B557" s="8"/>
      <c r="C557" s="9"/>
      <c r="D557" s="9"/>
      <c r="E557" s="53"/>
      <c r="F557" s="14"/>
      <c r="G557" s="8"/>
      <c r="H557" s="9"/>
    </row>
    <row r="558" spans="2:8" x14ac:dyDescent="0.25">
      <c r="B558" s="8"/>
      <c r="C558" s="9"/>
      <c r="D558" s="9"/>
      <c r="E558" s="53"/>
      <c r="F558" s="14"/>
      <c r="G558" s="8"/>
      <c r="H558" s="9"/>
    </row>
    <row r="559" spans="2:8" x14ac:dyDescent="0.25">
      <c r="B559" s="8"/>
      <c r="C559" s="9"/>
      <c r="D559" s="9"/>
      <c r="E559" s="53"/>
      <c r="F559" s="14"/>
      <c r="G559" s="8"/>
      <c r="H559" s="9"/>
    </row>
    <row r="560" spans="2:8" x14ac:dyDescent="0.25">
      <c r="B560" s="8"/>
      <c r="C560" s="9"/>
      <c r="D560" s="9"/>
      <c r="E560" s="53"/>
      <c r="F560" s="14"/>
      <c r="G560" s="8"/>
      <c r="H560" s="9"/>
    </row>
    <row r="561" spans="2:8" x14ac:dyDescent="0.25">
      <c r="B561" s="8"/>
      <c r="C561" s="9"/>
      <c r="D561" s="9"/>
      <c r="E561" s="53"/>
      <c r="F561" s="14"/>
      <c r="G561" s="8"/>
      <c r="H561" s="9"/>
    </row>
    <row r="562" spans="2:8" x14ac:dyDescent="0.25">
      <c r="B562" s="8"/>
      <c r="C562" s="9"/>
      <c r="D562" s="9"/>
      <c r="E562" s="53"/>
      <c r="F562" s="14"/>
      <c r="G562" s="8"/>
      <c r="H562" s="9"/>
    </row>
    <row r="563" spans="2:8" x14ac:dyDescent="0.25">
      <c r="B563" s="8"/>
      <c r="C563" s="9"/>
      <c r="D563" s="9"/>
      <c r="E563" s="53"/>
      <c r="F563" s="14"/>
      <c r="G563" s="8"/>
      <c r="H563" s="9"/>
    </row>
    <row r="564" spans="2:8" x14ac:dyDescent="0.25">
      <c r="B564" s="8"/>
      <c r="C564" s="9"/>
      <c r="D564" s="9"/>
      <c r="E564" s="53"/>
      <c r="F564" s="14"/>
      <c r="G564" s="8"/>
      <c r="H564" s="9"/>
    </row>
    <row r="565" spans="2:8" x14ac:dyDescent="0.25">
      <c r="B565" s="8"/>
      <c r="C565" s="9"/>
      <c r="D565" s="9"/>
      <c r="E565" s="53"/>
      <c r="F565" s="14"/>
      <c r="G565" s="8"/>
      <c r="H565" s="9"/>
    </row>
    <row r="566" spans="2:8" x14ac:dyDescent="0.25">
      <c r="B566" s="8"/>
      <c r="C566" s="9"/>
      <c r="D566" s="9"/>
      <c r="E566" s="53"/>
      <c r="F566" s="14"/>
      <c r="G566" s="8"/>
      <c r="H566" s="9"/>
    </row>
    <row r="567" spans="2:8" x14ac:dyDescent="0.25">
      <c r="B567" s="8"/>
      <c r="C567" s="9"/>
      <c r="D567" s="9"/>
      <c r="E567" s="53"/>
      <c r="F567" s="14"/>
      <c r="G567" s="8"/>
      <c r="H567" s="9"/>
    </row>
    <row r="568" spans="2:8" x14ac:dyDescent="0.25">
      <c r="B568" s="8"/>
      <c r="C568" s="9"/>
      <c r="D568" s="9"/>
      <c r="E568" s="53"/>
      <c r="F568" s="14"/>
      <c r="G568" s="8"/>
      <c r="H568" s="9"/>
    </row>
    <row r="569" spans="2:8" x14ac:dyDescent="0.25">
      <c r="B569" s="8"/>
      <c r="C569" s="9"/>
      <c r="D569" s="9"/>
      <c r="E569" s="53"/>
      <c r="F569" s="14"/>
      <c r="G569" s="8"/>
      <c r="H569" s="9"/>
    </row>
    <row r="570" spans="2:8" x14ac:dyDescent="0.25">
      <c r="B570" s="8"/>
      <c r="C570" s="9"/>
      <c r="D570" s="9"/>
      <c r="E570" s="53"/>
      <c r="F570" s="14"/>
      <c r="G570" s="8"/>
      <c r="H570" s="9"/>
    </row>
    <row r="571" spans="2:8" x14ac:dyDescent="0.25">
      <c r="B571" s="8"/>
      <c r="C571" s="9"/>
      <c r="D571" s="9"/>
      <c r="E571" s="53"/>
      <c r="F571" s="14"/>
      <c r="G571" s="8"/>
      <c r="H571" s="9"/>
    </row>
    <row r="572" spans="2:8" x14ac:dyDescent="0.25">
      <c r="B572" s="8"/>
      <c r="C572" s="9"/>
      <c r="D572" s="9"/>
      <c r="E572" s="53"/>
      <c r="F572" s="14"/>
      <c r="G572" s="8"/>
      <c r="H572" s="9"/>
    </row>
    <row r="573" spans="2:8" x14ac:dyDescent="0.25">
      <c r="B573" s="8"/>
      <c r="C573" s="9"/>
      <c r="D573" s="9"/>
      <c r="E573" s="53"/>
      <c r="F573" s="14"/>
      <c r="G573" s="8"/>
      <c r="H573" s="9"/>
    </row>
    <row r="574" spans="2:8" x14ac:dyDescent="0.25">
      <c r="B574" s="8"/>
      <c r="C574" s="9"/>
      <c r="D574" s="9"/>
      <c r="E574" s="53"/>
      <c r="F574" s="14"/>
      <c r="G574" s="8"/>
      <c r="H574" s="9"/>
    </row>
    <row r="575" spans="2:8" x14ac:dyDescent="0.25">
      <c r="B575" s="8"/>
      <c r="C575" s="9"/>
      <c r="D575" s="9"/>
      <c r="E575" s="53"/>
      <c r="F575" s="14"/>
      <c r="G575" s="8"/>
      <c r="H575" s="9"/>
    </row>
    <row r="576" spans="2:8" x14ac:dyDescent="0.25">
      <c r="B576" s="8"/>
      <c r="C576" s="9"/>
      <c r="D576" s="9"/>
      <c r="E576" s="53"/>
      <c r="F576" s="14"/>
      <c r="G576" s="8"/>
      <c r="H576" s="9"/>
    </row>
    <row r="577" spans="2:8" x14ac:dyDescent="0.25">
      <c r="B577" s="8"/>
      <c r="C577" s="9"/>
      <c r="D577" s="9"/>
      <c r="E577" s="53"/>
      <c r="F577" s="14"/>
      <c r="G577" s="8"/>
      <c r="H577" s="9"/>
    </row>
    <row r="578" spans="2:8" x14ac:dyDescent="0.25">
      <c r="B578" s="8"/>
      <c r="C578" s="9"/>
      <c r="D578" s="9"/>
      <c r="E578" s="53"/>
      <c r="F578" s="14"/>
      <c r="G578" s="8"/>
      <c r="H578" s="9"/>
    </row>
    <row r="579" spans="2:8" x14ac:dyDescent="0.25">
      <c r="B579" s="8"/>
      <c r="C579" s="9"/>
      <c r="D579" s="9"/>
      <c r="E579" s="53"/>
      <c r="F579" s="14"/>
      <c r="G579" s="8"/>
      <c r="H579" s="9"/>
    </row>
    <row r="580" spans="2:8" x14ac:dyDescent="0.25">
      <c r="B580" s="8"/>
      <c r="C580" s="9"/>
      <c r="D580" s="9"/>
      <c r="E580" s="53"/>
      <c r="F580" s="14"/>
      <c r="G580" s="8"/>
      <c r="H580" s="9"/>
    </row>
    <row r="581" spans="2:8" x14ac:dyDescent="0.25">
      <c r="B581" s="8"/>
      <c r="C581" s="9"/>
      <c r="D581" s="9"/>
      <c r="E581" s="53"/>
      <c r="F581" s="14"/>
      <c r="G581" s="8"/>
      <c r="H581" s="9"/>
    </row>
    <row r="582" spans="2:8" x14ac:dyDescent="0.25">
      <c r="B582" s="8"/>
      <c r="C582" s="9"/>
      <c r="D582" s="9"/>
      <c r="E582" s="53"/>
      <c r="F582" s="14"/>
      <c r="G582" s="8"/>
      <c r="H582" s="9"/>
    </row>
    <row r="583" spans="2:8" x14ac:dyDescent="0.25">
      <c r="B583" s="8"/>
      <c r="C583" s="9"/>
      <c r="D583" s="9"/>
      <c r="E583" s="53"/>
      <c r="F583" s="14"/>
      <c r="G583" s="8"/>
      <c r="H583" s="9"/>
    </row>
    <row r="584" spans="2:8" x14ac:dyDescent="0.25">
      <c r="B584" s="8"/>
      <c r="C584" s="9"/>
      <c r="D584" s="9"/>
      <c r="E584" s="53"/>
      <c r="F584" s="14"/>
      <c r="G584" s="8"/>
      <c r="H584" s="9"/>
    </row>
    <row r="585" spans="2:8" x14ac:dyDescent="0.25">
      <c r="B585" s="8"/>
      <c r="C585" s="9"/>
      <c r="D585" s="9"/>
      <c r="E585" s="53"/>
      <c r="F585" s="14"/>
      <c r="G585" s="8"/>
      <c r="H585" s="9"/>
    </row>
    <row r="586" spans="2:8" x14ac:dyDescent="0.25">
      <c r="B586" s="8"/>
      <c r="C586" s="9"/>
      <c r="D586" s="9"/>
      <c r="E586" s="53"/>
      <c r="F586" s="14"/>
      <c r="G586" s="8"/>
      <c r="H586" s="9"/>
    </row>
    <row r="587" spans="2:8" x14ac:dyDescent="0.25">
      <c r="B587" s="8"/>
      <c r="C587" s="9"/>
      <c r="D587" s="9"/>
      <c r="E587" s="53"/>
      <c r="F587" s="14"/>
      <c r="G587" s="8"/>
      <c r="H587" s="9"/>
    </row>
    <row r="588" spans="2:8" x14ac:dyDescent="0.25">
      <c r="B588" s="8"/>
      <c r="C588" s="9"/>
      <c r="D588" s="9"/>
      <c r="E588" s="53"/>
      <c r="F588" s="14"/>
      <c r="G588" s="8"/>
      <c r="H588" s="9"/>
    </row>
    <row r="589" spans="2:8" x14ac:dyDescent="0.25">
      <c r="B589" s="8"/>
      <c r="C589" s="9"/>
      <c r="D589" s="9"/>
      <c r="E589" s="53"/>
      <c r="F589" s="14"/>
      <c r="G589" s="8"/>
      <c r="H589" s="9"/>
    </row>
    <row r="590" spans="2:8" x14ac:dyDescent="0.25">
      <c r="B590" s="8"/>
      <c r="C590" s="9"/>
      <c r="D590" s="9"/>
      <c r="E590" s="53"/>
      <c r="F590" s="14"/>
      <c r="G590" s="8"/>
      <c r="H590" s="9"/>
    </row>
    <row r="591" spans="2:8" x14ac:dyDescent="0.25">
      <c r="B591" s="8"/>
      <c r="C591" s="9"/>
      <c r="D591" s="9"/>
      <c r="E591" s="53"/>
      <c r="F591" s="14"/>
      <c r="G591" s="8"/>
      <c r="H591" s="9"/>
    </row>
    <row r="592" spans="2:8" x14ac:dyDescent="0.25">
      <c r="B592" s="8"/>
      <c r="C592" s="9"/>
      <c r="D592" s="9"/>
      <c r="E592" s="53"/>
      <c r="F592" s="14"/>
      <c r="G592" s="8"/>
      <c r="H592" s="9"/>
    </row>
    <row r="593" spans="2:8" x14ac:dyDescent="0.25">
      <c r="B593" s="8"/>
      <c r="C593" s="9"/>
      <c r="D593" s="9"/>
      <c r="E593" s="53"/>
      <c r="F593" s="14"/>
      <c r="G593" s="8"/>
      <c r="H593" s="9"/>
    </row>
    <row r="594" spans="2:8" x14ac:dyDescent="0.25">
      <c r="B594" s="8"/>
      <c r="C594" s="9"/>
      <c r="D594" s="9"/>
      <c r="E594" s="53"/>
      <c r="F594" s="14"/>
      <c r="G594" s="8"/>
      <c r="H594" s="9"/>
    </row>
    <row r="595" spans="2:8" x14ac:dyDescent="0.25">
      <c r="B595" s="8"/>
      <c r="C595" s="9"/>
      <c r="D595" s="9"/>
      <c r="E595" s="53"/>
      <c r="F595" s="14"/>
      <c r="G595" s="8"/>
      <c r="H595" s="9"/>
    </row>
    <row r="596" spans="2:8" x14ac:dyDescent="0.25">
      <c r="B596" s="8"/>
      <c r="C596" s="9"/>
      <c r="D596" s="9"/>
      <c r="E596" s="53"/>
      <c r="F596" s="14"/>
      <c r="G596" s="8"/>
      <c r="H596" s="9"/>
    </row>
    <row r="597" spans="2:8" x14ac:dyDescent="0.25">
      <c r="B597" s="8"/>
      <c r="C597" s="9"/>
      <c r="D597" s="9"/>
      <c r="E597" s="53"/>
      <c r="F597" s="14"/>
      <c r="G597" s="8"/>
      <c r="H597" s="9"/>
    </row>
    <row r="598" spans="2:8" x14ac:dyDescent="0.25">
      <c r="B598" s="8"/>
      <c r="C598" s="9"/>
      <c r="D598" s="9"/>
      <c r="E598" s="53"/>
      <c r="F598" s="14"/>
      <c r="G598" s="8"/>
      <c r="H598" s="9"/>
    </row>
    <row r="599" spans="2:8" x14ac:dyDescent="0.25">
      <c r="B599" s="8"/>
      <c r="C599" s="9"/>
      <c r="D599" s="9"/>
      <c r="E599" s="53"/>
      <c r="F599" s="14"/>
      <c r="G599" s="8"/>
      <c r="H599" s="9"/>
    </row>
    <row r="600" spans="2:8" x14ac:dyDescent="0.25">
      <c r="B600" s="8"/>
      <c r="C600" s="9"/>
      <c r="D600" s="9"/>
      <c r="E600" s="53"/>
      <c r="F600" s="14"/>
      <c r="G600" s="8"/>
      <c r="H600" s="9"/>
    </row>
    <row r="601" spans="2:8" x14ac:dyDescent="0.25">
      <c r="B601" s="8"/>
      <c r="C601" s="9"/>
      <c r="D601" s="9"/>
      <c r="E601" s="53"/>
      <c r="F601" s="14"/>
      <c r="G601" s="8"/>
      <c r="H601" s="9"/>
    </row>
    <row r="602" spans="2:8" x14ac:dyDescent="0.25">
      <c r="B602" s="8"/>
      <c r="C602" s="9"/>
      <c r="D602" s="9"/>
      <c r="E602" s="53"/>
      <c r="F602" s="14"/>
      <c r="G602" s="8"/>
      <c r="H602" s="9"/>
    </row>
    <row r="603" spans="2:8" x14ac:dyDescent="0.25">
      <c r="B603" s="8"/>
      <c r="C603" s="9"/>
      <c r="D603" s="9"/>
      <c r="E603" s="53"/>
      <c r="F603" s="14"/>
      <c r="G603" s="8"/>
      <c r="H603" s="9"/>
    </row>
    <row r="604" spans="2:8" x14ac:dyDescent="0.25">
      <c r="B604" s="8"/>
      <c r="C604" s="9"/>
      <c r="D604" s="9"/>
      <c r="E604" s="53"/>
      <c r="F604" s="14"/>
      <c r="G604" s="8"/>
      <c r="H604" s="9"/>
    </row>
    <row r="605" spans="2:8" x14ac:dyDescent="0.25">
      <c r="B605" s="8"/>
      <c r="C605" s="9"/>
      <c r="D605" s="9"/>
      <c r="E605" s="53"/>
      <c r="F605" s="14"/>
      <c r="G605" s="8"/>
      <c r="H605" s="9"/>
    </row>
    <row r="606" spans="2:8" x14ac:dyDescent="0.25">
      <c r="B606" s="8"/>
      <c r="C606" s="9"/>
      <c r="D606" s="9"/>
      <c r="E606" s="53"/>
      <c r="F606" s="14"/>
      <c r="G606" s="8"/>
      <c r="H606" s="9"/>
    </row>
    <row r="607" spans="2:8" x14ac:dyDescent="0.25">
      <c r="B607" s="8"/>
      <c r="C607" s="9"/>
      <c r="D607" s="9"/>
      <c r="E607" s="53"/>
      <c r="F607" s="14"/>
      <c r="G607" s="8"/>
      <c r="H607" s="9"/>
    </row>
    <row r="608" spans="2:8" x14ac:dyDescent="0.25">
      <c r="B608" s="8"/>
      <c r="C608" s="9"/>
      <c r="D608" s="9"/>
      <c r="E608" s="53"/>
      <c r="F608" s="14"/>
      <c r="G608" s="8"/>
      <c r="H608" s="9"/>
    </row>
    <row r="609" spans="2:8" x14ac:dyDescent="0.25">
      <c r="B609" s="8"/>
      <c r="C609" s="9"/>
      <c r="D609" s="9"/>
      <c r="E609" s="53"/>
      <c r="F609" s="14"/>
      <c r="G609" s="8"/>
      <c r="H609" s="9"/>
    </row>
    <row r="610" spans="2:8" x14ac:dyDescent="0.25">
      <c r="B610" s="8"/>
      <c r="C610" s="9"/>
      <c r="D610" s="9"/>
      <c r="E610" s="53"/>
      <c r="F610" s="14"/>
      <c r="G610" s="8"/>
      <c r="H610" s="9"/>
    </row>
    <row r="611" spans="2:8" x14ac:dyDescent="0.25">
      <c r="B611" s="8"/>
      <c r="C611" s="9"/>
      <c r="D611" s="9"/>
      <c r="E611" s="53"/>
      <c r="F611" s="14"/>
      <c r="G611" s="8"/>
      <c r="H611" s="9"/>
    </row>
    <row r="612" spans="2:8" x14ac:dyDescent="0.25">
      <c r="B612" s="8"/>
      <c r="C612" s="9"/>
      <c r="D612" s="9"/>
      <c r="E612" s="53"/>
      <c r="F612" s="14"/>
      <c r="G612" s="8"/>
      <c r="H612" s="9"/>
    </row>
    <row r="613" spans="2:8" x14ac:dyDescent="0.25">
      <c r="B613" s="8"/>
      <c r="C613" s="9"/>
      <c r="D613" s="9"/>
      <c r="E613" s="53"/>
      <c r="F613" s="14"/>
      <c r="G613" s="8"/>
      <c r="H613" s="9"/>
    </row>
    <row r="614" spans="2:8" x14ac:dyDescent="0.25">
      <c r="B614" s="8"/>
      <c r="C614" s="9"/>
      <c r="D614" s="9"/>
      <c r="E614" s="53"/>
      <c r="F614" s="14"/>
      <c r="G614" s="8"/>
      <c r="H614" s="9"/>
    </row>
    <row r="615" spans="2:8" x14ac:dyDescent="0.25">
      <c r="B615" s="8"/>
      <c r="C615" s="9"/>
      <c r="D615" s="9"/>
      <c r="E615" s="53"/>
      <c r="F615" s="14"/>
      <c r="G615" s="8"/>
      <c r="H615" s="9"/>
    </row>
    <row r="616" spans="2:8" x14ac:dyDescent="0.25">
      <c r="B616" s="8"/>
      <c r="C616" s="9"/>
      <c r="D616" s="9"/>
      <c r="E616" s="53"/>
      <c r="F616" s="14"/>
      <c r="G616" s="8"/>
      <c r="H616" s="9"/>
    </row>
    <row r="617" spans="2:8" x14ac:dyDescent="0.25">
      <c r="B617" s="8"/>
      <c r="C617" s="9"/>
      <c r="D617" s="9"/>
      <c r="E617" s="53"/>
      <c r="F617" s="14"/>
      <c r="G617" s="8"/>
      <c r="H617" s="9"/>
    </row>
    <row r="618" spans="2:8" x14ac:dyDescent="0.25">
      <c r="B618" s="8"/>
      <c r="C618" s="9"/>
      <c r="D618" s="9"/>
      <c r="E618" s="53"/>
      <c r="F618" s="14"/>
      <c r="G618" s="8"/>
      <c r="H618" s="9"/>
    </row>
    <row r="619" spans="2:8" x14ac:dyDescent="0.25">
      <c r="B619" s="8"/>
      <c r="C619" s="9"/>
      <c r="D619" s="9"/>
      <c r="E619" s="53"/>
      <c r="F619" s="14"/>
      <c r="G619" s="8"/>
      <c r="H619" s="9"/>
    </row>
    <row r="620" spans="2:8" x14ac:dyDescent="0.25">
      <c r="B620" s="8"/>
      <c r="C620" s="9"/>
      <c r="D620" s="9"/>
      <c r="E620" s="53"/>
      <c r="F620" s="14"/>
      <c r="G620" s="8"/>
      <c r="H620" s="9"/>
    </row>
    <row r="621" spans="2:8" x14ac:dyDescent="0.25">
      <c r="B621" s="8"/>
      <c r="C621" s="9"/>
      <c r="D621" s="9"/>
      <c r="E621" s="53"/>
      <c r="F621" s="14"/>
      <c r="G621" s="8"/>
      <c r="H621" s="9"/>
    </row>
    <row r="622" spans="2:8" x14ac:dyDescent="0.25">
      <c r="B622" s="8"/>
      <c r="C622" s="9"/>
      <c r="D622" s="9"/>
      <c r="E622" s="53"/>
      <c r="F622" s="14"/>
      <c r="G622" s="8"/>
      <c r="H622" s="9"/>
    </row>
    <row r="623" spans="2:8" x14ac:dyDescent="0.25">
      <c r="B623" s="8"/>
      <c r="C623" s="9"/>
      <c r="D623" s="9"/>
      <c r="E623" s="53"/>
      <c r="F623" s="14"/>
      <c r="G623" s="8"/>
      <c r="H623" s="9"/>
    </row>
    <row r="624" spans="2:8" x14ac:dyDescent="0.25">
      <c r="B624" s="8"/>
      <c r="C624" s="9"/>
      <c r="D624" s="9"/>
      <c r="E624" s="53"/>
      <c r="F624" s="14"/>
      <c r="G624" s="8"/>
      <c r="H624" s="9"/>
    </row>
    <row r="625" spans="2:8" x14ac:dyDescent="0.25">
      <c r="B625" s="8"/>
      <c r="C625" s="9"/>
      <c r="D625" s="9"/>
      <c r="E625" s="53"/>
      <c r="F625" s="14"/>
      <c r="G625" s="8"/>
      <c r="H625" s="9"/>
    </row>
    <row r="626" spans="2:8" x14ac:dyDescent="0.25">
      <c r="B626" s="8"/>
      <c r="C626" s="9"/>
      <c r="D626" s="9"/>
      <c r="E626" s="53"/>
      <c r="F626" s="14"/>
      <c r="G626" s="8"/>
      <c r="H626" s="9"/>
    </row>
    <row r="627" spans="2:8" x14ac:dyDescent="0.25">
      <c r="B627" s="8"/>
      <c r="C627" s="9"/>
      <c r="D627" s="9"/>
      <c r="E627" s="53"/>
      <c r="F627" s="14"/>
      <c r="G627" s="8"/>
      <c r="H627" s="9"/>
    </row>
    <row r="628" spans="2:8" x14ac:dyDescent="0.25">
      <c r="B628" s="8"/>
      <c r="C628" s="9"/>
      <c r="D628" s="9"/>
      <c r="E628" s="53"/>
      <c r="F628" s="14"/>
      <c r="G628" s="8"/>
      <c r="H628" s="9"/>
    </row>
    <row r="629" spans="2:8" x14ac:dyDescent="0.25">
      <c r="B629" s="8"/>
      <c r="C629" s="9"/>
      <c r="D629" s="9"/>
      <c r="E629" s="53"/>
      <c r="F629" s="14"/>
      <c r="G629" s="8"/>
      <c r="H629" s="9"/>
    </row>
    <row r="630" spans="2:8" x14ac:dyDescent="0.25">
      <c r="B630" s="8"/>
      <c r="C630" s="9"/>
      <c r="D630" s="9"/>
      <c r="E630" s="53"/>
      <c r="F630" s="14"/>
      <c r="G630" s="8"/>
      <c r="H630" s="9"/>
    </row>
    <row r="631" spans="2:8" x14ac:dyDescent="0.25">
      <c r="B631" s="8"/>
      <c r="C631" s="9"/>
      <c r="D631" s="9"/>
      <c r="E631" s="53"/>
      <c r="F631" s="14"/>
      <c r="G631" s="8"/>
      <c r="H631" s="9"/>
    </row>
    <row r="632" spans="2:8" x14ac:dyDescent="0.25">
      <c r="B632" s="8"/>
      <c r="C632" s="9"/>
      <c r="D632" s="9"/>
      <c r="E632" s="53"/>
      <c r="F632" s="14"/>
      <c r="G632" s="8"/>
      <c r="H632" s="9"/>
    </row>
    <row r="633" spans="2:8" x14ac:dyDescent="0.25">
      <c r="B633" s="8"/>
      <c r="C633" s="9"/>
      <c r="D633" s="9"/>
      <c r="E633" s="53"/>
      <c r="F633" s="14"/>
      <c r="G633" s="8"/>
      <c r="H633" s="9"/>
    </row>
    <row r="634" spans="2:8" x14ac:dyDescent="0.25">
      <c r="B634" s="8"/>
      <c r="C634" s="9"/>
      <c r="D634" s="9"/>
      <c r="E634" s="53"/>
      <c r="F634" s="14"/>
      <c r="G634" s="8"/>
      <c r="H634" s="9"/>
    </row>
    <row r="635" spans="2:8" x14ac:dyDescent="0.25">
      <c r="B635" s="8"/>
      <c r="C635" s="9"/>
      <c r="D635" s="9"/>
      <c r="E635" s="53"/>
      <c r="F635" s="14"/>
      <c r="G635" s="8"/>
      <c r="H635" s="9"/>
    </row>
    <row r="636" spans="2:8" x14ac:dyDescent="0.25">
      <c r="B636" s="8"/>
      <c r="C636" s="9"/>
      <c r="D636" s="9"/>
      <c r="E636" s="53"/>
      <c r="F636" s="14"/>
      <c r="G636" s="8"/>
      <c r="H636" s="9"/>
    </row>
    <row r="637" spans="2:8" x14ac:dyDescent="0.25">
      <c r="B637" s="8"/>
      <c r="C637" s="9"/>
      <c r="D637" s="9"/>
      <c r="E637" s="53"/>
      <c r="F637" s="14"/>
      <c r="G637" s="8"/>
      <c r="H637" s="9"/>
    </row>
    <row r="638" spans="2:8" x14ac:dyDescent="0.25">
      <c r="B638" s="8"/>
      <c r="C638" s="9"/>
      <c r="D638" s="9"/>
      <c r="E638" s="53"/>
      <c r="F638" s="14"/>
      <c r="G638" s="8"/>
      <c r="H638" s="9"/>
    </row>
    <row r="639" spans="2:8" x14ac:dyDescent="0.25">
      <c r="B639" s="8"/>
      <c r="C639" s="9"/>
      <c r="D639" s="9"/>
      <c r="E639" s="53"/>
      <c r="F639" s="14"/>
      <c r="G639" s="8"/>
      <c r="H639" s="9"/>
    </row>
    <row r="640" spans="2:8" x14ac:dyDescent="0.25">
      <c r="B640" s="8"/>
      <c r="C640" s="9"/>
      <c r="D640" s="9"/>
      <c r="E640" s="53"/>
      <c r="F640" s="14"/>
      <c r="G640" s="8"/>
      <c r="H640" s="9"/>
    </row>
    <row r="641" spans="2:8" x14ac:dyDescent="0.25">
      <c r="B641" s="8"/>
      <c r="C641" s="9"/>
      <c r="D641" s="9"/>
      <c r="E641" s="53"/>
      <c r="F641" s="14"/>
      <c r="G641" s="8"/>
      <c r="H641" s="9"/>
    </row>
    <row r="642" spans="2:8" x14ac:dyDescent="0.25">
      <c r="B642" s="8"/>
      <c r="C642" s="9"/>
      <c r="D642" s="9"/>
      <c r="E642" s="53"/>
      <c r="F642" s="14"/>
      <c r="G642" s="8"/>
      <c r="H642" s="9"/>
    </row>
    <row r="643" spans="2:8" x14ac:dyDescent="0.25">
      <c r="B643" s="8"/>
      <c r="C643" s="9"/>
      <c r="D643" s="9"/>
      <c r="E643" s="53"/>
      <c r="F643" s="14"/>
      <c r="G643" s="8"/>
      <c r="H643" s="9"/>
    </row>
    <row r="644" spans="2:8" x14ac:dyDescent="0.25">
      <c r="B644" s="8"/>
      <c r="C644" s="9"/>
      <c r="D644" s="9"/>
      <c r="E644" s="53"/>
      <c r="F644" s="14"/>
      <c r="G644" s="8"/>
      <c r="H644" s="9"/>
    </row>
    <row r="645" spans="2:8" x14ac:dyDescent="0.25">
      <c r="B645" s="8"/>
      <c r="C645" s="9"/>
      <c r="D645" s="9"/>
      <c r="E645" s="53"/>
      <c r="F645" s="14"/>
      <c r="G645" s="8"/>
      <c r="H645" s="9"/>
    </row>
    <row r="646" spans="2:8" x14ac:dyDescent="0.25">
      <c r="B646" s="8"/>
      <c r="C646" s="9"/>
      <c r="D646" s="9"/>
      <c r="E646" s="53"/>
      <c r="F646" s="14"/>
      <c r="G646" s="8"/>
      <c r="H646" s="9"/>
    </row>
    <row r="647" spans="2:8" x14ac:dyDescent="0.25">
      <c r="B647" s="8"/>
      <c r="C647" s="9"/>
      <c r="D647" s="9"/>
      <c r="E647" s="53"/>
      <c r="F647" s="14"/>
      <c r="G647" s="8"/>
      <c r="H647" s="9"/>
    </row>
    <row r="648" spans="2:8" x14ac:dyDescent="0.25">
      <c r="B648" s="8"/>
      <c r="C648" s="9"/>
      <c r="D648" s="9"/>
      <c r="E648" s="53"/>
      <c r="F648" s="14"/>
      <c r="G648" s="8"/>
      <c r="H648" s="9"/>
    </row>
    <row r="649" spans="2:8" x14ac:dyDescent="0.25">
      <c r="B649" s="8"/>
      <c r="C649" s="9"/>
      <c r="D649" s="9"/>
      <c r="E649" s="53"/>
      <c r="F649" s="14"/>
      <c r="G649" s="8"/>
      <c r="H649" s="9"/>
    </row>
    <row r="650" spans="2:8" x14ac:dyDescent="0.25">
      <c r="B650" s="8"/>
      <c r="C650" s="9"/>
      <c r="D650" s="9"/>
      <c r="E650" s="53"/>
      <c r="F650" s="14"/>
      <c r="G650" s="8"/>
      <c r="H650" s="9"/>
    </row>
    <row r="651" spans="2:8" x14ac:dyDescent="0.25">
      <c r="B651" s="8"/>
      <c r="C651" s="9"/>
      <c r="D651" s="9"/>
      <c r="E651" s="53"/>
      <c r="F651" s="14"/>
      <c r="G651" s="8"/>
      <c r="H651" s="9"/>
    </row>
    <row r="652" spans="2:8" x14ac:dyDescent="0.25">
      <c r="B652" s="8"/>
      <c r="C652" s="9"/>
      <c r="D652" s="9"/>
      <c r="E652" s="53"/>
      <c r="F652" s="14"/>
      <c r="G652" s="8"/>
      <c r="H652" s="9"/>
    </row>
    <row r="653" spans="2:8" x14ac:dyDescent="0.25">
      <c r="B653" s="8"/>
      <c r="C653" s="9"/>
      <c r="D653" s="9"/>
      <c r="E653" s="53"/>
      <c r="F653" s="14"/>
      <c r="G653" s="8"/>
      <c r="H653" s="9"/>
    </row>
    <row r="654" spans="2:8" x14ac:dyDescent="0.25">
      <c r="B654" s="8"/>
      <c r="C654" s="9"/>
      <c r="D654" s="9"/>
      <c r="E654" s="53"/>
      <c r="F654" s="14"/>
      <c r="G654" s="8"/>
      <c r="H654" s="9"/>
    </row>
    <row r="655" spans="2:8" x14ac:dyDescent="0.25">
      <c r="B655" s="8"/>
      <c r="C655" s="9"/>
      <c r="D655" s="9"/>
      <c r="E655" s="53"/>
      <c r="F655" s="14"/>
      <c r="G655" s="8"/>
      <c r="H655" s="9"/>
    </row>
    <row r="656" spans="2:8" x14ac:dyDescent="0.25">
      <c r="B656" s="8"/>
      <c r="C656" s="9"/>
      <c r="D656" s="9"/>
      <c r="E656" s="53"/>
      <c r="F656" s="14"/>
      <c r="G656" s="8"/>
      <c r="H656" s="9"/>
    </row>
    <row r="657" spans="2:8" x14ac:dyDescent="0.25">
      <c r="B657" s="8"/>
      <c r="C657" s="9"/>
      <c r="D657" s="9"/>
      <c r="E657" s="53"/>
      <c r="F657" s="14"/>
      <c r="G657" s="8"/>
      <c r="H657" s="9"/>
    </row>
    <row r="658" spans="2:8" x14ac:dyDescent="0.25">
      <c r="B658" s="8"/>
      <c r="C658" s="9"/>
      <c r="D658" s="9"/>
      <c r="E658" s="53"/>
      <c r="F658" s="14"/>
      <c r="G658" s="8"/>
      <c r="H658" s="9"/>
    </row>
    <row r="659" spans="2:8" x14ac:dyDescent="0.25">
      <c r="B659" s="8"/>
      <c r="C659" s="9"/>
      <c r="D659" s="9"/>
      <c r="E659" s="53"/>
      <c r="F659" s="14"/>
      <c r="G659" s="8"/>
      <c r="H659" s="9"/>
    </row>
    <row r="660" spans="2:8" x14ac:dyDescent="0.25">
      <c r="B660" s="8"/>
      <c r="C660" s="9"/>
      <c r="D660" s="9"/>
      <c r="E660" s="53"/>
      <c r="F660" s="14"/>
      <c r="G660" s="8"/>
      <c r="H660" s="9"/>
    </row>
    <row r="661" spans="2:8" x14ac:dyDescent="0.25">
      <c r="B661" s="8"/>
      <c r="C661" s="9"/>
      <c r="D661" s="9"/>
      <c r="E661" s="53"/>
      <c r="F661" s="14"/>
      <c r="G661" s="8"/>
      <c r="H661" s="9"/>
    </row>
    <row r="662" spans="2:8" x14ac:dyDescent="0.25">
      <c r="B662" s="8"/>
      <c r="C662" s="9"/>
      <c r="D662" s="9"/>
      <c r="E662" s="53"/>
      <c r="F662" s="14"/>
      <c r="G662" s="8"/>
      <c r="H662" s="9"/>
    </row>
    <row r="663" spans="2:8" x14ac:dyDescent="0.25">
      <c r="B663" s="8"/>
      <c r="C663" s="9"/>
      <c r="D663" s="9"/>
      <c r="E663" s="53"/>
      <c r="F663" s="14"/>
      <c r="G663" s="8"/>
      <c r="H663" s="9"/>
    </row>
    <row r="664" spans="2:8" x14ac:dyDescent="0.25">
      <c r="B664" s="8"/>
      <c r="C664" s="9"/>
      <c r="D664" s="9"/>
      <c r="E664" s="53"/>
      <c r="F664" s="14"/>
      <c r="G664" s="8"/>
      <c r="H664" s="9"/>
    </row>
    <row r="665" spans="2:8" x14ac:dyDescent="0.25">
      <c r="B665" s="8"/>
      <c r="C665" s="9"/>
      <c r="D665" s="9"/>
      <c r="E665" s="53"/>
      <c r="F665" s="14"/>
      <c r="G665" s="8"/>
      <c r="H665" s="9"/>
    </row>
    <row r="666" spans="2:8" x14ac:dyDescent="0.25">
      <c r="B666" s="8"/>
      <c r="C666" s="9"/>
      <c r="D666" s="9"/>
      <c r="E666" s="53"/>
      <c r="F666" s="14"/>
      <c r="G666" s="8"/>
      <c r="H666" s="9"/>
    </row>
    <row r="667" spans="2:8" x14ac:dyDescent="0.25">
      <c r="B667" s="8"/>
      <c r="C667" s="9"/>
      <c r="D667" s="9"/>
      <c r="E667" s="53"/>
      <c r="F667" s="14"/>
      <c r="G667" s="8"/>
      <c r="H667" s="9"/>
    </row>
    <row r="668" spans="2:8" x14ac:dyDescent="0.25">
      <c r="B668" s="8"/>
      <c r="C668" s="9"/>
      <c r="D668" s="9"/>
      <c r="E668" s="53"/>
      <c r="F668" s="14"/>
      <c r="G668" s="8"/>
      <c r="H668" s="9"/>
    </row>
    <row r="669" spans="2:8" x14ac:dyDescent="0.25">
      <c r="B669" s="8"/>
      <c r="C669" s="9"/>
      <c r="D669" s="9"/>
      <c r="E669" s="53"/>
      <c r="F669" s="14"/>
      <c r="G669" s="8"/>
      <c r="H669" s="9"/>
    </row>
    <row r="670" spans="2:8" x14ac:dyDescent="0.25">
      <c r="B670" s="8"/>
      <c r="C670" s="9"/>
      <c r="D670" s="9"/>
      <c r="E670" s="53"/>
      <c r="F670" s="14"/>
      <c r="G670" s="8"/>
      <c r="H670" s="9"/>
    </row>
    <row r="671" spans="2:8" x14ac:dyDescent="0.25">
      <c r="B671" s="8"/>
      <c r="C671" s="9"/>
      <c r="D671" s="9"/>
      <c r="E671" s="53"/>
      <c r="F671" s="14"/>
      <c r="G671" s="8"/>
      <c r="H671" s="9"/>
    </row>
    <row r="672" spans="2:8" x14ac:dyDescent="0.25">
      <c r="B672" s="8"/>
      <c r="C672" s="9"/>
      <c r="D672" s="9"/>
      <c r="E672" s="53"/>
      <c r="F672" s="14"/>
      <c r="G672" s="8"/>
      <c r="H672" s="9"/>
    </row>
    <row r="673" spans="2:8" x14ac:dyDescent="0.25">
      <c r="B673" s="8"/>
      <c r="C673" s="9"/>
      <c r="D673" s="9"/>
      <c r="E673" s="53"/>
      <c r="F673" s="14"/>
      <c r="G673" s="8"/>
      <c r="H673" s="9"/>
    </row>
    <row r="674" spans="2:8" x14ac:dyDescent="0.25">
      <c r="B674" s="8"/>
      <c r="C674" s="9"/>
      <c r="D674" s="9"/>
      <c r="E674" s="53"/>
      <c r="F674" s="14"/>
      <c r="G674" s="8"/>
      <c r="H674" s="9"/>
    </row>
    <row r="675" spans="2:8" x14ac:dyDescent="0.25">
      <c r="B675" s="8"/>
      <c r="C675" s="9"/>
      <c r="D675" s="9"/>
      <c r="E675" s="53"/>
      <c r="F675" s="14"/>
      <c r="G675" s="8"/>
      <c r="H675" s="9"/>
    </row>
    <row r="676" spans="2:8" x14ac:dyDescent="0.25">
      <c r="B676" s="8"/>
      <c r="C676" s="9"/>
      <c r="D676" s="9"/>
      <c r="E676" s="53"/>
      <c r="F676" s="14"/>
      <c r="G676" s="8"/>
      <c r="H676" s="9"/>
    </row>
    <row r="677" spans="2:8" x14ac:dyDescent="0.25">
      <c r="B677" s="8"/>
      <c r="C677" s="9"/>
      <c r="D677" s="9"/>
      <c r="E677" s="53"/>
      <c r="F677" s="14"/>
      <c r="G677" s="8"/>
      <c r="H677" s="9"/>
    </row>
    <row r="678" spans="2:8" x14ac:dyDescent="0.25">
      <c r="B678" s="8"/>
      <c r="C678" s="9"/>
      <c r="D678" s="9"/>
      <c r="E678" s="53"/>
      <c r="F678" s="14"/>
      <c r="G678" s="8"/>
      <c r="H678" s="9"/>
    </row>
    <row r="679" spans="2:8" x14ac:dyDescent="0.25">
      <c r="B679" s="8"/>
      <c r="C679" s="9"/>
      <c r="D679" s="9"/>
      <c r="E679" s="53"/>
      <c r="F679" s="14"/>
      <c r="G679" s="8"/>
      <c r="H679" s="9"/>
    </row>
    <row r="680" spans="2:8" x14ac:dyDescent="0.25">
      <c r="B680" s="8"/>
      <c r="C680" s="9"/>
      <c r="D680" s="9"/>
      <c r="E680" s="53"/>
      <c r="F680" s="14"/>
      <c r="G680" s="8"/>
      <c r="H680" s="9"/>
    </row>
    <row r="681" spans="2:8" x14ac:dyDescent="0.25">
      <c r="B681" s="8"/>
      <c r="C681" s="9"/>
      <c r="D681" s="9"/>
      <c r="E681" s="53"/>
      <c r="F681" s="14"/>
      <c r="G681" s="8"/>
      <c r="H681" s="9"/>
    </row>
    <row r="682" spans="2:8" x14ac:dyDescent="0.25">
      <c r="B682" s="8"/>
      <c r="C682" s="9"/>
      <c r="D682" s="9"/>
      <c r="E682" s="53"/>
      <c r="F682" s="14"/>
      <c r="G682" s="8"/>
      <c r="H682" s="9"/>
    </row>
    <row r="683" spans="2:8" x14ac:dyDescent="0.25">
      <c r="B683" s="8"/>
      <c r="C683" s="9"/>
      <c r="D683" s="9"/>
      <c r="E683" s="53"/>
      <c r="F683" s="14"/>
      <c r="G683" s="8"/>
      <c r="H683" s="9"/>
    </row>
    <row r="684" spans="2:8" x14ac:dyDescent="0.25">
      <c r="B684" s="8"/>
      <c r="C684" s="9"/>
      <c r="D684" s="9"/>
      <c r="E684" s="53"/>
      <c r="F684" s="14"/>
      <c r="G684" s="8"/>
      <c r="H684" s="9"/>
    </row>
    <row r="685" spans="2:8" x14ac:dyDescent="0.25">
      <c r="B685" s="8"/>
      <c r="C685" s="9"/>
      <c r="D685" s="9"/>
      <c r="E685" s="53"/>
      <c r="F685" s="14"/>
      <c r="G685" s="8"/>
      <c r="H685" s="9"/>
    </row>
    <row r="686" spans="2:8" x14ac:dyDescent="0.25">
      <c r="B686" s="8"/>
      <c r="C686" s="9"/>
      <c r="D686" s="9"/>
      <c r="E686" s="53"/>
      <c r="F686" s="14"/>
      <c r="G686" s="8"/>
      <c r="H686" s="9"/>
    </row>
    <row r="687" spans="2:8" x14ac:dyDescent="0.25">
      <c r="B687" s="8"/>
      <c r="C687" s="9"/>
      <c r="D687" s="9"/>
      <c r="E687" s="53"/>
      <c r="F687" s="14"/>
      <c r="G687" s="8"/>
      <c r="H687" s="9"/>
    </row>
    <row r="688" spans="2:8" x14ac:dyDescent="0.25">
      <c r="B688" s="8"/>
      <c r="C688" s="9"/>
      <c r="D688" s="9"/>
      <c r="E688" s="53"/>
      <c r="F688" s="14"/>
      <c r="G688" s="8"/>
      <c r="H688" s="9"/>
    </row>
    <row r="689" spans="2:8" x14ac:dyDescent="0.25">
      <c r="B689" s="8"/>
      <c r="C689" s="9"/>
      <c r="D689" s="9"/>
      <c r="E689" s="53"/>
      <c r="F689" s="14"/>
      <c r="G689" s="8"/>
      <c r="H689" s="9"/>
    </row>
    <row r="690" spans="2:8" x14ac:dyDescent="0.25">
      <c r="B690" s="8"/>
      <c r="C690" s="9"/>
      <c r="D690" s="9"/>
      <c r="E690" s="53"/>
      <c r="F690" s="14"/>
      <c r="G690" s="8"/>
      <c r="H690" s="9"/>
    </row>
    <row r="691" spans="2:8" x14ac:dyDescent="0.25">
      <c r="B691" s="8"/>
      <c r="C691" s="9"/>
      <c r="D691" s="9"/>
      <c r="E691" s="53"/>
      <c r="F691" s="14"/>
      <c r="G691" s="8"/>
      <c r="H691" s="9"/>
    </row>
    <row r="692" spans="2:8" x14ac:dyDescent="0.25">
      <c r="B692" s="8"/>
      <c r="C692" s="9"/>
      <c r="D692" s="9"/>
      <c r="E692" s="53"/>
      <c r="F692" s="14"/>
      <c r="G692" s="8"/>
      <c r="H692" s="9"/>
    </row>
    <row r="693" spans="2:8" x14ac:dyDescent="0.25">
      <c r="B693" s="8"/>
      <c r="C693" s="9"/>
      <c r="D693" s="9"/>
      <c r="E693" s="53"/>
      <c r="F693" s="14"/>
      <c r="G693" s="8"/>
      <c r="H693" s="9"/>
    </row>
    <row r="694" spans="2:8" x14ac:dyDescent="0.25">
      <c r="B694" s="8"/>
      <c r="C694" s="9"/>
      <c r="D694" s="9"/>
      <c r="E694" s="53"/>
      <c r="F694" s="14"/>
      <c r="G694" s="8"/>
      <c r="H694" s="9"/>
    </row>
    <row r="695" spans="2:8" x14ac:dyDescent="0.25">
      <c r="B695" s="8"/>
      <c r="C695" s="9"/>
      <c r="D695" s="9"/>
      <c r="E695" s="53"/>
      <c r="F695" s="14"/>
      <c r="G695" s="8"/>
      <c r="H695" s="9"/>
    </row>
    <row r="696" spans="2:8" x14ac:dyDescent="0.25">
      <c r="B696" s="8"/>
      <c r="C696" s="9"/>
      <c r="D696" s="9"/>
      <c r="E696" s="53"/>
      <c r="F696" s="14"/>
      <c r="G696" s="8"/>
      <c r="H696" s="9"/>
    </row>
    <row r="697" spans="2:8" x14ac:dyDescent="0.25">
      <c r="B697" s="8"/>
      <c r="C697" s="9"/>
      <c r="D697" s="9"/>
      <c r="E697" s="53"/>
      <c r="F697" s="14"/>
      <c r="G697" s="8"/>
      <c r="H697" s="9"/>
    </row>
    <row r="698" spans="2:8" x14ac:dyDescent="0.25">
      <c r="B698" s="8"/>
      <c r="C698" s="9"/>
      <c r="D698" s="9"/>
      <c r="E698" s="53"/>
      <c r="F698" s="14"/>
      <c r="G698" s="8"/>
      <c r="H698" s="9"/>
    </row>
    <row r="699" spans="2:8" x14ac:dyDescent="0.25">
      <c r="B699" s="8"/>
      <c r="C699" s="9"/>
      <c r="D699" s="9"/>
      <c r="E699" s="53"/>
      <c r="F699" s="14"/>
      <c r="G699" s="8"/>
      <c r="H699" s="9"/>
    </row>
    <row r="700" spans="2:8" x14ac:dyDescent="0.25">
      <c r="B700" s="8"/>
      <c r="C700" s="9"/>
      <c r="D700" s="9"/>
      <c r="E700" s="53"/>
      <c r="F700" s="14"/>
      <c r="G700" s="8"/>
      <c r="H700" s="9"/>
    </row>
    <row r="701" spans="2:8" x14ac:dyDescent="0.25">
      <c r="B701" s="8"/>
      <c r="C701" s="9"/>
      <c r="D701" s="9"/>
      <c r="E701" s="53"/>
      <c r="F701" s="14"/>
      <c r="G701" s="8"/>
      <c r="H701" s="9"/>
    </row>
    <row r="702" spans="2:8" x14ac:dyDescent="0.25">
      <c r="B702" s="8"/>
      <c r="C702" s="9"/>
      <c r="D702" s="9"/>
      <c r="E702" s="53"/>
      <c r="F702" s="14"/>
      <c r="G702" s="8"/>
      <c r="H702" s="9"/>
    </row>
    <row r="703" spans="2:8" x14ac:dyDescent="0.25">
      <c r="B703" s="8"/>
      <c r="C703" s="9"/>
      <c r="D703" s="9"/>
      <c r="E703" s="53"/>
      <c r="F703" s="14"/>
      <c r="G703" s="8"/>
      <c r="H703" s="9"/>
    </row>
    <row r="704" spans="2:8" x14ac:dyDescent="0.25">
      <c r="B704" s="8"/>
      <c r="C704" s="9"/>
      <c r="D704" s="9"/>
      <c r="E704" s="53"/>
      <c r="F704" s="14"/>
      <c r="G704" s="8"/>
      <c r="H704" s="9"/>
    </row>
    <row r="705" spans="2:8" x14ac:dyDescent="0.25">
      <c r="B705" s="8"/>
      <c r="C705" s="9"/>
      <c r="D705" s="9"/>
      <c r="E705" s="53"/>
      <c r="F705" s="14"/>
      <c r="G705" s="8"/>
      <c r="H705" s="9"/>
    </row>
    <row r="706" spans="2:8" x14ac:dyDescent="0.25">
      <c r="B706" s="8"/>
      <c r="C706" s="9"/>
      <c r="D706" s="9"/>
      <c r="E706" s="53"/>
      <c r="F706" s="14"/>
      <c r="G706" s="8"/>
      <c r="H706" s="9"/>
    </row>
    <row r="707" spans="2:8" x14ac:dyDescent="0.25">
      <c r="B707" s="8"/>
      <c r="C707" s="9"/>
      <c r="D707" s="9"/>
      <c r="E707" s="53"/>
      <c r="F707" s="14"/>
      <c r="G707" s="8"/>
      <c r="H707" s="9"/>
    </row>
    <row r="708" spans="2:8" x14ac:dyDescent="0.25">
      <c r="B708" s="8"/>
      <c r="C708" s="9"/>
      <c r="D708" s="9"/>
      <c r="E708" s="53"/>
      <c r="F708" s="14"/>
      <c r="G708" s="8"/>
      <c r="H708" s="9"/>
    </row>
    <row r="709" spans="2:8" x14ac:dyDescent="0.25">
      <c r="B709" s="8"/>
      <c r="C709" s="9"/>
      <c r="D709" s="9"/>
      <c r="E709" s="53"/>
      <c r="F709" s="14"/>
      <c r="G709" s="8"/>
      <c r="H709" s="9"/>
    </row>
    <row r="710" spans="2:8" x14ac:dyDescent="0.25">
      <c r="B710" s="8"/>
      <c r="C710" s="9"/>
      <c r="D710" s="9"/>
      <c r="E710" s="53"/>
      <c r="F710" s="14"/>
      <c r="G710" s="8"/>
      <c r="H710" s="9"/>
    </row>
    <row r="711" spans="2:8" x14ac:dyDescent="0.25">
      <c r="B711" s="8"/>
      <c r="C711" s="9"/>
      <c r="D711" s="9"/>
      <c r="E711" s="53"/>
      <c r="F711" s="14"/>
      <c r="G711" s="8"/>
      <c r="H711" s="9"/>
    </row>
    <row r="712" spans="2:8" x14ac:dyDescent="0.25">
      <c r="B712" s="8"/>
      <c r="C712" s="9"/>
      <c r="D712" s="9"/>
      <c r="E712" s="53"/>
      <c r="F712" s="14"/>
      <c r="G712" s="8"/>
      <c r="H712" s="9"/>
    </row>
    <row r="713" spans="2:8" x14ac:dyDescent="0.25">
      <c r="B713" s="8"/>
      <c r="C713" s="9"/>
      <c r="D713" s="9"/>
      <c r="E713" s="53"/>
      <c r="F713" s="14"/>
      <c r="G713" s="8"/>
      <c r="H713" s="9"/>
    </row>
    <row r="714" spans="2:8" x14ac:dyDescent="0.25">
      <c r="B714" s="8"/>
      <c r="C714" s="9"/>
      <c r="D714" s="9"/>
      <c r="E714" s="53"/>
      <c r="F714" s="14"/>
      <c r="G714" s="8"/>
      <c r="H714" s="9"/>
    </row>
    <row r="715" spans="2:8" x14ac:dyDescent="0.25">
      <c r="B715" s="8"/>
      <c r="C715" s="9"/>
      <c r="D715" s="9"/>
      <c r="E715" s="53"/>
      <c r="F715" s="14"/>
      <c r="G715" s="8"/>
      <c r="H715" s="9"/>
    </row>
    <row r="716" spans="2:8" x14ac:dyDescent="0.25">
      <c r="B716" s="8"/>
      <c r="C716" s="9"/>
      <c r="D716" s="9"/>
      <c r="E716" s="53"/>
      <c r="F716" s="14"/>
      <c r="G716" s="8"/>
      <c r="H716" s="9"/>
    </row>
    <row r="717" spans="2:8" x14ac:dyDescent="0.25">
      <c r="B717" s="8"/>
      <c r="C717" s="9"/>
      <c r="D717" s="9"/>
      <c r="E717" s="53"/>
      <c r="F717" s="14"/>
      <c r="G717" s="8"/>
      <c r="H717" s="9"/>
    </row>
    <row r="718" spans="2:8" x14ac:dyDescent="0.25">
      <c r="B718" s="8"/>
      <c r="C718" s="9"/>
      <c r="D718" s="9"/>
      <c r="E718" s="53"/>
      <c r="F718" s="14"/>
      <c r="G718" s="8"/>
      <c r="H718" s="9"/>
    </row>
    <row r="719" spans="2:8" x14ac:dyDescent="0.25">
      <c r="B719" s="8"/>
      <c r="C719" s="9"/>
      <c r="D719" s="9"/>
      <c r="E719" s="53"/>
      <c r="F719" s="14"/>
      <c r="G719" s="8"/>
      <c r="H719" s="9"/>
    </row>
    <row r="720" spans="2:8" x14ac:dyDescent="0.25">
      <c r="B720" s="8"/>
      <c r="C720" s="9"/>
      <c r="D720" s="9"/>
      <c r="E720" s="53"/>
      <c r="F720" s="14"/>
      <c r="G720" s="8"/>
      <c r="H720" s="9"/>
    </row>
    <row r="721" spans="2:8" x14ac:dyDescent="0.25">
      <c r="B721" s="8"/>
      <c r="C721" s="9"/>
      <c r="D721" s="9"/>
      <c r="E721" s="53"/>
      <c r="F721" s="14"/>
      <c r="G721" s="8"/>
      <c r="H721" s="9"/>
    </row>
    <row r="722" spans="2:8" x14ac:dyDescent="0.25">
      <c r="B722" s="8"/>
      <c r="C722" s="9"/>
      <c r="D722" s="9"/>
      <c r="E722" s="53"/>
      <c r="F722" s="14"/>
      <c r="G722" s="8"/>
      <c r="H722" s="9"/>
    </row>
    <row r="723" spans="2:8" x14ac:dyDescent="0.25">
      <c r="B723" s="8"/>
      <c r="C723" s="9"/>
      <c r="D723" s="9"/>
      <c r="E723" s="53"/>
      <c r="F723" s="14"/>
      <c r="G723" s="8"/>
      <c r="H723" s="9"/>
    </row>
    <row r="724" spans="2:8" x14ac:dyDescent="0.25">
      <c r="B724" s="8"/>
      <c r="C724" s="9"/>
      <c r="D724" s="9"/>
      <c r="E724" s="53"/>
      <c r="F724" s="14"/>
      <c r="G724" s="8"/>
      <c r="H724" s="9"/>
    </row>
    <row r="725" spans="2:8" x14ac:dyDescent="0.25">
      <c r="B725" s="8"/>
      <c r="C725" s="9"/>
      <c r="D725" s="9"/>
      <c r="E725" s="53"/>
      <c r="F725" s="14"/>
      <c r="G725" s="8"/>
      <c r="H725" s="9"/>
    </row>
    <row r="726" spans="2:8" x14ac:dyDescent="0.25">
      <c r="B726" s="8"/>
      <c r="C726" s="9"/>
      <c r="D726" s="9"/>
      <c r="E726" s="53"/>
      <c r="F726" s="14"/>
      <c r="G726" s="8"/>
      <c r="H726" s="9"/>
    </row>
    <row r="727" spans="2:8" x14ac:dyDescent="0.25">
      <c r="B727" s="8"/>
      <c r="C727" s="9"/>
      <c r="D727" s="9"/>
      <c r="E727" s="53"/>
      <c r="F727" s="14"/>
      <c r="G727" s="8"/>
      <c r="H727" s="9"/>
    </row>
    <row r="728" spans="2:8" x14ac:dyDescent="0.25">
      <c r="B728" s="8"/>
      <c r="C728" s="9"/>
      <c r="D728" s="9"/>
      <c r="E728" s="53"/>
      <c r="F728" s="14"/>
      <c r="G728" s="8"/>
      <c r="H728" s="9"/>
    </row>
    <row r="729" spans="2:8" x14ac:dyDescent="0.25">
      <c r="B729" s="8"/>
      <c r="C729" s="9"/>
      <c r="D729" s="9"/>
      <c r="E729" s="53"/>
      <c r="F729" s="14"/>
      <c r="G729" s="8"/>
      <c r="H729" s="9"/>
    </row>
    <row r="730" spans="2:8" x14ac:dyDescent="0.25">
      <c r="B730" s="8"/>
      <c r="C730" s="9"/>
      <c r="D730" s="9"/>
      <c r="E730" s="53"/>
      <c r="F730" s="14"/>
      <c r="G730" s="8"/>
      <c r="H730" s="9"/>
    </row>
    <row r="731" spans="2:8" x14ac:dyDescent="0.25">
      <c r="B731" s="8"/>
      <c r="C731" s="9"/>
      <c r="D731" s="9"/>
      <c r="E731" s="53"/>
      <c r="F731" s="14"/>
      <c r="G731" s="8"/>
      <c r="H731" s="9"/>
    </row>
    <row r="732" spans="2:8" x14ac:dyDescent="0.25">
      <c r="B732" s="8"/>
      <c r="C732" s="9"/>
      <c r="D732" s="9"/>
      <c r="E732" s="53"/>
      <c r="F732" s="14"/>
      <c r="G732" s="8"/>
      <c r="H732" s="9"/>
    </row>
    <row r="733" spans="2:8" x14ac:dyDescent="0.25">
      <c r="B733" s="8"/>
      <c r="C733" s="9"/>
      <c r="D733" s="9"/>
      <c r="E733" s="53"/>
      <c r="F733" s="14"/>
      <c r="G733" s="8"/>
      <c r="H733" s="9"/>
    </row>
    <row r="734" spans="2:8" x14ac:dyDescent="0.25">
      <c r="B734" s="8"/>
      <c r="C734" s="9"/>
      <c r="D734" s="9"/>
      <c r="E734" s="53"/>
      <c r="F734" s="14"/>
      <c r="G734" s="8"/>
      <c r="H734" s="9"/>
    </row>
    <row r="735" spans="2:8" x14ac:dyDescent="0.25">
      <c r="B735" s="8"/>
      <c r="C735" s="9"/>
      <c r="D735" s="9"/>
      <c r="E735" s="53"/>
      <c r="F735" s="14"/>
      <c r="G735" s="8"/>
      <c r="H735" s="9"/>
    </row>
    <row r="736" spans="2:8" x14ac:dyDescent="0.25">
      <c r="B736" s="8"/>
      <c r="C736" s="9"/>
      <c r="D736" s="9"/>
      <c r="E736" s="53"/>
      <c r="F736" s="14"/>
      <c r="G736" s="8"/>
      <c r="H736" s="9"/>
    </row>
    <row r="737" spans="2:8" x14ac:dyDescent="0.25">
      <c r="B737" s="8"/>
      <c r="C737" s="9"/>
      <c r="D737" s="9"/>
      <c r="E737" s="53"/>
      <c r="F737" s="14"/>
      <c r="G737" s="8"/>
      <c r="H737" s="9"/>
    </row>
    <row r="738" spans="2:8" x14ac:dyDescent="0.25">
      <c r="B738" s="8"/>
      <c r="C738" s="9"/>
      <c r="D738" s="9"/>
      <c r="E738" s="53"/>
      <c r="F738" s="14"/>
      <c r="G738" s="8"/>
      <c r="H738" s="9"/>
    </row>
    <row r="739" spans="2:8" x14ac:dyDescent="0.25">
      <c r="B739" s="8"/>
      <c r="C739" s="9"/>
      <c r="D739" s="9"/>
      <c r="E739" s="53"/>
      <c r="F739" s="14"/>
      <c r="G739" s="8"/>
      <c r="H739" s="9"/>
    </row>
    <row r="740" spans="2:8" x14ac:dyDescent="0.25">
      <c r="B740" s="8"/>
      <c r="C740" s="9"/>
      <c r="D740" s="9"/>
      <c r="E740" s="53"/>
      <c r="F740" s="14"/>
      <c r="G740" s="8"/>
      <c r="H740" s="9"/>
    </row>
    <row r="741" spans="2:8" x14ac:dyDescent="0.25">
      <c r="B741" s="8"/>
      <c r="C741" s="9"/>
      <c r="D741" s="9"/>
      <c r="E741" s="53"/>
      <c r="F741" s="14"/>
      <c r="G741" s="8"/>
      <c r="H741" s="9"/>
    </row>
    <row r="742" spans="2:8" x14ac:dyDescent="0.25">
      <c r="B742" s="8"/>
      <c r="C742" s="9"/>
      <c r="D742" s="9"/>
      <c r="E742" s="53"/>
      <c r="F742" s="14"/>
      <c r="G742" s="8"/>
      <c r="H742" s="9"/>
    </row>
    <row r="743" spans="2:8" x14ac:dyDescent="0.25">
      <c r="B743" s="8"/>
      <c r="C743" s="9"/>
      <c r="D743" s="9"/>
      <c r="E743" s="53"/>
      <c r="F743" s="14"/>
      <c r="G743" s="8"/>
      <c r="H743" s="9"/>
    </row>
    <row r="744" spans="2:8" x14ac:dyDescent="0.25">
      <c r="B744" s="8"/>
      <c r="C744" s="9"/>
      <c r="D744" s="9"/>
      <c r="E744" s="53"/>
      <c r="F744" s="14"/>
      <c r="G744" s="8"/>
      <c r="H744" s="9"/>
    </row>
    <row r="745" spans="2:8" x14ac:dyDescent="0.25">
      <c r="B745" s="8"/>
      <c r="C745" s="9"/>
      <c r="D745" s="9"/>
      <c r="E745" s="53"/>
      <c r="F745" s="14"/>
      <c r="G745" s="8"/>
      <c r="H745" s="9"/>
    </row>
    <row r="746" spans="2:8" x14ac:dyDescent="0.25">
      <c r="B746" s="8"/>
      <c r="C746" s="9"/>
      <c r="D746" s="9"/>
      <c r="E746" s="53"/>
      <c r="F746" s="14"/>
      <c r="G746" s="8"/>
      <c r="H746" s="9"/>
    </row>
    <row r="747" spans="2:8" x14ac:dyDescent="0.25">
      <c r="B747" s="8"/>
      <c r="C747" s="9"/>
      <c r="D747" s="9"/>
      <c r="E747" s="53"/>
      <c r="F747" s="14"/>
      <c r="G747" s="8"/>
      <c r="H747" s="9"/>
    </row>
    <row r="748" spans="2:8" x14ac:dyDescent="0.25">
      <c r="B748" s="8"/>
      <c r="C748" s="9"/>
      <c r="D748" s="9"/>
      <c r="E748" s="53"/>
      <c r="F748" s="14"/>
      <c r="G748" s="8"/>
      <c r="H748" s="9"/>
    </row>
    <row r="749" spans="2:8" x14ac:dyDescent="0.25">
      <c r="B749" s="8"/>
      <c r="C749" s="9"/>
      <c r="D749" s="9"/>
      <c r="E749" s="53"/>
      <c r="F749" s="14"/>
      <c r="G749" s="8"/>
      <c r="H749" s="9"/>
    </row>
    <row r="750" spans="2:8" x14ac:dyDescent="0.25">
      <c r="B750" s="8"/>
      <c r="C750" s="9"/>
      <c r="D750" s="9"/>
      <c r="E750" s="53"/>
      <c r="F750" s="14"/>
      <c r="G750" s="8"/>
      <c r="H750" s="9"/>
    </row>
    <row r="751" spans="2:8" x14ac:dyDescent="0.25">
      <c r="B751" s="8"/>
      <c r="C751" s="9"/>
      <c r="D751" s="9"/>
      <c r="E751" s="53"/>
      <c r="F751" s="14"/>
      <c r="G751" s="8"/>
      <c r="H751" s="9"/>
    </row>
    <row r="752" spans="2:8" x14ac:dyDescent="0.25">
      <c r="B752" s="8"/>
      <c r="C752" s="9"/>
      <c r="D752" s="9"/>
      <c r="E752" s="53"/>
      <c r="F752" s="14"/>
      <c r="G752" s="8"/>
      <c r="H752" s="9"/>
    </row>
    <row r="753" spans="2:8" x14ac:dyDescent="0.25">
      <c r="B753" s="8"/>
      <c r="C753" s="9"/>
      <c r="D753" s="9"/>
      <c r="E753" s="53"/>
      <c r="F753" s="14"/>
      <c r="G753" s="8"/>
      <c r="H753" s="9"/>
    </row>
    <row r="754" spans="2:8" x14ac:dyDescent="0.25">
      <c r="B754" s="8"/>
      <c r="C754" s="9"/>
      <c r="D754" s="9"/>
      <c r="E754" s="53"/>
      <c r="F754" s="14"/>
      <c r="G754" s="8"/>
      <c r="H754" s="9"/>
    </row>
    <row r="755" spans="2:8" x14ac:dyDescent="0.25">
      <c r="B755" s="8"/>
      <c r="C755" s="9"/>
      <c r="D755" s="9"/>
      <c r="E755" s="53"/>
      <c r="F755" s="14"/>
      <c r="G755" s="8"/>
      <c r="H755" s="9"/>
    </row>
    <row r="756" spans="2:8" x14ac:dyDescent="0.25">
      <c r="B756" s="8"/>
      <c r="C756" s="9"/>
      <c r="D756" s="9"/>
      <c r="E756" s="53"/>
      <c r="F756" s="14"/>
      <c r="G756" s="8"/>
      <c r="H756" s="9"/>
    </row>
    <row r="757" spans="2:8" x14ac:dyDescent="0.25">
      <c r="B757" s="8"/>
      <c r="C757" s="9"/>
      <c r="D757" s="9"/>
      <c r="E757" s="53"/>
      <c r="F757" s="14"/>
      <c r="G757" s="8"/>
      <c r="H757" s="9"/>
    </row>
    <row r="758" spans="2:8" x14ac:dyDescent="0.25">
      <c r="B758" s="8"/>
      <c r="C758" s="9"/>
      <c r="D758" s="9"/>
      <c r="E758" s="53"/>
      <c r="F758" s="14"/>
      <c r="G758" s="8"/>
      <c r="H758" s="9"/>
    </row>
    <row r="759" spans="2:8" x14ac:dyDescent="0.25">
      <c r="B759" s="8"/>
      <c r="C759" s="9"/>
      <c r="D759" s="9"/>
      <c r="E759" s="53"/>
      <c r="F759" s="14"/>
      <c r="G759" s="8"/>
      <c r="H759" s="9"/>
    </row>
    <row r="760" spans="2:8" x14ac:dyDescent="0.25">
      <c r="B760" s="8"/>
      <c r="C760" s="9"/>
      <c r="D760" s="9"/>
      <c r="E760" s="53"/>
      <c r="F760" s="14"/>
      <c r="G760" s="8"/>
      <c r="H760" s="9"/>
    </row>
    <row r="761" spans="2:8" x14ac:dyDescent="0.25">
      <c r="B761" s="8"/>
      <c r="C761" s="9"/>
      <c r="D761" s="9"/>
      <c r="E761" s="53"/>
      <c r="F761" s="14"/>
      <c r="G761" s="8"/>
      <c r="H761" s="9"/>
    </row>
    <row r="762" spans="2:8" x14ac:dyDescent="0.25">
      <c r="B762" s="8"/>
      <c r="C762" s="9"/>
      <c r="D762" s="9"/>
      <c r="E762" s="53"/>
      <c r="F762" s="14"/>
      <c r="G762" s="8"/>
      <c r="H762" s="9"/>
    </row>
    <row r="763" spans="2:8" x14ac:dyDescent="0.25">
      <c r="B763" s="8"/>
      <c r="C763" s="9"/>
      <c r="D763" s="9"/>
      <c r="E763" s="53"/>
      <c r="F763" s="14"/>
      <c r="G763" s="8"/>
      <c r="H763" s="9"/>
    </row>
    <row r="764" spans="2:8" x14ac:dyDescent="0.25">
      <c r="B764" s="8"/>
      <c r="C764" s="9"/>
      <c r="D764" s="9"/>
      <c r="E764" s="53"/>
      <c r="F764" s="14"/>
      <c r="G764" s="8"/>
      <c r="H764" s="9"/>
    </row>
    <row r="765" spans="2:8" x14ac:dyDescent="0.25">
      <c r="B765" s="8"/>
      <c r="C765" s="9"/>
      <c r="D765" s="9"/>
      <c r="E765" s="53"/>
      <c r="F765" s="14"/>
      <c r="G765" s="8"/>
      <c r="H765" s="9"/>
    </row>
    <row r="766" spans="2:8" x14ac:dyDescent="0.25">
      <c r="B766" s="8"/>
      <c r="C766" s="9"/>
      <c r="D766" s="9"/>
      <c r="E766" s="53"/>
      <c r="F766" s="14"/>
      <c r="G766" s="8"/>
      <c r="H766" s="9"/>
    </row>
    <row r="767" spans="2:8" x14ac:dyDescent="0.25">
      <c r="B767" s="8"/>
      <c r="C767" s="9"/>
      <c r="D767" s="9"/>
      <c r="E767" s="53"/>
      <c r="F767" s="14"/>
      <c r="G767" s="8"/>
      <c r="H767" s="9"/>
    </row>
    <row r="768" spans="2:8" x14ac:dyDescent="0.25">
      <c r="B768" s="8"/>
      <c r="C768" s="9"/>
      <c r="D768" s="9"/>
      <c r="E768" s="53"/>
      <c r="F768" s="14"/>
      <c r="G768" s="8"/>
      <c r="H768" s="9"/>
    </row>
    <row r="769" spans="2:8" x14ac:dyDescent="0.25">
      <c r="B769" s="8"/>
      <c r="C769" s="9"/>
      <c r="D769" s="9"/>
      <c r="E769" s="53"/>
      <c r="F769" s="14"/>
      <c r="G769" s="8"/>
      <c r="H769" s="9"/>
    </row>
    <row r="770" spans="2:8" x14ac:dyDescent="0.25">
      <c r="B770" s="8"/>
      <c r="C770" s="9"/>
      <c r="D770" s="9"/>
      <c r="E770" s="53"/>
      <c r="F770" s="14"/>
      <c r="G770" s="8"/>
      <c r="H770" s="9"/>
    </row>
    <row r="771" spans="2:8" x14ac:dyDescent="0.25">
      <c r="B771" s="8"/>
      <c r="C771" s="9"/>
      <c r="D771" s="9"/>
      <c r="E771" s="53"/>
      <c r="F771" s="14"/>
      <c r="G771" s="8"/>
      <c r="H771" s="9"/>
    </row>
    <row r="772" spans="2:8" x14ac:dyDescent="0.25">
      <c r="B772" s="8"/>
      <c r="C772" s="9"/>
      <c r="D772" s="9"/>
      <c r="E772" s="53"/>
      <c r="F772" s="14"/>
      <c r="G772" s="8"/>
      <c r="H772" s="9"/>
    </row>
    <row r="773" spans="2:8" x14ac:dyDescent="0.25">
      <c r="B773" s="8"/>
      <c r="C773" s="9"/>
      <c r="D773" s="9"/>
      <c r="E773" s="53"/>
      <c r="F773" s="14"/>
      <c r="G773" s="8"/>
      <c r="H773" s="9"/>
    </row>
    <row r="774" spans="2:8" x14ac:dyDescent="0.25">
      <c r="B774" s="8"/>
      <c r="C774" s="9"/>
      <c r="D774" s="9"/>
      <c r="E774" s="53"/>
      <c r="F774" s="14"/>
      <c r="G774" s="8"/>
      <c r="H774" s="9"/>
    </row>
    <row r="775" spans="2:8" x14ac:dyDescent="0.25">
      <c r="B775" s="8"/>
      <c r="C775" s="9"/>
      <c r="D775" s="9"/>
      <c r="E775" s="53"/>
      <c r="F775" s="14"/>
      <c r="G775" s="8"/>
      <c r="H775" s="9"/>
    </row>
    <row r="776" spans="2:8" x14ac:dyDescent="0.25">
      <c r="B776" s="8"/>
      <c r="C776" s="9"/>
      <c r="D776" s="9"/>
      <c r="E776" s="53"/>
      <c r="F776" s="14"/>
      <c r="G776" s="8"/>
      <c r="H776" s="9"/>
    </row>
    <row r="777" spans="2:8" x14ac:dyDescent="0.25">
      <c r="B777" s="8"/>
      <c r="C777" s="9"/>
      <c r="D777" s="9"/>
      <c r="E777" s="53"/>
      <c r="F777" s="14"/>
      <c r="G777" s="8"/>
      <c r="H777" s="9"/>
    </row>
    <row r="778" spans="2:8" x14ac:dyDescent="0.25">
      <c r="B778" s="8"/>
      <c r="C778" s="9"/>
      <c r="D778" s="9"/>
      <c r="E778" s="53"/>
      <c r="F778" s="14"/>
      <c r="G778" s="8"/>
      <c r="H778" s="9"/>
    </row>
    <row r="779" spans="2:8" x14ac:dyDescent="0.25">
      <c r="B779" s="8"/>
      <c r="C779" s="9"/>
      <c r="D779" s="9"/>
      <c r="E779" s="53"/>
      <c r="F779" s="14"/>
      <c r="G779" s="8"/>
      <c r="H779" s="9"/>
    </row>
    <row r="780" spans="2:8" x14ac:dyDescent="0.25">
      <c r="B780" s="8"/>
      <c r="C780" s="9"/>
      <c r="D780" s="9"/>
      <c r="E780" s="53"/>
      <c r="F780" s="14"/>
      <c r="G780" s="8"/>
      <c r="H780" s="9"/>
    </row>
    <row r="781" spans="2:8" x14ac:dyDescent="0.25">
      <c r="B781" s="8"/>
      <c r="C781" s="9"/>
      <c r="D781" s="9"/>
      <c r="E781" s="53"/>
      <c r="F781" s="14"/>
      <c r="G781" s="8"/>
      <c r="H781" s="9"/>
    </row>
    <row r="782" spans="2:8" x14ac:dyDescent="0.25">
      <c r="B782" s="8"/>
      <c r="C782" s="9"/>
      <c r="D782" s="9"/>
      <c r="E782" s="53"/>
      <c r="F782" s="14"/>
      <c r="G782" s="8"/>
      <c r="H782" s="9"/>
    </row>
    <row r="783" spans="2:8" x14ac:dyDescent="0.25">
      <c r="B783" s="8"/>
      <c r="C783" s="9"/>
      <c r="D783" s="9"/>
      <c r="E783" s="53"/>
      <c r="F783" s="14"/>
      <c r="G783" s="8"/>
      <c r="H783" s="9"/>
    </row>
    <row r="784" spans="2:8" x14ac:dyDescent="0.25">
      <c r="B784" s="8"/>
      <c r="C784" s="9"/>
      <c r="D784" s="9"/>
      <c r="E784" s="53"/>
      <c r="F784" s="14"/>
      <c r="G784" s="8"/>
      <c r="H784" s="9"/>
    </row>
    <row r="785" spans="2:8" x14ac:dyDescent="0.25">
      <c r="B785" s="8"/>
      <c r="C785" s="9"/>
      <c r="D785" s="9"/>
      <c r="E785" s="53"/>
      <c r="F785" s="14"/>
      <c r="G785" s="8"/>
      <c r="H785" s="9"/>
    </row>
    <row r="786" spans="2:8" x14ac:dyDescent="0.25">
      <c r="B786" s="8"/>
      <c r="C786" s="9"/>
      <c r="D786" s="9"/>
      <c r="E786" s="53"/>
      <c r="F786" s="14"/>
      <c r="G786" s="8"/>
      <c r="H786" s="9"/>
    </row>
    <row r="787" spans="2:8" x14ac:dyDescent="0.25">
      <c r="B787" s="8"/>
      <c r="C787" s="9"/>
      <c r="D787" s="9"/>
      <c r="E787" s="53"/>
      <c r="F787" s="14"/>
      <c r="G787" s="8"/>
      <c r="H787" s="9"/>
    </row>
    <row r="788" spans="2:8" x14ac:dyDescent="0.25">
      <c r="B788" s="8"/>
      <c r="C788" s="9"/>
      <c r="D788" s="9"/>
      <c r="E788" s="53"/>
      <c r="F788" s="14"/>
      <c r="G788" s="8"/>
      <c r="H788" s="9"/>
    </row>
    <row r="789" spans="2:8" x14ac:dyDescent="0.25">
      <c r="B789" s="8"/>
      <c r="C789" s="9"/>
      <c r="D789" s="9"/>
      <c r="E789" s="53"/>
      <c r="F789" s="14"/>
      <c r="G789" s="8"/>
      <c r="H789" s="9"/>
    </row>
    <row r="790" spans="2:8" x14ac:dyDescent="0.25">
      <c r="B790" s="8"/>
      <c r="C790" s="9"/>
      <c r="D790" s="9"/>
      <c r="E790" s="53"/>
      <c r="F790" s="14"/>
      <c r="G790" s="8"/>
      <c r="H790" s="9"/>
    </row>
    <row r="791" spans="2:8" x14ac:dyDescent="0.25">
      <c r="B791" s="8"/>
      <c r="C791" s="9"/>
      <c r="D791" s="9"/>
      <c r="E791" s="53"/>
      <c r="F791" s="14"/>
      <c r="G791" s="8"/>
      <c r="H791" s="9"/>
    </row>
    <row r="792" spans="2:8" x14ac:dyDescent="0.25">
      <c r="B792" s="8"/>
      <c r="C792" s="9"/>
      <c r="D792" s="9"/>
      <c r="E792" s="53"/>
      <c r="F792" s="14"/>
      <c r="G792" s="8"/>
      <c r="H792" s="9"/>
    </row>
    <row r="793" spans="2:8" x14ac:dyDescent="0.25">
      <c r="B793" s="8"/>
      <c r="C793" s="9"/>
      <c r="D793" s="9"/>
      <c r="E793" s="53"/>
      <c r="F793" s="14"/>
      <c r="G793" s="8"/>
      <c r="H793" s="9"/>
    </row>
    <row r="794" spans="2:8" x14ac:dyDescent="0.25">
      <c r="B794" s="8"/>
      <c r="C794" s="9"/>
      <c r="D794" s="9"/>
      <c r="E794" s="53"/>
      <c r="F794" s="14"/>
      <c r="G794" s="8"/>
      <c r="H794" s="9"/>
    </row>
    <row r="795" spans="2:8" x14ac:dyDescent="0.25">
      <c r="B795" s="8"/>
      <c r="C795" s="9"/>
      <c r="D795" s="9"/>
      <c r="E795" s="53"/>
      <c r="F795" s="14"/>
      <c r="G795" s="8"/>
      <c r="H795" s="9"/>
    </row>
    <row r="796" spans="2:8" x14ac:dyDescent="0.25">
      <c r="B796" s="8"/>
      <c r="C796" s="9"/>
      <c r="D796" s="9"/>
      <c r="E796" s="53"/>
      <c r="F796" s="14"/>
      <c r="G796" s="8"/>
      <c r="H796" s="9"/>
    </row>
    <row r="797" spans="2:8" x14ac:dyDescent="0.25">
      <c r="B797" s="8"/>
      <c r="C797" s="9"/>
      <c r="D797" s="9"/>
      <c r="E797" s="53"/>
      <c r="F797" s="14"/>
      <c r="G797" s="8"/>
      <c r="H797" s="9"/>
    </row>
    <row r="798" spans="2:8" x14ac:dyDescent="0.25">
      <c r="B798" s="8"/>
      <c r="C798" s="9"/>
      <c r="D798" s="9"/>
      <c r="E798" s="53"/>
      <c r="F798" s="14"/>
      <c r="G798" s="8"/>
      <c r="H798" s="9"/>
    </row>
    <row r="799" spans="2:8" x14ac:dyDescent="0.25">
      <c r="B799" s="8"/>
      <c r="C799" s="9"/>
      <c r="D799" s="9"/>
      <c r="E799" s="53"/>
      <c r="F799" s="14"/>
      <c r="G799" s="8"/>
      <c r="H799" s="9"/>
    </row>
    <row r="800" spans="2:8" x14ac:dyDescent="0.25">
      <c r="B800" s="8"/>
      <c r="C800" s="9"/>
      <c r="D800" s="9"/>
      <c r="E800" s="53"/>
      <c r="F800" s="14"/>
      <c r="G800" s="8"/>
      <c r="H800" s="9"/>
    </row>
    <row r="801" spans="2:8" x14ac:dyDescent="0.25">
      <c r="B801" s="8"/>
      <c r="C801" s="9"/>
      <c r="D801" s="9"/>
      <c r="E801" s="53"/>
      <c r="F801" s="14"/>
      <c r="G801" s="8"/>
      <c r="H801" s="9"/>
    </row>
    <row r="802" spans="2:8" x14ac:dyDescent="0.25">
      <c r="B802" s="8"/>
      <c r="C802" s="9"/>
      <c r="D802" s="9"/>
      <c r="E802" s="53"/>
      <c r="F802" s="14"/>
      <c r="G802" s="8"/>
      <c r="H802" s="9"/>
    </row>
    <row r="803" spans="2:8" x14ac:dyDescent="0.25">
      <c r="B803" s="8"/>
      <c r="C803" s="9"/>
      <c r="D803" s="9"/>
      <c r="E803" s="53"/>
      <c r="F803" s="14"/>
      <c r="G803" s="8"/>
      <c r="H803" s="9"/>
    </row>
    <row r="804" spans="2:8" x14ac:dyDescent="0.25">
      <c r="B804" s="8"/>
      <c r="C804" s="9"/>
      <c r="D804" s="9"/>
      <c r="E804" s="53"/>
      <c r="F804" s="14"/>
      <c r="G804" s="8"/>
      <c r="H804" s="9"/>
    </row>
    <row r="805" spans="2:8" x14ac:dyDescent="0.25">
      <c r="B805" s="8"/>
      <c r="C805" s="9"/>
      <c r="D805" s="9"/>
      <c r="E805" s="53"/>
      <c r="F805" s="14"/>
      <c r="G805" s="8"/>
      <c r="H805" s="9"/>
    </row>
    <row r="806" spans="2:8" x14ac:dyDescent="0.25">
      <c r="B806" s="8"/>
      <c r="C806" s="9"/>
      <c r="D806" s="9"/>
      <c r="E806" s="53"/>
      <c r="F806" s="14"/>
      <c r="G806" s="8"/>
      <c r="H806" s="9"/>
    </row>
    <row r="807" spans="2:8" x14ac:dyDescent="0.25">
      <c r="B807" s="8"/>
      <c r="C807" s="9"/>
      <c r="D807" s="9"/>
      <c r="E807" s="53"/>
      <c r="F807" s="14"/>
      <c r="G807" s="8"/>
      <c r="H807" s="9"/>
    </row>
    <row r="808" spans="2:8" x14ac:dyDescent="0.25">
      <c r="B808" s="8"/>
      <c r="C808" s="9"/>
      <c r="D808" s="9"/>
      <c r="E808" s="53"/>
      <c r="F808" s="14"/>
      <c r="G808" s="8"/>
      <c r="H808" s="9"/>
    </row>
    <row r="809" spans="2:8" x14ac:dyDescent="0.25">
      <c r="B809" s="8"/>
      <c r="C809" s="9"/>
      <c r="D809" s="9"/>
      <c r="E809" s="53"/>
      <c r="F809" s="14"/>
      <c r="G809" s="8"/>
      <c r="H809" s="9"/>
    </row>
    <row r="810" spans="2:8" x14ac:dyDescent="0.25">
      <c r="B810" s="8"/>
      <c r="C810" s="9"/>
      <c r="D810" s="9"/>
      <c r="E810" s="53"/>
      <c r="F810" s="14"/>
      <c r="G810" s="8"/>
      <c r="H810" s="9"/>
    </row>
    <row r="811" spans="2:8" x14ac:dyDescent="0.25">
      <c r="B811" s="8"/>
      <c r="C811" s="9"/>
      <c r="D811" s="9"/>
      <c r="E811" s="53"/>
      <c r="F811" s="14"/>
      <c r="G811" s="8"/>
      <c r="H811" s="9"/>
    </row>
    <row r="812" spans="2:8" x14ac:dyDescent="0.25">
      <c r="B812" s="8"/>
      <c r="C812" s="9"/>
      <c r="D812" s="9"/>
      <c r="E812" s="53"/>
      <c r="F812" s="14"/>
      <c r="G812" s="8"/>
      <c r="H812" s="9"/>
    </row>
    <row r="813" spans="2:8" x14ac:dyDescent="0.25">
      <c r="B813" s="8"/>
      <c r="C813" s="9"/>
      <c r="D813" s="9"/>
      <c r="E813" s="53"/>
      <c r="F813" s="14"/>
      <c r="G813" s="8"/>
      <c r="H813" s="9"/>
    </row>
    <row r="814" spans="2:8" x14ac:dyDescent="0.25">
      <c r="B814" s="8"/>
      <c r="C814" s="9"/>
      <c r="D814" s="9"/>
      <c r="E814" s="53"/>
      <c r="F814" s="14"/>
      <c r="G814" s="8"/>
      <c r="H814" s="9"/>
    </row>
    <row r="815" spans="2:8" x14ac:dyDescent="0.25">
      <c r="B815" s="8"/>
      <c r="C815" s="9"/>
      <c r="D815" s="9"/>
      <c r="E815" s="53"/>
      <c r="F815" s="14"/>
      <c r="G815" s="8"/>
      <c r="H815" s="9"/>
    </row>
    <row r="816" spans="2:8" x14ac:dyDescent="0.25">
      <c r="B816" s="8"/>
      <c r="C816" s="9"/>
      <c r="D816" s="9"/>
      <c r="E816" s="53"/>
      <c r="F816" s="14"/>
      <c r="G816" s="8"/>
      <c r="H816" s="9"/>
    </row>
    <row r="817" spans="2:8" x14ac:dyDescent="0.25">
      <c r="B817" s="8"/>
      <c r="C817" s="9"/>
      <c r="D817" s="9"/>
      <c r="E817" s="53"/>
      <c r="F817" s="14"/>
      <c r="G817" s="8"/>
      <c r="H817" s="9"/>
    </row>
    <row r="818" spans="2:8" x14ac:dyDescent="0.25">
      <c r="B818" s="8"/>
      <c r="C818" s="9"/>
      <c r="D818" s="9"/>
      <c r="E818" s="53"/>
      <c r="F818" s="14"/>
      <c r="G818" s="8"/>
      <c r="H818" s="9"/>
    </row>
    <row r="819" spans="2:8" x14ac:dyDescent="0.25">
      <c r="B819" s="8"/>
      <c r="C819" s="9"/>
      <c r="D819" s="9"/>
      <c r="E819" s="53"/>
      <c r="F819" s="14"/>
      <c r="G819" s="8"/>
      <c r="H819" s="9"/>
    </row>
    <row r="820" spans="2:8" x14ac:dyDescent="0.25">
      <c r="B820" s="8"/>
      <c r="C820" s="9"/>
      <c r="D820" s="9"/>
      <c r="E820" s="53"/>
      <c r="F820" s="14"/>
      <c r="G820" s="8"/>
      <c r="H820" s="9"/>
    </row>
    <row r="821" spans="2:8" x14ac:dyDescent="0.25">
      <c r="B821" s="8"/>
      <c r="C821" s="9"/>
      <c r="D821" s="9"/>
      <c r="E821" s="53"/>
      <c r="F821" s="14"/>
      <c r="G821" s="8"/>
      <c r="H821" s="9"/>
    </row>
    <row r="822" spans="2:8" x14ac:dyDescent="0.25">
      <c r="B822" s="8"/>
      <c r="C822" s="9"/>
      <c r="D822" s="9"/>
      <c r="E822" s="53"/>
      <c r="F822" s="14"/>
      <c r="G822" s="8"/>
      <c r="H822" s="9"/>
    </row>
    <row r="823" spans="2:8" x14ac:dyDescent="0.25">
      <c r="B823" s="8"/>
      <c r="C823" s="9"/>
      <c r="D823" s="9"/>
      <c r="E823" s="53"/>
      <c r="F823" s="14"/>
      <c r="G823" s="8"/>
      <c r="H823" s="9"/>
    </row>
    <row r="824" spans="2:8" x14ac:dyDescent="0.25">
      <c r="B824" s="8"/>
      <c r="C824" s="9"/>
      <c r="D824" s="9"/>
      <c r="E824" s="53"/>
      <c r="F824" s="14"/>
      <c r="G824" s="8"/>
      <c r="H824" s="9"/>
    </row>
    <row r="825" spans="2:8" x14ac:dyDescent="0.25">
      <c r="B825" s="8"/>
      <c r="C825" s="9"/>
      <c r="D825" s="9"/>
      <c r="E825" s="53"/>
      <c r="F825" s="14"/>
      <c r="G825" s="8"/>
      <c r="H825" s="9"/>
    </row>
    <row r="826" spans="2:8" x14ac:dyDescent="0.25">
      <c r="B826" s="8"/>
      <c r="C826" s="9"/>
      <c r="D826" s="9"/>
      <c r="E826" s="53"/>
      <c r="F826" s="14"/>
      <c r="G826" s="8"/>
      <c r="H826" s="9"/>
    </row>
    <row r="827" spans="2:8" x14ac:dyDescent="0.25">
      <c r="B827" s="8"/>
      <c r="C827" s="9"/>
      <c r="D827" s="9"/>
      <c r="E827" s="53"/>
      <c r="F827" s="14"/>
      <c r="G827" s="8"/>
      <c r="H827" s="9"/>
    </row>
    <row r="828" spans="2:8" x14ac:dyDescent="0.25">
      <c r="B828" s="8"/>
      <c r="C828" s="9"/>
      <c r="D828" s="9"/>
      <c r="E828" s="53"/>
      <c r="F828" s="14"/>
      <c r="G828" s="8"/>
      <c r="H828" s="9"/>
    </row>
    <row r="829" spans="2:8" x14ac:dyDescent="0.25">
      <c r="B829" s="8"/>
      <c r="C829" s="9"/>
      <c r="D829" s="9"/>
      <c r="E829" s="53"/>
      <c r="F829" s="14"/>
      <c r="G829" s="8"/>
      <c r="H829" s="9"/>
    </row>
    <row r="830" spans="2:8" x14ac:dyDescent="0.25">
      <c r="B830" s="8"/>
      <c r="C830" s="9"/>
      <c r="D830" s="9"/>
      <c r="E830" s="53"/>
      <c r="F830" s="14"/>
      <c r="G830" s="8"/>
      <c r="H830" s="9"/>
    </row>
    <row r="831" spans="2:8" x14ac:dyDescent="0.25">
      <c r="B831" s="8"/>
      <c r="C831" s="9"/>
      <c r="D831" s="9"/>
      <c r="E831" s="53"/>
      <c r="F831" s="14"/>
      <c r="G831" s="8"/>
      <c r="H831" s="9"/>
    </row>
    <row r="832" spans="2:8" x14ac:dyDescent="0.25">
      <c r="B832" s="8"/>
      <c r="C832" s="9"/>
      <c r="D832" s="9"/>
      <c r="E832" s="53"/>
      <c r="F832" s="14"/>
      <c r="G832" s="8"/>
      <c r="H832" s="9"/>
    </row>
    <row r="833" spans="2:8" x14ac:dyDescent="0.25">
      <c r="B833" s="8"/>
      <c r="C833" s="9"/>
      <c r="D833" s="9"/>
      <c r="E833" s="53"/>
      <c r="F833" s="14"/>
      <c r="G833" s="8"/>
      <c r="H833" s="9"/>
    </row>
    <row r="834" spans="2:8" x14ac:dyDescent="0.25">
      <c r="B834" s="8"/>
      <c r="C834" s="9"/>
      <c r="D834" s="9"/>
      <c r="E834" s="53"/>
      <c r="F834" s="14"/>
      <c r="G834" s="8"/>
      <c r="H834" s="9"/>
    </row>
    <row r="835" spans="2:8" x14ac:dyDescent="0.25">
      <c r="B835" s="8"/>
      <c r="C835" s="9"/>
      <c r="D835" s="9"/>
      <c r="E835" s="53"/>
      <c r="F835" s="14"/>
      <c r="G835" s="8"/>
      <c r="H835" s="9"/>
    </row>
    <row r="836" spans="2:8" x14ac:dyDescent="0.25">
      <c r="B836" s="8"/>
      <c r="C836" s="9"/>
      <c r="D836" s="9"/>
      <c r="E836" s="53"/>
      <c r="F836" s="14"/>
      <c r="G836" s="8"/>
      <c r="H836" s="9"/>
    </row>
    <row r="837" spans="2:8" x14ac:dyDescent="0.25">
      <c r="B837" s="8"/>
      <c r="C837" s="9"/>
      <c r="D837" s="9"/>
      <c r="E837" s="53"/>
      <c r="F837" s="14"/>
      <c r="G837" s="8"/>
      <c r="H837" s="9"/>
    </row>
    <row r="838" spans="2:8" x14ac:dyDescent="0.25">
      <c r="B838" s="8"/>
      <c r="C838" s="9"/>
      <c r="D838" s="9"/>
      <c r="E838" s="53"/>
      <c r="F838" s="14"/>
      <c r="G838" s="8"/>
      <c r="H838" s="9"/>
    </row>
    <row r="839" spans="2:8" x14ac:dyDescent="0.25">
      <c r="B839" s="8"/>
      <c r="C839" s="9"/>
      <c r="D839" s="9"/>
      <c r="E839" s="53"/>
      <c r="F839" s="14"/>
      <c r="G839" s="8"/>
      <c r="H839" s="9"/>
    </row>
    <row r="840" spans="2:8" x14ac:dyDescent="0.25">
      <c r="B840" s="8"/>
      <c r="C840" s="9"/>
      <c r="D840" s="9"/>
      <c r="E840" s="53"/>
      <c r="F840" s="14"/>
      <c r="G840" s="8"/>
      <c r="H840" s="9"/>
    </row>
    <row r="841" spans="2:8" x14ac:dyDescent="0.25">
      <c r="B841" s="8"/>
      <c r="C841" s="9"/>
      <c r="D841" s="9"/>
      <c r="E841" s="53"/>
      <c r="F841" s="14"/>
      <c r="G841" s="8"/>
      <c r="H841" s="9"/>
    </row>
    <row r="842" spans="2:8" x14ac:dyDescent="0.25">
      <c r="B842" s="8"/>
      <c r="C842" s="9"/>
      <c r="D842" s="9"/>
      <c r="E842" s="53"/>
      <c r="F842" s="14"/>
      <c r="G842" s="8"/>
      <c r="H842" s="9"/>
    </row>
    <row r="843" spans="2:8" x14ac:dyDescent="0.25">
      <c r="B843" s="8"/>
      <c r="C843" s="9"/>
      <c r="D843" s="9"/>
      <c r="E843" s="53"/>
      <c r="F843" s="14"/>
      <c r="G843" s="8"/>
      <c r="H843" s="9"/>
    </row>
    <row r="844" spans="2:8" x14ac:dyDescent="0.25">
      <c r="B844" s="8"/>
      <c r="C844" s="9"/>
      <c r="D844" s="9"/>
      <c r="E844" s="53"/>
      <c r="F844" s="14"/>
      <c r="G844" s="8"/>
      <c r="H844" s="9"/>
    </row>
    <row r="845" spans="2:8" x14ac:dyDescent="0.25">
      <c r="B845" s="8"/>
      <c r="C845" s="9"/>
      <c r="D845" s="9"/>
      <c r="E845" s="53"/>
      <c r="F845" s="14"/>
      <c r="G845" s="8"/>
      <c r="H845" s="9"/>
    </row>
    <row r="846" spans="2:8" x14ac:dyDescent="0.25">
      <c r="B846" s="8"/>
      <c r="C846" s="9"/>
      <c r="D846" s="9"/>
      <c r="E846" s="53"/>
      <c r="F846" s="14"/>
      <c r="G846" s="8"/>
      <c r="H846" s="9"/>
    </row>
    <row r="847" spans="2:8" x14ac:dyDescent="0.25">
      <c r="B847" s="8"/>
      <c r="C847" s="9"/>
      <c r="D847" s="9"/>
      <c r="E847" s="53"/>
      <c r="F847" s="14"/>
      <c r="G847" s="8"/>
      <c r="H847" s="9"/>
    </row>
    <row r="848" spans="2:8" x14ac:dyDescent="0.25">
      <c r="B848" s="8"/>
      <c r="C848" s="9"/>
      <c r="D848" s="9"/>
      <c r="E848" s="53"/>
      <c r="F848" s="14"/>
      <c r="G848" s="8"/>
      <c r="H848" s="9"/>
    </row>
    <row r="849" spans="2:8" x14ac:dyDescent="0.25">
      <c r="B849" s="8"/>
      <c r="C849" s="9"/>
      <c r="D849" s="9"/>
      <c r="E849" s="53"/>
      <c r="F849" s="14"/>
      <c r="G849" s="8"/>
      <c r="H849" s="9"/>
    </row>
    <row r="850" spans="2:8" x14ac:dyDescent="0.25">
      <c r="B850" s="8"/>
      <c r="C850" s="9"/>
      <c r="D850" s="9"/>
      <c r="E850" s="53"/>
      <c r="F850" s="14"/>
      <c r="G850" s="8"/>
      <c r="H850" s="9"/>
    </row>
    <row r="851" spans="2:8" x14ac:dyDescent="0.25">
      <c r="B851" s="8"/>
      <c r="C851" s="9"/>
      <c r="D851" s="9"/>
      <c r="E851" s="53"/>
      <c r="F851" s="14"/>
      <c r="G851" s="8"/>
      <c r="H851" s="9"/>
    </row>
    <row r="852" spans="2:8" x14ac:dyDescent="0.25">
      <c r="B852" s="8"/>
      <c r="C852" s="9"/>
      <c r="D852" s="9"/>
      <c r="E852" s="53"/>
      <c r="F852" s="14"/>
      <c r="G852" s="8"/>
      <c r="H852" s="9"/>
    </row>
    <row r="853" spans="2:8" x14ac:dyDescent="0.25">
      <c r="B853" s="8"/>
      <c r="C853" s="9"/>
      <c r="D853" s="9"/>
      <c r="E853" s="53"/>
      <c r="F853" s="14"/>
      <c r="G853" s="8"/>
      <c r="H853" s="9"/>
    </row>
    <row r="854" spans="2:8" x14ac:dyDescent="0.25">
      <c r="B854" s="8"/>
      <c r="C854" s="9"/>
      <c r="D854" s="9"/>
      <c r="E854" s="53"/>
      <c r="F854" s="14"/>
      <c r="G854" s="8"/>
      <c r="H854" s="9"/>
    </row>
    <row r="855" spans="2:8" x14ac:dyDescent="0.25">
      <c r="B855" s="8"/>
      <c r="C855" s="9"/>
      <c r="D855" s="9"/>
      <c r="E855" s="53"/>
      <c r="F855" s="14"/>
      <c r="G855" s="8"/>
      <c r="H855" s="9"/>
    </row>
    <row r="856" spans="2:8" x14ac:dyDescent="0.25">
      <c r="B856" s="8"/>
      <c r="C856" s="9"/>
      <c r="D856" s="9"/>
      <c r="E856" s="53"/>
      <c r="F856" s="14"/>
      <c r="G856" s="8"/>
      <c r="H856" s="9"/>
    </row>
    <row r="857" spans="2:8" x14ac:dyDescent="0.25">
      <c r="B857" s="8"/>
      <c r="C857" s="9"/>
      <c r="D857" s="9"/>
      <c r="E857" s="53"/>
      <c r="F857" s="14"/>
      <c r="G857" s="8"/>
      <c r="H857" s="9"/>
    </row>
    <row r="858" spans="2:8" x14ac:dyDescent="0.25">
      <c r="B858" s="8"/>
      <c r="C858" s="9"/>
      <c r="D858" s="9"/>
      <c r="E858" s="53"/>
      <c r="F858" s="14"/>
      <c r="G858" s="8"/>
      <c r="H858" s="9"/>
    </row>
    <row r="859" spans="2:8" x14ac:dyDescent="0.25">
      <c r="B859" s="8"/>
      <c r="C859" s="9"/>
      <c r="D859" s="9"/>
      <c r="E859" s="53"/>
      <c r="F859" s="14"/>
      <c r="G859" s="8"/>
      <c r="H859" s="9"/>
    </row>
    <row r="860" spans="2:8" x14ac:dyDescent="0.25">
      <c r="B860" s="8"/>
      <c r="C860" s="9"/>
      <c r="D860" s="9"/>
      <c r="E860" s="53"/>
      <c r="F860" s="14"/>
      <c r="G860" s="8"/>
      <c r="H860" s="9"/>
    </row>
    <row r="861" spans="2:8" x14ac:dyDescent="0.25">
      <c r="B861" s="8"/>
      <c r="C861" s="9"/>
      <c r="D861" s="9"/>
      <c r="E861" s="53"/>
      <c r="F861" s="14"/>
      <c r="G861" s="8"/>
      <c r="H861" s="9"/>
    </row>
    <row r="862" spans="2:8" x14ac:dyDescent="0.25">
      <c r="B862" s="8"/>
      <c r="C862" s="9"/>
      <c r="D862" s="9"/>
      <c r="E862" s="53"/>
      <c r="F862" s="14"/>
      <c r="G862" s="8"/>
      <c r="H862" s="9"/>
    </row>
    <row r="863" spans="2:8" x14ac:dyDescent="0.25">
      <c r="B863" s="8"/>
      <c r="C863" s="9"/>
      <c r="D863" s="9"/>
      <c r="E863" s="53"/>
      <c r="F863" s="14"/>
      <c r="G863" s="8"/>
      <c r="H863" s="9"/>
    </row>
    <row r="864" spans="2:8" x14ac:dyDescent="0.25">
      <c r="B864" s="8"/>
      <c r="C864" s="9"/>
      <c r="D864" s="9"/>
      <c r="E864" s="53"/>
      <c r="F864" s="14"/>
      <c r="G864" s="8"/>
      <c r="H864" s="9"/>
    </row>
    <row r="865" spans="2:8" x14ac:dyDescent="0.25">
      <c r="B865" s="8"/>
      <c r="C865" s="9"/>
      <c r="D865" s="9"/>
      <c r="E865" s="53"/>
      <c r="F865" s="14"/>
      <c r="G865" s="8"/>
      <c r="H865" s="9"/>
    </row>
    <row r="866" spans="2:8" x14ac:dyDescent="0.25">
      <c r="B866" s="8"/>
      <c r="C866" s="9"/>
      <c r="D866" s="9"/>
      <c r="E866" s="53"/>
      <c r="F866" s="14"/>
      <c r="G866" s="8"/>
      <c r="H866" s="9"/>
    </row>
    <row r="867" spans="2:8" x14ac:dyDescent="0.25">
      <c r="B867" s="8"/>
      <c r="C867" s="9"/>
      <c r="D867" s="9"/>
      <c r="E867" s="53"/>
      <c r="F867" s="14"/>
      <c r="G867" s="8"/>
      <c r="H867" s="9"/>
    </row>
    <row r="868" spans="2:8" x14ac:dyDescent="0.25">
      <c r="B868" s="8"/>
      <c r="C868" s="9"/>
      <c r="D868" s="9"/>
      <c r="E868" s="53"/>
      <c r="F868" s="14"/>
      <c r="G868" s="8"/>
      <c r="H868" s="9"/>
    </row>
    <row r="869" spans="2:8" x14ac:dyDescent="0.25">
      <c r="B869" s="8"/>
      <c r="C869" s="9"/>
      <c r="D869" s="9"/>
      <c r="E869" s="53"/>
      <c r="F869" s="14"/>
      <c r="G869" s="8"/>
      <c r="H869" s="9"/>
    </row>
    <row r="870" spans="2:8" x14ac:dyDescent="0.25">
      <c r="B870" s="8"/>
      <c r="C870" s="9"/>
      <c r="D870" s="9"/>
      <c r="E870" s="53"/>
      <c r="F870" s="14"/>
      <c r="G870" s="8"/>
      <c r="H870" s="9"/>
    </row>
    <row r="871" spans="2:8" x14ac:dyDescent="0.25">
      <c r="B871" s="8"/>
      <c r="C871" s="9"/>
      <c r="D871" s="9"/>
      <c r="E871" s="53"/>
      <c r="F871" s="14"/>
      <c r="G871" s="8"/>
      <c r="H871" s="9"/>
    </row>
    <row r="872" spans="2:8" x14ac:dyDescent="0.25">
      <c r="B872" s="8"/>
      <c r="C872" s="9"/>
      <c r="D872" s="9"/>
      <c r="E872" s="53"/>
      <c r="F872" s="14"/>
      <c r="G872" s="8"/>
      <c r="H872" s="9"/>
    </row>
    <row r="873" spans="2:8" x14ac:dyDescent="0.25">
      <c r="B873" s="8"/>
      <c r="C873" s="9"/>
      <c r="D873" s="9"/>
      <c r="E873" s="53"/>
      <c r="F873" s="14"/>
      <c r="G873" s="8"/>
      <c r="H873" s="9"/>
    </row>
    <row r="874" spans="2:8" x14ac:dyDescent="0.25">
      <c r="B874" s="8"/>
      <c r="C874" s="9"/>
      <c r="D874" s="9"/>
      <c r="E874" s="53"/>
      <c r="F874" s="14"/>
      <c r="G874" s="8"/>
      <c r="H874" s="9"/>
    </row>
    <row r="875" spans="2:8" x14ac:dyDescent="0.25">
      <c r="B875" s="8"/>
      <c r="C875" s="9"/>
      <c r="D875" s="9"/>
      <c r="E875" s="53"/>
      <c r="F875" s="14"/>
      <c r="G875" s="8"/>
      <c r="H875" s="9"/>
    </row>
    <row r="876" spans="2:8" x14ac:dyDescent="0.25">
      <c r="B876" s="8"/>
      <c r="C876" s="9"/>
      <c r="D876" s="9"/>
      <c r="E876" s="53"/>
      <c r="F876" s="14"/>
      <c r="G876" s="8"/>
      <c r="H876" s="9"/>
    </row>
    <row r="877" spans="2:8" x14ac:dyDescent="0.25">
      <c r="B877" s="8"/>
      <c r="C877" s="9"/>
      <c r="D877" s="9"/>
      <c r="E877" s="53"/>
      <c r="F877" s="14"/>
      <c r="G877" s="8"/>
      <c r="H877" s="9"/>
    </row>
    <row r="878" spans="2:8" x14ac:dyDescent="0.25">
      <c r="B878" s="8"/>
      <c r="C878" s="9"/>
      <c r="D878" s="9"/>
      <c r="E878" s="53"/>
      <c r="F878" s="14"/>
      <c r="G878" s="8"/>
      <c r="H878" s="9"/>
    </row>
    <row r="879" spans="2:8" x14ac:dyDescent="0.25">
      <c r="B879" s="8"/>
      <c r="C879" s="9"/>
      <c r="D879" s="9"/>
      <c r="E879" s="53"/>
      <c r="F879" s="14"/>
      <c r="G879" s="8"/>
      <c r="H879" s="9"/>
    </row>
    <row r="880" spans="2:8" x14ac:dyDescent="0.25">
      <c r="B880" s="8"/>
      <c r="C880" s="9"/>
      <c r="D880" s="9"/>
      <c r="E880" s="53"/>
      <c r="F880" s="14"/>
      <c r="G880" s="8"/>
      <c r="H880" s="9"/>
    </row>
    <row r="881" spans="2:8" x14ac:dyDescent="0.25">
      <c r="B881" s="8"/>
      <c r="C881" s="9"/>
      <c r="D881" s="9"/>
      <c r="E881" s="53"/>
      <c r="F881" s="14"/>
      <c r="G881" s="8"/>
      <c r="H881" s="9"/>
    </row>
    <row r="882" spans="2:8" x14ac:dyDescent="0.25">
      <c r="B882" s="8"/>
      <c r="C882" s="9"/>
      <c r="D882" s="9"/>
      <c r="E882" s="53"/>
      <c r="F882" s="14"/>
      <c r="G882" s="8"/>
      <c r="H882" s="9"/>
    </row>
    <row r="883" spans="2:8" x14ac:dyDescent="0.25">
      <c r="B883" s="8"/>
      <c r="C883" s="9"/>
      <c r="D883" s="9"/>
      <c r="E883" s="53"/>
      <c r="F883" s="14"/>
      <c r="G883" s="8"/>
      <c r="H883" s="9"/>
    </row>
    <row r="884" spans="2:8" x14ac:dyDescent="0.25">
      <c r="B884" s="8"/>
      <c r="C884" s="9"/>
      <c r="D884" s="9"/>
      <c r="E884" s="53"/>
      <c r="F884" s="14"/>
      <c r="G884" s="8"/>
      <c r="H884" s="9"/>
    </row>
    <row r="885" spans="2:8" x14ac:dyDescent="0.25">
      <c r="B885" s="8"/>
      <c r="C885" s="9"/>
      <c r="D885" s="9"/>
      <c r="E885" s="53"/>
      <c r="F885" s="14"/>
      <c r="G885" s="8"/>
      <c r="H885" s="9"/>
    </row>
    <row r="886" spans="2:8" x14ac:dyDescent="0.25">
      <c r="B886" s="8"/>
      <c r="C886" s="9"/>
      <c r="D886" s="9"/>
      <c r="E886" s="53"/>
      <c r="F886" s="14"/>
      <c r="G886" s="8"/>
      <c r="H886" s="9"/>
    </row>
    <row r="887" spans="2:8" x14ac:dyDescent="0.25">
      <c r="B887" s="8"/>
      <c r="C887" s="9"/>
      <c r="D887" s="9"/>
      <c r="E887" s="53"/>
      <c r="F887" s="14"/>
      <c r="G887" s="8"/>
      <c r="H887" s="9"/>
    </row>
    <row r="888" spans="2:8" x14ac:dyDescent="0.25">
      <c r="B888" s="8"/>
      <c r="C888" s="9"/>
      <c r="D888" s="9"/>
      <c r="E888" s="53"/>
      <c r="F888" s="14"/>
      <c r="G888" s="8"/>
      <c r="H888" s="9"/>
    </row>
    <row r="889" spans="2:8" x14ac:dyDescent="0.25">
      <c r="B889" s="8"/>
      <c r="C889" s="9"/>
      <c r="D889" s="9"/>
      <c r="E889" s="53"/>
      <c r="F889" s="14"/>
      <c r="G889" s="8"/>
      <c r="H889" s="9"/>
    </row>
    <row r="890" spans="2:8" x14ac:dyDescent="0.25">
      <c r="B890" s="8"/>
      <c r="C890" s="9"/>
      <c r="D890" s="9"/>
      <c r="E890" s="53"/>
      <c r="F890" s="14"/>
      <c r="G890" s="8"/>
      <c r="H890" s="9"/>
    </row>
    <row r="891" spans="2:8" x14ac:dyDescent="0.25">
      <c r="B891" s="8"/>
      <c r="C891" s="9"/>
      <c r="D891" s="9"/>
      <c r="E891" s="53"/>
      <c r="F891" s="14"/>
      <c r="G891" s="8"/>
      <c r="H891" s="9"/>
    </row>
    <row r="892" spans="2:8" x14ac:dyDescent="0.25">
      <c r="B892" s="8"/>
      <c r="C892" s="9"/>
      <c r="D892" s="9"/>
      <c r="E892" s="53"/>
      <c r="F892" s="14"/>
      <c r="G892" s="8"/>
      <c r="H892" s="9"/>
    </row>
    <row r="893" spans="2:8" x14ac:dyDescent="0.25">
      <c r="B893" s="8"/>
      <c r="C893" s="9"/>
      <c r="D893" s="9"/>
      <c r="E893" s="53"/>
      <c r="F893" s="14"/>
      <c r="G893" s="8"/>
      <c r="H893" s="9"/>
    </row>
    <row r="894" spans="2:8" x14ac:dyDescent="0.25">
      <c r="B894" s="8"/>
      <c r="C894" s="9"/>
      <c r="D894" s="9"/>
      <c r="E894" s="53"/>
      <c r="F894" s="14"/>
      <c r="G894" s="8"/>
      <c r="H894" s="9"/>
    </row>
    <row r="895" spans="2:8" x14ac:dyDescent="0.25">
      <c r="B895" s="8"/>
      <c r="C895" s="9"/>
      <c r="D895" s="9"/>
      <c r="E895" s="53"/>
      <c r="F895" s="14"/>
      <c r="G895" s="8"/>
      <c r="H895" s="9"/>
    </row>
    <row r="896" spans="2:8" x14ac:dyDescent="0.25">
      <c r="B896" s="8"/>
      <c r="C896" s="9"/>
      <c r="D896" s="9"/>
      <c r="E896" s="53"/>
      <c r="F896" s="14"/>
      <c r="G896" s="8"/>
      <c r="H896" s="9"/>
    </row>
    <row r="897" spans="2:8" x14ac:dyDescent="0.25">
      <c r="B897" s="8"/>
      <c r="C897" s="9"/>
      <c r="D897" s="9"/>
      <c r="E897" s="53"/>
      <c r="F897" s="14"/>
      <c r="G897" s="8"/>
      <c r="H897" s="9"/>
    </row>
    <row r="898" spans="2:8" x14ac:dyDescent="0.25">
      <c r="B898" s="8"/>
      <c r="C898" s="9"/>
      <c r="D898" s="9"/>
      <c r="E898" s="53"/>
      <c r="F898" s="14"/>
      <c r="G898" s="8"/>
      <c r="H898" s="9"/>
    </row>
    <row r="899" spans="2:8" x14ac:dyDescent="0.25">
      <c r="B899" s="8"/>
      <c r="C899" s="9"/>
      <c r="D899" s="9"/>
      <c r="E899" s="53"/>
      <c r="F899" s="14"/>
      <c r="G899" s="8"/>
      <c r="H899" s="9"/>
    </row>
    <row r="900" spans="2:8" x14ac:dyDescent="0.25">
      <c r="B900" s="8"/>
      <c r="C900" s="9"/>
      <c r="D900" s="9"/>
      <c r="E900" s="53"/>
      <c r="F900" s="14"/>
      <c r="G900" s="8"/>
      <c r="H900" s="9"/>
    </row>
    <row r="901" spans="2:8" x14ac:dyDescent="0.25">
      <c r="B901" s="8"/>
      <c r="C901" s="9"/>
      <c r="D901" s="9"/>
      <c r="E901" s="53"/>
      <c r="F901" s="14"/>
      <c r="G901" s="8"/>
      <c r="H901" s="9"/>
    </row>
    <row r="902" spans="2:8" x14ac:dyDescent="0.25">
      <c r="B902" s="8"/>
      <c r="C902" s="9"/>
      <c r="D902" s="9"/>
      <c r="E902" s="53"/>
      <c r="F902" s="14"/>
      <c r="G902" s="8"/>
      <c r="H902" s="9"/>
    </row>
    <row r="903" spans="2:8" x14ac:dyDescent="0.25">
      <c r="B903" s="8"/>
      <c r="C903" s="9"/>
      <c r="D903" s="9"/>
      <c r="E903" s="53"/>
      <c r="F903" s="14"/>
      <c r="G903" s="8"/>
      <c r="H903" s="9"/>
    </row>
    <row r="904" spans="2:8" x14ac:dyDescent="0.25">
      <c r="B904" s="8"/>
      <c r="C904" s="9"/>
      <c r="D904" s="9"/>
      <c r="E904" s="53"/>
      <c r="F904" s="14"/>
      <c r="G904" s="8"/>
      <c r="H904" s="9"/>
    </row>
    <row r="905" spans="2:8" x14ac:dyDescent="0.25">
      <c r="B905" s="8"/>
      <c r="C905" s="9"/>
      <c r="D905" s="9"/>
      <c r="E905" s="53"/>
      <c r="F905" s="14"/>
      <c r="G905" s="8"/>
      <c r="H905" s="9"/>
    </row>
    <row r="906" spans="2:8" x14ac:dyDescent="0.25">
      <c r="B906" s="8"/>
      <c r="C906" s="9"/>
      <c r="D906" s="9"/>
      <c r="E906" s="53"/>
      <c r="F906" s="14"/>
      <c r="G906" s="8"/>
      <c r="H906" s="9"/>
    </row>
    <row r="907" spans="2:8" x14ac:dyDescent="0.25">
      <c r="B907" s="8"/>
      <c r="C907" s="9"/>
      <c r="D907" s="9"/>
      <c r="E907" s="53"/>
      <c r="F907" s="14"/>
      <c r="G907" s="8"/>
      <c r="H907" s="9"/>
    </row>
    <row r="908" spans="2:8" x14ac:dyDescent="0.25">
      <c r="B908" s="8"/>
      <c r="C908" s="9"/>
      <c r="D908" s="9"/>
      <c r="E908" s="53"/>
      <c r="F908" s="14"/>
      <c r="G908" s="8"/>
      <c r="H908" s="9"/>
    </row>
    <row r="909" spans="2:8" x14ac:dyDescent="0.25">
      <c r="B909" s="8"/>
      <c r="C909" s="9"/>
      <c r="D909" s="9"/>
      <c r="E909" s="53"/>
      <c r="F909" s="14"/>
      <c r="G909" s="8"/>
      <c r="H909" s="9"/>
    </row>
    <row r="910" spans="2:8" x14ac:dyDescent="0.25">
      <c r="B910" s="8"/>
      <c r="C910" s="9"/>
      <c r="D910" s="9"/>
      <c r="E910" s="53"/>
      <c r="F910" s="14"/>
      <c r="G910" s="8"/>
      <c r="H910" s="9"/>
    </row>
    <row r="911" spans="2:8" x14ac:dyDescent="0.25">
      <c r="B911" s="8"/>
      <c r="C911" s="9"/>
      <c r="D911" s="9"/>
      <c r="E911" s="53"/>
      <c r="F911" s="14"/>
      <c r="G911" s="8"/>
      <c r="H911" s="9"/>
    </row>
    <row r="912" spans="2:8" x14ac:dyDescent="0.25">
      <c r="B912" s="8"/>
      <c r="C912" s="9"/>
      <c r="D912" s="9"/>
      <c r="E912" s="53"/>
      <c r="F912" s="14"/>
      <c r="G912" s="8"/>
      <c r="H912" s="9"/>
    </row>
    <row r="913" spans="2:8" x14ac:dyDescent="0.25">
      <c r="B913" s="8"/>
      <c r="C913" s="9"/>
      <c r="D913" s="9"/>
      <c r="E913" s="53"/>
      <c r="F913" s="14"/>
      <c r="G913" s="8"/>
      <c r="H913" s="9"/>
    </row>
    <row r="914" spans="2:8" x14ac:dyDescent="0.25">
      <c r="B914" s="8"/>
      <c r="C914" s="9"/>
      <c r="D914" s="9"/>
      <c r="E914" s="53"/>
      <c r="F914" s="14"/>
      <c r="G914" s="8"/>
      <c r="H914" s="9"/>
    </row>
    <row r="915" spans="2:8" x14ac:dyDescent="0.25">
      <c r="B915" s="8"/>
      <c r="C915" s="9"/>
      <c r="D915" s="9"/>
      <c r="E915" s="53"/>
      <c r="F915" s="14"/>
      <c r="G915" s="8"/>
      <c r="H915" s="9"/>
    </row>
    <row r="916" spans="2:8" x14ac:dyDescent="0.25">
      <c r="B916" s="8"/>
      <c r="C916" s="9"/>
      <c r="D916" s="9"/>
      <c r="E916" s="53"/>
      <c r="F916" s="14"/>
      <c r="G916" s="8"/>
      <c r="H916" s="9"/>
    </row>
    <row r="917" spans="2:8" x14ac:dyDescent="0.25">
      <c r="B917" s="8"/>
      <c r="C917" s="9"/>
      <c r="D917" s="9"/>
      <c r="E917" s="53"/>
      <c r="F917" s="14"/>
      <c r="G917" s="8"/>
      <c r="H917" s="9"/>
    </row>
    <row r="918" spans="2:8" x14ac:dyDescent="0.25">
      <c r="B918" s="8"/>
      <c r="C918" s="9"/>
      <c r="D918" s="9"/>
      <c r="E918" s="53"/>
      <c r="F918" s="14"/>
      <c r="G918" s="8"/>
      <c r="H918" s="9"/>
    </row>
    <row r="919" spans="2:8" x14ac:dyDescent="0.25">
      <c r="B919" s="8"/>
      <c r="C919" s="9"/>
      <c r="D919" s="9"/>
      <c r="E919" s="53"/>
      <c r="F919" s="14"/>
      <c r="G919" s="8"/>
      <c r="H919" s="9"/>
    </row>
    <row r="920" spans="2:8" x14ac:dyDescent="0.25">
      <c r="B920" s="8"/>
      <c r="C920" s="9"/>
      <c r="D920" s="9"/>
      <c r="E920" s="53"/>
      <c r="F920" s="14"/>
      <c r="G920" s="8"/>
      <c r="H920" s="9"/>
    </row>
    <row r="921" spans="2:8" x14ac:dyDescent="0.25">
      <c r="B921" s="8"/>
      <c r="C921" s="9"/>
      <c r="D921" s="9"/>
      <c r="E921" s="53"/>
      <c r="F921" s="14"/>
      <c r="G921" s="8"/>
      <c r="H921" s="9"/>
    </row>
    <row r="922" spans="2:8" x14ac:dyDescent="0.25">
      <c r="B922" s="8"/>
      <c r="C922" s="9"/>
      <c r="D922" s="9"/>
      <c r="E922" s="53"/>
      <c r="F922" s="14"/>
      <c r="G922" s="8"/>
      <c r="H922" s="9"/>
    </row>
    <row r="923" spans="2:8" x14ac:dyDescent="0.25">
      <c r="B923" s="8"/>
      <c r="C923" s="9"/>
      <c r="D923" s="9"/>
      <c r="E923" s="53"/>
      <c r="F923" s="14"/>
      <c r="G923" s="8"/>
      <c r="H923" s="9"/>
    </row>
    <row r="924" spans="2:8" x14ac:dyDescent="0.25">
      <c r="B924" s="8"/>
      <c r="C924" s="9"/>
      <c r="D924" s="9"/>
      <c r="E924" s="53"/>
      <c r="F924" s="14"/>
      <c r="G924" s="8"/>
      <c r="H924" s="9"/>
    </row>
    <row r="925" spans="2:8" x14ac:dyDescent="0.25">
      <c r="B925" s="8"/>
      <c r="C925" s="9"/>
      <c r="D925" s="9"/>
      <c r="E925" s="53"/>
      <c r="F925" s="14"/>
      <c r="G925" s="8"/>
      <c r="H925" s="9"/>
    </row>
    <row r="926" spans="2:8" x14ac:dyDescent="0.25">
      <c r="B926" s="8"/>
      <c r="C926" s="9"/>
      <c r="D926" s="9"/>
      <c r="E926" s="53"/>
      <c r="F926" s="14"/>
      <c r="G926" s="8"/>
      <c r="H926" s="9"/>
    </row>
    <row r="927" spans="2:8" x14ac:dyDescent="0.25">
      <c r="B927" s="8"/>
      <c r="C927" s="9"/>
      <c r="D927" s="9"/>
      <c r="E927" s="53"/>
      <c r="F927" s="14"/>
      <c r="G927" s="8"/>
      <c r="H927" s="9"/>
    </row>
    <row r="928" spans="2:8" x14ac:dyDescent="0.25">
      <c r="B928" s="8"/>
      <c r="C928" s="9"/>
      <c r="D928" s="9"/>
      <c r="E928" s="53"/>
      <c r="F928" s="14"/>
      <c r="G928" s="8"/>
      <c r="H928" s="9"/>
    </row>
    <row r="929" spans="2:8" x14ac:dyDescent="0.25">
      <c r="B929" s="8"/>
      <c r="C929" s="9"/>
      <c r="D929" s="9"/>
      <c r="E929" s="53"/>
      <c r="F929" s="14"/>
      <c r="G929" s="8"/>
      <c r="H929" s="9"/>
    </row>
    <row r="930" spans="2:8" x14ac:dyDescent="0.25">
      <c r="B930" s="8"/>
      <c r="C930" s="9"/>
      <c r="D930" s="9"/>
      <c r="E930" s="53"/>
      <c r="F930" s="14"/>
      <c r="G930" s="8"/>
      <c r="H930" s="9"/>
    </row>
    <row r="931" spans="2:8" x14ac:dyDescent="0.25">
      <c r="B931" s="8"/>
      <c r="C931" s="9"/>
      <c r="D931" s="9"/>
      <c r="E931" s="53"/>
      <c r="F931" s="14"/>
      <c r="G931" s="8"/>
      <c r="H931" s="9"/>
    </row>
    <row r="932" spans="2:8" x14ac:dyDescent="0.25">
      <c r="B932" s="8"/>
      <c r="C932" s="9"/>
      <c r="D932" s="9"/>
      <c r="E932" s="53"/>
      <c r="F932" s="14"/>
      <c r="G932" s="8"/>
      <c r="H932" s="9"/>
    </row>
    <row r="933" spans="2:8" x14ac:dyDescent="0.25">
      <c r="B933" s="8"/>
      <c r="C933" s="9"/>
      <c r="D933" s="9"/>
      <c r="E933" s="53"/>
      <c r="F933" s="14"/>
      <c r="G933" s="8"/>
      <c r="H933" s="9"/>
    </row>
    <row r="934" spans="2:8" x14ac:dyDescent="0.25">
      <c r="B934" s="8"/>
      <c r="C934" s="9"/>
      <c r="D934" s="9"/>
      <c r="E934" s="53"/>
      <c r="F934" s="14"/>
      <c r="G934" s="8"/>
      <c r="H934" s="9"/>
    </row>
    <row r="935" spans="2:8" x14ac:dyDescent="0.25">
      <c r="B935" s="8"/>
      <c r="C935" s="9"/>
      <c r="D935" s="9"/>
      <c r="E935" s="53"/>
      <c r="F935" s="14"/>
      <c r="G935" s="8"/>
      <c r="H935" s="9"/>
    </row>
    <row r="936" spans="2:8" x14ac:dyDescent="0.25">
      <c r="B936" s="8"/>
      <c r="C936" s="9"/>
      <c r="D936" s="9"/>
      <c r="E936" s="53"/>
      <c r="F936" s="14"/>
      <c r="G936" s="8"/>
      <c r="H936" s="9"/>
    </row>
    <row r="937" spans="2:8" x14ac:dyDescent="0.25">
      <c r="B937" s="8"/>
      <c r="C937" s="9"/>
      <c r="D937" s="9"/>
      <c r="E937" s="53"/>
      <c r="F937" s="14"/>
      <c r="G937" s="8"/>
      <c r="H937" s="9"/>
    </row>
    <row r="938" spans="2:8" x14ac:dyDescent="0.25">
      <c r="B938" s="8"/>
      <c r="C938" s="9"/>
      <c r="D938" s="9"/>
      <c r="E938" s="53"/>
      <c r="F938" s="14"/>
      <c r="G938" s="8"/>
      <c r="H938" s="9"/>
    </row>
    <row r="939" spans="2:8" x14ac:dyDescent="0.25">
      <c r="B939" s="8"/>
      <c r="C939" s="9"/>
      <c r="D939" s="9"/>
      <c r="E939" s="53"/>
      <c r="F939" s="14"/>
      <c r="G939" s="8"/>
      <c r="H939" s="9"/>
    </row>
    <row r="940" spans="2:8" x14ac:dyDescent="0.25">
      <c r="B940" s="8"/>
      <c r="C940" s="9"/>
      <c r="D940" s="9"/>
      <c r="E940" s="53"/>
      <c r="F940" s="14"/>
      <c r="G940" s="8"/>
      <c r="H940" s="9"/>
    </row>
    <row r="941" spans="2:8" x14ac:dyDescent="0.25">
      <c r="B941" s="8"/>
      <c r="C941" s="9"/>
      <c r="D941" s="9"/>
      <c r="E941" s="53"/>
      <c r="F941" s="14"/>
      <c r="G941" s="8"/>
      <c r="H941" s="9"/>
    </row>
    <row r="942" spans="2:8" x14ac:dyDescent="0.25">
      <c r="B942" s="8"/>
      <c r="C942" s="9"/>
      <c r="D942" s="9"/>
      <c r="E942" s="53"/>
      <c r="F942" s="14"/>
      <c r="G942" s="8"/>
      <c r="H942" s="9"/>
    </row>
    <row r="943" spans="2:8" x14ac:dyDescent="0.25">
      <c r="B943" s="8"/>
      <c r="C943" s="9"/>
      <c r="D943" s="9"/>
      <c r="E943" s="53"/>
      <c r="F943" s="14"/>
      <c r="G943" s="8"/>
      <c r="H943" s="9"/>
    </row>
    <row r="944" spans="2:8" x14ac:dyDescent="0.25">
      <c r="B944" s="8"/>
      <c r="C944" s="9"/>
      <c r="D944" s="9"/>
      <c r="E944" s="53"/>
      <c r="F944" s="14"/>
      <c r="G944" s="8"/>
      <c r="H944" s="9"/>
    </row>
    <row r="945" spans="2:8" x14ac:dyDescent="0.25">
      <c r="B945" s="8"/>
      <c r="C945" s="9"/>
      <c r="D945" s="9"/>
      <c r="E945" s="53"/>
      <c r="F945" s="14"/>
      <c r="G945" s="8"/>
      <c r="H945" s="9"/>
    </row>
    <row r="946" spans="2:8" x14ac:dyDescent="0.25">
      <c r="B946" s="8"/>
      <c r="C946" s="9"/>
      <c r="D946" s="9"/>
      <c r="E946" s="53"/>
      <c r="F946" s="14"/>
      <c r="G946" s="8"/>
      <c r="H946" s="9"/>
    </row>
    <row r="947" spans="2:8" x14ac:dyDescent="0.25">
      <c r="B947" s="8"/>
      <c r="C947" s="9"/>
      <c r="D947" s="9"/>
      <c r="E947" s="53"/>
      <c r="F947" s="14"/>
      <c r="G947" s="8"/>
      <c r="H947" s="9"/>
    </row>
    <row r="948" spans="2:8" x14ac:dyDescent="0.25">
      <c r="B948" s="8"/>
      <c r="C948" s="9"/>
      <c r="D948" s="9"/>
      <c r="E948" s="53"/>
      <c r="F948" s="14"/>
      <c r="G948" s="8"/>
      <c r="H948" s="9"/>
    </row>
    <row r="949" spans="2:8" x14ac:dyDescent="0.25">
      <c r="B949" s="8"/>
      <c r="C949" s="9"/>
      <c r="D949" s="9"/>
      <c r="E949" s="53"/>
      <c r="F949" s="14"/>
      <c r="G949" s="8"/>
      <c r="H949" s="9"/>
    </row>
    <row r="950" spans="2:8" x14ac:dyDescent="0.25">
      <c r="B950" s="8"/>
      <c r="C950" s="9"/>
      <c r="D950" s="9"/>
      <c r="E950" s="53"/>
      <c r="F950" s="14"/>
      <c r="G950" s="8"/>
      <c r="H950" s="9"/>
    </row>
    <row r="951" spans="2:8" x14ac:dyDescent="0.25">
      <c r="B951" s="8"/>
      <c r="C951" s="9"/>
      <c r="D951" s="9"/>
      <c r="E951" s="53"/>
      <c r="F951" s="14"/>
      <c r="G951" s="8"/>
      <c r="H951" s="9"/>
    </row>
    <row r="952" spans="2:8" x14ac:dyDescent="0.25">
      <c r="B952" s="8"/>
      <c r="C952" s="9"/>
      <c r="D952" s="9"/>
      <c r="E952" s="53"/>
      <c r="F952" s="14"/>
      <c r="G952" s="8"/>
      <c r="H952" s="9"/>
    </row>
    <row r="953" spans="2:8" x14ac:dyDescent="0.25">
      <c r="B953" s="8"/>
      <c r="C953" s="9"/>
      <c r="D953" s="9"/>
      <c r="E953" s="53"/>
      <c r="F953" s="14"/>
      <c r="G953" s="8"/>
      <c r="H953" s="9"/>
    </row>
    <row r="954" spans="2:8" x14ac:dyDescent="0.25">
      <c r="B954" s="8"/>
      <c r="C954" s="9"/>
      <c r="D954" s="9"/>
      <c r="E954" s="53"/>
      <c r="F954" s="14"/>
      <c r="G954" s="8"/>
      <c r="H954" s="9"/>
    </row>
    <row r="955" spans="2:8" x14ac:dyDescent="0.25">
      <c r="B955" s="8"/>
      <c r="C955" s="9"/>
      <c r="D955" s="9"/>
      <c r="E955" s="53"/>
      <c r="F955" s="14"/>
      <c r="G955" s="8"/>
      <c r="H955" s="9"/>
    </row>
    <row r="956" spans="2:8" x14ac:dyDescent="0.25">
      <c r="B956" s="8"/>
      <c r="C956" s="9"/>
      <c r="D956" s="9"/>
      <c r="E956" s="53"/>
      <c r="F956" s="14"/>
      <c r="G956" s="8"/>
      <c r="H956" s="9"/>
    </row>
    <row r="957" spans="2:8" x14ac:dyDescent="0.25">
      <c r="B957" s="8"/>
      <c r="C957" s="9"/>
      <c r="D957" s="9"/>
      <c r="E957" s="53"/>
      <c r="F957" s="14"/>
      <c r="G957" s="8"/>
      <c r="H957" s="9"/>
    </row>
    <row r="958" spans="2:8" x14ac:dyDescent="0.25">
      <c r="B958" s="8"/>
      <c r="C958" s="9"/>
      <c r="D958" s="9"/>
      <c r="E958" s="53"/>
      <c r="F958" s="14"/>
      <c r="G958" s="8"/>
      <c r="H958" s="9"/>
    </row>
    <row r="959" spans="2:8" x14ac:dyDescent="0.25">
      <c r="B959" s="8"/>
      <c r="C959" s="9"/>
      <c r="D959" s="9"/>
      <c r="E959" s="53"/>
      <c r="F959" s="14"/>
      <c r="G959" s="8"/>
      <c r="H959" s="9"/>
    </row>
    <row r="960" spans="2:8" x14ac:dyDescent="0.25">
      <c r="B960" s="8"/>
      <c r="C960" s="9"/>
      <c r="D960" s="9"/>
      <c r="E960" s="53"/>
      <c r="F960" s="14"/>
      <c r="G960" s="8"/>
      <c r="H960" s="9"/>
    </row>
    <row r="961" spans="2:8" x14ac:dyDescent="0.25">
      <c r="B961" s="8"/>
      <c r="C961" s="9"/>
      <c r="D961" s="9"/>
      <c r="E961" s="53"/>
      <c r="F961" s="14"/>
      <c r="G961" s="8"/>
      <c r="H961" s="9"/>
    </row>
    <row r="962" spans="2:8" x14ac:dyDescent="0.25">
      <c r="B962" s="8"/>
      <c r="C962" s="9"/>
      <c r="D962" s="9"/>
      <c r="E962" s="53"/>
      <c r="F962" s="14"/>
      <c r="G962" s="8"/>
      <c r="H962" s="9"/>
    </row>
    <row r="963" spans="2:8" x14ac:dyDescent="0.25">
      <c r="B963" s="8"/>
      <c r="C963" s="9"/>
      <c r="D963" s="9"/>
      <c r="E963" s="53"/>
      <c r="F963" s="14"/>
      <c r="G963" s="8"/>
      <c r="H963" s="9"/>
    </row>
    <row r="964" spans="2:8" x14ac:dyDescent="0.25">
      <c r="B964" s="8"/>
      <c r="C964" s="9"/>
      <c r="D964" s="9"/>
      <c r="E964" s="53"/>
      <c r="F964" s="14"/>
      <c r="G964" s="8"/>
      <c r="H964" s="9"/>
    </row>
    <row r="965" spans="2:8" x14ac:dyDescent="0.25">
      <c r="B965" s="8"/>
      <c r="C965" s="9"/>
      <c r="D965" s="9"/>
      <c r="E965" s="53"/>
      <c r="F965" s="14"/>
      <c r="G965" s="8"/>
      <c r="H965" s="9"/>
    </row>
    <row r="966" spans="2:8" x14ac:dyDescent="0.25">
      <c r="B966" s="8"/>
      <c r="C966" s="9"/>
      <c r="D966" s="9"/>
      <c r="E966" s="53"/>
      <c r="F966" s="14"/>
      <c r="G966" s="8"/>
      <c r="H966" s="9"/>
    </row>
    <row r="967" spans="2:8" x14ac:dyDescent="0.25">
      <c r="B967" s="8"/>
      <c r="C967" s="9"/>
      <c r="D967" s="9"/>
      <c r="E967" s="53"/>
      <c r="F967" s="14"/>
      <c r="G967" s="8"/>
      <c r="H967" s="9"/>
    </row>
    <row r="968" spans="2:8" x14ac:dyDescent="0.25">
      <c r="B968" s="8"/>
      <c r="C968" s="9"/>
      <c r="D968" s="9"/>
      <c r="E968" s="53"/>
      <c r="F968" s="14"/>
      <c r="G968" s="8"/>
      <c r="H968" s="9"/>
    </row>
    <row r="969" spans="2:8" x14ac:dyDescent="0.25">
      <c r="B969" s="8"/>
      <c r="C969" s="9"/>
      <c r="D969" s="9"/>
      <c r="E969" s="53"/>
      <c r="F969" s="14"/>
      <c r="G969" s="8"/>
      <c r="H969" s="9"/>
    </row>
    <row r="970" spans="2:8" x14ac:dyDescent="0.25">
      <c r="B970" s="8"/>
      <c r="C970" s="9"/>
      <c r="D970" s="9"/>
      <c r="E970" s="53"/>
      <c r="F970" s="14"/>
      <c r="G970" s="8"/>
      <c r="H970" s="9"/>
    </row>
    <row r="971" spans="2:8" x14ac:dyDescent="0.25">
      <c r="B971" s="8"/>
      <c r="C971" s="9"/>
      <c r="D971" s="9"/>
      <c r="E971" s="53"/>
      <c r="F971" s="14"/>
      <c r="G971" s="8"/>
      <c r="H971" s="9"/>
    </row>
    <row r="972" spans="2:8" x14ac:dyDescent="0.25">
      <c r="B972" s="8"/>
      <c r="C972" s="9"/>
      <c r="D972" s="9"/>
      <c r="E972" s="53"/>
      <c r="F972" s="14"/>
      <c r="G972" s="8"/>
      <c r="H972" s="9"/>
    </row>
    <row r="973" spans="2:8" x14ac:dyDescent="0.25">
      <c r="B973" s="8"/>
      <c r="C973" s="9"/>
      <c r="D973" s="9"/>
      <c r="E973" s="53"/>
      <c r="F973" s="14"/>
      <c r="G973" s="8"/>
      <c r="H973" s="9"/>
    </row>
    <row r="974" spans="2:8" x14ac:dyDescent="0.25">
      <c r="B974" s="8"/>
      <c r="C974" s="9"/>
      <c r="D974" s="9"/>
      <c r="E974" s="53"/>
      <c r="F974" s="14"/>
      <c r="G974" s="8"/>
      <c r="H974" s="9"/>
    </row>
    <row r="975" spans="2:8" x14ac:dyDescent="0.25">
      <c r="B975" s="8"/>
      <c r="C975" s="9"/>
      <c r="D975" s="9"/>
      <c r="E975" s="53"/>
      <c r="F975" s="14"/>
      <c r="G975" s="8"/>
      <c r="H975" s="9"/>
    </row>
    <row r="976" spans="2:8" x14ac:dyDescent="0.25">
      <c r="B976" s="8"/>
      <c r="C976" s="9"/>
      <c r="D976" s="9"/>
      <c r="E976" s="53"/>
      <c r="F976" s="14"/>
      <c r="G976" s="8"/>
      <c r="H976" s="9"/>
    </row>
    <row r="977" spans="2:8" x14ac:dyDescent="0.25">
      <c r="B977" s="8"/>
      <c r="C977" s="9"/>
      <c r="D977" s="9"/>
      <c r="E977" s="53"/>
      <c r="F977" s="14"/>
      <c r="G977" s="8"/>
      <c r="H977" s="9"/>
    </row>
    <row r="978" spans="2:8" x14ac:dyDescent="0.25">
      <c r="B978" s="8"/>
      <c r="C978" s="9"/>
      <c r="D978" s="9"/>
      <c r="E978" s="53"/>
      <c r="F978" s="14"/>
      <c r="G978" s="8"/>
      <c r="H978" s="9"/>
    </row>
    <row r="979" spans="2:8" x14ac:dyDescent="0.25">
      <c r="B979" s="8"/>
      <c r="C979" s="9"/>
      <c r="D979" s="9"/>
      <c r="E979" s="53"/>
      <c r="F979" s="14"/>
      <c r="G979" s="8"/>
      <c r="H979" s="9"/>
    </row>
    <row r="980" spans="2:8" x14ac:dyDescent="0.25">
      <c r="B980" s="8"/>
      <c r="C980" s="9"/>
      <c r="D980" s="9"/>
      <c r="E980" s="53"/>
      <c r="F980" s="14"/>
      <c r="G980" s="8"/>
      <c r="H980" s="9"/>
    </row>
    <row r="981" spans="2:8" x14ac:dyDescent="0.25">
      <c r="B981" s="8"/>
      <c r="C981" s="9"/>
      <c r="D981" s="9"/>
      <c r="E981" s="53"/>
      <c r="F981" s="14"/>
      <c r="G981" s="8"/>
      <c r="H981" s="9"/>
    </row>
    <row r="982" spans="2:8" x14ac:dyDescent="0.25">
      <c r="B982" s="8"/>
      <c r="C982" s="9"/>
      <c r="D982" s="9"/>
      <c r="E982" s="53"/>
      <c r="F982" s="14"/>
      <c r="G982" s="8"/>
      <c r="H982" s="9"/>
    </row>
    <row r="983" spans="2:8" x14ac:dyDescent="0.25">
      <c r="B983" s="8"/>
      <c r="C983" s="9"/>
      <c r="D983" s="9"/>
      <c r="E983" s="53"/>
      <c r="F983" s="14"/>
      <c r="G983" s="8"/>
      <c r="H983" s="9"/>
    </row>
    <row r="984" spans="2:8" x14ac:dyDescent="0.25">
      <c r="B984" s="8"/>
      <c r="C984" s="9"/>
      <c r="D984" s="9"/>
      <c r="E984" s="53"/>
      <c r="F984" s="14"/>
      <c r="G984" s="8"/>
      <c r="H984" s="9"/>
    </row>
    <row r="985" spans="2:8" x14ac:dyDescent="0.25">
      <c r="B985" s="8"/>
      <c r="C985" s="9"/>
      <c r="D985" s="9"/>
      <c r="E985" s="53"/>
      <c r="F985" s="14"/>
      <c r="G985" s="8"/>
      <c r="H985" s="9"/>
    </row>
    <row r="986" spans="2:8" x14ac:dyDescent="0.25">
      <c r="B986" s="8"/>
      <c r="C986" s="9"/>
      <c r="D986" s="9"/>
      <c r="E986" s="53"/>
      <c r="F986" s="14"/>
      <c r="G986" s="8"/>
      <c r="H986" s="9"/>
    </row>
    <row r="987" spans="2:8" x14ac:dyDescent="0.25">
      <c r="B987" s="8"/>
      <c r="C987" s="9"/>
      <c r="D987" s="9"/>
      <c r="E987" s="53"/>
      <c r="F987" s="14"/>
      <c r="G987" s="8"/>
      <c r="H987" s="9"/>
    </row>
    <row r="988" spans="2:8" x14ac:dyDescent="0.25">
      <c r="B988" s="8"/>
      <c r="C988" s="9"/>
      <c r="D988" s="9"/>
      <c r="E988" s="53"/>
      <c r="F988" s="14"/>
      <c r="G988" s="8"/>
      <c r="H988" s="9"/>
    </row>
    <row r="989" spans="2:8" x14ac:dyDescent="0.25">
      <c r="B989" s="8"/>
      <c r="C989" s="9"/>
      <c r="D989" s="9"/>
      <c r="E989" s="53"/>
      <c r="F989" s="14"/>
      <c r="G989" s="8"/>
      <c r="H989" s="9"/>
    </row>
    <row r="990" spans="2:8" x14ac:dyDescent="0.25">
      <c r="B990" s="8"/>
      <c r="C990" s="9"/>
      <c r="D990" s="9"/>
      <c r="E990" s="53"/>
      <c r="F990" s="14"/>
      <c r="G990" s="8"/>
      <c r="H990" s="9"/>
    </row>
    <row r="991" spans="2:8" x14ac:dyDescent="0.25">
      <c r="B991" s="8"/>
      <c r="C991" s="9"/>
      <c r="D991" s="9"/>
      <c r="E991" s="53"/>
      <c r="F991" s="14"/>
      <c r="G991" s="8"/>
      <c r="H991" s="9"/>
    </row>
    <row r="992" spans="2:8" x14ac:dyDescent="0.25">
      <c r="B992" s="8"/>
      <c r="C992" s="9"/>
      <c r="D992" s="9"/>
      <c r="E992" s="53"/>
      <c r="F992" s="14"/>
      <c r="G992" s="8"/>
      <c r="H992" s="9"/>
    </row>
    <row r="993" spans="2:8" x14ac:dyDescent="0.25">
      <c r="B993" s="8"/>
      <c r="C993" s="9"/>
      <c r="D993" s="9"/>
      <c r="E993" s="53"/>
      <c r="F993" s="14"/>
      <c r="G993" s="8"/>
      <c r="H993" s="9"/>
    </row>
    <row r="994" spans="2:8" x14ac:dyDescent="0.25">
      <c r="B994" s="8"/>
      <c r="C994" s="9"/>
      <c r="D994" s="9"/>
      <c r="E994" s="53"/>
      <c r="F994" s="14"/>
      <c r="G994" s="8"/>
      <c r="H994" s="9"/>
    </row>
    <row r="995" spans="2:8" x14ac:dyDescent="0.25">
      <c r="B995" s="8"/>
      <c r="C995" s="9"/>
      <c r="D995" s="9"/>
      <c r="E995" s="53"/>
      <c r="F995" s="14"/>
      <c r="G995" s="8"/>
      <c r="H995" s="9"/>
    </row>
    <row r="996" spans="2:8" x14ac:dyDescent="0.25">
      <c r="B996" s="8"/>
      <c r="C996" s="9"/>
      <c r="D996" s="9"/>
      <c r="E996" s="53"/>
      <c r="F996" s="14"/>
      <c r="G996" s="8"/>
      <c r="H996" s="9"/>
    </row>
    <row r="997" spans="2:8" x14ac:dyDescent="0.25">
      <c r="B997" s="8"/>
      <c r="C997" s="9"/>
      <c r="D997" s="9"/>
      <c r="E997" s="53"/>
      <c r="F997" s="14"/>
      <c r="G997" s="8"/>
      <c r="H997" s="9"/>
    </row>
    <row r="998" spans="2:8" x14ac:dyDescent="0.25">
      <c r="B998" s="8"/>
      <c r="C998" s="9"/>
      <c r="D998" s="9"/>
      <c r="E998" s="53"/>
      <c r="F998" s="14"/>
      <c r="G998" s="8"/>
      <c r="H998" s="9"/>
    </row>
    <row r="999" spans="2:8" x14ac:dyDescent="0.25">
      <c r="B999" s="8"/>
      <c r="C999" s="9"/>
      <c r="D999" s="9"/>
      <c r="E999" s="53"/>
      <c r="F999" s="14"/>
      <c r="G999" s="8"/>
      <c r="H999" s="9"/>
    </row>
    <row r="1000" spans="2:8" x14ac:dyDescent="0.25">
      <c r="B1000" s="8"/>
      <c r="C1000" s="9"/>
      <c r="D1000" s="9"/>
      <c r="E1000" s="53"/>
      <c r="F1000" s="14"/>
      <c r="G1000" s="8"/>
      <c r="H1000" s="9"/>
    </row>
    <row r="1001" spans="2:8" x14ac:dyDescent="0.25">
      <c r="B1001" s="8"/>
      <c r="C1001" s="9"/>
      <c r="D1001" s="9"/>
      <c r="E1001" s="53"/>
      <c r="F1001" s="14"/>
      <c r="G1001" s="8"/>
      <c r="H1001" s="9"/>
    </row>
    <row r="1002" spans="2:8" x14ac:dyDescent="0.25">
      <c r="B1002" s="8"/>
      <c r="C1002" s="9"/>
      <c r="D1002" s="9"/>
      <c r="E1002" s="53"/>
      <c r="F1002" s="14"/>
      <c r="G1002" s="8"/>
      <c r="H1002" s="9"/>
    </row>
    <row r="1003" spans="2:8" x14ac:dyDescent="0.25">
      <c r="B1003" s="8"/>
      <c r="C1003" s="9"/>
      <c r="D1003" s="9"/>
      <c r="E1003" s="53"/>
      <c r="F1003" s="14"/>
      <c r="G1003" s="8"/>
      <c r="H1003" s="9"/>
    </row>
    <row r="1004" spans="2:8" x14ac:dyDescent="0.25">
      <c r="B1004" s="8"/>
      <c r="C1004" s="9"/>
      <c r="D1004" s="9"/>
      <c r="E1004" s="53"/>
      <c r="F1004" s="14"/>
      <c r="G1004" s="8"/>
      <c r="H1004" s="9"/>
    </row>
    <row r="1005" spans="2:8" x14ac:dyDescent="0.25">
      <c r="B1005" s="8"/>
      <c r="C1005" s="9"/>
      <c r="D1005" s="9"/>
      <c r="E1005" s="53"/>
      <c r="F1005" s="14"/>
      <c r="G1005" s="8"/>
      <c r="H1005" s="9"/>
    </row>
    <row r="1006" spans="2:8" x14ac:dyDescent="0.25">
      <c r="B1006" s="8"/>
      <c r="C1006" s="9"/>
      <c r="D1006" s="9"/>
      <c r="E1006" s="53"/>
      <c r="F1006" s="14"/>
      <c r="G1006" s="8"/>
      <c r="H1006" s="9"/>
    </row>
    <row r="1007" spans="2:8" x14ac:dyDescent="0.25">
      <c r="B1007" s="8"/>
      <c r="C1007" s="9"/>
      <c r="D1007" s="9"/>
      <c r="E1007" s="53"/>
      <c r="F1007" s="14"/>
      <c r="G1007" s="8"/>
      <c r="H1007" s="9"/>
    </row>
    <row r="1008" spans="2:8" x14ac:dyDescent="0.25">
      <c r="B1008" s="8"/>
      <c r="C1008" s="9"/>
      <c r="D1008" s="9"/>
      <c r="E1008" s="53"/>
      <c r="F1008" s="14"/>
      <c r="G1008" s="8"/>
      <c r="H1008" s="9"/>
    </row>
    <row r="1009" spans="2:8" x14ac:dyDescent="0.25">
      <c r="B1009" s="8"/>
      <c r="C1009" s="9"/>
      <c r="D1009" s="9"/>
      <c r="E1009" s="53"/>
      <c r="F1009" s="14"/>
      <c r="G1009" s="8"/>
      <c r="H1009" s="9"/>
    </row>
    <row r="1010" spans="2:8" x14ac:dyDescent="0.25">
      <c r="B1010" s="8"/>
      <c r="C1010" s="9"/>
      <c r="D1010" s="9"/>
      <c r="E1010" s="53"/>
      <c r="F1010" s="14"/>
      <c r="G1010" s="8"/>
      <c r="H1010" s="9"/>
    </row>
    <row r="1011" spans="2:8" x14ac:dyDescent="0.25">
      <c r="B1011" s="8"/>
      <c r="C1011" s="9"/>
      <c r="D1011" s="9"/>
      <c r="E1011" s="53"/>
      <c r="F1011" s="14"/>
      <c r="G1011" s="8"/>
      <c r="H1011" s="9"/>
    </row>
    <row r="1012" spans="2:8" x14ac:dyDescent="0.25">
      <c r="B1012" s="8"/>
      <c r="C1012" s="9"/>
      <c r="D1012" s="9"/>
      <c r="E1012" s="53"/>
      <c r="F1012" s="14"/>
      <c r="G1012" s="8"/>
      <c r="H1012" s="9"/>
    </row>
    <row r="1013" spans="2:8" x14ac:dyDescent="0.25">
      <c r="B1013" s="8"/>
      <c r="C1013" s="9"/>
      <c r="D1013" s="9"/>
      <c r="E1013" s="53"/>
      <c r="F1013" s="14"/>
      <c r="G1013" s="8"/>
      <c r="H1013" s="9"/>
    </row>
    <row r="1014" spans="2:8" x14ac:dyDescent="0.25">
      <c r="B1014" s="8"/>
      <c r="C1014" s="9"/>
      <c r="D1014" s="9"/>
      <c r="E1014" s="53"/>
      <c r="F1014" s="14"/>
      <c r="G1014" s="8"/>
      <c r="H1014" s="9"/>
    </row>
    <row r="1015" spans="2:8" x14ac:dyDescent="0.25">
      <c r="B1015" s="8"/>
      <c r="C1015" s="9"/>
      <c r="D1015" s="9"/>
      <c r="E1015" s="53"/>
      <c r="F1015" s="14"/>
      <c r="G1015" s="8"/>
      <c r="H1015" s="9"/>
    </row>
    <row r="1016" spans="2:8" x14ac:dyDescent="0.25">
      <c r="B1016" s="8"/>
      <c r="C1016" s="9"/>
      <c r="D1016" s="9"/>
      <c r="E1016" s="53"/>
      <c r="F1016" s="14"/>
      <c r="G1016" s="8"/>
      <c r="H1016" s="9"/>
    </row>
    <row r="1017" spans="2:8" x14ac:dyDescent="0.25">
      <c r="B1017" s="8"/>
      <c r="C1017" s="9"/>
      <c r="D1017" s="9"/>
      <c r="E1017" s="53"/>
      <c r="F1017" s="14"/>
      <c r="G1017" s="8"/>
      <c r="H1017" s="9"/>
    </row>
    <row r="1018" spans="2:8" x14ac:dyDescent="0.25">
      <c r="B1018" s="8"/>
      <c r="C1018" s="9"/>
      <c r="D1018" s="9"/>
      <c r="E1018" s="53"/>
      <c r="F1018" s="14"/>
      <c r="G1018" s="8"/>
      <c r="H1018" s="9"/>
    </row>
    <row r="1019" spans="2:8" x14ac:dyDescent="0.25">
      <c r="B1019" s="8"/>
      <c r="C1019" s="9"/>
      <c r="D1019" s="9"/>
      <c r="E1019" s="53"/>
      <c r="F1019" s="14"/>
      <c r="G1019" s="8"/>
      <c r="H1019" s="9"/>
    </row>
    <row r="1020" spans="2:8" x14ac:dyDescent="0.25">
      <c r="B1020" s="8"/>
      <c r="C1020" s="9"/>
      <c r="D1020" s="9"/>
      <c r="E1020" s="53"/>
      <c r="F1020" s="14"/>
      <c r="G1020" s="8"/>
      <c r="H1020" s="9"/>
    </row>
    <row r="1021" spans="2:8" x14ac:dyDescent="0.25">
      <c r="B1021" s="8"/>
      <c r="C1021" s="9"/>
      <c r="D1021" s="9"/>
      <c r="E1021" s="53"/>
      <c r="F1021" s="14"/>
      <c r="G1021" s="8"/>
      <c r="H1021" s="9"/>
    </row>
    <row r="1022" spans="2:8" x14ac:dyDescent="0.25">
      <c r="B1022" s="8"/>
      <c r="C1022" s="9"/>
      <c r="D1022" s="9"/>
      <c r="E1022" s="53"/>
      <c r="F1022" s="14"/>
      <c r="G1022" s="8"/>
      <c r="H1022" s="9"/>
    </row>
    <row r="1023" spans="2:8" x14ac:dyDescent="0.25">
      <c r="B1023" s="8"/>
      <c r="C1023" s="9"/>
      <c r="D1023" s="9"/>
      <c r="E1023" s="53"/>
      <c r="F1023" s="14"/>
      <c r="G1023" s="8"/>
      <c r="H1023" s="9"/>
    </row>
    <row r="1024" spans="2:8" x14ac:dyDescent="0.25">
      <c r="B1024" s="8"/>
      <c r="C1024" s="9"/>
      <c r="D1024" s="9"/>
      <c r="E1024" s="53"/>
      <c r="F1024" s="14"/>
      <c r="G1024" s="8"/>
      <c r="H1024" s="9"/>
    </row>
    <row r="1025" spans="2:8" x14ac:dyDescent="0.25">
      <c r="B1025" s="8"/>
      <c r="C1025" s="9"/>
      <c r="D1025" s="9"/>
      <c r="E1025" s="53"/>
      <c r="F1025" s="14"/>
      <c r="G1025" s="8"/>
      <c r="H1025" s="9"/>
    </row>
    <row r="1026" spans="2:8" x14ac:dyDescent="0.25">
      <c r="B1026" s="8"/>
      <c r="C1026" s="9"/>
      <c r="D1026" s="9"/>
      <c r="E1026" s="53"/>
      <c r="F1026" s="14"/>
      <c r="G1026" s="8"/>
      <c r="H1026" s="9"/>
    </row>
    <row r="1027" spans="2:8" x14ac:dyDescent="0.25">
      <c r="B1027" s="8"/>
      <c r="C1027" s="9"/>
      <c r="D1027" s="9"/>
      <c r="E1027" s="53"/>
      <c r="F1027" s="14"/>
      <c r="G1027" s="8"/>
      <c r="H1027" s="9"/>
    </row>
    <row r="1028" spans="2:8" x14ac:dyDescent="0.25">
      <c r="B1028" s="8"/>
      <c r="C1028" s="9"/>
      <c r="D1028" s="9"/>
      <c r="E1028" s="53"/>
      <c r="F1028" s="14"/>
      <c r="G1028" s="8"/>
      <c r="H1028" s="9"/>
    </row>
    <row r="1029" spans="2:8" x14ac:dyDescent="0.25">
      <c r="B1029" s="8"/>
      <c r="C1029" s="9"/>
      <c r="D1029" s="9"/>
      <c r="E1029" s="53"/>
      <c r="F1029" s="14"/>
      <c r="G1029" s="8"/>
      <c r="H1029" s="9"/>
    </row>
    <row r="1030" spans="2:8" x14ac:dyDescent="0.25">
      <c r="B1030" s="8"/>
      <c r="C1030" s="9"/>
      <c r="D1030" s="9"/>
      <c r="E1030" s="53"/>
      <c r="F1030" s="14"/>
      <c r="G1030" s="8"/>
      <c r="H1030" s="9"/>
    </row>
    <row r="1031" spans="2:8" x14ac:dyDescent="0.25">
      <c r="B1031" s="8"/>
      <c r="C1031" s="9"/>
      <c r="D1031" s="9"/>
      <c r="E1031" s="53"/>
      <c r="F1031" s="14"/>
      <c r="G1031" s="8"/>
      <c r="H1031" s="9"/>
    </row>
    <row r="1032" spans="2:8" x14ac:dyDescent="0.25">
      <c r="B1032" s="8"/>
      <c r="C1032" s="9"/>
      <c r="D1032" s="9"/>
      <c r="E1032" s="53"/>
      <c r="F1032" s="14"/>
      <c r="G1032" s="8"/>
      <c r="H1032" s="9"/>
    </row>
    <row r="1033" spans="2:8" x14ac:dyDescent="0.25">
      <c r="B1033" s="8"/>
      <c r="C1033" s="9"/>
      <c r="D1033" s="9"/>
      <c r="E1033" s="53"/>
      <c r="F1033" s="14"/>
      <c r="G1033" s="8"/>
      <c r="H1033" s="9"/>
    </row>
    <row r="1034" spans="2:8" x14ac:dyDescent="0.25">
      <c r="B1034" s="8"/>
      <c r="C1034" s="9"/>
      <c r="D1034" s="9"/>
      <c r="E1034" s="53"/>
      <c r="F1034" s="14"/>
      <c r="G1034" s="8"/>
      <c r="H1034" s="9"/>
    </row>
    <row r="1035" spans="2:8" x14ac:dyDescent="0.25">
      <c r="B1035" s="8"/>
      <c r="C1035" s="9"/>
      <c r="D1035" s="9"/>
      <c r="E1035" s="53"/>
      <c r="F1035" s="14"/>
      <c r="G1035" s="8"/>
      <c r="H1035" s="9"/>
    </row>
    <row r="1036" spans="2:8" x14ac:dyDescent="0.25">
      <c r="B1036" s="8"/>
      <c r="C1036" s="9"/>
      <c r="D1036" s="9"/>
      <c r="E1036" s="53"/>
      <c r="F1036" s="14"/>
      <c r="G1036" s="8"/>
      <c r="H1036" s="9"/>
    </row>
    <row r="1037" spans="2:8" x14ac:dyDescent="0.25">
      <c r="B1037" s="8"/>
      <c r="C1037" s="9"/>
      <c r="D1037" s="9"/>
      <c r="E1037" s="53"/>
      <c r="F1037" s="14"/>
      <c r="G1037" s="8"/>
      <c r="H1037" s="9"/>
    </row>
    <row r="1038" spans="2:8" x14ac:dyDescent="0.25">
      <c r="B1038" s="8"/>
      <c r="C1038" s="9"/>
      <c r="D1038" s="9"/>
      <c r="E1038" s="53"/>
      <c r="F1038" s="14"/>
      <c r="G1038" s="8"/>
      <c r="H1038" s="9"/>
    </row>
    <row r="1039" spans="2:8" x14ac:dyDescent="0.25">
      <c r="B1039" s="8"/>
      <c r="C1039" s="9"/>
      <c r="D1039" s="9"/>
      <c r="E1039" s="53"/>
      <c r="F1039" s="14"/>
      <c r="G1039" s="8"/>
      <c r="H1039" s="9"/>
    </row>
    <row r="1040" spans="2:8" x14ac:dyDescent="0.25">
      <c r="B1040" s="8"/>
      <c r="C1040" s="9"/>
      <c r="D1040" s="9"/>
      <c r="E1040" s="53"/>
      <c r="F1040" s="14"/>
      <c r="G1040" s="8"/>
      <c r="H1040" s="9"/>
    </row>
    <row r="1041" spans="2:8" x14ac:dyDescent="0.25">
      <c r="B1041" s="8"/>
      <c r="C1041" s="9"/>
      <c r="D1041" s="9"/>
      <c r="E1041" s="53"/>
      <c r="F1041" s="14"/>
      <c r="G1041" s="8"/>
      <c r="H1041" s="9"/>
    </row>
    <row r="1042" spans="2:8" x14ac:dyDescent="0.25">
      <c r="B1042" s="8"/>
      <c r="C1042" s="9"/>
      <c r="D1042" s="9"/>
      <c r="E1042" s="53"/>
      <c r="F1042" s="14"/>
      <c r="G1042" s="8"/>
      <c r="H1042" s="9"/>
    </row>
    <row r="1043" spans="2:8" x14ac:dyDescent="0.25">
      <c r="B1043" s="8"/>
      <c r="C1043" s="9"/>
      <c r="D1043" s="9"/>
      <c r="E1043" s="53"/>
      <c r="F1043" s="14"/>
      <c r="G1043" s="8"/>
      <c r="H1043" s="9"/>
    </row>
    <row r="1044" spans="2:8" x14ac:dyDescent="0.25">
      <c r="B1044" s="8"/>
      <c r="C1044" s="9"/>
      <c r="D1044" s="9"/>
      <c r="E1044" s="53"/>
      <c r="F1044" s="14"/>
      <c r="G1044" s="8"/>
      <c r="H1044" s="9"/>
    </row>
    <row r="1045" spans="2:8" x14ac:dyDescent="0.25">
      <c r="B1045" s="8"/>
      <c r="C1045" s="9"/>
      <c r="D1045" s="9"/>
      <c r="E1045" s="53"/>
      <c r="F1045" s="14"/>
      <c r="G1045" s="8"/>
      <c r="H1045" s="9"/>
    </row>
    <row r="1046" spans="2:8" x14ac:dyDescent="0.25">
      <c r="B1046" s="8"/>
      <c r="C1046" s="9"/>
      <c r="D1046" s="9"/>
      <c r="E1046" s="53"/>
      <c r="F1046" s="14"/>
      <c r="G1046" s="8"/>
      <c r="H1046" s="9"/>
    </row>
    <row r="1047" spans="2:8" x14ac:dyDescent="0.25">
      <c r="B1047" s="8"/>
      <c r="C1047" s="9"/>
      <c r="D1047" s="9"/>
      <c r="E1047" s="53"/>
      <c r="F1047" s="14"/>
      <c r="G1047" s="8"/>
      <c r="H1047" s="9"/>
    </row>
    <row r="1048" spans="2:8" x14ac:dyDescent="0.25">
      <c r="B1048" s="8"/>
      <c r="C1048" s="9"/>
      <c r="D1048" s="9"/>
      <c r="E1048" s="53"/>
      <c r="F1048" s="14"/>
      <c r="G1048" s="8"/>
      <c r="H1048" s="9"/>
    </row>
    <row r="1049" spans="2:8" x14ac:dyDescent="0.25">
      <c r="B1049" s="8"/>
      <c r="C1049" s="9"/>
      <c r="D1049" s="9"/>
      <c r="E1049" s="53"/>
      <c r="F1049" s="14"/>
      <c r="G1049" s="8"/>
      <c r="H1049" s="9"/>
    </row>
    <row r="1050" spans="2:8" x14ac:dyDescent="0.25">
      <c r="B1050" s="8"/>
      <c r="C1050" s="9"/>
      <c r="D1050" s="9"/>
      <c r="E1050" s="53"/>
      <c r="F1050" s="14"/>
      <c r="G1050" s="8"/>
      <c r="H1050" s="9"/>
    </row>
    <row r="1051" spans="2:8" x14ac:dyDescent="0.25">
      <c r="B1051" s="8"/>
      <c r="C1051" s="9"/>
      <c r="D1051" s="9"/>
      <c r="E1051" s="53"/>
      <c r="F1051" s="14"/>
      <c r="G1051" s="8"/>
      <c r="H1051" s="9"/>
    </row>
    <row r="1052" spans="2:8" x14ac:dyDescent="0.25">
      <c r="B1052" s="8"/>
      <c r="C1052" s="9"/>
      <c r="D1052" s="9"/>
      <c r="E1052" s="53"/>
      <c r="F1052" s="14"/>
      <c r="G1052" s="8"/>
      <c r="H1052" s="9"/>
    </row>
    <row r="1053" spans="2:8" x14ac:dyDescent="0.25">
      <c r="B1053" s="8"/>
      <c r="C1053" s="9"/>
      <c r="D1053" s="9"/>
      <c r="E1053" s="53"/>
      <c r="F1053" s="14"/>
      <c r="G1053" s="8"/>
      <c r="H1053" s="9"/>
    </row>
    <row r="1054" spans="2:8" x14ac:dyDescent="0.25">
      <c r="B1054" s="8"/>
      <c r="C1054" s="9"/>
      <c r="D1054" s="9"/>
      <c r="E1054" s="53"/>
      <c r="F1054" s="14"/>
      <c r="G1054" s="8"/>
      <c r="H1054" s="9"/>
    </row>
    <row r="1055" spans="2:8" x14ac:dyDescent="0.25">
      <c r="B1055" s="8"/>
      <c r="C1055" s="9"/>
      <c r="D1055" s="9"/>
      <c r="E1055" s="53"/>
      <c r="F1055" s="14"/>
      <c r="G1055" s="8"/>
      <c r="H1055" s="9"/>
    </row>
    <row r="1056" spans="2:8" x14ac:dyDescent="0.25">
      <c r="B1056" s="8"/>
      <c r="C1056" s="9"/>
      <c r="D1056" s="9"/>
      <c r="E1056" s="53"/>
      <c r="F1056" s="14"/>
      <c r="G1056" s="8"/>
      <c r="H1056" s="9"/>
    </row>
    <row r="1057" spans="2:8" x14ac:dyDescent="0.25">
      <c r="B1057" s="8"/>
      <c r="C1057" s="9"/>
      <c r="D1057" s="9"/>
      <c r="E1057" s="53"/>
      <c r="F1057" s="14"/>
      <c r="G1057" s="8"/>
      <c r="H1057" s="9"/>
    </row>
    <row r="1058" spans="2:8" x14ac:dyDescent="0.25">
      <c r="B1058" s="8"/>
      <c r="C1058" s="9"/>
      <c r="D1058" s="9"/>
      <c r="E1058" s="53"/>
      <c r="F1058" s="14"/>
      <c r="G1058" s="8"/>
      <c r="H1058" s="9"/>
    </row>
    <row r="1059" spans="2:8" x14ac:dyDescent="0.25">
      <c r="B1059" s="8"/>
      <c r="C1059" s="9"/>
      <c r="D1059" s="9"/>
      <c r="E1059" s="53"/>
      <c r="F1059" s="14"/>
      <c r="G1059" s="8"/>
      <c r="H1059" s="9"/>
    </row>
    <row r="1060" spans="2:8" x14ac:dyDescent="0.25">
      <c r="B1060" s="8"/>
      <c r="C1060" s="9"/>
      <c r="D1060" s="9"/>
      <c r="E1060" s="53"/>
      <c r="F1060" s="14"/>
      <c r="G1060" s="8"/>
      <c r="H1060" s="9"/>
    </row>
    <row r="1061" spans="2:8" x14ac:dyDescent="0.25">
      <c r="B1061" s="8"/>
      <c r="C1061" s="9"/>
      <c r="D1061" s="9"/>
      <c r="E1061" s="53"/>
      <c r="F1061" s="14"/>
      <c r="G1061" s="8"/>
      <c r="H1061" s="9"/>
    </row>
    <row r="1062" spans="2:8" x14ac:dyDescent="0.25">
      <c r="B1062" s="8"/>
      <c r="C1062" s="9"/>
      <c r="D1062" s="9"/>
      <c r="E1062" s="53"/>
      <c r="F1062" s="14"/>
      <c r="G1062" s="8"/>
      <c r="H1062" s="9"/>
    </row>
    <row r="1063" spans="2:8" x14ac:dyDescent="0.25">
      <c r="B1063" s="8"/>
      <c r="C1063" s="9"/>
      <c r="D1063" s="9"/>
      <c r="E1063" s="53"/>
      <c r="F1063" s="14"/>
      <c r="G1063" s="8"/>
      <c r="H1063" s="9"/>
    </row>
    <row r="1064" spans="2:8" x14ac:dyDescent="0.25">
      <c r="B1064" s="8"/>
      <c r="C1064" s="9"/>
      <c r="D1064" s="9"/>
      <c r="E1064" s="53"/>
      <c r="F1064" s="14"/>
      <c r="G1064" s="8"/>
      <c r="H1064" s="9"/>
    </row>
    <row r="1065" spans="2:8" x14ac:dyDescent="0.25">
      <c r="B1065" s="8"/>
      <c r="C1065" s="9"/>
      <c r="D1065" s="9"/>
      <c r="E1065" s="53"/>
      <c r="F1065" s="14"/>
      <c r="G1065" s="8"/>
      <c r="H1065" s="9"/>
    </row>
    <row r="1066" spans="2:8" x14ac:dyDescent="0.25">
      <c r="B1066" s="8"/>
      <c r="C1066" s="9"/>
      <c r="D1066" s="9"/>
      <c r="E1066" s="53"/>
      <c r="F1066" s="14"/>
      <c r="G1066" s="8"/>
      <c r="H1066" s="9"/>
    </row>
    <row r="1067" spans="2:8" x14ac:dyDescent="0.25">
      <c r="B1067" s="8"/>
      <c r="C1067" s="9"/>
      <c r="D1067" s="9"/>
      <c r="E1067" s="53"/>
      <c r="F1067" s="14"/>
      <c r="G1067" s="8"/>
      <c r="H1067" s="9"/>
    </row>
    <row r="1068" spans="2:8" x14ac:dyDescent="0.25">
      <c r="B1068" s="8"/>
      <c r="C1068" s="9"/>
      <c r="D1068" s="9"/>
      <c r="E1068" s="53"/>
      <c r="F1068" s="14"/>
      <c r="G1068" s="8"/>
      <c r="H1068" s="9"/>
    </row>
    <row r="1069" spans="2:8" x14ac:dyDescent="0.25">
      <c r="B1069" s="8"/>
      <c r="C1069" s="9"/>
      <c r="D1069" s="9"/>
      <c r="E1069" s="53"/>
      <c r="F1069" s="14"/>
      <c r="G1069" s="8"/>
      <c r="H1069" s="9"/>
    </row>
    <row r="1070" spans="2:8" x14ac:dyDescent="0.25">
      <c r="B1070" s="8"/>
      <c r="C1070" s="9"/>
      <c r="D1070" s="9"/>
      <c r="E1070" s="53"/>
      <c r="F1070" s="14"/>
      <c r="G1070" s="8"/>
      <c r="H1070" s="9"/>
    </row>
    <row r="1071" spans="2:8" x14ac:dyDescent="0.25">
      <c r="B1071" s="8"/>
      <c r="C1071" s="9"/>
      <c r="D1071" s="9"/>
      <c r="E1071" s="53"/>
      <c r="F1071" s="14"/>
      <c r="G1071" s="8"/>
      <c r="H1071" s="9"/>
    </row>
    <row r="1072" spans="2:8" x14ac:dyDescent="0.25">
      <c r="B1072" s="8"/>
      <c r="C1072" s="9"/>
      <c r="D1072" s="9"/>
      <c r="E1072" s="53"/>
      <c r="F1072" s="14"/>
      <c r="G1072" s="8"/>
      <c r="H1072" s="9"/>
    </row>
    <row r="1073" spans="2:8" x14ac:dyDescent="0.25">
      <c r="B1073" s="8"/>
      <c r="C1073" s="9"/>
      <c r="D1073" s="9"/>
      <c r="E1073" s="53"/>
      <c r="F1073" s="14"/>
      <c r="G1073" s="8"/>
      <c r="H1073" s="9"/>
    </row>
    <row r="1074" spans="2:8" x14ac:dyDescent="0.25">
      <c r="B1074" s="8"/>
      <c r="C1074" s="9"/>
      <c r="D1074" s="9"/>
      <c r="E1074" s="53"/>
      <c r="F1074" s="14"/>
      <c r="G1074" s="8"/>
      <c r="H1074" s="9"/>
    </row>
    <row r="1075" spans="2:8" x14ac:dyDescent="0.25">
      <c r="B1075" s="8"/>
      <c r="C1075" s="9"/>
      <c r="D1075" s="9"/>
      <c r="E1075" s="53"/>
      <c r="F1075" s="14"/>
      <c r="G1075" s="8"/>
      <c r="H1075" s="9"/>
    </row>
    <row r="1076" spans="2:8" x14ac:dyDescent="0.25">
      <c r="B1076" s="8"/>
      <c r="C1076" s="9"/>
      <c r="D1076" s="9"/>
      <c r="E1076" s="53"/>
      <c r="F1076" s="14"/>
      <c r="G1076" s="8"/>
      <c r="H1076" s="9"/>
    </row>
    <row r="1077" spans="2:8" x14ac:dyDescent="0.25">
      <c r="B1077" s="8"/>
      <c r="C1077" s="9"/>
      <c r="D1077" s="9"/>
      <c r="E1077" s="53"/>
      <c r="F1077" s="14"/>
      <c r="G1077" s="8"/>
      <c r="H1077" s="9"/>
    </row>
    <row r="1078" spans="2:8" x14ac:dyDescent="0.25">
      <c r="B1078" s="8"/>
      <c r="C1078" s="9"/>
      <c r="D1078" s="9"/>
      <c r="E1078" s="53"/>
      <c r="F1078" s="14"/>
      <c r="G1078" s="8"/>
      <c r="H1078" s="9"/>
    </row>
    <row r="1079" spans="2:8" x14ac:dyDescent="0.25">
      <c r="B1079" s="8"/>
      <c r="C1079" s="9"/>
      <c r="D1079" s="9"/>
      <c r="E1079" s="53"/>
      <c r="F1079" s="14"/>
      <c r="G1079" s="8"/>
      <c r="H1079" s="9"/>
    </row>
    <row r="1080" spans="2:8" x14ac:dyDescent="0.25">
      <c r="B1080" s="8"/>
      <c r="C1080" s="9"/>
      <c r="D1080" s="9"/>
      <c r="E1080" s="53"/>
      <c r="F1080" s="14"/>
      <c r="G1080" s="8"/>
      <c r="H1080" s="9"/>
    </row>
    <row r="1081" spans="2:8" x14ac:dyDescent="0.25">
      <c r="B1081" s="8"/>
      <c r="C1081" s="9"/>
      <c r="D1081" s="9"/>
      <c r="E1081" s="53"/>
      <c r="F1081" s="14"/>
      <c r="G1081" s="8"/>
      <c r="H1081" s="9"/>
    </row>
    <row r="1082" spans="2:8" x14ac:dyDescent="0.25">
      <c r="B1082" s="8"/>
      <c r="C1082" s="9"/>
      <c r="D1082" s="9"/>
      <c r="E1082" s="53"/>
      <c r="F1082" s="14"/>
      <c r="G1082" s="8"/>
      <c r="H1082" s="9"/>
    </row>
    <row r="1083" spans="2:8" x14ac:dyDescent="0.25">
      <c r="B1083" s="8"/>
      <c r="C1083" s="9"/>
      <c r="D1083" s="9"/>
      <c r="E1083" s="53"/>
      <c r="F1083" s="14"/>
      <c r="G1083" s="8"/>
      <c r="H1083" s="9"/>
    </row>
    <row r="1084" spans="2:8" x14ac:dyDescent="0.25">
      <c r="B1084" s="8"/>
      <c r="C1084" s="9"/>
      <c r="D1084" s="9"/>
      <c r="E1084" s="53"/>
      <c r="F1084" s="14"/>
      <c r="G1084" s="8"/>
      <c r="H1084" s="9"/>
    </row>
    <row r="1085" spans="2:8" x14ac:dyDescent="0.25">
      <c r="B1085" s="8"/>
      <c r="C1085" s="9"/>
      <c r="D1085" s="9"/>
      <c r="E1085" s="53"/>
      <c r="F1085" s="14"/>
      <c r="G1085" s="8"/>
      <c r="H1085" s="9"/>
    </row>
    <row r="1086" spans="2:8" x14ac:dyDescent="0.25">
      <c r="B1086" s="8"/>
      <c r="C1086" s="9"/>
      <c r="D1086" s="9"/>
      <c r="E1086" s="53"/>
      <c r="F1086" s="14"/>
      <c r="G1086" s="8"/>
      <c r="H1086" s="9"/>
    </row>
    <row r="1087" spans="2:8" x14ac:dyDescent="0.25">
      <c r="B1087" s="8"/>
      <c r="C1087" s="9"/>
      <c r="D1087" s="9"/>
      <c r="E1087" s="53"/>
      <c r="F1087" s="14"/>
      <c r="G1087" s="8"/>
      <c r="H1087" s="9"/>
    </row>
    <row r="1088" spans="2:8" x14ac:dyDescent="0.25">
      <c r="B1088" s="8"/>
      <c r="C1088" s="9"/>
      <c r="D1088" s="9"/>
      <c r="E1088" s="53"/>
      <c r="F1088" s="14"/>
      <c r="G1088" s="8"/>
      <c r="H1088" s="9"/>
    </row>
    <row r="1089" spans="2:8" x14ac:dyDescent="0.25">
      <c r="B1089" s="8"/>
      <c r="C1089" s="9"/>
      <c r="D1089" s="9"/>
      <c r="E1089" s="53"/>
      <c r="F1089" s="14"/>
      <c r="G1089" s="8"/>
      <c r="H1089" s="9"/>
    </row>
    <row r="1090" spans="2:8" x14ac:dyDescent="0.25">
      <c r="B1090" s="8"/>
      <c r="C1090" s="9"/>
      <c r="D1090" s="9"/>
      <c r="E1090" s="53"/>
      <c r="F1090" s="14"/>
      <c r="G1090" s="8"/>
      <c r="H1090" s="9"/>
    </row>
    <row r="1091" spans="2:8" x14ac:dyDescent="0.25">
      <c r="B1091" s="8"/>
      <c r="C1091" s="9"/>
      <c r="D1091" s="9"/>
      <c r="E1091" s="53"/>
      <c r="F1091" s="14"/>
      <c r="G1091" s="8"/>
      <c r="H1091" s="9"/>
    </row>
    <row r="1092" spans="2:8" x14ac:dyDescent="0.25">
      <c r="B1092" s="8"/>
      <c r="C1092" s="9"/>
      <c r="D1092" s="9"/>
      <c r="E1092" s="53"/>
      <c r="F1092" s="14"/>
      <c r="G1092" s="8"/>
      <c r="H1092" s="9"/>
    </row>
    <row r="1093" spans="2:8" x14ac:dyDescent="0.25">
      <c r="B1093" s="8"/>
      <c r="C1093" s="9"/>
      <c r="D1093" s="9"/>
      <c r="E1093" s="53"/>
      <c r="F1093" s="14"/>
      <c r="G1093" s="8"/>
      <c r="H1093" s="9"/>
    </row>
    <row r="1094" spans="2:8" x14ac:dyDescent="0.25">
      <c r="B1094" s="8"/>
      <c r="C1094" s="9"/>
      <c r="D1094" s="9"/>
      <c r="E1094" s="53"/>
      <c r="F1094" s="14"/>
      <c r="G1094" s="8"/>
      <c r="H1094" s="9"/>
    </row>
    <row r="1095" spans="2:8" x14ac:dyDescent="0.25">
      <c r="B1095" s="8"/>
      <c r="C1095" s="9"/>
      <c r="D1095" s="9"/>
      <c r="E1095" s="53"/>
      <c r="F1095" s="14"/>
      <c r="G1095" s="8"/>
      <c r="H1095" s="9"/>
    </row>
    <row r="1096" spans="2:8" x14ac:dyDescent="0.25">
      <c r="B1096" s="8"/>
      <c r="C1096" s="9"/>
      <c r="D1096" s="9"/>
      <c r="E1096" s="53"/>
      <c r="F1096" s="14"/>
      <c r="G1096" s="8"/>
      <c r="H1096" s="9"/>
    </row>
    <row r="1097" spans="2:8" x14ac:dyDescent="0.25">
      <c r="B1097" s="8"/>
      <c r="C1097" s="9"/>
      <c r="D1097" s="9"/>
      <c r="E1097" s="53"/>
      <c r="F1097" s="14"/>
      <c r="G1097" s="8"/>
      <c r="H1097" s="9"/>
    </row>
    <row r="1098" spans="2:8" x14ac:dyDescent="0.25">
      <c r="B1098" s="8"/>
      <c r="C1098" s="9"/>
      <c r="D1098" s="9"/>
      <c r="E1098" s="53"/>
      <c r="F1098" s="14"/>
      <c r="G1098" s="8"/>
      <c r="H1098" s="9"/>
    </row>
    <row r="1099" spans="2:8" x14ac:dyDescent="0.25">
      <c r="B1099" s="8"/>
      <c r="C1099" s="9"/>
      <c r="D1099" s="9"/>
      <c r="E1099" s="53"/>
      <c r="F1099" s="14"/>
      <c r="G1099" s="8"/>
      <c r="H1099" s="9"/>
    </row>
    <row r="1100" spans="2:8" x14ac:dyDescent="0.25">
      <c r="B1100" s="8"/>
      <c r="C1100" s="9"/>
      <c r="D1100" s="9"/>
      <c r="E1100" s="53"/>
      <c r="F1100" s="14"/>
      <c r="G1100" s="8"/>
      <c r="H1100" s="9"/>
    </row>
    <row r="1101" spans="2:8" x14ac:dyDescent="0.25">
      <c r="B1101" s="8"/>
      <c r="C1101" s="9"/>
      <c r="D1101" s="9"/>
      <c r="E1101" s="53"/>
      <c r="F1101" s="14"/>
      <c r="G1101" s="8"/>
      <c r="H1101" s="9"/>
    </row>
    <row r="1102" spans="2:8" x14ac:dyDescent="0.25">
      <c r="B1102" s="8"/>
      <c r="C1102" s="9"/>
      <c r="D1102" s="9"/>
      <c r="E1102" s="53"/>
      <c r="F1102" s="14"/>
      <c r="G1102" s="8"/>
      <c r="H1102" s="9"/>
    </row>
    <row r="1103" spans="2:8" x14ac:dyDescent="0.25">
      <c r="B1103" s="8"/>
      <c r="C1103" s="9"/>
      <c r="D1103" s="9"/>
      <c r="E1103" s="53"/>
      <c r="F1103" s="14"/>
      <c r="G1103" s="8"/>
      <c r="H1103" s="9"/>
    </row>
    <row r="1104" spans="2:8" x14ac:dyDescent="0.25">
      <c r="B1104" s="8"/>
      <c r="C1104" s="9"/>
      <c r="D1104" s="9"/>
      <c r="E1104" s="53"/>
      <c r="F1104" s="14"/>
      <c r="G1104" s="8"/>
      <c r="H1104" s="9"/>
    </row>
    <row r="1105" spans="2:8" x14ac:dyDescent="0.25">
      <c r="B1105" s="8"/>
      <c r="C1105" s="9"/>
      <c r="D1105" s="9"/>
      <c r="E1105" s="53"/>
      <c r="F1105" s="14"/>
      <c r="G1105" s="8"/>
      <c r="H1105" s="9"/>
    </row>
    <row r="1106" spans="2:8" x14ac:dyDescent="0.25">
      <c r="B1106" s="8"/>
      <c r="C1106" s="9"/>
      <c r="D1106" s="9"/>
      <c r="E1106" s="53"/>
      <c r="F1106" s="14"/>
      <c r="G1106" s="8"/>
      <c r="H1106" s="9"/>
    </row>
    <row r="1107" spans="2:8" x14ac:dyDescent="0.25">
      <c r="B1107" s="8"/>
      <c r="C1107" s="9"/>
      <c r="D1107" s="9"/>
      <c r="E1107" s="53"/>
      <c r="F1107" s="14"/>
      <c r="G1107" s="8"/>
      <c r="H1107" s="9"/>
    </row>
    <row r="1108" spans="2:8" x14ac:dyDescent="0.25">
      <c r="B1108" s="8"/>
      <c r="C1108" s="9"/>
      <c r="D1108" s="9"/>
      <c r="E1108" s="53"/>
      <c r="F1108" s="14"/>
      <c r="G1108" s="8"/>
      <c r="H1108" s="9"/>
    </row>
    <row r="1109" spans="2:8" x14ac:dyDescent="0.25">
      <c r="B1109" s="8"/>
      <c r="C1109" s="9"/>
      <c r="D1109" s="9"/>
      <c r="E1109" s="53"/>
      <c r="F1109" s="14"/>
      <c r="G1109" s="8"/>
      <c r="H1109" s="9"/>
    </row>
    <row r="1110" spans="2:8" x14ac:dyDescent="0.25">
      <c r="B1110" s="8"/>
      <c r="C1110" s="9"/>
      <c r="D1110" s="9"/>
      <c r="E1110" s="53"/>
      <c r="F1110" s="14"/>
      <c r="G1110" s="8"/>
      <c r="H1110" s="9"/>
    </row>
    <row r="1111" spans="2:8" x14ac:dyDescent="0.25">
      <c r="B1111" s="8"/>
      <c r="C1111" s="9"/>
      <c r="D1111" s="9"/>
      <c r="E1111" s="53"/>
      <c r="F1111" s="14"/>
      <c r="G1111" s="8"/>
      <c r="H1111" s="9"/>
    </row>
    <row r="1112" spans="2:8" x14ac:dyDescent="0.25">
      <c r="B1112" s="8"/>
      <c r="C1112" s="9"/>
      <c r="D1112" s="9"/>
      <c r="E1112" s="53"/>
      <c r="F1112" s="14"/>
      <c r="G1112" s="8"/>
      <c r="H1112" s="9"/>
    </row>
    <row r="1113" spans="2:8" x14ac:dyDescent="0.25">
      <c r="B1113" s="8"/>
      <c r="C1113" s="9"/>
      <c r="D1113" s="9"/>
      <c r="E1113" s="53"/>
      <c r="F1113" s="14"/>
      <c r="G1113" s="8"/>
      <c r="H1113" s="9"/>
    </row>
    <row r="1114" spans="2:8" x14ac:dyDescent="0.25">
      <c r="B1114" s="8"/>
      <c r="C1114" s="9"/>
      <c r="D1114" s="9"/>
      <c r="E1114" s="53"/>
      <c r="F1114" s="14"/>
      <c r="G1114" s="8"/>
      <c r="H1114" s="9"/>
    </row>
    <row r="1115" spans="2:8" x14ac:dyDescent="0.25">
      <c r="B1115" s="8"/>
      <c r="C1115" s="9"/>
      <c r="D1115" s="9"/>
      <c r="E1115" s="53"/>
      <c r="F1115" s="14"/>
      <c r="G1115" s="8"/>
      <c r="H1115" s="9"/>
    </row>
    <row r="1116" spans="2:8" x14ac:dyDescent="0.25">
      <c r="B1116" s="8"/>
      <c r="C1116" s="9"/>
      <c r="D1116" s="9"/>
      <c r="E1116" s="53"/>
      <c r="F1116" s="14"/>
      <c r="G1116" s="8"/>
      <c r="H1116" s="9"/>
    </row>
    <row r="1117" spans="2:8" x14ac:dyDescent="0.25">
      <c r="B1117" s="8"/>
      <c r="C1117" s="9"/>
      <c r="D1117" s="9"/>
      <c r="E1117" s="53"/>
      <c r="F1117" s="14"/>
      <c r="G1117" s="8"/>
      <c r="H1117" s="9"/>
    </row>
    <row r="1118" spans="2:8" x14ac:dyDescent="0.25">
      <c r="B1118" s="8"/>
      <c r="C1118" s="9"/>
      <c r="D1118" s="9"/>
      <c r="E1118" s="53"/>
      <c r="F1118" s="14"/>
      <c r="G1118" s="8"/>
      <c r="H1118" s="9"/>
    </row>
    <row r="1119" spans="2:8" x14ac:dyDescent="0.25">
      <c r="B1119" s="8"/>
      <c r="C1119" s="9"/>
      <c r="D1119" s="9"/>
      <c r="E1119" s="53"/>
      <c r="F1119" s="14"/>
      <c r="G1119" s="8"/>
      <c r="H1119" s="9"/>
    </row>
    <row r="1120" spans="2:8" x14ac:dyDescent="0.25">
      <c r="B1120" s="8"/>
      <c r="C1120" s="9"/>
      <c r="D1120" s="9"/>
      <c r="E1120" s="53"/>
      <c r="F1120" s="14"/>
      <c r="G1120" s="8"/>
      <c r="H1120" s="9"/>
    </row>
    <row r="1121" spans="2:8" x14ac:dyDescent="0.25">
      <c r="B1121" s="8"/>
      <c r="C1121" s="9"/>
      <c r="D1121" s="9"/>
      <c r="E1121" s="53"/>
      <c r="F1121" s="14"/>
      <c r="G1121" s="8"/>
      <c r="H1121" s="9"/>
    </row>
    <row r="1122" spans="2:8" x14ac:dyDescent="0.25">
      <c r="B1122" s="8"/>
      <c r="C1122" s="9"/>
      <c r="D1122" s="9"/>
      <c r="E1122" s="53"/>
      <c r="F1122" s="14"/>
      <c r="G1122" s="8"/>
      <c r="H1122" s="9"/>
    </row>
    <row r="1123" spans="2:8" x14ac:dyDescent="0.25">
      <c r="B1123" s="8"/>
      <c r="C1123" s="9"/>
      <c r="D1123" s="9"/>
      <c r="E1123" s="53"/>
      <c r="F1123" s="14"/>
      <c r="G1123" s="8"/>
      <c r="H1123" s="9"/>
    </row>
    <row r="1124" spans="2:8" x14ac:dyDescent="0.25">
      <c r="B1124" s="8"/>
      <c r="C1124" s="9"/>
      <c r="D1124" s="9"/>
      <c r="E1124" s="53"/>
      <c r="F1124" s="14"/>
      <c r="G1124" s="8"/>
      <c r="H1124" s="9"/>
    </row>
    <row r="1125" spans="2:8" x14ac:dyDescent="0.25">
      <c r="B1125" s="8"/>
      <c r="C1125" s="9"/>
      <c r="D1125" s="9"/>
      <c r="E1125" s="53"/>
      <c r="F1125" s="14"/>
      <c r="G1125" s="8"/>
      <c r="H1125" s="9"/>
    </row>
    <row r="1126" spans="2:8" x14ac:dyDescent="0.25">
      <c r="B1126" s="8"/>
      <c r="C1126" s="9"/>
      <c r="D1126" s="9"/>
      <c r="E1126" s="53"/>
      <c r="F1126" s="14"/>
      <c r="G1126" s="8"/>
      <c r="H1126" s="9"/>
    </row>
    <row r="1127" spans="2:8" x14ac:dyDescent="0.25">
      <c r="B1127" s="8"/>
      <c r="C1127" s="9"/>
      <c r="D1127" s="9"/>
      <c r="E1127" s="53"/>
      <c r="F1127" s="14"/>
      <c r="G1127" s="8"/>
      <c r="H1127" s="9"/>
    </row>
    <row r="1128" spans="2:8" x14ac:dyDescent="0.25">
      <c r="B1128" s="8"/>
      <c r="C1128" s="9"/>
      <c r="D1128" s="9"/>
      <c r="E1128" s="53"/>
      <c r="F1128" s="14"/>
      <c r="G1128" s="8"/>
      <c r="H1128" s="9"/>
    </row>
    <row r="1129" spans="2:8" x14ac:dyDescent="0.25">
      <c r="B1129" s="8"/>
      <c r="C1129" s="9"/>
      <c r="D1129" s="9"/>
      <c r="E1129" s="53"/>
      <c r="F1129" s="14"/>
      <c r="G1129" s="8"/>
      <c r="H1129" s="9"/>
    </row>
    <row r="1130" spans="2:8" x14ac:dyDescent="0.25">
      <c r="B1130" s="8"/>
      <c r="C1130" s="9"/>
      <c r="D1130" s="9"/>
      <c r="E1130" s="53"/>
      <c r="F1130" s="14"/>
      <c r="G1130" s="8"/>
      <c r="H1130" s="9"/>
    </row>
    <row r="1131" spans="2:8" x14ac:dyDescent="0.25">
      <c r="B1131" s="8"/>
      <c r="C1131" s="9"/>
      <c r="D1131" s="9"/>
      <c r="E1131" s="53"/>
      <c r="F1131" s="14"/>
      <c r="G1131" s="8"/>
      <c r="H1131" s="9"/>
    </row>
    <row r="1132" spans="2:8" x14ac:dyDescent="0.25">
      <c r="B1132" s="8"/>
      <c r="C1132" s="9"/>
      <c r="D1132" s="9"/>
      <c r="E1132" s="53"/>
      <c r="F1132" s="14"/>
      <c r="G1132" s="8"/>
      <c r="H1132" s="9"/>
    </row>
    <row r="1133" spans="2:8" x14ac:dyDescent="0.25">
      <c r="B1133" s="8"/>
      <c r="C1133" s="9"/>
      <c r="D1133" s="9"/>
      <c r="E1133" s="53"/>
      <c r="F1133" s="14"/>
      <c r="G1133" s="8"/>
      <c r="H1133" s="9"/>
    </row>
    <row r="1134" spans="2:8" x14ac:dyDescent="0.25">
      <c r="B1134" s="8"/>
      <c r="C1134" s="9"/>
      <c r="D1134" s="9"/>
      <c r="E1134" s="53"/>
      <c r="F1134" s="14"/>
      <c r="G1134" s="8"/>
      <c r="H1134" s="9"/>
    </row>
    <row r="1135" spans="2:8" x14ac:dyDescent="0.25">
      <c r="B1135" s="8"/>
      <c r="C1135" s="9"/>
      <c r="D1135" s="9"/>
      <c r="E1135" s="53"/>
      <c r="F1135" s="14"/>
      <c r="G1135" s="8"/>
      <c r="H1135" s="9"/>
    </row>
    <row r="1136" spans="2:8" x14ac:dyDescent="0.25">
      <c r="B1136" s="8"/>
      <c r="C1136" s="9"/>
      <c r="D1136" s="9"/>
      <c r="E1136" s="53"/>
      <c r="F1136" s="14"/>
      <c r="G1136" s="8"/>
      <c r="H1136" s="9"/>
    </row>
    <row r="1137" spans="2:8" x14ac:dyDescent="0.25">
      <c r="B1137" s="8"/>
      <c r="C1137" s="9"/>
      <c r="D1137" s="9"/>
      <c r="E1137" s="53"/>
      <c r="F1137" s="14"/>
      <c r="G1137" s="8"/>
      <c r="H1137" s="9"/>
    </row>
    <row r="1138" spans="2:8" x14ac:dyDescent="0.25">
      <c r="B1138" s="8"/>
      <c r="C1138" s="9"/>
      <c r="D1138" s="9"/>
      <c r="E1138" s="53"/>
      <c r="F1138" s="14"/>
      <c r="G1138" s="8"/>
      <c r="H1138" s="9"/>
    </row>
    <row r="1139" spans="2:8" x14ac:dyDescent="0.25">
      <c r="B1139" s="8"/>
      <c r="C1139" s="9"/>
      <c r="D1139" s="9"/>
      <c r="E1139" s="53"/>
      <c r="F1139" s="14"/>
      <c r="G1139" s="8"/>
      <c r="H1139" s="9"/>
    </row>
    <row r="1140" spans="2:8" x14ac:dyDescent="0.25">
      <c r="B1140" s="8"/>
      <c r="C1140" s="9"/>
      <c r="D1140" s="9"/>
      <c r="E1140" s="53"/>
      <c r="F1140" s="14"/>
      <c r="G1140" s="8"/>
      <c r="H1140" s="9"/>
    </row>
    <row r="1141" spans="2:8" x14ac:dyDescent="0.25">
      <c r="B1141" s="8"/>
      <c r="C1141" s="9"/>
      <c r="D1141" s="9"/>
      <c r="E1141" s="53"/>
      <c r="F1141" s="14"/>
      <c r="G1141" s="8"/>
      <c r="H1141" s="9"/>
    </row>
    <row r="1142" spans="2:8" x14ac:dyDescent="0.25">
      <c r="B1142" s="8"/>
      <c r="C1142" s="9"/>
      <c r="D1142" s="9"/>
      <c r="E1142" s="53"/>
      <c r="F1142" s="14"/>
      <c r="G1142" s="8"/>
      <c r="H1142" s="9"/>
    </row>
    <row r="1143" spans="2:8" x14ac:dyDescent="0.25">
      <c r="B1143" s="8"/>
      <c r="C1143" s="9"/>
      <c r="D1143" s="9"/>
      <c r="E1143" s="53"/>
      <c r="F1143" s="14"/>
      <c r="G1143" s="8"/>
      <c r="H1143" s="9"/>
    </row>
    <row r="1144" spans="2:8" x14ac:dyDescent="0.25">
      <c r="B1144" s="8"/>
      <c r="C1144" s="9"/>
      <c r="D1144" s="9"/>
      <c r="E1144" s="53"/>
      <c r="F1144" s="14"/>
      <c r="G1144" s="8"/>
      <c r="H1144" s="9"/>
    </row>
    <row r="1145" spans="2:8" x14ac:dyDescent="0.25">
      <c r="B1145" s="8"/>
      <c r="C1145" s="9"/>
      <c r="D1145" s="9"/>
      <c r="E1145" s="53"/>
      <c r="F1145" s="14"/>
      <c r="G1145" s="8"/>
      <c r="H1145" s="9"/>
    </row>
    <row r="1146" spans="2:8" x14ac:dyDescent="0.25">
      <c r="B1146" s="8"/>
      <c r="C1146" s="9"/>
      <c r="D1146" s="9"/>
      <c r="E1146" s="53"/>
      <c r="F1146" s="14"/>
      <c r="G1146" s="8"/>
      <c r="H1146" s="9"/>
    </row>
    <row r="1147" spans="2:8" x14ac:dyDescent="0.25">
      <c r="B1147" s="8"/>
      <c r="C1147" s="9"/>
      <c r="D1147" s="9"/>
      <c r="E1147" s="53"/>
      <c r="F1147" s="14"/>
      <c r="G1147" s="8"/>
      <c r="H1147" s="9"/>
    </row>
    <row r="1148" spans="2:8" x14ac:dyDescent="0.25">
      <c r="B1148" s="8"/>
      <c r="C1148" s="9"/>
      <c r="D1148" s="9"/>
      <c r="E1148" s="53"/>
      <c r="F1148" s="14"/>
      <c r="G1148" s="8"/>
      <c r="H1148" s="9"/>
    </row>
    <row r="1149" spans="2:8" x14ac:dyDescent="0.25">
      <c r="B1149" s="8"/>
      <c r="C1149" s="9"/>
      <c r="D1149" s="9"/>
      <c r="E1149" s="53"/>
      <c r="F1149" s="14"/>
      <c r="G1149" s="8"/>
      <c r="H1149" s="9"/>
    </row>
    <row r="1150" spans="2:8" x14ac:dyDescent="0.25">
      <c r="B1150" s="8"/>
      <c r="C1150" s="9"/>
      <c r="D1150" s="9"/>
      <c r="E1150" s="53"/>
      <c r="F1150" s="14"/>
      <c r="G1150" s="8"/>
      <c r="H1150" s="9"/>
    </row>
    <row r="1151" spans="2:8" x14ac:dyDescent="0.25">
      <c r="B1151" s="8"/>
      <c r="C1151" s="9"/>
      <c r="D1151" s="9"/>
      <c r="E1151" s="53"/>
      <c r="F1151" s="14"/>
      <c r="G1151" s="8"/>
      <c r="H1151" s="9"/>
    </row>
    <row r="1152" spans="2:8" x14ac:dyDescent="0.25">
      <c r="B1152" s="8"/>
      <c r="C1152" s="9"/>
      <c r="D1152" s="9"/>
      <c r="E1152" s="53"/>
      <c r="F1152" s="14"/>
      <c r="G1152" s="8"/>
      <c r="H1152" s="9"/>
    </row>
    <row r="1153" spans="2:8" x14ac:dyDescent="0.25">
      <c r="B1153" s="8"/>
      <c r="C1153" s="9"/>
      <c r="D1153" s="9"/>
      <c r="E1153" s="53"/>
      <c r="F1153" s="14"/>
      <c r="G1153" s="8"/>
      <c r="H1153" s="9"/>
    </row>
    <row r="1154" spans="2:8" x14ac:dyDescent="0.25">
      <c r="B1154" s="8"/>
      <c r="C1154" s="9"/>
      <c r="D1154" s="9"/>
      <c r="E1154" s="53"/>
      <c r="F1154" s="14"/>
      <c r="G1154" s="8"/>
      <c r="H1154" s="9"/>
    </row>
    <row r="1155" spans="2:8" x14ac:dyDescent="0.25">
      <c r="B1155" s="8"/>
      <c r="C1155" s="9"/>
      <c r="D1155" s="9"/>
      <c r="E1155" s="53"/>
      <c r="F1155" s="14"/>
      <c r="G1155" s="8"/>
      <c r="H1155" s="9"/>
    </row>
    <row r="1156" spans="2:8" x14ac:dyDescent="0.25">
      <c r="B1156" s="8"/>
      <c r="C1156" s="9"/>
      <c r="D1156" s="9"/>
      <c r="E1156" s="53"/>
      <c r="F1156" s="14"/>
      <c r="G1156" s="8"/>
      <c r="H1156" s="9"/>
    </row>
    <row r="1157" spans="2:8" x14ac:dyDescent="0.25">
      <c r="B1157" s="8"/>
      <c r="C1157" s="9"/>
      <c r="D1157" s="9"/>
      <c r="E1157" s="53"/>
      <c r="F1157" s="14"/>
      <c r="G1157" s="8"/>
      <c r="H1157" s="9"/>
    </row>
    <row r="1158" spans="2:8" x14ac:dyDescent="0.25">
      <c r="B1158" s="8"/>
      <c r="C1158" s="9"/>
      <c r="D1158" s="9"/>
      <c r="E1158" s="53"/>
      <c r="F1158" s="14"/>
      <c r="G1158" s="8"/>
      <c r="H1158" s="9"/>
    </row>
    <row r="1159" spans="2:8" x14ac:dyDescent="0.25">
      <c r="B1159" s="8"/>
      <c r="C1159" s="9"/>
      <c r="D1159" s="9"/>
      <c r="E1159" s="53"/>
      <c r="F1159" s="14"/>
      <c r="G1159" s="8"/>
      <c r="H1159" s="9"/>
    </row>
    <row r="1160" spans="2:8" x14ac:dyDescent="0.25">
      <c r="B1160" s="8"/>
      <c r="C1160" s="9"/>
      <c r="D1160" s="9"/>
      <c r="E1160" s="53"/>
      <c r="F1160" s="14"/>
      <c r="G1160" s="8"/>
      <c r="H1160" s="9"/>
    </row>
    <row r="1161" spans="2:8" x14ac:dyDescent="0.25">
      <c r="B1161" s="8"/>
      <c r="C1161" s="9"/>
      <c r="D1161" s="9"/>
      <c r="E1161" s="53"/>
      <c r="F1161" s="14"/>
      <c r="G1161" s="8"/>
      <c r="H1161" s="9"/>
    </row>
    <row r="1162" spans="2:8" x14ac:dyDescent="0.25">
      <c r="B1162" s="8"/>
      <c r="C1162" s="9"/>
      <c r="D1162" s="9"/>
      <c r="E1162" s="53"/>
      <c r="F1162" s="14"/>
      <c r="G1162" s="8"/>
      <c r="H1162" s="9"/>
    </row>
    <row r="1163" spans="2:8" x14ac:dyDescent="0.25">
      <c r="B1163" s="8"/>
      <c r="C1163" s="9"/>
      <c r="D1163" s="9"/>
      <c r="E1163" s="53"/>
      <c r="F1163" s="14"/>
      <c r="G1163" s="8"/>
      <c r="H1163" s="9"/>
    </row>
    <row r="1164" spans="2:8" x14ac:dyDescent="0.25">
      <c r="B1164" s="8"/>
      <c r="C1164" s="9"/>
      <c r="D1164" s="9"/>
      <c r="E1164" s="53"/>
      <c r="F1164" s="14"/>
      <c r="G1164" s="8"/>
      <c r="H1164" s="9"/>
    </row>
    <row r="1165" spans="2:8" x14ac:dyDescent="0.25">
      <c r="B1165" s="8"/>
      <c r="C1165" s="9"/>
      <c r="D1165" s="9"/>
      <c r="E1165" s="53"/>
      <c r="F1165" s="14"/>
      <c r="G1165" s="8"/>
      <c r="H1165" s="9"/>
    </row>
    <row r="1166" spans="2:8" x14ac:dyDescent="0.25">
      <c r="B1166" s="8"/>
      <c r="C1166" s="9"/>
      <c r="D1166" s="9"/>
      <c r="E1166" s="53"/>
      <c r="F1166" s="14"/>
      <c r="G1166" s="8"/>
      <c r="H1166" s="9"/>
    </row>
    <row r="1167" spans="2:8" x14ac:dyDescent="0.25">
      <c r="B1167" s="8"/>
      <c r="C1167" s="9"/>
      <c r="D1167" s="9"/>
      <c r="E1167" s="53"/>
      <c r="F1167" s="14"/>
      <c r="G1167" s="8"/>
      <c r="H1167" s="9"/>
    </row>
    <row r="1168" spans="2:8" x14ac:dyDescent="0.25">
      <c r="B1168" s="8"/>
      <c r="C1168" s="9"/>
      <c r="D1168" s="9"/>
      <c r="E1168" s="53"/>
      <c r="F1168" s="14"/>
      <c r="G1168" s="8"/>
      <c r="H1168" s="9"/>
    </row>
    <row r="1169" spans="2:8" x14ac:dyDescent="0.25">
      <c r="B1169" s="8"/>
      <c r="C1169" s="9"/>
      <c r="D1169" s="9"/>
      <c r="E1169" s="53"/>
      <c r="F1169" s="14"/>
      <c r="G1169" s="8"/>
      <c r="H1169" s="9"/>
    </row>
    <row r="1170" spans="2:8" x14ac:dyDescent="0.25">
      <c r="B1170" s="8"/>
      <c r="C1170" s="9"/>
      <c r="D1170" s="9"/>
      <c r="E1170" s="53"/>
      <c r="F1170" s="14"/>
      <c r="G1170" s="8"/>
      <c r="H1170" s="9"/>
    </row>
    <row r="1171" spans="2:8" x14ac:dyDescent="0.25">
      <c r="B1171" s="8"/>
      <c r="C1171" s="9"/>
      <c r="D1171" s="9"/>
      <c r="E1171" s="53"/>
      <c r="F1171" s="14"/>
      <c r="G1171" s="8"/>
      <c r="H1171" s="9"/>
    </row>
    <row r="1172" spans="2:8" x14ac:dyDescent="0.25">
      <c r="B1172" s="8"/>
      <c r="C1172" s="9"/>
      <c r="D1172" s="9"/>
      <c r="E1172" s="53"/>
      <c r="F1172" s="14"/>
      <c r="G1172" s="8"/>
      <c r="H1172" s="9"/>
    </row>
    <row r="1173" spans="2:8" x14ac:dyDescent="0.25">
      <c r="B1173" s="8"/>
      <c r="C1173" s="9"/>
      <c r="D1173" s="9"/>
      <c r="E1173" s="53"/>
      <c r="F1173" s="14"/>
      <c r="G1173" s="8"/>
      <c r="H1173" s="9"/>
    </row>
    <row r="1174" spans="2:8" x14ac:dyDescent="0.25">
      <c r="B1174" s="8"/>
      <c r="C1174" s="9"/>
      <c r="D1174" s="9"/>
      <c r="E1174" s="53"/>
      <c r="F1174" s="14"/>
      <c r="G1174" s="8"/>
      <c r="H1174" s="9"/>
    </row>
    <row r="1175" spans="2:8" x14ac:dyDescent="0.25">
      <c r="B1175" s="8"/>
      <c r="C1175" s="9"/>
      <c r="D1175" s="9"/>
      <c r="E1175" s="53"/>
      <c r="F1175" s="14"/>
      <c r="G1175" s="8"/>
      <c r="H1175" s="9"/>
    </row>
    <row r="1176" spans="2:8" x14ac:dyDescent="0.25">
      <c r="B1176" s="8"/>
      <c r="C1176" s="9"/>
      <c r="D1176" s="9"/>
      <c r="E1176" s="53"/>
      <c r="F1176" s="14"/>
      <c r="G1176" s="8"/>
      <c r="H1176" s="9"/>
    </row>
    <row r="1177" spans="2:8" x14ac:dyDescent="0.25">
      <c r="B1177" s="8"/>
      <c r="C1177" s="9"/>
      <c r="D1177" s="9"/>
      <c r="E1177" s="53"/>
      <c r="F1177" s="14"/>
      <c r="G1177" s="8"/>
      <c r="H1177" s="9"/>
    </row>
    <row r="1178" spans="2:8" x14ac:dyDescent="0.25">
      <c r="B1178" s="8"/>
      <c r="C1178" s="9"/>
      <c r="D1178" s="9"/>
      <c r="E1178" s="53"/>
      <c r="F1178" s="14"/>
      <c r="G1178" s="8"/>
      <c r="H1178" s="9"/>
    </row>
    <row r="1179" spans="2:8" x14ac:dyDescent="0.25">
      <c r="B1179" s="8"/>
      <c r="C1179" s="9"/>
      <c r="D1179" s="9"/>
      <c r="E1179" s="53"/>
      <c r="F1179" s="14"/>
      <c r="G1179" s="8"/>
      <c r="H1179" s="9"/>
    </row>
    <row r="1180" spans="2:8" x14ac:dyDescent="0.25">
      <c r="B1180" s="8"/>
      <c r="C1180" s="9"/>
      <c r="D1180" s="9"/>
      <c r="E1180" s="53"/>
      <c r="F1180" s="14"/>
      <c r="G1180" s="8"/>
      <c r="H1180" s="9"/>
    </row>
    <row r="1181" spans="2:8" x14ac:dyDescent="0.25">
      <c r="B1181" s="8"/>
      <c r="C1181" s="9"/>
      <c r="D1181" s="9"/>
      <c r="E1181" s="53"/>
      <c r="F1181" s="14"/>
      <c r="G1181" s="8"/>
      <c r="H1181" s="9"/>
    </row>
    <row r="1182" spans="2:8" x14ac:dyDescent="0.25">
      <c r="B1182" s="8"/>
      <c r="C1182" s="9"/>
      <c r="D1182" s="9"/>
      <c r="E1182" s="53"/>
      <c r="F1182" s="14"/>
      <c r="G1182" s="8"/>
      <c r="H1182" s="9"/>
    </row>
    <row r="1183" spans="2:8" x14ac:dyDescent="0.25">
      <c r="B1183" s="8"/>
      <c r="C1183" s="9"/>
      <c r="D1183" s="9"/>
      <c r="E1183" s="53"/>
      <c r="F1183" s="14"/>
      <c r="G1183" s="8"/>
      <c r="H1183" s="9"/>
    </row>
    <row r="1184" spans="2:8" x14ac:dyDescent="0.25">
      <c r="B1184" s="8"/>
      <c r="C1184" s="9"/>
      <c r="D1184" s="9"/>
      <c r="E1184" s="53"/>
      <c r="F1184" s="14"/>
      <c r="G1184" s="8"/>
      <c r="H1184" s="9"/>
    </row>
    <row r="1185" spans="2:8" x14ac:dyDescent="0.25">
      <c r="B1185" s="8"/>
      <c r="C1185" s="9"/>
      <c r="D1185" s="9"/>
      <c r="E1185" s="53"/>
      <c r="F1185" s="14"/>
      <c r="G1185" s="8"/>
      <c r="H1185" s="9"/>
    </row>
    <row r="1186" spans="2:8" x14ac:dyDescent="0.25">
      <c r="B1186" s="8"/>
      <c r="C1186" s="9"/>
      <c r="D1186" s="9"/>
      <c r="E1186" s="53"/>
      <c r="F1186" s="14"/>
      <c r="G1186" s="8"/>
      <c r="H1186" s="9"/>
    </row>
    <row r="1187" spans="2:8" x14ac:dyDescent="0.25">
      <c r="B1187" s="8"/>
      <c r="C1187" s="9"/>
      <c r="D1187" s="9"/>
      <c r="E1187" s="53"/>
      <c r="F1187" s="14"/>
      <c r="G1187" s="8"/>
      <c r="H1187" s="9"/>
    </row>
    <row r="1188" spans="2:8" x14ac:dyDescent="0.25">
      <c r="B1188" s="8"/>
      <c r="C1188" s="9"/>
      <c r="D1188" s="9"/>
      <c r="E1188" s="53"/>
      <c r="F1188" s="14"/>
      <c r="G1188" s="8"/>
      <c r="H1188" s="9"/>
    </row>
    <row r="1189" spans="2:8" x14ac:dyDescent="0.25">
      <c r="B1189" s="8"/>
      <c r="C1189" s="9"/>
      <c r="D1189" s="9"/>
      <c r="E1189" s="53"/>
      <c r="F1189" s="14"/>
      <c r="G1189" s="8"/>
      <c r="H1189" s="9"/>
    </row>
    <row r="1190" spans="2:8" x14ac:dyDescent="0.25">
      <c r="B1190" s="8"/>
      <c r="C1190" s="9"/>
      <c r="D1190" s="9"/>
      <c r="E1190" s="53"/>
      <c r="F1190" s="14"/>
      <c r="G1190" s="8"/>
      <c r="H1190" s="9"/>
    </row>
    <row r="1191" spans="2:8" x14ac:dyDescent="0.25">
      <c r="B1191" s="8"/>
      <c r="C1191" s="9"/>
      <c r="D1191" s="9"/>
      <c r="E1191" s="53"/>
      <c r="F1191" s="14"/>
      <c r="G1191" s="8"/>
      <c r="H1191" s="9"/>
    </row>
    <row r="1192" spans="2:8" x14ac:dyDescent="0.25">
      <c r="B1192" s="8"/>
      <c r="C1192" s="9"/>
      <c r="D1192" s="9"/>
      <c r="E1192" s="53"/>
      <c r="F1192" s="14"/>
      <c r="G1192" s="8"/>
      <c r="H1192" s="9"/>
    </row>
    <row r="1193" spans="2:8" x14ac:dyDescent="0.25">
      <c r="B1193" s="8"/>
      <c r="C1193" s="9"/>
      <c r="D1193" s="9"/>
      <c r="E1193" s="53"/>
      <c r="F1193" s="14"/>
      <c r="G1193" s="8"/>
      <c r="H1193" s="9"/>
    </row>
    <row r="1194" spans="2:8" x14ac:dyDescent="0.25">
      <c r="B1194" s="8"/>
      <c r="C1194" s="9"/>
      <c r="D1194" s="9"/>
      <c r="E1194" s="53"/>
      <c r="F1194" s="14"/>
      <c r="G1194" s="8"/>
      <c r="H1194" s="9"/>
    </row>
    <row r="1195" spans="2:8" x14ac:dyDescent="0.25">
      <c r="B1195" s="8"/>
      <c r="C1195" s="9"/>
      <c r="D1195" s="9"/>
      <c r="E1195" s="53"/>
      <c r="F1195" s="14"/>
      <c r="G1195" s="8"/>
      <c r="H1195" s="9"/>
    </row>
    <row r="1196" spans="2:8" x14ac:dyDescent="0.25">
      <c r="B1196" s="8"/>
      <c r="C1196" s="9"/>
      <c r="D1196" s="9"/>
      <c r="E1196" s="53"/>
      <c r="F1196" s="14"/>
      <c r="G1196" s="8"/>
      <c r="H1196" s="9"/>
    </row>
    <row r="1197" spans="2:8" x14ac:dyDescent="0.25">
      <c r="B1197" s="8"/>
      <c r="C1197" s="9"/>
      <c r="D1197" s="9"/>
      <c r="E1197" s="53"/>
      <c r="F1197" s="14"/>
      <c r="G1197" s="8"/>
      <c r="H1197" s="9"/>
    </row>
    <row r="1198" spans="2:8" x14ac:dyDescent="0.25">
      <c r="B1198" s="8"/>
      <c r="C1198" s="9"/>
      <c r="D1198" s="9"/>
      <c r="E1198" s="53"/>
      <c r="F1198" s="14"/>
      <c r="G1198" s="8"/>
      <c r="H1198" s="9"/>
    </row>
    <row r="1199" spans="2:8" x14ac:dyDescent="0.25">
      <c r="B1199" s="8"/>
      <c r="C1199" s="9"/>
      <c r="D1199" s="9"/>
      <c r="E1199" s="53"/>
      <c r="F1199" s="14"/>
      <c r="G1199" s="8"/>
      <c r="H1199" s="9"/>
    </row>
    <row r="1200" spans="2:8" x14ac:dyDescent="0.25">
      <c r="B1200" s="8"/>
      <c r="C1200" s="9"/>
      <c r="D1200" s="9"/>
      <c r="E1200" s="53"/>
      <c r="F1200" s="14"/>
      <c r="G1200" s="8"/>
      <c r="H1200" s="9"/>
    </row>
    <row r="1201" spans="2:8" x14ac:dyDescent="0.25">
      <c r="B1201" s="8"/>
      <c r="C1201" s="9"/>
      <c r="D1201" s="9"/>
      <c r="E1201" s="53"/>
      <c r="F1201" s="14"/>
      <c r="G1201" s="8"/>
      <c r="H1201" s="9"/>
    </row>
    <row r="1202" spans="2:8" x14ac:dyDescent="0.25">
      <c r="B1202" s="8"/>
      <c r="C1202" s="9"/>
      <c r="D1202" s="9"/>
      <c r="E1202" s="53"/>
      <c r="F1202" s="14"/>
      <c r="G1202" s="8"/>
      <c r="H1202" s="9"/>
    </row>
    <row r="1203" spans="2:8" x14ac:dyDescent="0.25">
      <c r="B1203" s="8"/>
      <c r="C1203" s="9"/>
      <c r="D1203" s="9"/>
      <c r="E1203" s="53"/>
      <c r="F1203" s="14"/>
      <c r="G1203" s="8"/>
      <c r="H1203" s="9"/>
    </row>
    <row r="1204" spans="2:8" x14ac:dyDescent="0.25">
      <c r="B1204" s="8"/>
      <c r="C1204" s="9"/>
      <c r="D1204" s="9"/>
      <c r="E1204" s="53"/>
      <c r="F1204" s="14"/>
      <c r="G1204" s="8"/>
      <c r="H1204" s="9"/>
    </row>
    <row r="1205" spans="2:8" x14ac:dyDescent="0.25">
      <c r="B1205" s="8"/>
      <c r="C1205" s="9"/>
      <c r="D1205" s="9"/>
      <c r="E1205" s="53"/>
      <c r="F1205" s="14"/>
      <c r="G1205" s="8"/>
      <c r="H1205" s="9"/>
    </row>
    <row r="1206" spans="2:8" x14ac:dyDescent="0.25">
      <c r="B1206" s="8"/>
      <c r="C1206" s="9"/>
      <c r="D1206" s="9"/>
      <c r="E1206" s="53"/>
      <c r="F1206" s="14"/>
      <c r="G1206" s="8"/>
      <c r="H1206" s="9"/>
    </row>
    <row r="1207" spans="2:8" x14ac:dyDescent="0.25">
      <c r="B1207" s="8"/>
      <c r="C1207" s="9"/>
      <c r="D1207" s="9"/>
      <c r="E1207" s="53"/>
      <c r="F1207" s="14"/>
      <c r="G1207" s="8"/>
      <c r="H1207" s="9"/>
    </row>
    <row r="1208" spans="2:8" x14ac:dyDescent="0.25">
      <c r="B1208" s="8"/>
      <c r="C1208" s="9"/>
      <c r="D1208" s="9"/>
      <c r="E1208" s="53"/>
      <c r="F1208" s="14"/>
      <c r="G1208" s="8"/>
      <c r="H1208" s="9"/>
    </row>
    <row r="1209" spans="2:8" x14ac:dyDescent="0.25">
      <c r="B1209" s="8"/>
      <c r="C1209" s="9"/>
      <c r="D1209" s="9"/>
      <c r="E1209" s="53"/>
      <c r="F1209" s="14"/>
      <c r="G1209" s="8"/>
      <c r="H1209" s="9"/>
    </row>
    <row r="1210" spans="2:8" x14ac:dyDescent="0.25">
      <c r="B1210" s="8"/>
      <c r="C1210" s="9"/>
      <c r="D1210" s="9"/>
      <c r="E1210" s="53"/>
      <c r="F1210" s="14"/>
      <c r="G1210" s="8"/>
      <c r="H1210" s="9"/>
    </row>
    <row r="1211" spans="2:8" x14ac:dyDescent="0.25">
      <c r="B1211" s="8"/>
      <c r="C1211" s="9"/>
      <c r="D1211" s="9"/>
      <c r="E1211" s="53"/>
      <c r="F1211" s="14"/>
      <c r="G1211" s="8"/>
      <c r="H1211" s="9"/>
    </row>
    <row r="1212" spans="2:8" x14ac:dyDescent="0.25">
      <c r="B1212" s="8"/>
      <c r="C1212" s="9"/>
      <c r="D1212" s="9"/>
      <c r="E1212" s="53"/>
      <c r="F1212" s="14"/>
      <c r="G1212" s="8"/>
      <c r="H1212" s="9"/>
    </row>
    <row r="1213" spans="2:8" x14ac:dyDescent="0.25">
      <c r="B1213" s="8"/>
      <c r="C1213" s="9"/>
      <c r="D1213" s="9"/>
      <c r="E1213" s="53"/>
      <c r="F1213" s="14"/>
      <c r="G1213" s="8"/>
      <c r="H1213" s="9"/>
    </row>
    <row r="1214" spans="2:8" x14ac:dyDescent="0.25">
      <c r="B1214" s="8"/>
      <c r="C1214" s="9"/>
      <c r="D1214" s="9"/>
      <c r="E1214" s="53"/>
      <c r="F1214" s="14"/>
      <c r="G1214" s="8"/>
      <c r="H1214" s="9"/>
    </row>
    <row r="1215" spans="2:8" x14ac:dyDescent="0.25">
      <c r="B1215" s="8"/>
      <c r="C1215" s="9"/>
      <c r="D1215" s="9"/>
      <c r="E1215" s="53"/>
      <c r="F1215" s="14"/>
      <c r="G1215" s="8"/>
      <c r="H1215" s="9"/>
    </row>
    <row r="1216" spans="2:8" x14ac:dyDescent="0.25">
      <c r="B1216" s="8"/>
      <c r="C1216" s="9"/>
      <c r="D1216" s="9"/>
      <c r="E1216" s="53"/>
      <c r="F1216" s="14"/>
      <c r="G1216" s="8"/>
      <c r="H1216" s="9"/>
    </row>
    <row r="1217" spans="2:8" x14ac:dyDescent="0.25">
      <c r="B1217" s="8"/>
      <c r="C1217" s="9"/>
      <c r="D1217" s="9"/>
      <c r="E1217" s="53"/>
      <c r="F1217" s="14"/>
      <c r="G1217" s="8"/>
      <c r="H1217" s="9"/>
    </row>
    <row r="1218" spans="2:8" x14ac:dyDescent="0.25">
      <c r="B1218" s="8"/>
      <c r="C1218" s="9"/>
      <c r="D1218" s="9"/>
      <c r="E1218" s="53"/>
      <c r="F1218" s="14"/>
      <c r="G1218" s="8"/>
      <c r="H1218" s="9"/>
    </row>
    <row r="1219" spans="2:8" x14ac:dyDescent="0.25">
      <c r="B1219" s="8"/>
      <c r="C1219" s="9"/>
      <c r="D1219" s="9"/>
      <c r="E1219" s="53"/>
      <c r="F1219" s="14"/>
      <c r="G1219" s="8"/>
      <c r="H1219" s="9"/>
    </row>
    <row r="1220" spans="2:8" x14ac:dyDescent="0.25">
      <c r="B1220" s="8"/>
      <c r="C1220" s="9"/>
      <c r="D1220" s="9"/>
      <c r="E1220" s="53"/>
      <c r="F1220" s="14"/>
      <c r="G1220" s="8"/>
      <c r="H1220" s="9"/>
    </row>
    <row r="1221" spans="2:8" x14ac:dyDescent="0.25">
      <c r="B1221" s="8"/>
      <c r="C1221" s="9"/>
      <c r="D1221" s="9"/>
      <c r="E1221" s="53"/>
      <c r="F1221" s="14"/>
      <c r="G1221" s="8"/>
      <c r="H1221" s="9"/>
    </row>
    <row r="1222" spans="2:8" x14ac:dyDescent="0.25">
      <c r="B1222" s="8"/>
      <c r="C1222" s="9"/>
      <c r="D1222" s="9"/>
      <c r="E1222" s="53"/>
      <c r="F1222" s="14"/>
      <c r="G1222" s="8"/>
      <c r="H1222" s="9"/>
    </row>
    <row r="1223" spans="2:8" x14ac:dyDescent="0.25">
      <c r="B1223" s="8"/>
      <c r="C1223" s="9"/>
      <c r="D1223" s="9"/>
      <c r="E1223" s="53"/>
      <c r="F1223" s="14"/>
      <c r="G1223" s="8"/>
      <c r="H1223" s="9"/>
    </row>
    <row r="1224" spans="2:8" x14ac:dyDescent="0.25">
      <c r="B1224" s="8"/>
      <c r="C1224" s="9"/>
      <c r="D1224" s="9"/>
      <c r="E1224" s="53"/>
      <c r="F1224" s="14"/>
      <c r="G1224" s="8"/>
      <c r="H1224" s="9"/>
    </row>
    <row r="1225" spans="2:8" x14ac:dyDescent="0.25">
      <c r="B1225" s="8"/>
      <c r="C1225" s="9"/>
      <c r="D1225" s="9"/>
      <c r="E1225" s="53"/>
      <c r="F1225" s="14"/>
      <c r="G1225" s="8"/>
      <c r="H1225" s="9"/>
    </row>
    <row r="1226" spans="2:8" x14ac:dyDescent="0.25">
      <c r="B1226" s="8"/>
      <c r="C1226" s="9"/>
      <c r="D1226" s="9"/>
      <c r="E1226" s="53"/>
      <c r="F1226" s="14"/>
      <c r="G1226" s="8"/>
      <c r="H1226" s="9"/>
    </row>
    <row r="1227" spans="2:8" x14ac:dyDescent="0.25">
      <c r="B1227" s="8"/>
      <c r="C1227" s="9"/>
      <c r="D1227" s="9"/>
      <c r="E1227" s="53"/>
      <c r="F1227" s="14"/>
      <c r="G1227" s="8"/>
      <c r="H1227" s="9"/>
    </row>
    <row r="1228" spans="2:8" x14ac:dyDescent="0.25">
      <c r="B1228" s="8"/>
      <c r="C1228" s="9"/>
      <c r="D1228" s="9"/>
      <c r="E1228" s="53"/>
      <c r="F1228" s="14"/>
      <c r="G1228" s="8"/>
      <c r="H1228" s="9"/>
    </row>
    <row r="1229" spans="2:8" x14ac:dyDescent="0.25">
      <c r="B1229" s="8"/>
      <c r="C1229" s="9"/>
      <c r="D1229" s="9"/>
      <c r="E1229" s="53"/>
      <c r="F1229" s="14"/>
      <c r="G1229" s="8"/>
      <c r="H1229" s="9"/>
    </row>
    <row r="1230" spans="2:8" x14ac:dyDescent="0.25">
      <c r="B1230" s="8"/>
      <c r="C1230" s="9"/>
      <c r="D1230" s="9"/>
      <c r="E1230" s="53"/>
      <c r="F1230" s="14"/>
      <c r="G1230" s="8"/>
      <c r="H1230" s="9"/>
    </row>
    <row r="1231" spans="2:8" x14ac:dyDescent="0.25">
      <c r="B1231" s="8"/>
      <c r="C1231" s="9"/>
      <c r="D1231" s="9"/>
      <c r="E1231" s="53"/>
      <c r="F1231" s="14"/>
      <c r="G1231" s="8"/>
      <c r="H1231" s="9"/>
    </row>
    <row r="1232" spans="2:8" x14ac:dyDescent="0.25">
      <c r="B1232" s="8"/>
      <c r="C1232" s="9"/>
      <c r="D1232" s="9"/>
      <c r="E1232" s="53"/>
      <c r="F1232" s="14"/>
      <c r="G1232" s="8"/>
      <c r="H1232" s="9"/>
    </row>
    <row r="1233" spans="2:8" x14ac:dyDescent="0.25">
      <c r="B1233" s="8"/>
      <c r="C1233" s="9"/>
      <c r="D1233" s="9"/>
      <c r="E1233" s="53"/>
      <c r="F1233" s="14"/>
      <c r="G1233" s="8"/>
      <c r="H1233" s="9"/>
    </row>
    <row r="1234" spans="2:8" x14ac:dyDescent="0.25">
      <c r="B1234" s="8"/>
      <c r="C1234" s="9"/>
      <c r="D1234" s="9"/>
      <c r="E1234" s="53"/>
      <c r="F1234" s="14"/>
      <c r="G1234" s="8"/>
      <c r="H1234" s="9"/>
    </row>
    <row r="1235" spans="2:8" x14ac:dyDescent="0.25">
      <c r="B1235" s="8"/>
      <c r="C1235" s="9"/>
      <c r="D1235" s="9"/>
      <c r="E1235" s="53"/>
      <c r="F1235" s="14"/>
      <c r="G1235" s="8"/>
      <c r="H1235" s="9"/>
    </row>
    <row r="1236" spans="2:8" x14ac:dyDescent="0.25">
      <c r="B1236" s="8"/>
      <c r="C1236" s="9"/>
      <c r="D1236" s="9"/>
      <c r="E1236" s="53"/>
      <c r="F1236" s="14"/>
      <c r="G1236" s="8"/>
      <c r="H1236" s="9"/>
    </row>
    <row r="1237" spans="2:8" x14ac:dyDescent="0.25">
      <c r="B1237" s="8"/>
      <c r="C1237" s="9"/>
      <c r="D1237" s="9"/>
      <c r="E1237" s="53"/>
      <c r="F1237" s="14"/>
      <c r="G1237" s="8"/>
      <c r="H1237" s="9"/>
    </row>
    <row r="1238" spans="2:8" x14ac:dyDescent="0.25">
      <c r="B1238" s="8"/>
      <c r="C1238" s="9"/>
      <c r="D1238" s="9"/>
      <c r="E1238" s="53"/>
      <c r="F1238" s="14"/>
      <c r="G1238" s="8"/>
      <c r="H1238" s="9"/>
    </row>
    <row r="1239" spans="2:8" x14ac:dyDescent="0.25">
      <c r="B1239" s="8"/>
      <c r="C1239" s="9"/>
      <c r="D1239" s="9"/>
      <c r="E1239" s="53"/>
      <c r="F1239" s="14"/>
      <c r="G1239" s="8"/>
      <c r="H1239" s="9"/>
    </row>
    <row r="1240" spans="2:8" x14ac:dyDescent="0.25">
      <c r="B1240" s="8"/>
      <c r="C1240" s="9"/>
      <c r="D1240" s="9"/>
      <c r="E1240" s="53"/>
      <c r="F1240" s="14"/>
      <c r="G1240" s="8"/>
      <c r="H1240" s="9"/>
    </row>
    <row r="1241" spans="2:8" x14ac:dyDescent="0.25">
      <c r="B1241" s="8"/>
      <c r="C1241" s="9"/>
      <c r="D1241" s="9"/>
      <c r="E1241" s="53"/>
      <c r="F1241" s="14"/>
      <c r="G1241" s="8"/>
      <c r="H1241" s="9"/>
    </row>
    <row r="1242" spans="2:8" x14ac:dyDescent="0.25">
      <c r="B1242" s="8"/>
      <c r="C1242" s="9"/>
      <c r="D1242" s="9"/>
      <c r="E1242" s="53"/>
      <c r="F1242" s="14"/>
      <c r="G1242" s="8"/>
      <c r="H1242" s="9"/>
    </row>
    <row r="1243" spans="2:8" x14ac:dyDescent="0.25">
      <c r="B1243" s="8"/>
      <c r="C1243" s="9"/>
      <c r="D1243" s="9"/>
      <c r="E1243" s="53"/>
      <c r="F1243" s="14"/>
      <c r="G1243" s="8"/>
      <c r="H1243" s="9"/>
    </row>
    <row r="1244" spans="2:8" x14ac:dyDescent="0.25">
      <c r="B1244" s="8"/>
      <c r="C1244" s="9"/>
      <c r="D1244" s="9"/>
      <c r="E1244" s="53"/>
      <c r="F1244" s="14"/>
      <c r="G1244" s="8"/>
      <c r="H1244" s="9"/>
    </row>
    <row r="1245" spans="2:8" x14ac:dyDescent="0.25">
      <c r="B1245" s="8"/>
      <c r="C1245" s="9"/>
      <c r="D1245" s="9"/>
      <c r="E1245" s="53"/>
      <c r="F1245" s="14"/>
      <c r="G1245" s="8"/>
      <c r="H1245" s="9"/>
    </row>
    <row r="1246" spans="2:8" x14ac:dyDescent="0.25">
      <c r="B1246" s="8"/>
      <c r="C1246" s="9"/>
      <c r="D1246" s="9"/>
      <c r="E1246" s="53"/>
      <c r="F1246" s="14"/>
      <c r="G1246" s="8"/>
      <c r="H1246" s="9"/>
    </row>
    <row r="1247" spans="2:8" x14ac:dyDescent="0.25">
      <c r="B1247" s="8"/>
      <c r="C1247" s="9"/>
      <c r="D1247" s="9"/>
      <c r="E1247" s="53"/>
      <c r="F1247" s="14"/>
      <c r="G1247" s="8"/>
      <c r="H1247" s="9"/>
    </row>
    <row r="1248" spans="2:8" x14ac:dyDescent="0.25">
      <c r="B1248" s="8"/>
      <c r="C1248" s="9"/>
      <c r="D1248" s="9"/>
      <c r="E1248" s="53"/>
      <c r="F1248" s="14"/>
      <c r="G1248" s="8"/>
      <c r="H1248" s="9"/>
    </row>
    <row r="1249" spans="2:8" x14ac:dyDescent="0.25">
      <c r="B1249" s="8"/>
      <c r="C1249" s="9"/>
      <c r="D1249" s="9"/>
      <c r="E1249" s="53"/>
      <c r="F1249" s="14"/>
      <c r="G1249" s="8"/>
      <c r="H1249" s="9"/>
    </row>
    <row r="1250" spans="2:8" x14ac:dyDescent="0.25">
      <c r="B1250" s="8"/>
      <c r="C1250" s="9"/>
      <c r="D1250" s="9"/>
      <c r="E1250" s="53"/>
      <c r="F1250" s="14"/>
      <c r="G1250" s="8"/>
      <c r="H1250" s="9"/>
    </row>
    <row r="1251" spans="2:8" x14ac:dyDescent="0.25">
      <c r="B1251" s="8"/>
      <c r="C1251" s="9"/>
      <c r="D1251" s="9"/>
      <c r="E1251" s="53"/>
      <c r="F1251" s="14"/>
      <c r="G1251" s="8"/>
      <c r="H1251" s="9"/>
    </row>
    <row r="1252" spans="2:8" x14ac:dyDescent="0.25">
      <c r="B1252" s="8"/>
      <c r="C1252" s="9"/>
      <c r="D1252" s="9"/>
      <c r="E1252" s="53"/>
      <c r="F1252" s="14"/>
      <c r="G1252" s="8"/>
      <c r="H1252" s="9"/>
    </row>
    <row r="1253" spans="2:8" x14ac:dyDescent="0.25">
      <c r="B1253" s="8"/>
      <c r="C1253" s="9"/>
      <c r="D1253" s="9"/>
      <c r="E1253" s="53"/>
      <c r="F1253" s="14"/>
      <c r="G1253" s="8"/>
      <c r="H1253" s="9"/>
    </row>
    <row r="1254" spans="2:8" x14ac:dyDescent="0.25">
      <c r="B1254" s="8"/>
      <c r="C1254" s="9"/>
      <c r="D1254" s="9"/>
      <c r="E1254" s="53"/>
      <c r="F1254" s="14"/>
      <c r="G1254" s="8"/>
      <c r="H1254" s="9"/>
    </row>
    <row r="1255" spans="2:8" x14ac:dyDescent="0.25">
      <c r="B1255" s="8"/>
      <c r="C1255" s="9"/>
      <c r="D1255" s="9"/>
      <c r="E1255" s="53"/>
      <c r="F1255" s="14"/>
      <c r="G1255" s="8"/>
      <c r="H1255" s="9"/>
    </row>
    <row r="1256" spans="2:8" x14ac:dyDescent="0.25">
      <c r="B1256" s="8"/>
      <c r="C1256" s="9"/>
      <c r="D1256" s="9"/>
      <c r="E1256" s="53"/>
      <c r="F1256" s="14"/>
      <c r="G1256" s="8"/>
      <c r="H1256" s="9"/>
    </row>
    <row r="1257" spans="2:8" x14ac:dyDescent="0.25">
      <c r="B1257" s="8"/>
      <c r="C1257" s="9"/>
      <c r="D1257" s="9"/>
      <c r="E1257" s="53"/>
      <c r="F1257" s="14"/>
      <c r="G1257" s="8"/>
      <c r="H1257" s="9"/>
    </row>
    <row r="1258" spans="2:8" x14ac:dyDescent="0.25">
      <c r="B1258" s="8"/>
      <c r="C1258" s="9"/>
      <c r="D1258" s="9"/>
      <c r="E1258" s="53"/>
      <c r="F1258" s="14"/>
      <c r="G1258" s="8"/>
      <c r="H1258" s="9"/>
    </row>
    <row r="1259" spans="2:8" x14ac:dyDescent="0.25">
      <c r="B1259" s="8"/>
      <c r="C1259" s="9"/>
      <c r="D1259" s="9"/>
      <c r="E1259" s="53"/>
      <c r="F1259" s="14"/>
      <c r="G1259" s="8"/>
      <c r="H1259" s="9"/>
    </row>
    <row r="1260" spans="2:8" x14ac:dyDescent="0.25">
      <c r="B1260" s="8"/>
      <c r="C1260" s="9"/>
      <c r="D1260" s="9"/>
      <c r="E1260" s="53"/>
      <c r="F1260" s="14"/>
      <c r="G1260" s="8"/>
      <c r="H1260" s="9"/>
    </row>
    <row r="1261" spans="2:8" x14ac:dyDescent="0.25">
      <c r="B1261" s="8"/>
      <c r="C1261" s="9"/>
      <c r="D1261" s="9"/>
      <c r="E1261" s="53"/>
      <c r="F1261" s="14"/>
      <c r="G1261" s="8"/>
      <c r="H1261" s="9"/>
    </row>
    <row r="1262" spans="2:8" x14ac:dyDescent="0.25">
      <c r="B1262" s="8"/>
      <c r="C1262" s="9"/>
      <c r="D1262" s="9"/>
      <c r="E1262" s="53"/>
      <c r="F1262" s="14"/>
      <c r="G1262" s="8"/>
      <c r="H1262" s="9"/>
    </row>
    <row r="1263" spans="2:8" x14ac:dyDescent="0.25">
      <c r="B1263" s="8"/>
      <c r="C1263" s="9"/>
      <c r="D1263" s="9"/>
      <c r="E1263" s="53"/>
      <c r="F1263" s="14"/>
      <c r="G1263" s="8"/>
      <c r="H1263" s="9"/>
    </row>
    <row r="1264" spans="2:8" x14ac:dyDescent="0.25">
      <c r="B1264" s="8"/>
      <c r="C1264" s="9"/>
      <c r="D1264" s="9"/>
      <c r="E1264" s="53"/>
      <c r="F1264" s="14"/>
      <c r="G1264" s="8"/>
      <c r="H1264" s="9"/>
    </row>
    <row r="1265" spans="2:8" x14ac:dyDescent="0.25">
      <c r="B1265" s="8"/>
      <c r="C1265" s="9"/>
      <c r="D1265" s="9"/>
      <c r="E1265" s="53"/>
      <c r="F1265" s="14"/>
      <c r="G1265" s="8"/>
      <c r="H1265" s="9"/>
    </row>
    <row r="1266" spans="2:8" x14ac:dyDescent="0.25">
      <c r="B1266" s="8"/>
      <c r="C1266" s="9"/>
      <c r="D1266" s="9"/>
      <c r="E1266" s="53"/>
      <c r="F1266" s="14"/>
      <c r="G1266" s="8"/>
      <c r="H1266" s="9"/>
    </row>
    <row r="1267" spans="2:8" x14ac:dyDescent="0.25">
      <c r="B1267" s="8"/>
      <c r="C1267" s="9"/>
      <c r="D1267" s="9"/>
      <c r="E1267" s="53"/>
      <c r="F1267" s="14"/>
      <c r="G1267" s="8"/>
      <c r="H1267" s="9"/>
    </row>
    <row r="1268" spans="2:8" x14ac:dyDescent="0.25">
      <c r="B1268" s="8"/>
      <c r="C1268" s="9"/>
      <c r="D1268" s="9"/>
      <c r="E1268" s="53"/>
      <c r="F1268" s="14"/>
      <c r="G1268" s="8"/>
      <c r="H1268" s="9"/>
    </row>
    <row r="1269" spans="2:8" x14ac:dyDescent="0.25">
      <c r="B1269" s="8"/>
      <c r="C1269" s="9"/>
      <c r="D1269" s="9"/>
      <c r="E1269" s="53"/>
      <c r="F1269" s="14"/>
      <c r="G1269" s="8"/>
      <c r="H1269" s="9"/>
    </row>
    <row r="1270" spans="2:8" x14ac:dyDescent="0.25">
      <c r="B1270" s="8"/>
      <c r="C1270" s="9"/>
      <c r="D1270" s="9"/>
      <c r="E1270" s="53"/>
      <c r="F1270" s="14"/>
      <c r="G1270" s="8"/>
      <c r="H1270" s="9"/>
    </row>
    <row r="1271" spans="2:8" x14ac:dyDescent="0.25">
      <c r="B1271" s="8"/>
      <c r="C1271" s="9"/>
      <c r="D1271" s="9"/>
      <c r="E1271" s="53"/>
      <c r="F1271" s="14"/>
      <c r="G1271" s="8"/>
      <c r="H1271" s="9"/>
    </row>
    <row r="1272" spans="2:8" x14ac:dyDescent="0.25">
      <c r="B1272" s="8"/>
      <c r="C1272" s="9"/>
      <c r="D1272" s="9"/>
      <c r="E1272" s="53"/>
      <c r="F1272" s="14"/>
      <c r="G1272" s="8"/>
      <c r="H1272" s="9"/>
    </row>
    <row r="1273" spans="2:8" x14ac:dyDescent="0.25">
      <c r="B1273" s="8"/>
      <c r="C1273" s="9"/>
      <c r="D1273" s="9"/>
      <c r="E1273" s="53"/>
      <c r="F1273" s="14"/>
      <c r="G1273" s="8"/>
      <c r="H1273" s="9"/>
    </row>
    <row r="1274" spans="2:8" x14ac:dyDescent="0.25">
      <c r="B1274" s="8"/>
      <c r="C1274" s="9"/>
      <c r="D1274" s="9"/>
      <c r="E1274" s="53"/>
      <c r="F1274" s="14"/>
      <c r="G1274" s="8"/>
      <c r="H1274" s="9"/>
    </row>
    <row r="1275" spans="2:8" x14ac:dyDescent="0.25">
      <c r="B1275" s="8"/>
      <c r="C1275" s="9"/>
      <c r="D1275" s="9"/>
      <c r="E1275" s="53"/>
      <c r="F1275" s="14"/>
      <c r="G1275" s="8"/>
      <c r="H1275" s="9"/>
    </row>
    <row r="1276" spans="2:8" x14ac:dyDescent="0.25">
      <c r="B1276" s="8"/>
      <c r="C1276" s="9"/>
      <c r="D1276" s="9"/>
      <c r="E1276" s="53"/>
      <c r="F1276" s="14"/>
      <c r="G1276" s="8"/>
      <c r="H1276" s="9"/>
    </row>
    <row r="1277" spans="2:8" x14ac:dyDescent="0.25">
      <c r="B1277" s="8"/>
      <c r="C1277" s="9"/>
      <c r="D1277" s="9"/>
      <c r="E1277" s="53"/>
      <c r="F1277" s="14"/>
      <c r="G1277" s="8"/>
      <c r="H1277" s="9"/>
    </row>
    <row r="1278" spans="2:8" x14ac:dyDescent="0.25">
      <c r="B1278" s="8"/>
      <c r="C1278" s="9"/>
      <c r="D1278" s="9"/>
      <c r="E1278" s="53"/>
      <c r="F1278" s="14"/>
      <c r="G1278" s="8"/>
      <c r="H1278" s="9"/>
    </row>
    <row r="1279" spans="2:8" x14ac:dyDescent="0.25">
      <c r="B1279" s="8"/>
      <c r="C1279" s="9"/>
      <c r="D1279" s="9"/>
      <c r="E1279" s="53"/>
      <c r="F1279" s="14"/>
      <c r="G1279" s="8"/>
      <c r="H1279" s="9"/>
    </row>
    <row r="1280" spans="2:8" x14ac:dyDescent="0.25">
      <c r="B1280" s="8"/>
      <c r="C1280" s="9"/>
      <c r="D1280" s="9"/>
      <c r="E1280" s="53"/>
      <c r="F1280" s="14"/>
      <c r="G1280" s="8"/>
      <c r="H1280" s="9"/>
    </row>
    <row r="1281" spans="2:8" x14ac:dyDescent="0.25">
      <c r="B1281" s="8"/>
      <c r="C1281" s="9"/>
      <c r="D1281" s="9"/>
      <c r="E1281" s="53"/>
      <c r="F1281" s="14"/>
      <c r="G1281" s="8"/>
      <c r="H1281" s="9"/>
    </row>
    <row r="1282" spans="2:8" x14ac:dyDescent="0.25">
      <c r="B1282" s="8"/>
      <c r="C1282" s="9"/>
      <c r="D1282" s="9"/>
      <c r="E1282" s="53"/>
      <c r="F1282" s="14"/>
      <c r="G1282" s="8"/>
      <c r="H1282" s="9"/>
    </row>
    <row r="1283" spans="2:8" x14ac:dyDescent="0.25">
      <c r="B1283" s="8"/>
      <c r="C1283" s="9"/>
      <c r="D1283" s="9"/>
      <c r="E1283" s="53"/>
      <c r="F1283" s="14"/>
      <c r="G1283" s="8"/>
      <c r="H1283" s="9"/>
    </row>
    <row r="1284" spans="2:8" x14ac:dyDescent="0.25">
      <c r="B1284" s="8"/>
      <c r="C1284" s="9"/>
      <c r="D1284" s="9"/>
      <c r="E1284" s="53"/>
      <c r="F1284" s="14"/>
      <c r="G1284" s="8"/>
      <c r="H1284" s="9"/>
    </row>
    <row r="1285" spans="2:8" x14ac:dyDescent="0.25">
      <c r="B1285" s="8"/>
      <c r="C1285" s="9"/>
      <c r="D1285" s="9"/>
      <c r="E1285" s="53"/>
      <c r="F1285" s="14"/>
      <c r="G1285" s="8"/>
      <c r="H1285" s="9"/>
    </row>
    <row r="1286" spans="2:8" x14ac:dyDescent="0.25">
      <c r="B1286" s="8"/>
      <c r="C1286" s="9"/>
      <c r="D1286" s="9"/>
      <c r="E1286" s="53"/>
      <c r="F1286" s="14"/>
      <c r="G1286" s="8"/>
      <c r="H1286" s="9"/>
    </row>
    <row r="1287" spans="2:8" x14ac:dyDescent="0.25">
      <c r="B1287" s="8"/>
      <c r="C1287" s="9"/>
      <c r="D1287" s="9"/>
      <c r="E1287" s="53"/>
      <c r="F1287" s="14"/>
      <c r="G1287" s="8"/>
      <c r="H1287" s="9"/>
    </row>
    <row r="1288" spans="2:8" x14ac:dyDescent="0.25">
      <c r="B1288" s="8"/>
      <c r="C1288" s="9"/>
      <c r="D1288" s="9"/>
      <c r="E1288" s="53"/>
      <c r="F1288" s="14"/>
      <c r="G1288" s="8"/>
      <c r="H1288" s="9"/>
    </row>
    <row r="1289" spans="2:8" x14ac:dyDescent="0.25">
      <c r="B1289" s="8"/>
      <c r="C1289" s="9"/>
      <c r="D1289" s="9"/>
      <c r="E1289" s="53"/>
      <c r="F1289" s="14"/>
      <c r="G1289" s="8"/>
      <c r="H1289" s="9"/>
    </row>
    <row r="1290" spans="2:8" x14ac:dyDescent="0.25">
      <c r="B1290" s="8"/>
      <c r="C1290" s="9"/>
      <c r="D1290" s="9"/>
      <c r="E1290" s="53"/>
      <c r="F1290" s="14"/>
      <c r="G1290" s="8"/>
      <c r="H1290" s="9"/>
    </row>
    <row r="1291" spans="2:8" x14ac:dyDescent="0.25">
      <c r="B1291" s="8"/>
      <c r="C1291" s="9"/>
      <c r="D1291" s="9"/>
      <c r="E1291" s="53"/>
      <c r="F1291" s="14"/>
      <c r="G1291" s="8"/>
      <c r="H1291" s="9"/>
    </row>
    <row r="1292" spans="2:8" x14ac:dyDescent="0.25">
      <c r="B1292" s="8"/>
      <c r="C1292" s="9"/>
      <c r="D1292" s="9"/>
      <c r="E1292" s="53"/>
      <c r="F1292" s="14"/>
      <c r="G1292" s="8"/>
      <c r="H1292" s="9"/>
    </row>
    <row r="1293" spans="2:8" x14ac:dyDescent="0.25">
      <c r="B1293" s="8"/>
      <c r="C1293" s="9"/>
      <c r="D1293" s="9"/>
      <c r="E1293" s="53"/>
      <c r="F1293" s="14"/>
      <c r="G1293" s="8"/>
      <c r="H1293" s="9"/>
    </row>
    <row r="1294" spans="2:8" x14ac:dyDescent="0.25">
      <c r="B1294" s="8"/>
      <c r="C1294" s="9"/>
      <c r="D1294" s="9"/>
      <c r="E1294" s="53"/>
      <c r="F1294" s="14"/>
      <c r="G1294" s="8"/>
      <c r="H1294" s="9"/>
    </row>
    <row r="1295" spans="2:8" x14ac:dyDescent="0.25">
      <c r="B1295" s="8"/>
      <c r="C1295" s="9"/>
      <c r="D1295" s="9"/>
      <c r="E1295" s="53"/>
      <c r="F1295" s="14"/>
      <c r="G1295" s="8"/>
      <c r="H1295" s="9"/>
    </row>
    <row r="1296" spans="2:8" x14ac:dyDescent="0.25">
      <c r="B1296" s="8"/>
      <c r="C1296" s="9"/>
      <c r="D1296" s="9"/>
      <c r="E1296" s="53"/>
      <c r="F1296" s="14"/>
      <c r="G1296" s="8"/>
      <c r="H1296" s="9"/>
    </row>
    <row r="1297" spans="2:8" x14ac:dyDescent="0.25">
      <c r="B1297" s="8"/>
      <c r="C1297" s="9"/>
      <c r="D1297" s="9"/>
      <c r="E1297" s="53"/>
      <c r="F1297" s="14"/>
      <c r="G1297" s="8"/>
      <c r="H1297" s="9"/>
    </row>
    <row r="1298" spans="2:8" x14ac:dyDescent="0.25">
      <c r="B1298" s="8"/>
      <c r="C1298" s="9"/>
      <c r="D1298" s="9"/>
      <c r="E1298" s="53"/>
      <c r="F1298" s="14"/>
      <c r="G1298" s="8"/>
      <c r="H1298" s="9"/>
    </row>
    <row r="1299" spans="2:8" x14ac:dyDescent="0.25">
      <c r="B1299" s="8"/>
      <c r="C1299" s="9"/>
      <c r="D1299" s="9"/>
      <c r="E1299" s="53"/>
      <c r="F1299" s="14"/>
      <c r="G1299" s="8"/>
      <c r="H1299" s="9"/>
    </row>
    <row r="1300" spans="2:8" x14ac:dyDescent="0.25">
      <c r="B1300" s="8"/>
      <c r="C1300" s="9"/>
      <c r="D1300" s="9"/>
      <c r="E1300" s="53"/>
      <c r="F1300" s="14"/>
      <c r="G1300" s="8"/>
      <c r="H1300" s="9"/>
    </row>
    <row r="1301" spans="2:8" x14ac:dyDescent="0.25">
      <c r="B1301" s="8"/>
      <c r="C1301" s="9"/>
      <c r="D1301" s="9"/>
      <c r="E1301" s="53"/>
      <c r="F1301" s="14"/>
      <c r="G1301" s="8"/>
      <c r="H1301" s="9"/>
    </row>
    <row r="1302" spans="2:8" x14ac:dyDescent="0.25">
      <c r="B1302" s="8"/>
      <c r="C1302" s="9"/>
      <c r="D1302" s="9"/>
      <c r="E1302" s="53"/>
      <c r="F1302" s="14"/>
      <c r="G1302" s="8"/>
      <c r="H1302" s="9"/>
    </row>
    <row r="1303" spans="2:8" x14ac:dyDescent="0.25">
      <c r="B1303" s="8"/>
      <c r="C1303" s="9"/>
      <c r="D1303" s="9"/>
      <c r="E1303" s="53"/>
      <c r="F1303" s="14"/>
      <c r="G1303" s="8"/>
      <c r="H1303" s="9"/>
    </row>
    <row r="1304" spans="2:8" x14ac:dyDescent="0.25">
      <c r="B1304" s="8"/>
      <c r="C1304" s="9"/>
      <c r="D1304" s="9"/>
      <c r="E1304" s="53"/>
      <c r="F1304" s="14"/>
      <c r="G1304" s="8"/>
      <c r="H1304" s="9"/>
    </row>
    <row r="1305" spans="2:8" x14ac:dyDescent="0.25">
      <c r="B1305" s="8"/>
      <c r="C1305" s="9"/>
      <c r="D1305" s="9"/>
      <c r="E1305" s="53"/>
      <c r="F1305" s="14"/>
      <c r="G1305" s="8"/>
      <c r="H1305" s="9"/>
    </row>
    <row r="1306" spans="2:8" x14ac:dyDescent="0.25">
      <c r="B1306" s="8"/>
      <c r="C1306" s="9"/>
      <c r="D1306" s="9"/>
      <c r="E1306" s="53"/>
      <c r="F1306" s="14"/>
      <c r="G1306" s="8"/>
      <c r="H1306" s="9"/>
    </row>
    <row r="1307" spans="2:8" x14ac:dyDescent="0.25">
      <c r="B1307" s="8"/>
      <c r="C1307" s="9"/>
      <c r="D1307" s="9"/>
      <c r="E1307" s="53"/>
      <c r="F1307" s="14"/>
      <c r="G1307" s="8"/>
      <c r="H1307" s="9"/>
    </row>
    <row r="1308" spans="2:8" x14ac:dyDescent="0.25">
      <c r="B1308" s="8"/>
      <c r="C1308" s="9"/>
      <c r="D1308" s="9"/>
      <c r="E1308" s="53"/>
      <c r="F1308" s="14"/>
      <c r="G1308" s="8"/>
      <c r="H1308" s="9"/>
    </row>
    <row r="1309" spans="2:8" x14ac:dyDescent="0.25">
      <c r="B1309" s="8"/>
      <c r="C1309" s="9"/>
      <c r="D1309" s="9"/>
      <c r="E1309" s="53"/>
      <c r="F1309" s="14"/>
      <c r="G1309" s="8"/>
      <c r="H1309" s="9"/>
    </row>
    <row r="1310" spans="2:8" x14ac:dyDescent="0.25">
      <c r="B1310" s="8"/>
      <c r="C1310" s="9"/>
      <c r="D1310" s="9"/>
      <c r="E1310" s="53"/>
      <c r="F1310" s="14"/>
      <c r="G1310" s="8"/>
      <c r="H1310" s="9"/>
    </row>
    <row r="1311" spans="2:8" x14ac:dyDescent="0.25">
      <c r="B1311" s="8"/>
      <c r="C1311" s="9"/>
      <c r="D1311" s="9"/>
      <c r="E1311" s="53"/>
      <c r="F1311" s="14"/>
      <c r="G1311" s="8"/>
      <c r="H1311" s="9"/>
    </row>
    <row r="1312" spans="2:8" x14ac:dyDescent="0.25">
      <c r="B1312" s="8"/>
      <c r="C1312" s="9"/>
      <c r="D1312" s="9"/>
      <c r="E1312" s="53"/>
      <c r="F1312" s="14"/>
      <c r="G1312" s="8"/>
      <c r="H1312" s="9"/>
    </row>
    <row r="1313" spans="2:8" x14ac:dyDescent="0.25">
      <c r="B1313" s="8"/>
      <c r="C1313" s="9"/>
      <c r="D1313" s="9"/>
      <c r="E1313" s="53"/>
      <c r="F1313" s="14"/>
      <c r="G1313" s="8"/>
      <c r="H1313" s="9"/>
    </row>
    <row r="1314" spans="2:8" x14ac:dyDescent="0.25">
      <c r="B1314" s="8"/>
      <c r="C1314" s="9"/>
      <c r="D1314" s="9"/>
      <c r="E1314" s="53"/>
      <c r="F1314" s="14"/>
      <c r="G1314" s="8"/>
      <c r="H1314" s="9"/>
    </row>
    <row r="1315" spans="2:8" x14ac:dyDescent="0.25">
      <c r="B1315" s="8"/>
      <c r="C1315" s="9"/>
      <c r="D1315" s="9"/>
      <c r="E1315" s="53"/>
      <c r="F1315" s="14"/>
      <c r="G1315" s="8"/>
      <c r="H1315" s="9"/>
    </row>
    <row r="1316" spans="2:8" x14ac:dyDescent="0.25">
      <c r="B1316" s="8"/>
      <c r="C1316" s="9"/>
      <c r="D1316" s="9"/>
      <c r="E1316" s="53"/>
      <c r="F1316" s="14"/>
      <c r="G1316" s="8"/>
      <c r="H1316" s="9"/>
    </row>
    <row r="1317" spans="2:8" x14ac:dyDescent="0.25">
      <c r="B1317" s="8"/>
      <c r="C1317" s="9"/>
      <c r="D1317" s="9"/>
      <c r="E1317" s="53"/>
      <c r="F1317" s="14"/>
      <c r="G1317" s="8"/>
      <c r="H1317" s="9"/>
    </row>
    <row r="1318" spans="2:8" x14ac:dyDescent="0.25">
      <c r="B1318" s="8"/>
      <c r="C1318" s="9"/>
      <c r="D1318" s="9"/>
      <c r="E1318" s="53"/>
      <c r="F1318" s="14"/>
      <c r="G1318" s="8"/>
      <c r="H1318" s="9"/>
    </row>
    <row r="1319" spans="2:8" x14ac:dyDescent="0.25">
      <c r="B1319" s="8"/>
      <c r="C1319" s="9"/>
      <c r="D1319" s="9"/>
      <c r="E1319" s="53"/>
      <c r="F1319" s="14"/>
      <c r="G1319" s="8"/>
      <c r="H1319" s="9"/>
    </row>
    <row r="1320" spans="2:8" x14ac:dyDescent="0.25">
      <c r="B1320" s="8"/>
      <c r="C1320" s="9"/>
      <c r="D1320" s="9"/>
      <c r="E1320" s="53"/>
      <c r="F1320" s="14"/>
      <c r="G1320" s="8"/>
      <c r="H1320" s="9"/>
    </row>
    <row r="1321" spans="2:8" x14ac:dyDescent="0.25">
      <c r="B1321" s="8"/>
      <c r="C1321" s="9"/>
      <c r="D1321" s="9"/>
      <c r="E1321" s="53"/>
      <c r="F1321" s="14"/>
      <c r="G1321" s="8"/>
      <c r="H1321" s="9"/>
    </row>
    <row r="1322" spans="2:8" x14ac:dyDescent="0.25">
      <c r="B1322" s="8"/>
      <c r="C1322" s="9"/>
      <c r="D1322" s="9"/>
      <c r="E1322" s="53"/>
      <c r="F1322" s="14"/>
      <c r="G1322" s="8"/>
      <c r="H1322" s="9"/>
    </row>
    <row r="1323" spans="2:8" x14ac:dyDescent="0.25">
      <c r="B1323" s="8"/>
      <c r="C1323" s="9"/>
      <c r="D1323" s="9"/>
      <c r="E1323" s="53"/>
      <c r="F1323" s="14"/>
      <c r="G1323" s="8"/>
      <c r="H1323" s="9"/>
    </row>
    <row r="1324" spans="2:8" x14ac:dyDescent="0.25">
      <c r="B1324" s="8"/>
      <c r="C1324" s="9"/>
      <c r="D1324" s="9"/>
      <c r="E1324" s="53"/>
      <c r="F1324" s="14"/>
      <c r="G1324" s="8"/>
      <c r="H1324" s="9"/>
    </row>
    <row r="1325" spans="2:8" x14ac:dyDescent="0.25">
      <c r="B1325" s="8"/>
      <c r="C1325" s="9"/>
      <c r="D1325" s="9"/>
      <c r="E1325" s="53"/>
      <c r="F1325" s="14"/>
      <c r="G1325" s="8"/>
      <c r="H1325" s="9"/>
    </row>
    <row r="1326" spans="2:8" x14ac:dyDescent="0.25">
      <c r="B1326" s="8"/>
      <c r="C1326" s="9"/>
      <c r="D1326" s="9"/>
      <c r="E1326" s="53"/>
      <c r="F1326" s="14"/>
      <c r="G1326" s="8"/>
      <c r="H1326" s="9"/>
    </row>
    <row r="1327" spans="2:8" x14ac:dyDescent="0.25">
      <c r="B1327" s="8"/>
      <c r="C1327" s="9"/>
      <c r="D1327" s="9"/>
      <c r="E1327" s="53"/>
      <c r="F1327" s="14"/>
      <c r="G1327" s="8"/>
      <c r="H1327" s="9"/>
    </row>
    <row r="1328" spans="2:8" x14ac:dyDescent="0.25">
      <c r="B1328" s="8"/>
      <c r="C1328" s="9"/>
      <c r="D1328" s="9"/>
      <c r="E1328" s="53"/>
      <c r="F1328" s="14"/>
      <c r="G1328" s="8"/>
      <c r="H1328" s="9"/>
    </row>
    <row r="1329" spans="2:8" x14ac:dyDescent="0.25">
      <c r="B1329" s="8"/>
      <c r="C1329" s="9"/>
      <c r="D1329" s="9"/>
      <c r="E1329" s="53"/>
      <c r="F1329" s="14"/>
      <c r="G1329" s="8"/>
      <c r="H1329" s="9"/>
    </row>
    <row r="1330" spans="2:8" x14ac:dyDescent="0.25">
      <c r="B1330" s="8"/>
      <c r="C1330" s="9"/>
      <c r="D1330" s="9"/>
      <c r="E1330" s="53"/>
      <c r="F1330" s="14"/>
      <c r="G1330" s="8"/>
      <c r="H1330" s="9"/>
    </row>
    <row r="1331" spans="2:8" x14ac:dyDescent="0.25">
      <c r="B1331" s="8"/>
      <c r="C1331" s="9"/>
      <c r="D1331" s="9"/>
      <c r="E1331" s="53"/>
      <c r="F1331" s="14"/>
      <c r="G1331" s="8"/>
      <c r="H1331" s="9"/>
    </row>
    <row r="1332" spans="2:8" x14ac:dyDescent="0.25">
      <c r="B1332" s="8"/>
      <c r="C1332" s="9"/>
      <c r="D1332" s="9"/>
      <c r="E1332" s="53"/>
      <c r="F1332" s="14"/>
      <c r="G1332" s="8"/>
      <c r="H1332" s="9"/>
    </row>
    <row r="1333" spans="2:8" x14ac:dyDescent="0.25">
      <c r="B1333" s="8"/>
      <c r="C1333" s="9"/>
      <c r="D1333" s="9"/>
      <c r="E1333" s="53"/>
      <c r="F1333" s="14"/>
      <c r="G1333" s="8"/>
      <c r="H1333" s="9"/>
    </row>
    <row r="1334" spans="2:8" x14ac:dyDescent="0.25">
      <c r="B1334" s="8"/>
      <c r="C1334" s="9"/>
      <c r="D1334" s="9"/>
      <c r="E1334" s="53"/>
      <c r="F1334" s="14"/>
      <c r="G1334" s="8"/>
      <c r="H1334" s="9"/>
    </row>
    <row r="1335" spans="2:8" x14ac:dyDescent="0.25">
      <c r="B1335" s="8"/>
      <c r="C1335" s="9"/>
      <c r="D1335" s="9"/>
      <c r="E1335" s="53"/>
      <c r="F1335" s="14"/>
      <c r="G1335" s="8"/>
      <c r="H1335" s="9"/>
    </row>
    <row r="1336" spans="2:8" x14ac:dyDescent="0.25">
      <c r="B1336" s="8"/>
      <c r="C1336" s="9"/>
      <c r="D1336" s="9"/>
      <c r="E1336" s="53"/>
      <c r="F1336" s="14"/>
      <c r="G1336" s="8"/>
      <c r="H1336" s="9"/>
    </row>
    <row r="1337" spans="2:8" x14ac:dyDescent="0.25">
      <c r="B1337" s="8"/>
      <c r="C1337" s="9"/>
      <c r="D1337" s="9"/>
      <c r="E1337" s="53"/>
      <c r="F1337" s="14"/>
      <c r="G1337" s="8"/>
      <c r="H1337" s="9"/>
    </row>
    <row r="1338" spans="2:8" x14ac:dyDescent="0.25">
      <c r="B1338" s="8"/>
      <c r="C1338" s="9"/>
      <c r="D1338" s="9"/>
      <c r="E1338" s="53"/>
      <c r="F1338" s="14"/>
      <c r="G1338" s="8"/>
      <c r="H1338" s="9"/>
    </row>
    <row r="1339" spans="2:8" x14ac:dyDescent="0.25">
      <c r="B1339" s="8"/>
      <c r="C1339" s="9"/>
      <c r="D1339" s="9"/>
      <c r="E1339" s="53"/>
      <c r="F1339" s="14"/>
      <c r="G1339" s="8"/>
      <c r="H1339" s="9"/>
    </row>
    <row r="1340" spans="2:8" x14ac:dyDescent="0.25">
      <c r="B1340" s="8"/>
      <c r="C1340" s="9"/>
      <c r="D1340" s="9"/>
      <c r="E1340" s="53"/>
      <c r="F1340" s="14"/>
      <c r="G1340" s="8"/>
      <c r="H1340" s="9"/>
    </row>
    <row r="1341" spans="2:8" x14ac:dyDescent="0.25">
      <c r="B1341" s="8"/>
      <c r="C1341" s="9"/>
      <c r="D1341" s="9"/>
      <c r="E1341" s="53"/>
      <c r="F1341" s="14"/>
      <c r="G1341" s="8"/>
      <c r="H1341" s="9"/>
    </row>
    <row r="1342" spans="2:8" x14ac:dyDescent="0.25">
      <c r="B1342" s="8"/>
      <c r="C1342" s="9"/>
      <c r="D1342" s="9"/>
      <c r="E1342" s="53"/>
      <c r="F1342" s="14"/>
      <c r="G1342" s="8"/>
      <c r="H1342" s="9"/>
    </row>
    <row r="1343" spans="2:8" x14ac:dyDescent="0.25">
      <c r="B1343" s="8"/>
      <c r="C1343" s="9"/>
      <c r="D1343" s="9"/>
      <c r="E1343" s="53"/>
      <c r="F1343" s="14"/>
      <c r="G1343" s="8"/>
      <c r="H1343" s="9"/>
    </row>
    <row r="1344" spans="2:8" x14ac:dyDescent="0.25">
      <c r="B1344" s="8"/>
      <c r="C1344" s="9"/>
      <c r="D1344" s="9"/>
      <c r="E1344" s="53"/>
      <c r="F1344" s="14"/>
      <c r="G1344" s="8"/>
      <c r="H1344" s="9"/>
    </row>
    <row r="1345" spans="2:8" x14ac:dyDescent="0.25">
      <c r="B1345" s="8"/>
      <c r="C1345" s="9"/>
      <c r="D1345" s="9"/>
      <c r="E1345" s="53"/>
      <c r="F1345" s="14"/>
      <c r="G1345" s="8"/>
      <c r="H1345" s="9"/>
    </row>
    <row r="1346" spans="2:8" x14ac:dyDescent="0.25">
      <c r="B1346" s="8"/>
      <c r="C1346" s="9"/>
      <c r="D1346" s="9"/>
      <c r="E1346" s="53"/>
      <c r="F1346" s="14"/>
      <c r="G1346" s="8"/>
      <c r="H1346" s="9"/>
    </row>
    <row r="1347" spans="2:8" x14ac:dyDescent="0.25">
      <c r="B1347" s="8"/>
      <c r="C1347" s="9"/>
      <c r="D1347" s="9"/>
      <c r="E1347" s="53"/>
      <c r="F1347" s="14"/>
      <c r="G1347" s="8"/>
      <c r="H1347" s="9"/>
    </row>
    <row r="1348" spans="2:8" x14ac:dyDescent="0.25">
      <c r="B1348" s="8"/>
      <c r="C1348" s="9"/>
      <c r="D1348" s="9"/>
      <c r="E1348" s="53"/>
      <c r="F1348" s="14"/>
      <c r="G1348" s="8"/>
      <c r="H1348" s="9"/>
    </row>
    <row r="1349" spans="2:8" x14ac:dyDescent="0.25">
      <c r="B1349" s="8"/>
      <c r="C1349" s="9"/>
      <c r="D1349" s="9"/>
      <c r="E1349" s="53"/>
      <c r="F1349" s="14"/>
      <c r="G1349" s="8"/>
      <c r="H1349" s="9"/>
    </row>
    <row r="1350" spans="2:8" x14ac:dyDescent="0.25">
      <c r="B1350" s="8"/>
      <c r="C1350" s="9"/>
      <c r="D1350" s="9"/>
      <c r="E1350" s="53"/>
      <c r="F1350" s="14"/>
      <c r="G1350" s="8"/>
      <c r="H1350" s="9"/>
    </row>
    <row r="1351" spans="2:8" x14ac:dyDescent="0.25">
      <c r="B1351" s="8"/>
      <c r="C1351" s="9"/>
      <c r="D1351" s="9"/>
      <c r="E1351" s="53"/>
      <c r="F1351" s="14"/>
      <c r="G1351" s="8"/>
      <c r="H1351" s="9"/>
    </row>
    <row r="1352" spans="2:8" x14ac:dyDescent="0.25">
      <c r="B1352" s="8"/>
      <c r="C1352" s="9"/>
      <c r="D1352" s="9"/>
      <c r="E1352" s="53"/>
      <c r="F1352" s="14"/>
      <c r="G1352" s="8"/>
      <c r="H1352" s="9"/>
    </row>
    <row r="1353" spans="2:8" x14ac:dyDescent="0.25">
      <c r="B1353" s="8"/>
      <c r="C1353" s="9"/>
      <c r="D1353" s="9"/>
      <c r="E1353" s="53"/>
      <c r="F1353" s="14"/>
      <c r="G1353" s="8"/>
      <c r="H1353" s="9"/>
    </row>
    <row r="1354" spans="2:8" x14ac:dyDescent="0.25">
      <c r="B1354" s="8"/>
      <c r="C1354" s="9"/>
      <c r="D1354" s="9"/>
      <c r="E1354" s="53"/>
      <c r="F1354" s="14"/>
      <c r="G1354" s="8"/>
      <c r="H1354" s="9"/>
    </row>
    <row r="1355" spans="2:8" x14ac:dyDescent="0.25">
      <c r="B1355" s="8"/>
      <c r="C1355" s="9"/>
      <c r="D1355" s="9"/>
      <c r="E1355" s="53"/>
      <c r="F1355" s="14"/>
      <c r="G1355" s="8"/>
      <c r="H1355" s="9"/>
    </row>
    <row r="1356" spans="2:8" x14ac:dyDescent="0.25">
      <c r="B1356" s="8"/>
      <c r="C1356" s="9"/>
      <c r="D1356" s="9"/>
      <c r="E1356" s="53"/>
      <c r="F1356" s="14"/>
      <c r="G1356" s="8"/>
      <c r="H1356" s="9"/>
    </row>
    <row r="1357" spans="2:8" x14ac:dyDescent="0.25">
      <c r="B1357" s="8"/>
      <c r="C1357" s="9"/>
      <c r="D1357" s="9"/>
      <c r="E1357" s="53"/>
      <c r="F1357" s="14"/>
      <c r="G1357" s="8"/>
      <c r="H1357" s="9"/>
    </row>
    <row r="1358" spans="2:8" x14ac:dyDescent="0.25">
      <c r="B1358" s="8"/>
      <c r="C1358" s="9"/>
      <c r="D1358" s="9"/>
      <c r="E1358" s="53"/>
      <c r="F1358" s="14"/>
      <c r="G1358" s="8"/>
      <c r="H1358" s="9"/>
    </row>
    <row r="1359" spans="2:8" x14ac:dyDescent="0.25">
      <c r="B1359" s="8"/>
      <c r="C1359" s="9"/>
      <c r="D1359" s="9"/>
      <c r="E1359" s="53"/>
      <c r="F1359" s="14"/>
      <c r="G1359" s="8"/>
      <c r="H1359" s="9"/>
    </row>
    <row r="1360" spans="2:8" x14ac:dyDescent="0.25">
      <c r="B1360" s="8"/>
      <c r="C1360" s="9"/>
      <c r="D1360" s="9"/>
      <c r="E1360" s="53"/>
      <c r="F1360" s="14"/>
      <c r="G1360" s="8"/>
      <c r="H1360" s="9"/>
    </row>
    <row r="1361" spans="2:8" x14ac:dyDescent="0.25">
      <c r="B1361" s="8"/>
      <c r="C1361" s="9"/>
      <c r="D1361" s="9"/>
      <c r="E1361" s="53"/>
      <c r="F1361" s="14"/>
      <c r="G1361" s="8"/>
      <c r="H1361" s="9"/>
    </row>
    <row r="1362" spans="2:8" x14ac:dyDescent="0.25">
      <c r="B1362" s="8"/>
      <c r="C1362" s="9"/>
      <c r="D1362" s="9"/>
      <c r="E1362" s="53"/>
      <c r="F1362" s="14"/>
      <c r="G1362" s="8"/>
      <c r="H1362" s="9"/>
    </row>
    <row r="1363" spans="2:8" x14ac:dyDescent="0.25">
      <c r="B1363" s="8"/>
      <c r="C1363" s="9"/>
      <c r="D1363" s="9"/>
      <c r="E1363" s="53"/>
      <c r="F1363" s="14"/>
      <c r="G1363" s="8"/>
      <c r="H1363" s="9"/>
    </row>
    <row r="1364" spans="2:8" x14ac:dyDescent="0.25">
      <c r="B1364" s="8"/>
      <c r="C1364" s="9"/>
      <c r="D1364" s="9"/>
      <c r="E1364" s="53"/>
      <c r="F1364" s="14"/>
      <c r="G1364" s="8"/>
      <c r="H1364" s="9"/>
    </row>
    <row r="1365" spans="2:8" x14ac:dyDescent="0.25">
      <c r="B1365" s="8"/>
      <c r="C1365" s="9"/>
      <c r="D1365" s="9"/>
      <c r="E1365" s="53"/>
      <c r="F1365" s="14"/>
      <c r="G1365" s="8"/>
      <c r="H1365" s="9"/>
    </row>
    <row r="1366" spans="2:8" x14ac:dyDescent="0.25">
      <c r="B1366" s="8"/>
      <c r="C1366" s="9"/>
      <c r="D1366" s="9"/>
      <c r="E1366" s="53"/>
      <c r="F1366" s="14"/>
      <c r="G1366" s="8"/>
      <c r="H1366" s="9"/>
    </row>
    <row r="1367" spans="2:8" x14ac:dyDescent="0.25">
      <c r="B1367" s="8"/>
      <c r="C1367" s="9"/>
      <c r="D1367" s="9"/>
      <c r="E1367" s="53"/>
      <c r="F1367" s="14"/>
      <c r="G1367" s="8"/>
      <c r="H1367" s="9"/>
    </row>
    <row r="1368" spans="2:8" x14ac:dyDescent="0.25">
      <c r="B1368" s="8"/>
      <c r="C1368" s="9"/>
      <c r="D1368" s="9"/>
      <c r="E1368" s="53"/>
      <c r="F1368" s="14"/>
      <c r="G1368" s="8"/>
      <c r="H1368" s="9"/>
    </row>
    <row r="1369" spans="2:8" x14ac:dyDescent="0.25">
      <c r="B1369" s="8"/>
      <c r="C1369" s="9"/>
      <c r="D1369" s="9"/>
      <c r="E1369" s="53"/>
      <c r="F1369" s="14"/>
      <c r="G1369" s="8"/>
      <c r="H1369" s="9"/>
    </row>
    <row r="1370" spans="2:8" x14ac:dyDescent="0.25">
      <c r="B1370" s="8"/>
      <c r="C1370" s="9"/>
      <c r="D1370" s="9"/>
      <c r="E1370" s="53"/>
      <c r="F1370" s="14"/>
      <c r="G1370" s="8"/>
      <c r="H1370" s="9"/>
    </row>
    <row r="1371" spans="2:8" x14ac:dyDescent="0.25">
      <c r="B1371" s="8"/>
      <c r="C1371" s="9"/>
      <c r="D1371" s="9"/>
      <c r="E1371" s="53"/>
      <c r="F1371" s="14"/>
      <c r="G1371" s="8"/>
      <c r="H1371" s="9"/>
    </row>
    <row r="1372" spans="2:8" x14ac:dyDescent="0.25">
      <c r="B1372" s="8"/>
      <c r="C1372" s="9"/>
      <c r="D1372" s="9"/>
      <c r="E1372" s="53"/>
      <c r="F1372" s="14"/>
      <c r="G1372" s="8"/>
      <c r="H1372" s="9"/>
    </row>
    <row r="1373" spans="2:8" x14ac:dyDescent="0.25">
      <c r="B1373" s="8"/>
      <c r="C1373" s="9"/>
      <c r="D1373" s="9"/>
      <c r="E1373" s="53"/>
      <c r="F1373" s="14"/>
      <c r="G1373" s="8"/>
      <c r="H1373" s="9"/>
    </row>
    <row r="1374" spans="2:8" x14ac:dyDescent="0.25">
      <c r="B1374" s="8"/>
      <c r="C1374" s="9"/>
      <c r="D1374" s="9"/>
      <c r="E1374" s="53"/>
      <c r="F1374" s="14"/>
      <c r="G1374" s="8"/>
      <c r="H1374" s="9"/>
    </row>
    <row r="1375" spans="2:8" x14ac:dyDescent="0.25">
      <c r="B1375" s="8"/>
      <c r="C1375" s="9"/>
      <c r="D1375" s="9"/>
      <c r="E1375" s="53"/>
      <c r="F1375" s="14"/>
      <c r="G1375" s="8"/>
      <c r="H1375" s="9"/>
    </row>
    <row r="1376" spans="2:8" x14ac:dyDescent="0.25">
      <c r="B1376" s="8"/>
      <c r="C1376" s="9"/>
      <c r="D1376" s="9"/>
      <c r="E1376" s="53"/>
      <c r="F1376" s="14"/>
      <c r="G1376" s="8"/>
      <c r="H1376" s="9"/>
    </row>
    <row r="1377" spans="2:8" x14ac:dyDescent="0.25">
      <c r="B1377" s="8"/>
      <c r="C1377" s="9"/>
      <c r="D1377" s="9"/>
      <c r="E1377" s="53"/>
      <c r="F1377" s="14"/>
      <c r="G1377" s="8"/>
      <c r="H1377" s="9"/>
    </row>
    <row r="1378" spans="2:8" x14ac:dyDescent="0.25">
      <c r="B1378" s="8"/>
      <c r="C1378" s="9"/>
      <c r="D1378" s="9"/>
      <c r="E1378" s="53"/>
      <c r="F1378" s="14"/>
      <c r="G1378" s="8"/>
      <c r="H1378" s="9"/>
    </row>
    <row r="1379" spans="2:8" x14ac:dyDescent="0.25">
      <c r="B1379" s="8"/>
      <c r="C1379" s="9"/>
      <c r="D1379" s="9"/>
      <c r="E1379" s="53"/>
      <c r="F1379" s="14"/>
      <c r="G1379" s="8"/>
      <c r="H1379" s="9"/>
    </row>
    <row r="1380" spans="2:8" x14ac:dyDescent="0.25">
      <c r="B1380" s="8"/>
      <c r="C1380" s="9"/>
      <c r="D1380" s="9"/>
      <c r="E1380" s="53"/>
      <c r="F1380" s="14"/>
      <c r="G1380" s="8"/>
      <c r="H1380" s="9"/>
    </row>
    <row r="1381" spans="2:8" x14ac:dyDescent="0.25">
      <c r="B1381" s="8"/>
      <c r="C1381" s="9"/>
      <c r="D1381" s="9"/>
      <c r="E1381" s="53"/>
      <c r="F1381" s="14"/>
      <c r="G1381" s="8"/>
      <c r="H1381" s="9"/>
    </row>
    <row r="1382" spans="2:8" x14ac:dyDescent="0.25">
      <c r="B1382" s="8"/>
      <c r="C1382" s="9"/>
      <c r="D1382" s="9"/>
      <c r="E1382" s="53"/>
      <c r="F1382" s="14"/>
      <c r="G1382" s="8"/>
      <c r="H1382" s="9"/>
    </row>
    <row r="1383" spans="2:8" x14ac:dyDescent="0.25">
      <c r="B1383" s="8"/>
      <c r="C1383" s="9"/>
      <c r="D1383" s="9"/>
      <c r="E1383" s="53"/>
      <c r="F1383" s="14"/>
      <c r="G1383" s="8"/>
      <c r="H1383" s="9"/>
    </row>
    <row r="1384" spans="2:8" x14ac:dyDescent="0.25">
      <c r="B1384" s="8"/>
      <c r="C1384" s="9"/>
      <c r="D1384" s="9"/>
      <c r="E1384" s="53"/>
      <c r="F1384" s="14"/>
      <c r="G1384" s="8"/>
      <c r="H1384" s="9"/>
    </row>
    <row r="1385" spans="2:8" x14ac:dyDescent="0.25">
      <c r="B1385" s="8"/>
      <c r="C1385" s="9"/>
      <c r="D1385" s="9"/>
      <c r="E1385" s="53"/>
      <c r="F1385" s="14"/>
      <c r="G1385" s="8"/>
      <c r="H1385" s="9"/>
    </row>
    <row r="1386" spans="2:8" x14ac:dyDescent="0.25">
      <c r="B1386" s="8"/>
      <c r="C1386" s="9"/>
      <c r="D1386" s="9"/>
      <c r="E1386" s="53"/>
      <c r="F1386" s="14"/>
      <c r="G1386" s="8"/>
      <c r="H1386" s="9"/>
    </row>
    <row r="1387" spans="2:8" x14ac:dyDescent="0.25">
      <c r="B1387" s="8"/>
      <c r="C1387" s="9"/>
      <c r="D1387" s="9"/>
      <c r="E1387" s="53"/>
      <c r="F1387" s="14"/>
      <c r="G1387" s="8"/>
      <c r="H1387" s="9"/>
    </row>
    <row r="1388" spans="2:8" x14ac:dyDescent="0.25">
      <c r="B1388" s="8"/>
      <c r="C1388" s="9"/>
      <c r="D1388" s="9"/>
      <c r="E1388" s="53"/>
      <c r="F1388" s="14"/>
      <c r="G1388" s="8"/>
      <c r="H1388" s="9"/>
    </row>
    <row r="1389" spans="2:8" x14ac:dyDescent="0.25">
      <c r="B1389" s="8"/>
      <c r="C1389" s="9"/>
      <c r="D1389" s="9"/>
      <c r="E1389" s="53"/>
      <c r="F1389" s="14"/>
      <c r="G1389" s="8"/>
      <c r="H1389" s="9"/>
    </row>
    <row r="1390" spans="2:8" x14ac:dyDescent="0.25">
      <c r="B1390" s="8"/>
      <c r="C1390" s="9"/>
      <c r="D1390" s="9"/>
      <c r="E1390" s="53"/>
      <c r="F1390" s="14"/>
      <c r="G1390" s="8"/>
      <c r="H1390" s="9"/>
    </row>
    <row r="1391" spans="2:8" x14ac:dyDescent="0.25">
      <c r="B1391" s="8"/>
      <c r="C1391" s="9"/>
      <c r="D1391" s="9"/>
      <c r="E1391" s="53"/>
      <c r="F1391" s="14"/>
      <c r="G1391" s="8"/>
      <c r="H1391" s="9"/>
    </row>
    <row r="1392" spans="2:8" x14ac:dyDescent="0.25">
      <c r="B1392" s="8"/>
      <c r="C1392" s="9"/>
      <c r="D1392" s="9"/>
      <c r="E1392" s="53"/>
      <c r="F1392" s="14"/>
      <c r="G1392" s="8"/>
      <c r="H1392" s="9"/>
    </row>
    <row r="1393" spans="2:8" x14ac:dyDescent="0.25">
      <c r="B1393" s="8"/>
      <c r="C1393" s="9"/>
      <c r="D1393" s="9"/>
      <c r="E1393" s="53"/>
      <c r="F1393" s="14"/>
      <c r="G1393" s="8"/>
      <c r="H1393" s="9"/>
    </row>
    <row r="1394" spans="2:8" x14ac:dyDescent="0.25">
      <c r="B1394" s="8"/>
      <c r="C1394" s="9"/>
      <c r="D1394" s="9"/>
      <c r="E1394" s="53"/>
      <c r="F1394" s="14"/>
      <c r="G1394" s="8"/>
      <c r="H1394" s="9"/>
    </row>
    <row r="1395" spans="2:8" x14ac:dyDescent="0.25">
      <c r="B1395" s="8"/>
      <c r="C1395" s="9"/>
      <c r="D1395" s="9"/>
      <c r="E1395" s="53"/>
      <c r="F1395" s="14"/>
      <c r="G1395" s="8"/>
      <c r="H1395" s="9"/>
    </row>
    <row r="1396" spans="2:8" x14ac:dyDescent="0.25">
      <c r="B1396" s="8"/>
      <c r="C1396" s="9"/>
      <c r="D1396" s="9"/>
      <c r="E1396" s="53"/>
      <c r="F1396" s="14"/>
      <c r="G1396" s="8"/>
      <c r="H1396" s="9"/>
    </row>
    <row r="1397" spans="2:8" x14ac:dyDescent="0.25">
      <c r="B1397" s="8"/>
      <c r="C1397" s="9"/>
      <c r="D1397" s="9"/>
      <c r="E1397" s="53"/>
      <c r="F1397" s="14"/>
      <c r="G1397" s="8"/>
      <c r="H1397" s="9"/>
    </row>
    <row r="1398" spans="2:8" x14ac:dyDescent="0.25">
      <c r="B1398" s="8"/>
      <c r="C1398" s="9"/>
      <c r="D1398" s="9"/>
      <c r="E1398" s="53"/>
      <c r="F1398" s="14"/>
      <c r="G1398" s="8"/>
      <c r="H1398" s="9"/>
    </row>
    <row r="1399" spans="2:8" x14ac:dyDescent="0.25">
      <c r="B1399" s="8"/>
      <c r="C1399" s="9"/>
      <c r="D1399" s="9"/>
      <c r="E1399" s="53"/>
      <c r="F1399" s="14"/>
      <c r="G1399" s="8"/>
      <c r="H1399" s="9"/>
    </row>
    <row r="1400" spans="2:8" x14ac:dyDescent="0.25">
      <c r="B1400" s="8"/>
      <c r="C1400" s="9"/>
      <c r="D1400" s="9"/>
      <c r="E1400" s="53"/>
      <c r="F1400" s="14"/>
      <c r="G1400" s="8"/>
      <c r="H1400" s="9"/>
    </row>
    <row r="1401" spans="2:8" x14ac:dyDescent="0.25">
      <c r="B1401" s="8"/>
      <c r="C1401" s="9"/>
      <c r="D1401" s="9"/>
      <c r="E1401" s="53"/>
      <c r="F1401" s="14"/>
      <c r="G1401" s="8"/>
      <c r="H1401" s="9"/>
    </row>
    <row r="1402" spans="2:8" x14ac:dyDescent="0.25">
      <c r="B1402" s="8"/>
      <c r="C1402" s="9"/>
      <c r="D1402" s="9"/>
      <c r="E1402" s="53"/>
      <c r="F1402" s="14"/>
      <c r="G1402" s="8"/>
      <c r="H1402" s="9"/>
    </row>
    <row r="1403" spans="2:8" x14ac:dyDescent="0.25">
      <c r="B1403" s="8"/>
      <c r="C1403" s="9"/>
      <c r="D1403" s="9"/>
      <c r="E1403" s="53"/>
      <c r="F1403" s="14"/>
      <c r="G1403" s="8"/>
      <c r="H1403" s="9"/>
    </row>
    <row r="1404" spans="2:8" x14ac:dyDescent="0.25">
      <c r="B1404" s="8"/>
      <c r="C1404" s="9"/>
      <c r="D1404" s="9"/>
      <c r="E1404" s="53"/>
      <c r="F1404" s="14"/>
      <c r="G1404" s="8"/>
      <c r="H1404" s="9"/>
    </row>
    <row r="1405" spans="2:8" x14ac:dyDescent="0.25">
      <c r="B1405" s="8"/>
      <c r="C1405" s="9"/>
      <c r="D1405" s="9"/>
      <c r="E1405" s="53"/>
      <c r="F1405" s="14"/>
      <c r="G1405" s="8"/>
      <c r="H1405" s="9"/>
    </row>
    <row r="1406" spans="2:8" x14ac:dyDescent="0.25">
      <c r="B1406" s="8"/>
      <c r="C1406" s="9"/>
      <c r="D1406" s="9"/>
      <c r="E1406" s="53"/>
      <c r="F1406" s="14"/>
      <c r="G1406" s="8"/>
      <c r="H1406" s="9"/>
    </row>
    <row r="1407" spans="2:8" x14ac:dyDescent="0.25">
      <c r="B1407" s="8"/>
      <c r="C1407" s="9"/>
      <c r="D1407" s="9"/>
      <c r="E1407" s="53"/>
      <c r="F1407" s="14"/>
      <c r="G1407" s="8"/>
      <c r="H1407" s="9"/>
    </row>
    <row r="1408" spans="2:8" x14ac:dyDescent="0.25">
      <c r="B1408" s="8"/>
      <c r="C1408" s="9"/>
      <c r="D1408" s="9"/>
      <c r="E1408" s="53"/>
      <c r="F1408" s="14"/>
      <c r="G1408" s="8"/>
      <c r="H1408" s="9"/>
    </row>
    <row r="1409" spans="2:8" x14ac:dyDescent="0.25">
      <c r="B1409" s="8"/>
      <c r="C1409" s="9"/>
      <c r="D1409" s="9"/>
      <c r="E1409" s="53"/>
      <c r="F1409" s="14"/>
      <c r="G1409" s="8"/>
      <c r="H1409" s="9"/>
    </row>
    <row r="1410" spans="2:8" x14ac:dyDescent="0.25">
      <c r="B1410" s="8"/>
      <c r="C1410" s="9"/>
      <c r="D1410" s="9"/>
      <c r="E1410" s="53"/>
      <c r="F1410" s="14"/>
      <c r="G1410" s="8"/>
      <c r="H1410" s="9"/>
    </row>
    <row r="1411" spans="2:8" x14ac:dyDescent="0.25">
      <c r="B1411" s="8"/>
      <c r="C1411" s="9"/>
      <c r="D1411" s="9"/>
      <c r="E1411" s="53"/>
      <c r="F1411" s="14"/>
      <c r="G1411" s="8"/>
      <c r="H1411" s="9"/>
    </row>
    <row r="1412" spans="2:8" x14ac:dyDescent="0.25">
      <c r="B1412" s="8"/>
      <c r="C1412" s="9"/>
      <c r="D1412" s="9"/>
      <c r="E1412" s="53"/>
      <c r="F1412" s="14"/>
      <c r="G1412" s="8"/>
      <c r="H1412" s="9"/>
    </row>
    <row r="1413" spans="2:8" x14ac:dyDescent="0.25">
      <c r="B1413" s="8"/>
      <c r="C1413" s="9"/>
      <c r="D1413" s="9"/>
      <c r="E1413" s="53"/>
      <c r="F1413" s="14"/>
      <c r="G1413" s="8"/>
      <c r="H1413" s="9"/>
    </row>
    <row r="1414" spans="2:8" x14ac:dyDescent="0.25">
      <c r="B1414" s="8"/>
      <c r="C1414" s="9"/>
      <c r="D1414" s="9"/>
      <c r="E1414" s="53"/>
      <c r="F1414" s="14"/>
      <c r="G1414" s="8"/>
      <c r="H1414" s="9"/>
    </row>
    <row r="1415" spans="2:8" x14ac:dyDescent="0.25">
      <c r="B1415" s="8"/>
      <c r="C1415" s="9"/>
      <c r="D1415" s="9"/>
      <c r="E1415" s="53"/>
      <c r="F1415" s="14"/>
      <c r="G1415" s="8"/>
      <c r="H1415" s="9"/>
    </row>
    <row r="1416" spans="2:8" x14ac:dyDescent="0.25">
      <c r="B1416" s="8"/>
      <c r="C1416" s="9"/>
      <c r="D1416" s="9"/>
      <c r="E1416" s="53"/>
      <c r="F1416" s="14"/>
      <c r="G1416" s="8"/>
      <c r="H1416" s="9"/>
    </row>
    <row r="1417" spans="2:8" x14ac:dyDescent="0.25">
      <c r="B1417" s="8"/>
      <c r="C1417" s="9"/>
      <c r="D1417" s="9"/>
      <c r="E1417" s="53"/>
      <c r="F1417" s="14"/>
      <c r="G1417" s="8"/>
      <c r="H1417" s="9"/>
    </row>
    <row r="1418" spans="2:8" x14ac:dyDescent="0.25">
      <c r="B1418" s="8"/>
      <c r="C1418" s="9"/>
      <c r="D1418" s="9"/>
      <c r="E1418" s="53"/>
      <c r="F1418" s="14"/>
      <c r="G1418" s="8"/>
      <c r="H1418" s="9"/>
    </row>
    <row r="1419" spans="2:8" x14ac:dyDescent="0.25">
      <c r="B1419" s="8"/>
      <c r="C1419" s="9"/>
      <c r="D1419" s="9"/>
      <c r="E1419" s="53"/>
      <c r="F1419" s="14"/>
      <c r="G1419" s="8"/>
      <c r="H1419" s="9"/>
    </row>
    <row r="1420" spans="2:8" x14ac:dyDescent="0.25">
      <c r="B1420" s="8"/>
      <c r="C1420" s="9"/>
      <c r="D1420" s="9"/>
      <c r="E1420" s="53"/>
      <c r="F1420" s="14"/>
      <c r="G1420" s="8"/>
      <c r="H1420" s="9"/>
    </row>
    <row r="1421" spans="2:8" x14ac:dyDescent="0.25">
      <c r="B1421" s="8"/>
      <c r="C1421" s="9"/>
      <c r="D1421" s="9"/>
      <c r="E1421" s="53"/>
      <c r="F1421" s="14"/>
      <c r="G1421" s="8"/>
      <c r="H1421" s="9"/>
    </row>
    <row r="1422" spans="2:8" x14ac:dyDescent="0.25">
      <c r="B1422" s="8"/>
      <c r="C1422" s="9"/>
      <c r="D1422" s="9"/>
      <c r="E1422" s="53"/>
      <c r="F1422" s="14"/>
      <c r="G1422" s="8"/>
      <c r="H1422" s="9"/>
    </row>
    <row r="1423" spans="2:8" x14ac:dyDescent="0.25">
      <c r="B1423" s="8"/>
      <c r="C1423" s="9"/>
      <c r="D1423" s="9"/>
      <c r="E1423" s="53"/>
      <c r="F1423" s="14"/>
      <c r="G1423" s="8"/>
      <c r="H1423" s="9"/>
    </row>
    <row r="1424" spans="2:8" x14ac:dyDescent="0.25">
      <c r="B1424" s="8"/>
      <c r="C1424" s="9"/>
      <c r="D1424" s="9"/>
      <c r="E1424" s="53"/>
      <c r="F1424" s="14"/>
      <c r="G1424" s="8"/>
      <c r="H1424" s="9"/>
    </row>
    <row r="1425" spans="2:8" x14ac:dyDescent="0.25">
      <c r="B1425" s="8"/>
      <c r="C1425" s="9"/>
      <c r="D1425" s="9"/>
      <c r="E1425" s="53"/>
      <c r="F1425" s="14"/>
      <c r="G1425" s="8"/>
      <c r="H1425" s="9"/>
    </row>
    <row r="1426" spans="2:8" x14ac:dyDescent="0.25">
      <c r="B1426" s="8"/>
      <c r="C1426" s="9"/>
      <c r="D1426" s="9"/>
      <c r="E1426" s="53"/>
      <c r="F1426" s="14"/>
      <c r="G1426" s="8"/>
      <c r="H1426" s="9"/>
    </row>
    <row r="1427" spans="2:8" x14ac:dyDescent="0.25">
      <c r="B1427" s="8"/>
      <c r="C1427" s="9"/>
      <c r="D1427" s="9"/>
      <c r="E1427" s="53"/>
      <c r="F1427" s="14"/>
      <c r="G1427" s="8"/>
      <c r="H1427" s="9"/>
    </row>
    <row r="1428" spans="2:8" x14ac:dyDescent="0.25">
      <c r="B1428" s="8"/>
      <c r="C1428" s="9"/>
      <c r="D1428" s="9"/>
      <c r="E1428" s="53"/>
      <c r="F1428" s="14"/>
      <c r="G1428" s="8"/>
      <c r="H1428" s="9"/>
    </row>
    <row r="1429" spans="2:8" x14ac:dyDescent="0.25">
      <c r="B1429" s="8"/>
      <c r="C1429" s="9"/>
      <c r="D1429" s="9"/>
      <c r="E1429" s="53"/>
      <c r="F1429" s="14"/>
      <c r="G1429" s="8"/>
      <c r="H1429" s="9"/>
    </row>
    <row r="1430" spans="2:8" x14ac:dyDescent="0.25">
      <c r="B1430" s="8"/>
      <c r="C1430" s="9"/>
      <c r="D1430" s="9"/>
      <c r="E1430" s="53"/>
      <c r="F1430" s="14"/>
      <c r="G1430" s="8"/>
      <c r="H1430" s="9"/>
    </row>
    <row r="1431" spans="2:8" x14ac:dyDescent="0.25">
      <c r="B1431" s="8"/>
      <c r="C1431" s="9"/>
      <c r="D1431" s="9"/>
      <c r="E1431" s="53"/>
      <c r="F1431" s="14"/>
      <c r="G1431" s="8"/>
      <c r="H1431" s="9"/>
    </row>
    <row r="1432" spans="2:8" x14ac:dyDescent="0.25">
      <c r="B1432" s="8"/>
      <c r="C1432" s="9"/>
      <c r="D1432" s="9"/>
      <c r="E1432" s="53"/>
      <c r="F1432" s="14"/>
      <c r="G1432" s="8"/>
      <c r="H1432" s="9"/>
    </row>
    <row r="1433" spans="2:8" x14ac:dyDescent="0.25">
      <c r="B1433" s="8"/>
      <c r="C1433" s="9"/>
      <c r="D1433" s="9"/>
      <c r="E1433" s="53"/>
      <c r="F1433" s="14"/>
      <c r="G1433" s="8"/>
      <c r="H1433" s="9"/>
    </row>
    <row r="1434" spans="2:8" x14ac:dyDescent="0.25">
      <c r="B1434" s="8"/>
      <c r="C1434" s="9"/>
      <c r="D1434" s="9"/>
      <c r="E1434" s="53"/>
      <c r="F1434" s="14"/>
      <c r="G1434" s="8"/>
      <c r="H1434" s="9"/>
    </row>
    <row r="1435" spans="2:8" x14ac:dyDescent="0.25">
      <c r="B1435" s="8"/>
      <c r="C1435" s="9"/>
      <c r="D1435" s="9"/>
      <c r="E1435" s="53"/>
      <c r="F1435" s="14"/>
      <c r="G1435" s="8"/>
      <c r="H1435" s="9"/>
    </row>
    <row r="1436" spans="2:8" x14ac:dyDescent="0.25">
      <c r="B1436" s="8"/>
      <c r="C1436" s="9"/>
      <c r="D1436" s="9"/>
      <c r="E1436" s="53"/>
      <c r="F1436" s="14"/>
      <c r="G1436" s="8"/>
      <c r="H1436" s="9"/>
    </row>
    <row r="1437" spans="2:8" x14ac:dyDescent="0.25">
      <c r="B1437" s="8"/>
      <c r="C1437" s="9"/>
      <c r="D1437" s="9"/>
      <c r="E1437" s="53"/>
      <c r="F1437" s="14"/>
      <c r="G1437" s="8"/>
      <c r="H1437" s="9"/>
    </row>
    <row r="1438" spans="2:8" x14ac:dyDescent="0.25">
      <c r="B1438" s="8"/>
      <c r="C1438" s="9"/>
      <c r="D1438" s="9"/>
      <c r="E1438" s="53"/>
      <c r="F1438" s="14"/>
      <c r="G1438" s="8"/>
      <c r="H1438" s="9"/>
    </row>
    <row r="1439" spans="2:8" x14ac:dyDescent="0.25">
      <c r="B1439" s="8"/>
      <c r="C1439" s="9"/>
      <c r="D1439" s="9"/>
      <c r="E1439" s="53"/>
      <c r="F1439" s="14"/>
      <c r="G1439" s="8"/>
      <c r="H1439" s="9"/>
    </row>
    <row r="1440" spans="2:8" x14ac:dyDescent="0.25">
      <c r="B1440" s="8"/>
      <c r="C1440" s="9"/>
      <c r="D1440" s="9"/>
      <c r="E1440" s="53"/>
      <c r="F1440" s="14"/>
      <c r="G1440" s="8"/>
      <c r="H1440" s="9"/>
    </row>
    <row r="1441" spans="2:8" x14ac:dyDescent="0.25">
      <c r="B1441" s="8"/>
      <c r="C1441" s="9"/>
      <c r="D1441" s="9"/>
      <c r="E1441" s="53"/>
      <c r="F1441" s="14"/>
      <c r="G1441" s="8"/>
      <c r="H1441" s="9"/>
    </row>
    <row r="1442" spans="2:8" x14ac:dyDescent="0.25">
      <c r="B1442" s="8"/>
      <c r="C1442" s="9"/>
      <c r="D1442" s="9"/>
      <c r="E1442" s="53"/>
      <c r="F1442" s="14"/>
      <c r="G1442" s="8"/>
      <c r="H1442" s="9"/>
    </row>
    <row r="1443" spans="2:8" x14ac:dyDescent="0.25">
      <c r="B1443" s="8"/>
      <c r="C1443" s="9"/>
      <c r="D1443" s="9"/>
      <c r="E1443" s="53"/>
      <c r="F1443" s="14"/>
      <c r="G1443" s="8"/>
      <c r="H1443" s="9"/>
    </row>
    <row r="1444" spans="2:8" x14ac:dyDescent="0.25">
      <c r="B1444" s="8"/>
      <c r="C1444" s="9"/>
      <c r="D1444" s="9"/>
      <c r="E1444" s="53"/>
      <c r="F1444" s="14"/>
      <c r="G1444" s="8"/>
      <c r="H1444" s="9"/>
    </row>
    <row r="1445" spans="2:8" x14ac:dyDescent="0.25">
      <c r="B1445" s="8"/>
      <c r="C1445" s="9"/>
      <c r="D1445" s="9"/>
      <c r="E1445" s="53"/>
      <c r="F1445" s="14"/>
      <c r="G1445" s="8"/>
      <c r="H1445" s="9"/>
    </row>
    <row r="1446" spans="2:8" x14ac:dyDescent="0.25">
      <c r="B1446" s="8"/>
      <c r="C1446" s="9"/>
      <c r="D1446" s="9"/>
      <c r="E1446" s="53"/>
      <c r="F1446" s="14"/>
      <c r="G1446" s="8"/>
      <c r="H1446" s="9"/>
    </row>
    <row r="1447" spans="2:8" x14ac:dyDescent="0.25">
      <c r="B1447" s="8"/>
      <c r="C1447" s="9"/>
      <c r="D1447" s="9"/>
      <c r="E1447" s="53"/>
      <c r="F1447" s="14"/>
      <c r="G1447" s="8"/>
      <c r="H1447" s="9"/>
    </row>
    <row r="1448" spans="2:8" x14ac:dyDescent="0.25">
      <c r="B1448" s="8"/>
      <c r="C1448" s="9"/>
      <c r="D1448" s="9"/>
      <c r="E1448" s="53"/>
      <c r="F1448" s="14"/>
      <c r="G1448" s="8"/>
      <c r="H1448" s="9"/>
    </row>
    <row r="1449" spans="2:8" x14ac:dyDescent="0.25">
      <c r="B1449" s="8"/>
      <c r="C1449" s="9"/>
      <c r="D1449" s="9"/>
      <c r="E1449" s="53"/>
      <c r="F1449" s="14"/>
      <c r="G1449" s="8"/>
      <c r="H1449" s="9"/>
    </row>
    <row r="1450" spans="2:8" x14ac:dyDescent="0.25">
      <c r="B1450" s="8"/>
      <c r="C1450" s="9"/>
      <c r="D1450" s="9"/>
      <c r="E1450" s="53"/>
      <c r="F1450" s="14"/>
      <c r="G1450" s="8"/>
      <c r="H1450" s="9"/>
    </row>
    <row r="1451" spans="2:8" x14ac:dyDescent="0.25">
      <c r="B1451" s="8"/>
      <c r="C1451" s="9"/>
      <c r="D1451" s="9"/>
      <c r="E1451" s="53"/>
      <c r="F1451" s="14"/>
      <c r="G1451" s="8"/>
      <c r="H1451" s="9"/>
    </row>
    <row r="1452" spans="2:8" x14ac:dyDescent="0.25">
      <c r="B1452" s="8"/>
      <c r="C1452" s="9"/>
      <c r="D1452" s="9"/>
      <c r="E1452" s="53"/>
      <c r="F1452" s="14"/>
      <c r="G1452" s="8"/>
      <c r="H1452" s="9"/>
    </row>
    <row r="1453" spans="2:8" x14ac:dyDescent="0.25">
      <c r="B1453" s="8"/>
      <c r="C1453" s="9"/>
      <c r="D1453" s="9"/>
      <c r="E1453" s="53"/>
      <c r="F1453" s="14"/>
      <c r="G1453" s="8"/>
      <c r="H1453" s="9"/>
    </row>
    <row r="1454" spans="2:8" x14ac:dyDescent="0.25">
      <c r="B1454" s="8"/>
      <c r="C1454" s="9"/>
      <c r="D1454" s="9"/>
      <c r="E1454" s="53"/>
      <c r="F1454" s="14"/>
      <c r="G1454" s="8"/>
      <c r="H1454" s="9"/>
    </row>
    <row r="1455" spans="2:8" x14ac:dyDescent="0.25">
      <c r="B1455" s="8"/>
      <c r="C1455" s="9"/>
      <c r="D1455" s="9"/>
      <c r="E1455" s="53"/>
      <c r="F1455" s="14"/>
      <c r="G1455" s="8"/>
      <c r="H1455" s="9"/>
    </row>
    <row r="1456" spans="2:8" x14ac:dyDescent="0.25">
      <c r="B1456" s="8"/>
      <c r="C1456" s="9"/>
      <c r="D1456" s="9"/>
      <c r="E1456" s="53"/>
      <c r="F1456" s="14"/>
      <c r="G1456" s="8"/>
      <c r="H1456" s="9"/>
    </row>
    <row r="1457" spans="2:8" x14ac:dyDescent="0.25">
      <c r="B1457" s="8"/>
      <c r="C1457" s="9"/>
      <c r="D1457" s="9"/>
      <c r="E1457" s="53"/>
      <c r="F1457" s="14"/>
      <c r="G1457" s="8"/>
      <c r="H1457" s="9"/>
    </row>
    <row r="1458" spans="2:8" x14ac:dyDescent="0.25">
      <c r="B1458" s="8"/>
      <c r="C1458" s="9"/>
      <c r="D1458" s="9"/>
      <c r="E1458" s="53"/>
      <c r="F1458" s="14"/>
      <c r="G1458" s="8"/>
      <c r="H1458" s="9"/>
    </row>
    <row r="1459" spans="2:8" x14ac:dyDescent="0.25">
      <c r="B1459" s="8"/>
      <c r="C1459" s="9"/>
      <c r="D1459" s="9"/>
      <c r="E1459" s="53"/>
      <c r="F1459" s="14"/>
      <c r="G1459" s="8"/>
      <c r="H1459" s="9"/>
    </row>
    <row r="1460" spans="2:8" x14ac:dyDescent="0.25">
      <c r="B1460" s="8"/>
      <c r="C1460" s="9"/>
      <c r="D1460" s="9"/>
      <c r="E1460" s="53"/>
      <c r="F1460" s="14"/>
      <c r="G1460" s="8"/>
      <c r="H1460" s="9"/>
    </row>
    <row r="1461" spans="2:8" x14ac:dyDescent="0.25">
      <c r="B1461" s="8"/>
      <c r="C1461" s="9"/>
      <c r="D1461" s="9"/>
      <c r="E1461" s="53"/>
      <c r="F1461" s="14"/>
      <c r="G1461" s="8"/>
      <c r="H1461" s="9"/>
    </row>
    <row r="1462" spans="2:8" x14ac:dyDescent="0.25">
      <c r="B1462" s="8"/>
      <c r="C1462" s="9"/>
      <c r="D1462" s="9"/>
      <c r="E1462" s="53"/>
      <c r="F1462" s="14"/>
      <c r="G1462" s="8"/>
      <c r="H1462" s="9"/>
    </row>
    <row r="1463" spans="2:8" x14ac:dyDescent="0.25">
      <c r="B1463" s="8"/>
      <c r="C1463" s="9"/>
      <c r="D1463" s="9"/>
      <c r="E1463" s="53"/>
      <c r="F1463" s="14"/>
      <c r="G1463" s="8"/>
      <c r="H1463" s="9"/>
    </row>
    <row r="1464" spans="2:8" x14ac:dyDescent="0.25">
      <c r="B1464" s="8"/>
      <c r="C1464" s="9"/>
      <c r="D1464" s="9"/>
      <c r="E1464" s="53"/>
      <c r="F1464" s="14"/>
      <c r="G1464" s="8"/>
      <c r="H1464" s="9"/>
    </row>
    <row r="1465" spans="2:8" x14ac:dyDescent="0.25">
      <c r="B1465" s="8"/>
      <c r="C1465" s="9"/>
      <c r="D1465" s="9"/>
      <c r="E1465" s="53"/>
      <c r="F1465" s="14"/>
      <c r="G1465" s="8"/>
      <c r="H1465" s="9"/>
    </row>
    <row r="1466" spans="2:8" x14ac:dyDescent="0.25">
      <c r="B1466" s="8"/>
      <c r="C1466" s="9"/>
      <c r="D1466" s="9"/>
      <c r="E1466" s="53"/>
      <c r="F1466" s="14"/>
      <c r="G1466" s="8"/>
      <c r="H1466" s="9"/>
    </row>
    <row r="1467" spans="2:8" x14ac:dyDescent="0.25">
      <c r="B1467" s="8"/>
      <c r="C1467" s="9"/>
      <c r="D1467" s="9"/>
      <c r="E1467" s="53"/>
      <c r="F1467" s="14"/>
      <c r="G1467" s="8"/>
      <c r="H1467" s="9"/>
    </row>
    <row r="1468" spans="2:8" x14ac:dyDescent="0.25">
      <c r="B1468" s="8"/>
      <c r="C1468" s="9"/>
      <c r="D1468" s="9"/>
      <c r="E1468" s="53"/>
      <c r="F1468" s="14"/>
      <c r="G1468" s="8"/>
      <c r="H1468" s="9"/>
    </row>
    <row r="1469" spans="2:8" x14ac:dyDescent="0.25">
      <c r="B1469" s="8"/>
      <c r="C1469" s="9"/>
      <c r="D1469" s="9"/>
      <c r="E1469" s="53"/>
      <c r="F1469" s="14"/>
      <c r="G1469" s="8"/>
      <c r="H1469" s="9"/>
    </row>
    <row r="1470" spans="2:8" x14ac:dyDescent="0.25">
      <c r="B1470" s="8"/>
      <c r="C1470" s="9"/>
      <c r="D1470" s="9"/>
      <c r="E1470" s="53"/>
      <c r="F1470" s="14"/>
      <c r="G1470" s="8"/>
      <c r="H1470" s="9"/>
    </row>
    <row r="1471" spans="2:8" x14ac:dyDescent="0.25">
      <c r="B1471" s="8"/>
      <c r="C1471" s="9"/>
      <c r="D1471" s="9"/>
      <c r="E1471" s="53"/>
      <c r="F1471" s="14"/>
      <c r="G1471" s="8"/>
      <c r="H1471" s="9"/>
    </row>
    <row r="1472" spans="2:8" x14ac:dyDescent="0.25">
      <c r="B1472" s="8"/>
      <c r="C1472" s="9"/>
      <c r="D1472" s="9"/>
      <c r="E1472" s="53"/>
      <c r="F1472" s="14"/>
      <c r="G1472" s="8"/>
      <c r="H1472" s="9"/>
    </row>
    <row r="1473" spans="2:8" x14ac:dyDescent="0.25">
      <c r="B1473" s="8"/>
      <c r="C1473" s="9"/>
      <c r="D1473" s="9"/>
      <c r="E1473" s="53"/>
      <c r="F1473" s="14"/>
      <c r="G1473" s="8"/>
      <c r="H1473" s="9"/>
    </row>
    <row r="1474" spans="2:8" x14ac:dyDescent="0.25">
      <c r="B1474" s="8"/>
      <c r="C1474" s="9"/>
      <c r="D1474" s="9"/>
      <c r="E1474" s="53"/>
      <c r="F1474" s="14"/>
      <c r="G1474" s="8"/>
      <c r="H1474" s="9"/>
    </row>
    <row r="1475" spans="2:8" x14ac:dyDescent="0.25">
      <c r="B1475" s="8"/>
      <c r="C1475" s="9"/>
      <c r="D1475" s="9"/>
      <c r="E1475" s="53"/>
      <c r="F1475" s="14"/>
      <c r="G1475" s="8"/>
      <c r="H1475" s="9"/>
    </row>
    <row r="1476" spans="2:8" x14ac:dyDescent="0.25">
      <c r="B1476" s="8"/>
      <c r="C1476" s="9"/>
      <c r="D1476" s="9"/>
      <c r="E1476" s="53"/>
      <c r="F1476" s="14"/>
      <c r="G1476" s="8"/>
      <c r="H1476" s="9"/>
    </row>
    <row r="1477" spans="2:8" x14ac:dyDescent="0.25">
      <c r="B1477" s="8"/>
      <c r="C1477" s="9"/>
      <c r="D1477" s="9"/>
      <c r="E1477" s="53"/>
      <c r="F1477" s="14"/>
      <c r="G1477" s="8"/>
      <c r="H1477" s="9"/>
    </row>
    <row r="1478" spans="2:8" x14ac:dyDescent="0.25">
      <c r="B1478" s="8"/>
      <c r="C1478" s="9"/>
      <c r="D1478" s="9"/>
      <c r="E1478" s="53"/>
      <c r="F1478" s="14"/>
      <c r="G1478" s="8"/>
      <c r="H1478" s="9"/>
    </row>
    <row r="1479" spans="2:8" x14ac:dyDescent="0.25">
      <c r="B1479" s="8"/>
      <c r="C1479" s="9"/>
      <c r="D1479" s="9"/>
      <c r="E1479" s="53"/>
      <c r="F1479" s="14"/>
      <c r="G1479" s="8"/>
      <c r="H1479" s="9"/>
    </row>
    <row r="1480" spans="2:8" x14ac:dyDescent="0.25">
      <c r="B1480" s="8"/>
      <c r="C1480" s="9"/>
      <c r="D1480" s="9"/>
      <c r="E1480" s="53"/>
      <c r="F1480" s="14"/>
      <c r="G1480" s="8"/>
      <c r="H1480" s="9"/>
    </row>
    <row r="1481" spans="2:8" x14ac:dyDescent="0.25">
      <c r="B1481" s="8"/>
      <c r="C1481" s="9"/>
      <c r="D1481" s="9"/>
      <c r="E1481" s="53"/>
      <c r="F1481" s="14"/>
      <c r="G1481" s="8"/>
      <c r="H1481" s="9"/>
    </row>
    <row r="1482" spans="2:8" x14ac:dyDescent="0.25">
      <c r="B1482" s="8"/>
      <c r="C1482" s="9"/>
      <c r="D1482" s="9"/>
      <c r="E1482" s="53"/>
      <c r="F1482" s="14"/>
      <c r="G1482" s="8"/>
      <c r="H1482" s="9"/>
    </row>
    <row r="1483" spans="2:8" x14ac:dyDescent="0.25">
      <c r="B1483" s="8"/>
      <c r="C1483" s="9"/>
      <c r="D1483" s="9"/>
      <c r="E1483" s="53"/>
      <c r="F1483" s="14"/>
      <c r="G1483" s="8"/>
      <c r="H1483" s="9"/>
    </row>
    <row r="1484" spans="2:8" x14ac:dyDescent="0.25">
      <c r="B1484" s="8"/>
      <c r="C1484" s="9"/>
      <c r="D1484" s="9"/>
      <c r="E1484" s="53"/>
      <c r="F1484" s="14"/>
      <c r="G1484" s="8"/>
      <c r="H1484" s="9"/>
    </row>
    <row r="1485" spans="2:8" x14ac:dyDescent="0.25">
      <c r="B1485" s="8"/>
      <c r="C1485" s="9"/>
      <c r="D1485" s="9"/>
      <c r="E1485" s="53"/>
      <c r="F1485" s="14"/>
      <c r="G1485" s="8"/>
      <c r="H1485" s="9"/>
    </row>
    <row r="1486" spans="2:8" x14ac:dyDescent="0.25">
      <c r="B1486" s="8"/>
      <c r="C1486" s="9"/>
      <c r="D1486" s="9"/>
      <c r="E1486" s="53"/>
      <c r="F1486" s="14"/>
      <c r="G1486" s="8"/>
      <c r="H1486" s="9"/>
    </row>
    <row r="1487" spans="2:8" x14ac:dyDescent="0.25">
      <c r="B1487" s="8"/>
      <c r="C1487" s="9"/>
      <c r="D1487" s="9"/>
      <c r="E1487" s="53"/>
      <c r="F1487" s="14"/>
      <c r="G1487" s="8"/>
      <c r="H1487" s="9"/>
    </row>
    <row r="1488" spans="2:8" x14ac:dyDescent="0.25">
      <c r="B1488" s="8"/>
      <c r="C1488" s="9"/>
      <c r="D1488" s="9"/>
      <c r="E1488" s="53"/>
      <c r="F1488" s="14"/>
      <c r="G1488" s="8"/>
      <c r="H1488" s="9"/>
    </row>
    <row r="1489" spans="2:8" x14ac:dyDescent="0.25">
      <c r="B1489" s="8"/>
      <c r="C1489" s="9"/>
      <c r="D1489" s="9"/>
      <c r="E1489" s="53"/>
      <c r="F1489" s="14"/>
      <c r="G1489" s="8"/>
      <c r="H1489" s="9"/>
    </row>
    <row r="1490" spans="2:8" x14ac:dyDescent="0.25">
      <c r="B1490" s="8"/>
      <c r="C1490" s="9"/>
      <c r="D1490" s="9"/>
      <c r="E1490" s="53"/>
      <c r="F1490" s="14"/>
      <c r="G1490" s="8"/>
      <c r="H1490" s="9"/>
    </row>
    <row r="1491" spans="2:8" x14ac:dyDescent="0.25">
      <c r="B1491" s="8"/>
      <c r="C1491" s="9"/>
      <c r="D1491" s="9"/>
      <c r="E1491" s="53"/>
      <c r="F1491" s="14"/>
      <c r="G1491" s="8"/>
      <c r="H1491" s="9"/>
    </row>
    <row r="1492" spans="2:8" x14ac:dyDescent="0.25">
      <c r="B1492" s="8"/>
      <c r="C1492" s="9"/>
      <c r="D1492" s="9"/>
      <c r="E1492" s="53"/>
      <c r="F1492" s="14"/>
      <c r="G1492" s="8"/>
      <c r="H1492" s="9"/>
    </row>
    <row r="1493" spans="2:8" x14ac:dyDescent="0.25">
      <c r="B1493" s="8"/>
      <c r="C1493" s="9"/>
      <c r="D1493" s="9"/>
      <c r="E1493" s="53"/>
      <c r="F1493" s="14"/>
      <c r="G1493" s="8"/>
      <c r="H1493" s="9"/>
    </row>
    <row r="1494" spans="2:8" x14ac:dyDescent="0.25">
      <c r="B1494" s="8"/>
      <c r="C1494" s="9"/>
      <c r="D1494" s="9"/>
      <c r="E1494" s="53"/>
      <c r="F1494" s="14"/>
      <c r="G1494" s="8"/>
      <c r="H1494" s="9"/>
    </row>
    <row r="1495" spans="2:8" x14ac:dyDescent="0.25">
      <c r="B1495" s="8"/>
      <c r="C1495" s="9"/>
      <c r="D1495" s="9"/>
      <c r="E1495" s="53"/>
      <c r="F1495" s="14"/>
      <c r="G1495" s="8"/>
      <c r="H1495" s="9"/>
    </row>
    <row r="1496" spans="2:8" x14ac:dyDescent="0.25">
      <c r="B1496" s="8"/>
      <c r="C1496" s="9"/>
      <c r="D1496" s="9"/>
      <c r="E1496" s="53"/>
      <c r="F1496" s="14"/>
      <c r="G1496" s="8"/>
      <c r="H1496" s="9"/>
    </row>
    <row r="1497" spans="2:8" x14ac:dyDescent="0.25">
      <c r="B1497" s="8"/>
      <c r="C1497" s="9"/>
      <c r="D1497" s="9"/>
      <c r="E1497" s="53"/>
      <c r="F1497" s="14"/>
      <c r="G1497" s="8"/>
      <c r="H1497" s="9"/>
    </row>
    <row r="1498" spans="2:8" x14ac:dyDescent="0.25">
      <c r="B1498" s="8"/>
      <c r="C1498" s="9"/>
      <c r="D1498" s="9"/>
      <c r="E1498" s="53"/>
      <c r="F1498" s="14"/>
      <c r="G1498" s="8"/>
      <c r="H1498" s="9"/>
    </row>
    <row r="1499" spans="2:8" x14ac:dyDescent="0.25">
      <c r="B1499" s="8"/>
      <c r="C1499" s="9"/>
      <c r="D1499" s="9"/>
      <c r="E1499" s="53"/>
      <c r="F1499" s="14"/>
      <c r="G1499" s="8"/>
      <c r="H1499" s="9"/>
    </row>
    <row r="1500" spans="2:8" x14ac:dyDescent="0.25">
      <c r="B1500" s="8"/>
      <c r="C1500" s="9"/>
      <c r="D1500" s="9"/>
      <c r="E1500" s="53"/>
      <c r="F1500" s="14"/>
      <c r="G1500" s="8"/>
      <c r="H1500" s="9"/>
    </row>
    <row r="1501" spans="2:8" x14ac:dyDescent="0.25">
      <c r="B1501" s="8"/>
      <c r="C1501" s="9"/>
      <c r="D1501" s="9"/>
      <c r="E1501" s="53"/>
      <c r="F1501" s="14"/>
      <c r="G1501" s="8"/>
      <c r="H1501" s="9"/>
    </row>
    <row r="1502" spans="2:8" x14ac:dyDescent="0.25">
      <c r="B1502" s="8"/>
      <c r="C1502" s="9"/>
      <c r="D1502" s="9"/>
      <c r="E1502" s="53"/>
      <c r="F1502" s="14"/>
      <c r="G1502" s="8"/>
      <c r="H1502" s="9"/>
    </row>
    <row r="1503" spans="2:8" x14ac:dyDescent="0.25">
      <c r="B1503" s="8"/>
      <c r="C1503" s="9"/>
      <c r="D1503" s="9"/>
      <c r="E1503" s="53"/>
      <c r="F1503" s="14"/>
      <c r="G1503" s="8"/>
      <c r="H1503" s="9"/>
    </row>
    <row r="1504" spans="2:8" x14ac:dyDescent="0.25">
      <c r="B1504" s="8"/>
      <c r="C1504" s="9"/>
      <c r="D1504" s="9"/>
      <c r="E1504" s="53"/>
      <c r="F1504" s="14"/>
      <c r="G1504" s="8"/>
      <c r="H1504" s="9"/>
    </row>
    <row r="1505" spans="2:8" x14ac:dyDescent="0.25">
      <c r="B1505" s="8"/>
      <c r="C1505" s="9"/>
      <c r="D1505" s="9"/>
      <c r="E1505" s="53"/>
      <c r="F1505" s="14"/>
      <c r="G1505" s="8"/>
      <c r="H1505" s="9"/>
    </row>
    <row r="1506" spans="2:8" x14ac:dyDescent="0.25">
      <c r="B1506" s="8"/>
      <c r="C1506" s="9"/>
      <c r="D1506" s="9"/>
      <c r="E1506" s="53"/>
      <c r="F1506" s="14"/>
      <c r="G1506" s="8"/>
      <c r="H1506" s="9"/>
    </row>
    <row r="1507" spans="2:8" x14ac:dyDescent="0.25">
      <c r="B1507" s="8"/>
      <c r="C1507" s="9"/>
      <c r="D1507" s="9"/>
      <c r="E1507" s="53"/>
      <c r="F1507" s="14"/>
      <c r="G1507" s="8"/>
      <c r="H1507" s="9"/>
    </row>
    <row r="1508" spans="2:8" x14ac:dyDescent="0.25">
      <c r="B1508" s="8"/>
      <c r="C1508" s="9"/>
      <c r="D1508" s="9"/>
      <c r="E1508" s="53"/>
      <c r="F1508" s="14"/>
      <c r="G1508" s="8"/>
      <c r="H1508" s="9"/>
    </row>
    <row r="1509" spans="2:8" x14ac:dyDescent="0.25">
      <c r="B1509" s="8"/>
      <c r="C1509" s="9"/>
      <c r="D1509" s="9"/>
      <c r="E1509" s="53"/>
      <c r="F1509" s="14"/>
      <c r="G1509" s="8"/>
      <c r="H1509" s="9"/>
    </row>
    <row r="1510" spans="2:8" x14ac:dyDescent="0.25">
      <c r="B1510" s="8"/>
      <c r="C1510" s="9"/>
      <c r="D1510" s="9"/>
      <c r="E1510" s="53"/>
      <c r="F1510" s="14"/>
      <c r="G1510" s="8"/>
      <c r="H1510" s="9"/>
    </row>
    <row r="1511" spans="2:8" x14ac:dyDescent="0.25">
      <c r="B1511" s="8"/>
      <c r="C1511" s="9"/>
      <c r="D1511" s="9"/>
      <c r="E1511" s="53"/>
      <c r="F1511" s="14"/>
      <c r="G1511" s="8"/>
      <c r="H1511" s="9"/>
    </row>
    <row r="1512" spans="2:8" x14ac:dyDescent="0.25">
      <c r="B1512" s="8"/>
      <c r="C1512" s="9"/>
      <c r="D1512" s="9"/>
      <c r="E1512" s="53"/>
      <c r="F1512" s="14"/>
      <c r="G1512" s="8"/>
      <c r="H1512" s="9"/>
    </row>
    <row r="1513" spans="2:8" x14ac:dyDescent="0.25">
      <c r="B1513" s="8"/>
      <c r="C1513" s="9"/>
      <c r="D1513" s="9"/>
      <c r="E1513" s="53"/>
      <c r="F1513" s="14"/>
      <c r="G1513" s="8"/>
      <c r="H1513" s="9"/>
    </row>
    <row r="1514" spans="2:8" x14ac:dyDescent="0.25">
      <c r="B1514" s="8"/>
      <c r="C1514" s="9"/>
      <c r="D1514" s="9"/>
      <c r="E1514" s="53"/>
      <c r="F1514" s="14"/>
      <c r="G1514" s="8"/>
      <c r="H1514" s="9"/>
    </row>
    <row r="1515" spans="2:8" x14ac:dyDescent="0.25">
      <c r="B1515" s="8"/>
      <c r="C1515" s="9"/>
      <c r="D1515" s="9"/>
      <c r="E1515" s="53"/>
      <c r="F1515" s="14"/>
      <c r="G1515" s="8"/>
      <c r="H1515" s="9"/>
    </row>
    <row r="1516" spans="2:8" x14ac:dyDescent="0.25">
      <c r="B1516" s="8"/>
      <c r="C1516" s="9"/>
      <c r="D1516" s="9"/>
      <c r="E1516" s="53"/>
      <c r="F1516" s="14"/>
      <c r="G1516" s="8"/>
      <c r="H1516" s="9"/>
    </row>
    <row r="1517" spans="2:8" x14ac:dyDescent="0.25">
      <c r="B1517" s="8"/>
      <c r="C1517" s="9"/>
      <c r="D1517" s="9"/>
      <c r="E1517" s="53"/>
      <c r="F1517" s="14"/>
      <c r="G1517" s="8"/>
      <c r="H1517" s="9"/>
    </row>
    <row r="1518" spans="2:8" x14ac:dyDescent="0.25">
      <c r="B1518" s="8"/>
      <c r="C1518" s="9"/>
      <c r="D1518" s="9"/>
      <c r="E1518" s="53"/>
      <c r="F1518" s="14"/>
      <c r="G1518" s="8"/>
      <c r="H1518" s="9"/>
    </row>
    <row r="1519" spans="2:8" x14ac:dyDescent="0.25">
      <c r="B1519" s="8"/>
      <c r="C1519" s="9"/>
      <c r="D1519" s="9"/>
      <c r="E1519" s="53"/>
      <c r="F1519" s="14"/>
      <c r="G1519" s="8"/>
      <c r="H1519" s="9"/>
    </row>
    <row r="1520" spans="2:8" x14ac:dyDescent="0.25">
      <c r="B1520" s="8"/>
      <c r="C1520" s="9"/>
      <c r="D1520" s="9"/>
      <c r="E1520" s="53"/>
      <c r="F1520" s="14"/>
      <c r="G1520" s="8"/>
      <c r="H1520" s="9"/>
    </row>
    <row r="1521" spans="2:8" x14ac:dyDescent="0.25">
      <c r="B1521" s="8"/>
      <c r="C1521" s="9"/>
      <c r="D1521" s="9"/>
      <c r="E1521" s="53"/>
      <c r="F1521" s="14"/>
      <c r="G1521" s="8"/>
      <c r="H1521" s="9"/>
    </row>
    <row r="1522" spans="2:8" x14ac:dyDescent="0.25">
      <c r="B1522" s="8"/>
      <c r="C1522" s="9"/>
      <c r="D1522" s="9"/>
      <c r="E1522" s="53"/>
      <c r="F1522" s="14"/>
      <c r="G1522" s="8"/>
      <c r="H1522" s="9"/>
    </row>
    <row r="1523" spans="2:8" x14ac:dyDescent="0.25">
      <c r="B1523" s="8"/>
      <c r="C1523" s="9"/>
      <c r="D1523" s="9"/>
      <c r="E1523" s="53"/>
      <c r="F1523" s="14"/>
      <c r="G1523" s="8"/>
      <c r="H1523" s="9"/>
    </row>
    <row r="1524" spans="2:8" x14ac:dyDescent="0.25">
      <c r="B1524" s="8"/>
      <c r="C1524" s="9"/>
      <c r="D1524" s="9"/>
      <c r="E1524" s="53"/>
      <c r="F1524" s="14"/>
      <c r="G1524" s="8"/>
      <c r="H1524" s="9"/>
    </row>
    <row r="1525" spans="2:8" x14ac:dyDescent="0.25">
      <c r="B1525" s="8"/>
      <c r="C1525" s="9"/>
      <c r="D1525" s="9"/>
      <c r="E1525" s="53"/>
      <c r="F1525" s="14"/>
      <c r="G1525" s="8"/>
      <c r="H1525" s="9"/>
    </row>
    <row r="1526" spans="2:8" x14ac:dyDescent="0.25">
      <c r="B1526" s="8"/>
      <c r="C1526" s="9"/>
      <c r="D1526" s="9"/>
      <c r="E1526" s="53"/>
      <c r="F1526" s="14"/>
      <c r="G1526" s="8"/>
      <c r="H1526" s="9"/>
    </row>
    <row r="1527" spans="2:8" x14ac:dyDescent="0.25">
      <c r="B1527" s="8"/>
      <c r="C1527" s="9"/>
      <c r="D1527" s="9"/>
      <c r="E1527" s="53"/>
      <c r="F1527" s="14"/>
      <c r="G1527" s="8"/>
      <c r="H1527" s="9"/>
    </row>
    <row r="1528" spans="2:8" x14ac:dyDescent="0.25">
      <c r="B1528" s="8"/>
      <c r="C1528" s="9"/>
      <c r="D1528" s="9"/>
      <c r="E1528" s="53"/>
      <c r="F1528" s="14"/>
      <c r="G1528" s="8"/>
      <c r="H1528" s="9"/>
    </row>
    <row r="1529" spans="2:8" x14ac:dyDescent="0.25">
      <c r="B1529" s="8"/>
      <c r="C1529" s="9"/>
      <c r="D1529" s="9"/>
      <c r="E1529" s="53"/>
      <c r="F1529" s="14"/>
      <c r="G1529" s="8"/>
      <c r="H1529" s="9"/>
    </row>
    <row r="1530" spans="2:8" x14ac:dyDescent="0.25">
      <c r="B1530" s="8"/>
      <c r="C1530" s="9"/>
      <c r="D1530" s="9"/>
      <c r="E1530" s="53"/>
      <c r="F1530" s="14"/>
      <c r="G1530" s="8"/>
      <c r="H1530" s="9"/>
    </row>
    <row r="1531" spans="2:8" x14ac:dyDescent="0.25">
      <c r="B1531" s="8"/>
      <c r="C1531" s="9"/>
      <c r="D1531" s="9"/>
      <c r="E1531" s="53"/>
      <c r="F1531" s="14"/>
      <c r="G1531" s="8"/>
      <c r="H1531" s="9"/>
    </row>
    <row r="1532" spans="2:8" x14ac:dyDescent="0.25">
      <c r="B1532" s="8"/>
      <c r="C1532" s="9"/>
      <c r="D1532" s="9"/>
      <c r="E1532" s="53"/>
      <c r="F1532" s="14"/>
      <c r="G1532" s="8"/>
      <c r="H1532" s="9"/>
    </row>
    <row r="1533" spans="2:8" x14ac:dyDescent="0.25">
      <c r="B1533" s="8"/>
      <c r="C1533" s="9"/>
      <c r="D1533" s="9"/>
      <c r="E1533" s="53"/>
      <c r="F1533" s="14"/>
      <c r="G1533" s="8"/>
      <c r="H1533" s="9"/>
    </row>
    <row r="1534" spans="2:8" x14ac:dyDescent="0.25">
      <c r="B1534" s="8"/>
      <c r="C1534" s="9"/>
      <c r="D1534" s="9"/>
      <c r="E1534" s="53"/>
      <c r="F1534" s="14"/>
      <c r="G1534" s="8"/>
      <c r="H1534" s="9"/>
    </row>
    <row r="1535" spans="2:8" x14ac:dyDescent="0.25">
      <c r="B1535" s="8"/>
      <c r="C1535" s="9"/>
      <c r="D1535" s="9"/>
      <c r="E1535" s="53"/>
      <c r="F1535" s="14"/>
      <c r="G1535" s="8"/>
      <c r="H1535" s="9"/>
    </row>
    <row r="1536" spans="2:8" x14ac:dyDescent="0.25">
      <c r="B1536" s="8"/>
      <c r="C1536" s="9"/>
      <c r="D1536" s="9"/>
      <c r="E1536" s="53"/>
      <c r="F1536" s="14"/>
      <c r="G1536" s="8"/>
      <c r="H1536" s="9"/>
    </row>
    <row r="1537" spans="2:8" x14ac:dyDescent="0.25">
      <c r="B1537" s="8"/>
      <c r="C1537" s="9"/>
      <c r="D1537" s="9"/>
      <c r="E1537" s="53"/>
      <c r="F1537" s="14"/>
      <c r="G1537" s="8"/>
      <c r="H1537" s="9"/>
    </row>
    <row r="1538" spans="2:8" x14ac:dyDescent="0.25">
      <c r="B1538" s="8"/>
      <c r="C1538" s="9"/>
      <c r="D1538" s="9"/>
      <c r="E1538" s="53"/>
      <c r="F1538" s="14"/>
      <c r="G1538" s="8"/>
      <c r="H1538" s="9"/>
    </row>
    <row r="1539" spans="2:8" x14ac:dyDescent="0.25">
      <c r="B1539" s="8"/>
      <c r="C1539" s="9"/>
      <c r="D1539" s="9"/>
      <c r="E1539" s="53"/>
      <c r="F1539" s="14"/>
      <c r="G1539" s="8"/>
      <c r="H1539" s="9"/>
    </row>
    <row r="1540" spans="2:8" x14ac:dyDescent="0.25">
      <c r="B1540" s="8"/>
      <c r="C1540" s="9"/>
      <c r="D1540" s="9"/>
      <c r="E1540" s="53"/>
      <c r="F1540" s="14"/>
      <c r="G1540" s="8"/>
      <c r="H1540" s="9"/>
    </row>
    <row r="1541" spans="2:8" x14ac:dyDescent="0.25">
      <c r="B1541" s="8"/>
      <c r="C1541" s="9"/>
      <c r="D1541" s="9"/>
      <c r="E1541" s="53"/>
      <c r="F1541" s="14"/>
      <c r="G1541" s="8"/>
      <c r="H1541" s="9"/>
    </row>
    <row r="1542" spans="2:8" x14ac:dyDescent="0.25">
      <c r="B1542" s="8"/>
      <c r="C1542" s="9"/>
      <c r="D1542" s="9"/>
      <c r="E1542" s="53"/>
      <c r="F1542" s="14"/>
      <c r="G1542" s="8"/>
      <c r="H1542" s="9"/>
    </row>
    <row r="1543" spans="2:8" x14ac:dyDescent="0.25">
      <c r="B1543" s="8"/>
      <c r="C1543" s="9"/>
      <c r="D1543" s="9"/>
      <c r="E1543" s="53"/>
      <c r="F1543" s="14"/>
      <c r="G1543" s="8"/>
      <c r="H1543" s="9"/>
    </row>
    <row r="1544" spans="2:8" x14ac:dyDescent="0.25">
      <c r="B1544" s="8"/>
      <c r="C1544" s="9"/>
      <c r="D1544" s="9"/>
      <c r="E1544" s="53"/>
      <c r="F1544" s="14"/>
      <c r="G1544" s="8"/>
      <c r="H1544" s="9"/>
    </row>
    <row r="1545" spans="2:8" x14ac:dyDescent="0.25">
      <c r="B1545" s="8"/>
      <c r="C1545" s="9"/>
      <c r="D1545" s="9"/>
      <c r="E1545" s="53"/>
      <c r="F1545" s="14"/>
      <c r="G1545" s="8"/>
      <c r="H1545" s="9"/>
    </row>
    <row r="1546" spans="2:8" x14ac:dyDescent="0.25">
      <c r="B1546" s="8"/>
      <c r="C1546" s="9"/>
      <c r="D1546" s="9"/>
      <c r="E1546" s="53"/>
      <c r="F1546" s="14"/>
      <c r="G1546" s="8"/>
      <c r="H1546" s="9"/>
    </row>
    <row r="1547" spans="2:8" x14ac:dyDescent="0.25">
      <c r="B1547" s="8"/>
      <c r="C1547" s="9"/>
      <c r="D1547" s="9"/>
      <c r="E1547" s="53"/>
      <c r="F1547" s="14"/>
      <c r="G1547" s="8"/>
      <c r="H1547" s="9"/>
    </row>
    <row r="1548" spans="2:8" x14ac:dyDescent="0.25">
      <c r="B1548" s="8"/>
      <c r="C1548" s="9"/>
      <c r="D1548" s="9"/>
      <c r="E1548" s="53"/>
      <c r="F1548" s="14"/>
      <c r="G1548" s="8"/>
      <c r="H1548" s="9"/>
    </row>
    <row r="1549" spans="2:8" x14ac:dyDescent="0.25">
      <c r="B1549" s="8"/>
      <c r="C1549" s="9"/>
      <c r="D1549" s="9"/>
      <c r="E1549" s="53"/>
      <c r="F1549" s="14"/>
      <c r="G1549" s="8"/>
      <c r="H1549" s="9"/>
    </row>
    <row r="1550" spans="2:8" x14ac:dyDescent="0.25">
      <c r="B1550" s="8"/>
      <c r="C1550" s="9"/>
      <c r="D1550" s="9"/>
      <c r="E1550" s="53"/>
      <c r="F1550" s="14"/>
      <c r="G1550" s="8"/>
      <c r="H1550" s="9"/>
    </row>
    <row r="1551" spans="2:8" x14ac:dyDescent="0.25">
      <c r="B1551" s="8"/>
      <c r="C1551" s="9"/>
      <c r="D1551" s="9"/>
      <c r="E1551" s="53"/>
      <c r="F1551" s="14"/>
      <c r="G1551" s="8"/>
      <c r="H1551" s="9"/>
    </row>
    <row r="1552" spans="2:8" x14ac:dyDescent="0.25">
      <c r="B1552" s="8"/>
      <c r="C1552" s="9"/>
      <c r="D1552" s="9"/>
      <c r="E1552" s="53"/>
      <c r="F1552" s="14"/>
      <c r="G1552" s="8"/>
      <c r="H1552" s="9"/>
    </row>
    <row r="1553" spans="2:8" x14ac:dyDescent="0.25">
      <c r="B1553" s="8"/>
      <c r="C1553" s="9"/>
      <c r="D1553" s="9"/>
      <c r="E1553" s="53"/>
      <c r="F1553" s="14"/>
      <c r="G1553" s="8"/>
      <c r="H1553" s="9"/>
    </row>
    <row r="1554" spans="2:8" x14ac:dyDescent="0.25">
      <c r="B1554" s="8"/>
      <c r="C1554" s="9"/>
      <c r="D1554" s="9"/>
      <c r="E1554" s="53"/>
      <c r="F1554" s="14"/>
      <c r="G1554" s="8"/>
      <c r="H1554" s="9"/>
    </row>
    <row r="1555" spans="2:8" x14ac:dyDescent="0.25">
      <c r="B1555" s="8"/>
      <c r="C1555" s="9"/>
      <c r="D1555" s="9"/>
      <c r="E1555" s="53"/>
      <c r="F1555" s="14"/>
      <c r="G1555" s="8"/>
      <c r="H1555" s="9"/>
    </row>
    <row r="1556" spans="2:8" x14ac:dyDescent="0.25">
      <c r="B1556" s="8"/>
      <c r="C1556" s="9"/>
      <c r="D1556" s="9"/>
      <c r="E1556" s="53"/>
      <c r="F1556" s="14"/>
      <c r="G1556" s="8"/>
      <c r="H1556" s="9"/>
    </row>
    <row r="1557" spans="2:8" x14ac:dyDescent="0.25">
      <c r="B1557" s="8"/>
      <c r="C1557" s="9"/>
      <c r="D1557" s="9"/>
      <c r="E1557" s="53"/>
      <c r="F1557" s="14"/>
      <c r="G1557" s="8"/>
      <c r="H1557" s="9"/>
    </row>
    <row r="1558" spans="2:8" x14ac:dyDescent="0.25">
      <c r="B1558" s="8"/>
      <c r="C1558" s="9"/>
      <c r="D1558" s="9"/>
      <c r="E1558" s="53"/>
      <c r="F1558" s="14"/>
      <c r="G1558" s="8"/>
      <c r="H1558" s="9"/>
    </row>
    <row r="1559" spans="2:8" x14ac:dyDescent="0.25">
      <c r="B1559" s="8"/>
      <c r="C1559" s="9"/>
      <c r="D1559" s="9"/>
      <c r="E1559" s="53"/>
      <c r="F1559" s="14"/>
      <c r="G1559" s="8"/>
      <c r="H1559" s="9"/>
    </row>
    <row r="1560" spans="2:8" x14ac:dyDescent="0.25">
      <c r="B1560" s="8"/>
      <c r="C1560" s="9"/>
      <c r="D1560" s="9"/>
      <c r="E1560" s="53"/>
      <c r="F1560" s="14"/>
      <c r="G1560" s="8"/>
      <c r="H1560" s="9"/>
    </row>
    <row r="1561" spans="2:8" x14ac:dyDescent="0.25">
      <c r="B1561" s="8"/>
      <c r="C1561" s="9"/>
      <c r="D1561" s="9"/>
      <c r="E1561" s="53"/>
      <c r="F1561" s="14"/>
      <c r="G1561" s="8"/>
      <c r="H1561" s="9"/>
    </row>
    <row r="1562" spans="2:8" x14ac:dyDescent="0.25">
      <c r="B1562" s="8"/>
      <c r="C1562" s="9"/>
      <c r="D1562" s="9"/>
      <c r="E1562" s="53"/>
      <c r="F1562" s="14"/>
      <c r="G1562" s="8"/>
      <c r="H1562" s="9"/>
    </row>
    <row r="1563" spans="2:8" x14ac:dyDescent="0.25">
      <c r="B1563" s="8"/>
      <c r="C1563" s="9"/>
      <c r="D1563" s="9"/>
      <c r="E1563" s="53"/>
      <c r="F1563" s="14"/>
      <c r="G1563" s="8"/>
      <c r="H1563" s="9"/>
    </row>
    <row r="1564" spans="2:8" x14ac:dyDescent="0.25">
      <c r="B1564" s="8"/>
      <c r="C1564" s="9"/>
      <c r="D1564" s="9"/>
      <c r="E1564" s="53"/>
      <c r="F1564" s="14"/>
      <c r="G1564" s="8"/>
      <c r="H1564" s="9"/>
    </row>
    <row r="1565" spans="2:8" x14ac:dyDescent="0.25">
      <c r="B1565" s="8"/>
      <c r="C1565" s="9"/>
      <c r="D1565" s="9"/>
      <c r="E1565" s="53"/>
      <c r="F1565" s="14"/>
      <c r="G1565" s="8"/>
      <c r="H1565" s="9"/>
    </row>
    <row r="1566" spans="2:8" x14ac:dyDescent="0.25">
      <c r="B1566" s="8"/>
      <c r="C1566" s="9"/>
      <c r="D1566" s="9"/>
      <c r="E1566" s="53"/>
      <c r="F1566" s="14"/>
      <c r="G1566" s="8"/>
      <c r="H1566" s="9"/>
    </row>
    <row r="1567" spans="2:8" x14ac:dyDescent="0.25">
      <c r="B1567" s="8"/>
      <c r="C1567" s="9"/>
      <c r="D1567" s="9"/>
      <c r="E1567" s="53"/>
      <c r="F1567" s="14"/>
      <c r="G1567" s="8"/>
      <c r="H1567" s="9"/>
    </row>
    <row r="1568" spans="2:8" x14ac:dyDescent="0.25">
      <c r="B1568" s="8"/>
      <c r="C1568" s="9"/>
      <c r="D1568" s="9"/>
      <c r="E1568" s="53"/>
      <c r="F1568" s="14"/>
      <c r="G1568" s="8"/>
      <c r="H1568" s="9"/>
    </row>
    <row r="1569" spans="2:8" x14ac:dyDescent="0.25">
      <c r="B1569" s="8"/>
      <c r="C1569" s="9"/>
      <c r="D1569" s="9"/>
      <c r="E1569" s="53"/>
      <c r="F1569" s="14"/>
      <c r="G1569" s="8"/>
      <c r="H1569" s="9"/>
    </row>
    <row r="1570" spans="2:8" x14ac:dyDescent="0.25">
      <c r="B1570" s="8"/>
      <c r="C1570" s="9"/>
      <c r="D1570" s="9"/>
      <c r="E1570" s="53"/>
      <c r="F1570" s="14"/>
      <c r="G1570" s="8"/>
      <c r="H1570" s="9"/>
    </row>
    <row r="1571" spans="2:8" x14ac:dyDescent="0.25">
      <c r="B1571" s="8"/>
      <c r="C1571" s="9"/>
      <c r="D1571" s="9"/>
      <c r="E1571" s="53"/>
      <c r="F1571" s="14"/>
      <c r="G1571" s="8"/>
      <c r="H1571" s="9"/>
    </row>
    <row r="1572" spans="2:8" x14ac:dyDescent="0.25">
      <c r="B1572" s="8"/>
      <c r="C1572" s="9"/>
      <c r="D1572" s="9"/>
      <c r="E1572" s="53"/>
      <c r="F1572" s="14"/>
      <c r="G1572" s="8"/>
      <c r="H1572" s="9"/>
    </row>
    <row r="1573" spans="2:8" x14ac:dyDescent="0.25">
      <c r="B1573" s="8"/>
      <c r="C1573" s="9"/>
      <c r="D1573" s="9"/>
      <c r="E1573" s="53"/>
      <c r="F1573" s="14"/>
      <c r="G1573" s="8"/>
      <c r="H1573" s="9"/>
    </row>
    <row r="1574" spans="2:8" x14ac:dyDescent="0.25">
      <c r="B1574" s="8"/>
      <c r="C1574" s="9"/>
      <c r="D1574" s="9"/>
      <c r="E1574" s="53"/>
      <c r="F1574" s="14"/>
      <c r="G1574" s="8"/>
      <c r="H1574" s="9"/>
    </row>
    <row r="1575" spans="2:8" x14ac:dyDescent="0.25">
      <c r="B1575" s="8"/>
      <c r="C1575" s="9"/>
      <c r="D1575" s="9"/>
      <c r="E1575" s="53"/>
      <c r="F1575" s="14"/>
      <c r="G1575" s="8"/>
      <c r="H1575" s="9"/>
    </row>
    <row r="1576" spans="2:8" x14ac:dyDescent="0.25">
      <c r="B1576" s="8"/>
      <c r="C1576" s="9"/>
      <c r="D1576" s="9"/>
      <c r="E1576" s="53"/>
      <c r="F1576" s="14"/>
      <c r="G1576" s="8"/>
      <c r="H1576" s="9"/>
    </row>
    <row r="1577" spans="2:8" x14ac:dyDescent="0.25">
      <c r="B1577" s="8"/>
      <c r="C1577" s="9"/>
      <c r="D1577" s="9"/>
      <c r="E1577" s="53"/>
      <c r="F1577" s="14"/>
      <c r="G1577" s="8"/>
      <c r="H1577" s="9"/>
    </row>
    <row r="1578" spans="2:8" x14ac:dyDescent="0.25">
      <c r="B1578" s="8"/>
      <c r="C1578" s="9"/>
      <c r="D1578" s="9"/>
      <c r="E1578" s="53"/>
      <c r="F1578" s="14"/>
      <c r="G1578" s="8"/>
      <c r="H1578" s="9"/>
    </row>
    <row r="1579" spans="2:8" x14ac:dyDescent="0.25">
      <c r="B1579" s="8"/>
      <c r="C1579" s="9"/>
      <c r="D1579" s="9"/>
      <c r="E1579" s="53"/>
      <c r="F1579" s="14"/>
      <c r="G1579" s="8"/>
      <c r="H1579" s="9"/>
    </row>
    <row r="1580" spans="2:8" x14ac:dyDescent="0.25">
      <c r="B1580" s="8"/>
      <c r="C1580" s="9"/>
      <c r="D1580" s="9"/>
      <c r="E1580" s="53"/>
      <c r="F1580" s="14"/>
      <c r="G1580" s="8"/>
      <c r="H1580" s="9"/>
    </row>
    <row r="1581" spans="2:8" x14ac:dyDescent="0.25">
      <c r="B1581" s="8"/>
      <c r="C1581" s="9"/>
      <c r="D1581" s="9"/>
      <c r="E1581" s="53"/>
      <c r="F1581" s="14"/>
      <c r="G1581" s="8"/>
      <c r="H1581" s="9"/>
    </row>
    <row r="1582" spans="2:8" x14ac:dyDescent="0.25">
      <c r="B1582" s="8"/>
      <c r="C1582" s="9"/>
      <c r="D1582" s="9"/>
      <c r="E1582" s="53"/>
      <c r="F1582" s="14"/>
      <c r="G1582" s="8"/>
      <c r="H1582" s="9"/>
    </row>
    <row r="1583" spans="2:8" x14ac:dyDescent="0.25">
      <c r="B1583" s="8"/>
      <c r="C1583" s="9"/>
      <c r="D1583" s="9"/>
      <c r="E1583" s="53"/>
      <c r="F1583" s="14"/>
      <c r="G1583" s="8"/>
      <c r="H1583" s="9"/>
    </row>
    <row r="1584" spans="2:8" x14ac:dyDescent="0.25">
      <c r="B1584" s="8"/>
      <c r="C1584" s="9"/>
      <c r="D1584" s="9"/>
      <c r="E1584" s="53"/>
      <c r="F1584" s="14"/>
      <c r="G1584" s="8"/>
      <c r="H1584" s="9"/>
    </row>
    <row r="1585" spans="2:8" x14ac:dyDescent="0.25">
      <c r="B1585" s="8"/>
      <c r="C1585" s="9"/>
      <c r="D1585" s="9"/>
      <c r="E1585" s="53"/>
      <c r="F1585" s="14"/>
      <c r="G1585" s="8"/>
      <c r="H1585" s="9"/>
    </row>
    <row r="1586" spans="2:8" x14ac:dyDescent="0.25">
      <c r="B1586" s="8"/>
      <c r="C1586" s="9"/>
      <c r="D1586" s="9"/>
      <c r="E1586" s="53"/>
      <c r="F1586" s="14"/>
      <c r="G1586" s="8"/>
      <c r="H1586" s="9"/>
    </row>
    <row r="1587" spans="2:8" x14ac:dyDescent="0.25">
      <c r="B1587" s="8"/>
      <c r="C1587" s="9"/>
      <c r="D1587" s="9"/>
      <c r="E1587" s="53"/>
      <c r="F1587" s="14"/>
      <c r="G1587" s="8"/>
      <c r="H1587" s="9"/>
    </row>
    <row r="1588" spans="2:8" x14ac:dyDescent="0.25">
      <c r="B1588" s="8"/>
      <c r="C1588" s="9"/>
      <c r="D1588" s="9"/>
      <c r="E1588" s="53"/>
      <c r="F1588" s="14"/>
      <c r="G1588" s="8"/>
      <c r="H1588" s="9"/>
    </row>
    <row r="1589" spans="2:8" x14ac:dyDescent="0.25">
      <c r="B1589" s="8"/>
      <c r="C1589" s="9"/>
      <c r="D1589" s="9"/>
      <c r="E1589" s="53"/>
      <c r="F1589" s="14"/>
      <c r="G1589" s="8"/>
      <c r="H1589" s="9"/>
    </row>
    <row r="1590" spans="2:8" x14ac:dyDescent="0.25">
      <c r="B1590" s="8"/>
      <c r="C1590" s="9"/>
      <c r="D1590" s="9"/>
      <c r="E1590" s="53"/>
      <c r="F1590" s="14"/>
      <c r="G1590" s="8"/>
      <c r="H1590" s="9"/>
    </row>
    <row r="1591" spans="2:8" x14ac:dyDescent="0.25">
      <c r="B1591" s="8"/>
      <c r="C1591" s="9"/>
      <c r="D1591" s="9"/>
      <c r="E1591" s="53"/>
      <c r="F1591" s="14"/>
      <c r="G1591" s="8"/>
      <c r="H1591" s="9"/>
    </row>
    <row r="1592" spans="2:8" x14ac:dyDescent="0.25">
      <c r="B1592" s="8"/>
      <c r="C1592" s="9"/>
      <c r="D1592" s="9"/>
      <c r="E1592" s="53"/>
      <c r="F1592" s="14"/>
      <c r="G1592" s="8"/>
      <c r="H1592" s="9"/>
    </row>
    <row r="1593" spans="2:8" x14ac:dyDescent="0.25">
      <c r="B1593" s="8"/>
      <c r="C1593" s="9"/>
      <c r="D1593" s="9"/>
      <c r="E1593" s="53"/>
      <c r="F1593" s="14"/>
      <c r="G1593" s="8"/>
      <c r="H1593" s="9"/>
    </row>
    <row r="1594" spans="2:8" x14ac:dyDescent="0.25">
      <c r="B1594" s="8"/>
      <c r="C1594" s="9"/>
      <c r="D1594" s="9"/>
      <c r="E1594" s="53"/>
      <c r="F1594" s="14"/>
      <c r="G1594" s="8"/>
      <c r="H1594" s="9"/>
    </row>
    <row r="1595" spans="2:8" x14ac:dyDescent="0.25">
      <c r="B1595" s="8"/>
      <c r="C1595" s="9"/>
      <c r="D1595" s="9"/>
      <c r="E1595" s="53"/>
      <c r="F1595" s="14"/>
      <c r="G1595" s="8"/>
      <c r="H1595" s="9"/>
    </row>
    <row r="1596" spans="2:8" x14ac:dyDescent="0.25">
      <c r="B1596" s="8"/>
      <c r="C1596" s="9"/>
      <c r="D1596" s="9"/>
      <c r="E1596" s="53"/>
      <c r="F1596" s="14"/>
      <c r="G1596" s="8"/>
      <c r="H1596" s="9"/>
    </row>
    <row r="1597" spans="2:8" x14ac:dyDescent="0.25">
      <c r="B1597" s="8"/>
      <c r="C1597" s="9"/>
      <c r="D1597" s="9"/>
      <c r="E1597" s="53"/>
      <c r="F1597" s="14"/>
      <c r="G1597" s="8"/>
      <c r="H1597" s="9"/>
    </row>
    <row r="1598" spans="2:8" x14ac:dyDescent="0.25">
      <c r="B1598" s="8"/>
      <c r="C1598" s="9"/>
      <c r="D1598" s="9"/>
      <c r="E1598" s="53"/>
      <c r="F1598" s="14"/>
      <c r="G1598" s="8"/>
      <c r="H1598" s="9"/>
    </row>
    <row r="1599" spans="2:8" x14ac:dyDescent="0.25">
      <c r="B1599" s="8"/>
      <c r="C1599" s="9"/>
      <c r="D1599" s="9"/>
      <c r="E1599" s="53"/>
      <c r="F1599" s="14"/>
      <c r="G1599" s="8"/>
      <c r="H1599" s="9"/>
    </row>
    <row r="1600" spans="2:8" x14ac:dyDescent="0.25">
      <c r="B1600" s="8"/>
      <c r="C1600" s="9"/>
      <c r="D1600" s="9"/>
      <c r="E1600" s="53"/>
      <c r="F1600" s="14"/>
      <c r="G1600" s="8"/>
      <c r="H1600" s="9"/>
    </row>
    <row r="1601" spans="2:8" x14ac:dyDescent="0.25">
      <c r="B1601" s="8"/>
      <c r="C1601" s="9"/>
      <c r="D1601" s="9"/>
      <c r="E1601" s="53"/>
      <c r="F1601" s="14"/>
      <c r="G1601" s="8"/>
      <c r="H1601" s="9"/>
    </row>
    <row r="1602" spans="2:8" x14ac:dyDescent="0.25">
      <c r="B1602" s="8"/>
      <c r="C1602" s="9"/>
      <c r="D1602" s="9"/>
      <c r="E1602" s="53"/>
      <c r="F1602" s="14"/>
      <c r="G1602" s="8"/>
      <c r="H1602" s="9"/>
    </row>
    <row r="1603" spans="2:8" x14ac:dyDescent="0.25">
      <c r="B1603" s="8"/>
      <c r="C1603" s="9"/>
      <c r="D1603" s="9"/>
      <c r="E1603" s="53"/>
      <c r="F1603" s="14"/>
      <c r="G1603" s="8"/>
      <c r="H1603" s="9"/>
    </row>
    <row r="1604" spans="2:8" x14ac:dyDescent="0.25">
      <c r="B1604" s="8"/>
      <c r="C1604" s="9"/>
      <c r="D1604" s="9"/>
      <c r="E1604" s="53"/>
      <c r="F1604" s="14"/>
      <c r="G1604" s="8"/>
      <c r="H1604" s="9"/>
    </row>
    <row r="1605" spans="2:8" x14ac:dyDescent="0.25">
      <c r="B1605" s="8"/>
      <c r="C1605" s="9"/>
      <c r="D1605" s="9"/>
      <c r="E1605" s="53"/>
      <c r="F1605" s="14"/>
      <c r="G1605" s="8"/>
      <c r="H1605" s="9"/>
    </row>
    <row r="1606" spans="2:8" x14ac:dyDescent="0.25">
      <c r="B1606" s="8"/>
      <c r="C1606" s="9"/>
      <c r="D1606" s="9"/>
      <c r="E1606" s="53"/>
      <c r="F1606" s="14"/>
      <c r="G1606" s="8"/>
      <c r="H1606" s="9"/>
    </row>
    <row r="1607" spans="2:8" x14ac:dyDescent="0.25">
      <c r="B1607" s="8"/>
      <c r="C1607" s="9"/>
      <c r="D1607" s="9"/>
      <c r="E1607" s="53"/>
      <c r="F1607" s="14"/>
      <c r="G1607" s="8"/>
      <c r="H1607" s="9"/>
    </row>
    <row r="1608" spans="2:8" x14ac:dyDescent="0.25">
      <c r="B1608" s="8"/>
      <c r="C1608" s="9"/>
      <c r="D1608" s="9"/>
      <c r="E1608" s="53"/>
      <c r="F1608" s="14"/>
      <c r="G1608" s="8"/>
      <c r="H1608" s="9"/>
    </row>
    <row r="1609" spans="2:8" x14ac:dyDescent="0.25">
      <c r="B1609" s="8"/>
      <c r="C1609" s="9"/>
      <c r="D1609" s="9"/>
      <c r="E1609" s="53"/>
      <c r="F1609" s="14"/>
      <c r="G1609" s="8"/>
      <c r="H1609" s="9"/>
    </row>
    <row r="1610" spans="2:8" x14ac:dyDescent="0.25">
      <c r="B1610" s="8"/>
      <c r="C1610" s="9"/>
      <c r="D1610" s="9"/>
      <c r="E1610" s="53"/>
      <c r="F1610" s="14"/>
      <c r="G1610" s="8"/>
      <c r="H1610" s="9"/>
    </row>
    <row r="1611" spans="2:8" x14ac:dyDescent="0.25">
      <c r="B1611" s="8"/>
      <c r="C1611" s="9"/>
      <c r="D1611" s="9"/>
      <c r="E1611" s="53"/>
      <c r="F1611" s="14"/>
      <c r="G1611" s="8"/>
      <c r="H1611" s="9"/>
    </row>
    <row r="1612" spans="2:8" x14ac:dyDescent="0.25">
      <c r="B1612" s="8"/>
      <c r="C1612" s="9"/>
      <c r="D1612" s="9"/>
      <c r="E1612" s="53"/>
      <c r="F1612" s="14"/>
      <c r="G1612" s="8"/>
      <c r="H1612" s="9"/>
    </row>
    <row r="1613" spans="2:8" x14ac:dyDescent="0.25">
      <c r="B1613" s="8"/>
      <c r="C1613" s="9"/>
      <c r="D1613" s="9"/>
      <c r="E1613" s="53"/>
      <c r="F1613" s="14"/>
      <c r="G1613" s="8"/>
      <c r="H1613" s="9"/>
    </row>
    <row r="1614" spans="2:8" x14ac:dyDescent="0.25">
      <c r="B1614" s="8"/>
      <c r="C1614" s="9"/>
      <c r="D1614" s="9"/>
      <c r="E1614" s="53"/>
      <c r="F1614" s="14"/>
      <c r="G1614" s="8"/>
      <c r="H1614" s="9"/>
    </row>
    <row r="1615" spans="2:8" x14ac:dyDescent="0.25">
      <c r="B1615" s="8"/>
      <c r="C1615" s="9"/>
      <c r="D1615" s="9"/>
      <c r="E1615" s="53"/>
      <c r="F1615" s="14"/>
      <c r="G1615" s="8"/>
      <c r="H1615" s="9"/>
    </row>
    <row r="1616" spans="2:8" x14ac:dyDescent="0.25">
      <c r="B1616" s="8"/>
      <c r="C1616" s="9"/>
      <c r="D1616" s="9"/>
      <c r="E1616" s="53"/>
      <c r="F1616" s="14"/>
      <c r="G1616" s="8"/>
      <c r="H1616" s="9"/>
    </row>
    <row r="1617" spans="2:8" x14ac:dyDescent="0.25">
      <c r="B1617" s="8"/>
      <c r="C1617" s="9"/>
      <c r="D1617" s="9"/>
      <c r="E1617" s="53"/>
      <c r="F1617" s="14"/>
      <c r="G1617" s="8"/>
      <c r="H1617" s="9"/>
    </row>
    <row r="1618" spans="2:8" x14ac:dyDescent="0.25">
      <c r="B1618" s="8"/>
      <c r="C1618" s="9"/>
      <c r="D1618" s="9"/>
      <c r="E1618" s="53"/>
      <c r="F1618" s="14"/>
      <c r="G1618" s="8"/>
      <c r="H1618" s="9"/>
    </row>
    <row r="1619" spans="2:8" x14ac:dyDescent="0.25">
      <c r="B1619" s="8"/>
      <c r="C1619" s="9"/>
      <c r="D1619" s="9"/>
      <c r="E1619" s="53"/>
      <c r="F1619" s="14"/>
      <c r="G1619" s="8"/>
      <c r="H1619" s="9"/>
    </row>
    <row r="1620" spans="2:8" x14ac:dyDescent="0.25">
      <c r="B1620" s="8"/>
      <c r="C1620" s="9"/>
      <c r="D1620" s="9"/>
      <c r="E1620" s="53"/>
      <c r="F1620" s="14"/>
      <c r="G1620" s="8"/>
      <c r="H1620" s="9"/>
    </row>
    <row r="1621" spans="2:8" x14ac:dyDescent="0.25">
      <c r="B1621" s="8"/>
      <c r="C1621" s="9"/>
      <c r="D1621" s="9"/>
      <c r="E1621" s="53"/>
      <c r="F1621" s="14"/>
      <c r="G1621" s="8"/>
      <c r="H1621" s="9"/>
    </row>
    <row r="1622" spans="2:8" x14ac:dyDescent="0.25">
      <c r="B1622" s="8"/>
      <c r="C1622" s="9"/>
      <c r="D1622" s="9"/>
      <c r="E1622" s="53"/>
      <c r="F1622" s="14"/>
      <c r="G1622" s="8"/>
      <c r="H1622" s="9"/>
    </row>
    <row r="1623" spans="2:8" x14ac:dyDescent="0.25">
      <c r="B1623" s="8"/>
      <c r="C1623" s="9"/>
      <c r="D1623" s="9"/>
      <c r="E1623" s="53"/>
      <c r="F1623" s="14"/>
      <c r="G1623" s="8"/>
      <c r="H1623" s="9"/>
    </row>
    <row r="1624" spans="2:8" x14ac:dyDescent="0.25">
      <c r="B1624" s="8"/>
      <c r="C1624" s="9"/>
      <c r="D1624" s="9"/>
      <c r="E1624" s="53"/>
      <c r="F1624" s="14"/>
      <c r="G1624" s="8"/>
      <c r="H1624" s="9"/>
    </row>
    <row r="1625" spans="2:8" x14ac:dyDescent="0.25">
      <c r="B1625" s="8"/>
      <c r="C1625" s="9"/>
      <c r="D1625" s="9"/>
      <c r="E1625" s="53"/>
      <c r="F1625" s="14"/>
      <c r="G1625" s="8"/>
      <c r="H1625" s="9"/>
    </row>
    <row r="1626" spans="2:8" x14ac:dyDescent="0.25">
      <c r="B1626" s="8"/>
      <c r="C1626" s="9"/>
      <c r="D1626" s="9"/>
      <c r="E1626" s="53"/>
      <c r="F1626" s="14"/>
      <c r="G1626" s="8"/>
      <c r="H1626" s="9"/>
    </row>
    <row r="1627" spans="2:8" x14ac:dyDescent="0.25">
      <c r="B1627" s="8"/>
      <c r="C1627" s="9"/>
      <c r="D1627" s="9"/>
      <c r="E1627" s="53"/>
      <c r="F1627" s="14"/>
      <c r="G1627" s="8"/>
      <c r="H1627" s="9"/>
    </row>
    <row r="1628" spans="2:8" x14ac:dyDescent="0.25">
      <c r="B1628" s="8"/>
      <c r="C1628" s="9"/>
      <c r="D1628" s="9"/>
      <c r="E1628" s="53"/>
      <c r="F1628" s="14"/>
      <c r="G1628" s="8"/>
      <c r="H1628" s="9"/>
    </row>
    <row r="1629" spans="2:8" x14ac:dyDescent="0.25">
      <c r="B1629" s="8"/>
      <c r="C1629" s="9"/>
      <c r="D1629" s="9"/>
      <c r="E1629" s="53"/>
      <c r="F1629" s="14"/>
      <c r="G1629" s="8"/>
      <c r="H1629" s="9"/>
    </row>
    <row r="1630" spans="2:8" x14ac:dyDescent="0.25">
      <c r="B1630" s="8"/>
      <c r="C1630" s="9"/>
      <c r="D1630" s="9"/>
      <c r="E1630" s="53"/>
      <c r="F1630" s="14"/>
      <c r="G1630" s="8"/>
      <c r="H1630" s="9"/>
    </row>
    <row r="1631" spans="2:8" x14ac:dyDescent="0.25">
      <c r="B1631" s="8"/>
      <c r="C1631" s="9"/>
      <c r="D1631" s="9"/>
      <c r="E1631" s="53"/>
      <c r="F1631" s="14"/>
      <c r="G1631" s="8"/>
      <c r="H1631" s="9"/>
    </row>
    <row r="1632" spans="2:8" x14ac:dyDescent="0.25">
      <c r="B1632" s="8"/>
      <c r="C1632" s="9"/>
      <c r="D1632" s="9"/>
      <c r="E1632" s="53"/>
      <c r="F1632" s="14"/>
      <c r="G1632" s="8"/>
      <c r="H1632" s="9"/>
    </row>
    <row r="1633" spans="2:8" x14ac:dyDescent="0.25">
      <c r="B1633" s="8"/>
      <c r="C1633" s="9"/>
      <c r="D1633" s="9"/>
      <c r="E1633" s="53"/>
      <c r="F1633" s="14"/>
      <c r="G1633" s="8"/>
      <c r="H1633" s="9"/>
    </row>
    <row r="1634" spans="2:8" x14ac:dyDescent="0.25">
      <c r="B1634" s="8"/>
      <c r="C1634" s="9"/>
      <c r="D1634" s="9"/>
      <c r="E1634" s="53"/>
      <c r="F1634" s="14"/>
      <c r="G1634" s="8"/>
      <c r="H1634" s="9"/>
    </row>
    <row r="1635" spans="2:8" x14ac:dyDescent="0.25">
      <c r="B1635" s="8"/>
      <c r="C1635" s="9"/>
      <c r="D1635" s="9"/>
      <c r="E1635" s="53"/>
      <c r="F1635" s="14"/>
      <c r="G1635" s="8"/>
      <c r="H1635" s="9"/>
    </row>
    <row r="1636" spans="2:8" x14ac:dyDescent="0.25">
      <c r="B1636" s="8"/>
      <c r="C1636" s="9"/>
      <c r="D1636" s="9"/>
      <c r="E1636" s="53"/>
      <c r="F1636" s="14"/>
      <c r="G1636" s="8"/>
      <c r="H1636" s="9"/>
    </row>
    <row r="1637" spans="2:8" x14ac:dyDescent="0.25">
      <c r="B1637" s="8"/>
      <c r="C1637" s="9"/>
      <c r="D1637" s="9"/>
      <c r="E1637" s="53"/>
      <c r="F1637" s="14"/>
      <c r="G1637" s="8"/>
      <c r="H1637" s="9"/>
    </row>
    <row r="1638" spans="2:8" x14ac:dyDescent="0.25">
      <c r="B1638" s="8"/>
      <c r="C1638" s="9"/>
      <c r="D1638" s="9"/>
      <c r="E1638" s="53"/>
      <c r="F1638" s="14"/>
      <c r="G1638" s="8"/>
      <c r="H1638" s="9"/>
    </row>
    <row r="1639" spans="2:8" x14ac:dyDescent="0.25">
      <c r="B1639" s="8"/>
      <c r="C1639" s="9"/>
      <c r="D1639" s="9"/>
      <c r="E1639" s="53"/>
      <c r="F1639" s="14"/>
      <c r="G1639" s="8"/>
      <c r="H1639" s="9"/>
    </row>
    <row r="1640" spans="2:8" x14ac:dyDescent="0.25">
      <c r="B1640" s="8"/>
      <c r="C1640" s="9"/>
      <c r="D1640" s="9"/>
      <c r="E1640" s="53"/>
      <c r="F1640" s="14"/>
      <c r="G1640" s="8"/>
      <c r="H1640" s="9"/>
    </row>
    <row r="1641" spans="2:8" x14ac:dyDescent="0.25">
      <c r="B1641" s="8"/>
      <c r="C1641" s="9"/>
      <c r="D1641" s="9"/>
      <c r="E1641" s="53"/>
      <c r="F1641" s="14"/>
      <c r="G1641" s="8"/>
      <c r="H1641" s="9"/>
    </row>
    <row r="1642" spans="2:8" x14ac:dyDescent="0.25">
      <c r="B1642" s="8"/>
      <c r="C1642" s="9"/>
      <c r="D1642" s="9"/>
      <c r="E1642" s="53"/>
      <c r="F1642" s="14"/>
      <c r="G1642" s="8"/>
      <c r="H1642" s="9"/>
    </row>
    <row r="1643" spans="2:8" x14ac:dyDescent="0.25">
      <c r="B1643" s="8"/>
      <c r="C1643" s="9"/>
      <c r="D1643" s="9"/>
      <c r="E1643" s="53"/>
      <c r="F1643" s="14"/>
      <c r="G1643" s="8"/>
      <c r="H1643" s="9"/>
    </row>
    <row r="1644" spans="2:8" x14ac:dyDescent="0.25">
      <c r="B1644" s="8"/>
      <c r="C1644" s="9"/>
      <c r="D1644" s="9"/>
      <c r="E1644" s="53"/>
      <c r="F1644" s="14"/>
      <c r="G1644" s="8"/>
      <c r="H1644" s="9"/>
    </row>
    <row r="1645" spans="2:8" x14ac:dyDescent="0.25">
      <c r="B1645" s="8"/>
      <c r="C1645" s="9"/>
      <c r="D1645" s="9"/>
      <c r="E1645" s="53"/>
      <c r="F1645" s="14"/>
      <c r="G1645" s="8"/>
      <c r="H1645" s="9"/>
    </row>
    <row r="1646" spans="2:8" x14ac:dyDescent="0.25">
      <c r="B1646" s="8"/>
      <c r="C1646" s="9"/>
      <c r="D1646" s="9"/>
      <c r="E1646" s="53"/>
      <c r="F1646" s="14"/>
      <c r="G1646" s="8"/>
      <c r="H1646" s="9"/>
    </row>
    <row r="1647" spans="2:8" x14ac:dyDescent="0.25">
      <c r="B1647" s="8"/>
      <c r="C1647" s="9"/>
      <c r="D1647" s="9"/>
      <c r="E1647" s="53"/>
      <c r="F1647" s="14"/>
      <c r="G1647" s="8"/>
      <c r="H1647" s="9"/>
    </row>
    <row r="1648" spans="2:8" x14ac:dyDescent="0.25">
      <c r="B1648" s="8"/>
      <c r="C1648" s="9"/>
      <c r="D1648" s="9"/>
      <c r="E1648" s="53"/>
      <c r="F1648" s="14"/>
      <c r="G1648" s="8"/>
      <c r="H1648" s="9"/>
    </row>
    <row r="1649" spans="2:8" x14ac:dyDescent="0.25">
      <c r="B1649" s="8"/>
      <c r="C1649" s="9"/>
      <c r="D1649" s="9"/>
      <c r="E1649" s="53"/>
      <c r="F1649" s="14"/>
      <c r="G1649" s="8"/>
      <c r="H1649" s="9"/>
    </row>
    <row r="1650" spans="2:8" x14ac:dyDescent="0.25">
      <c r="B1650" s="8"/>
      <c r="C1650" s="9"/>
      <c r="D1650" s="9"/>
      <c r="E1650" s="53"/>
      <c r="F1650" s="14"/>
      <c r="G1650" s="8"/>
      <c r="H1650" s="9"/>
    </row>
    <row r="1651" spans="2:8" x14ac:dyDescent="0.25">
      <c r="B1651" s="8"/>
      <c r="C1651" s="9"/>
      <c r="D1651" s="9"/>
      <c r="E1651" s="53"/>
      <c r="F1651" s="14"/>
      <c r="G1651" s="8"/>
      <c r="H1651" s="9"/>
    </row>
    <row r="1652" spans="2:8" x14ac:dyDescent="0.25">
      <c r="B1652" s="8"/>
      <c r="C1652" s="9"/>
      <c r="D1652" s="9"/>
      <c r="E1652" s="53"/>
      <c r="F1652" s="14"/>
      <c r="G1652" s="8"/>
      <c r="H1652" s="9"/>
    </row>
    <row r="1653" spans="2:8" x14ac:dyDescent="0.25">
      <c r="B1653" s="8"/>
      <c r="C1653" s="9"/>
      <c r="D1653" s="9"/>
      <c r="E1653" s="53"/>
      <c r="F1653" s="14"/>
      <c r="G1653" s="8"/>
      <c r="H1653" s="9"/>
    </row>
    <row r="1654" spans="2:8" x14ac:dyDescent="0.25">
      <c r="B1654" s="8"/>
      <c r="C1654" s="9"/>
      <c r="D1654" s="9"/>
      <c r="E1654" s="53"/>
      <c r="F1654" s="14"/>
      <c r="G1654" s="8"/>
      <c r="H1654" s="9"/>
    </row>
    <row r="1655" spans="2:8" x14ac:dyDescent="0.25">
      <c r="B1655" s="8"/>
      <c r="C1655" s="9"/>
      <c r="D1655" s="9"/>
      <c r="E1655" s="53"/>
      <c r="F1655" s="14"/>
      <c r="G1655" s="8"/>
      <c r="H1655" s="9"/>
    </row>
    <row r="1656" spans="2:8" x14ac:dyDescent="0.25">
      <c r="B1656" s="8"/>
      <c r="C1656" s="9"/>
      <c r="D1656" s="9"/>
      <c r="E1656" s="53"/>
      <c r="F1656" s="14"/>
      <c r="G1656" s="8"/>
      <c r="H1656" s="9"/>
    </row>
    <row r="1657" spans="2:8" x14ac:dyDescent="0.25">
      <c r="B1657" s="8"/>
      <c r="C1657" s="9"/>
      <c r="D1657" s="9"/>
      <c r="E1657" s="53"/>
      <c r="F1657" s="14"/>
      <c r="G1657" s="8"/>
      <c r="H1657" s="9"/>
    </row>
    <row r="1658" spans="2:8" x14ac:dyDescent="0.25">
      <c r="B1658" s="8"/>
      <c r="C1658" s="9"/>
      <c r="D1658" s="9"/>
      <c r="E1658" s="53"/>
      <c r="F1658" s="14"/>
      <c r="G1658" s="8"/>
      <c r="H1658" s="9"/>
    </row>
    <row r="1659" spans="2:8" x14ac:dyDescent="0.25">
      <c r="B1659" s="8"/>
      <c r="C1659" s="9"/>
      <c r="D1659" s="9"/>
      <c r="E1659" s="53"/>
      <c r="F1659" s="14"/>
      <c r="G1659" s="8"/>
      <c r="H1659" s="9"/>
    </row>
    <row r="1660" spans="2:8" x14ac:dyDescent="0.25">
      <c r="B1660" s="8"/>
      <c r="C1660" s="9"/>
      <c r="D1660" s="9"/>
      <c r="E1660" s="53"/>
      <c r="F1660" s="14"/>
      <c r="G1660" s="8"/>
      <c r="H1660" s="9"/>
    </row>
    <row r="1661" spans="2:8" x14ac:dyDescent="0.25">
      <c r="B1661" s="8"/>
      <c r="C1661" s="9"/>
      <c r="D1661" s="9"/>
      <c r="E1661" s="53"/>
      <c r="F1661" s="14"/>
      <c r="G1661" s="8"/>
      <c r="H1661" s="9"/>
    </row>
    <row r="1662" spans="2:8" x14ac:dyDescent="0.25">
      <c r="B1662" s="8"/>
      <c r="C1662" s="9"/>
      <c r="D1662" s="9"/>
      <c r="E1662" s="53"/>
      <c r="F1662" s="14"/>
      <c r="G1662" s="8"/>
      <c r="H1662" s="9"/>
    </row>
    <row r="1663" spans="2:8" x14ac:dyDescent="0.25">
      <c r="B1663" s="8"/>
      <c r="C1663" s="9"/>
      <c r="D1663" s="9"/>
      <c r="E1663" s="53"/>
      <c r="F1663" s="14"/>
      <c r="G1663" s="8"/>
      <c r="H1663" s="9"/>
    </row>
    <row r="1664" spans="2:8" x14ac:dyDescent="0.25">
      <c r="B1664" s="8"/>
      <c r="C1664" s="9"/>
      <c r="D1664" s="9"/>
      <c r="E1664" s="53"/>
      <c r="F1664" s="14"/>
      <c r="G1664" s="8"/>
      <c r="H1664" s="9"/>
    </row>
    <row r="1665" spans="2:8" x14ac:dyDescent="0.25">
      <c r="B1665" s="8"/>
      <c r="C1665" s="9"/>
      <c r="D1665" s="9"/>
      <c r="E1665" s="53"/>
      <c r="F1665" s="14"/>
      <c r="G1665" s="8"/>
      <c r="H1665" s="9"/>
    </row>
    <row r="1666" spans="2:8" x14ac:dyDescent="0.25">
      <c r="B1666" s="8"/>
      <c r="C1666" s="9"/>
      <c r="D1666" s="9"/>
      <c r="E1666" s="53"/>
      <c r="F1666" s="14"/>
      <c r="G1666" s="8"/>
      <c r="H1666" s="9"/>
    </row>
    <row r="1667" spans="2:8" x14ac:dyDescent="0.25">
      <c r="B1667" s="8"/>
      <c r="C1667" s="9"/>
      <c r="D1667" s="9"/>
      <c r="E1667" s="53"/>
      <c r="F1667" s="14"/>
      <c r="G1667" s="8"/>
      <c r="H1667" s="9"/>
    </row>
    <row r="1668" spans="2:8" x14ac:dyDescent="0.25">
      <c r="B1668" s="8"/>
      <c r="C1668" s="9"/>
      <c r="D1668" s="9"/>
      <c r="E1668" s="53"/>
      <c r="F1668" s="14"/>
      <c r="G1668" s="8"/>
      <c r="H1668" s="9"/>
    </row>
    <row r="1669" spans="2:8" x14ac:dyDescent="0.25">
      <c r="B1669" s="8"/>
      <c r="C1669" s="9"/>
      <c r="D1669" s="9"/>
      <c r="E1669" s="53"/>
      <c r="F1669" s="14"/>
      <c r="G1669" s="8"/>
      <c r="H1669" s="9"/>
    </row>
    <row r="1670" spans="2:8" x14ac:dyDescent="0.25">
      <c r="B1670" s="8"/>
      <c r="C1670" s="9"/>
      <c r="D1670" s="9"/>
      <c r="E1670" s="53"/>
      <c r="F1670" s="14"/>
      <c r="G1670" s="8"/>
      <c r="H1670" s="9"/>
    </row>
    <row r="1671" spans="2:8" x14ac:dyDescent="0.25">
      <c r="B1671" s="8"/>
      <c r="C1671" s="9"/>
      <c r="D1671" s="9"/>
      <c r="E1671" s="53"/>
      <c r="F1671" s="14"/>
      <c r="G1671" s="8"/>
      <c r="H1671" s="9"/>
    </row>
    <row r="1672" spans="2:8" x14ac:dyDescent="0.25">
      <c r="B1672" s="8"/>
      <c r="C1672" s="9"/>
      <c r="D1672" s="9"/>
      <c r="E1672" s="53"/>
      <c r="F1672" s="14"/>
      <c r="G1672" s="8"/>
      <c r="H1672" s="9"/>
    </row>
    <row r="1673" spans="2:8" x14ac:dyDescent="0.25">
      <c r="B1673" s="8"/>
      <c r="C1673" s="9"/>
      <c r="D1673" s="9"/>
      <c r="E1673" s="53"/>
      <c r="F1673" s="14"/>
      <c r="G1673" s="8"/>
      <c r="H1673" s="9"/>
    </row>
    <row r="1674" spans="2:8" x14ac:dyDescent="0.25">
      <c r="B1674" s="8"/>
      <c r="C1674" s="9"/>
      <c r="D1674" s="9"/>
      <c r="E1674" s="53"/>
      <c r="F1674" s="14"/>
      <c r="G1674" s="8"/>
      <c r="H1674" s="9"/>
    </row>
    <row r="1675" spans="2:8" x14ac:dyDescent="0.25">
      <c r="B1675" s="8"/>
      <c r="C1675" s="9"/>
      <c r="D1675" s="9"/>
      <c r="E1675" s="53"/>
      <c r="F1675" s="14"/>
      <c r="G1675" s="8"/>
      <c r="H1675" s="9"/>
    </row>
    <row r="1676" spans="2:8" x14ac:dyDescent="0.25">
      <c r="B1676" s="8"/>
      <c r="C1676" s="9"/>
      <c r="D1676" s="9"/>
      <c r="E1676" s="53"/>
      <c r="F1676" s="14"/>
      <c r="G1676" s="8"/>
      <c r="H1676" s="9"/>
    </row>
    <row r="1677" spans="2:8" x14ac:dyDescent="0.25">
      <c r="B1677" s="8"/>
      <c r="C1677" s="9"/>
      <c r="D1677" s="9"/>
      <c r="E1677" s="53"/>
      <c r="F1677" s="14"/>
      <c r="G1677" s="8"/>
      <c r="H1677" s="9"/>
    </row>
    <row r="1678" spans="2:8" x14ac:dyDescent="0.25">
      <c r="B1678" s="8"/>
      <c r="C1678" s="9"/>
      <c r="D1678" s="9"/>
      <c r="E1678" s="53"/>
      <c r="F1678" s="14"/>
      <c r="G1678" s="8"/>
      <c r="H1678" s="9"/>
    </row>
    <row r="1679" spans="2:8" x14ac:dyDescent="0.25">
      <c r="B1679" s="8"/>
      <c r="C1679" s="9"/>
      <c r="D1679" s="9"/>
      <c r="E1679" s="53"/>
      <c r="F1679" s="14"/>
      <c r="G1679" s="8"/>
      <c r="H1679" s="9"/>
    </row>
    <row r="1680" spans="2:8" x14ac:dyDescent="0.25">
      <c r="B1680" s="8"/>
      <c r="C1680" s="9"/>
      <c r="D1680" s="9"/>
      <c r="E1680" s="53"/>
      <c r="F1680" s="14"/>
      <c r="G1680" s="8"/>
      <c r="H1680" s="9"/>
    </row>
    <row r="1681" spans="2:8" x14ac:dyDescent="0.25">
      <c r="B1681" s="8"/>
      <c r="C1681" s="9"/>
      <c r="D1681" s="9"/>
      <c r="E1681" s="53"/>
      <c r="F1681" s="14"/>
      <c r="G1681" s="8"/>
      <c r="H1681" s="9"/>
    </row>
    <row r="1682" spans="2:8" x14ac:dyDescent="0.25">
      <c r="B1682" s="8"/>
      <c r="C1682" s="9"/>
      <c r="D1682" s="9"/>
      <c r="E1682" s="53"/>
      <c r="F1682" s="14"/>
      <c r="G1682" s="8"/>
      <c r="H1682" s="9"/>
    </row>
    <row r="1683" spans="2:8" x14ac:dyDescent="0.25">
      <c r="B1683" s="8"/>
      <c r="C1683" s="9"/>
      <c r="D1683" s="9"/>
      <c r="E1683" s="53"/>
      <c r="F1683" s="14"/>
      <c r="G1683" s="8"/>
      <c r="H1683" s="9"/>
    </row>
    <row r="1684" spans="2:8" x14ac:dyDescent="0.25">
      <c r="B1684" s="8"/>
      <c r="C1684" s="9"/>
      <c r="D1684" s="9"/>
      <c r="E1684" s="53"/>
      <c r="F1684" s="14"/>
      <c r="G1684" s="8"/>
      <c r="H1684" s="9"/>
    </row>
    <row r="1685" spans="2:8" x14ac:dyDescent="0.25">
      <c r="B1685" s="8"/>
      <c r="C1685" s="9"/>
      <c r="D1685" s="9"/>
      <c r="E1685" s="53"/>
      <c r="F1685" s="14"/>
      <c r="G1685" s="8"/>
      <c r="H1685" s="9"/>
    </row>
    <row r="1686" spans="2:8" x14ac:dyDescent="0.25">
      <c r="B1686" s="8"/>
      <c r="C1686" s="9"/>
      <c r="D1686" s="9"/>
      <c r="E1686" s="53"/>
      <c r="F1686" s="14"/>
      <c r="G1686" s="8"/>
      <c r="H1686" s="9"/>
    </row>
    <row r="1687" spans="2:8" x14ac:dyDescent="0.25">
      <c r="B1687" s="8"/>
      <c r="C1687" s="9"/>
      <c r="D1687" s="9"/>
      <c r="E1687" s="53"/>
      <c r="F1687" s="14"/>
      <c r="G1687" s="8"/>
      <c r="H1687" s="9"/>
    </row>
    <row r="1688" spans="2:8" x14ac:dyDescent="0.25">
      <c r="B1688" s="8"/>
      <c r="C1688" s="9"/>
      <c r="D1688" s="9"/>
      <c r="E1688" s="53"/>
      <c r="F1688" s="14"/>
      <c r="G1688" s="8"/>
      <c r="H1688" s="9"/>
    </row>
    <row r="1689" spans="2:8" x14ac:dyDescent="0.25">
      <c r="B1689" s="8"/>
      <c r="C1689" s="9"/>
      <c r="D1689" s="9"/>
      <c r="E1689" s="53"/>
      <c r="F1689" s="14"/>
      <c r="G1689" s="8"/>
      <c r="H1689" s="9"/>
    </row>
    <row r="1690" spans="2:8" x14ac:dyDescent="0.25">
      <c r="B1690" s="8"/>
      <c r="C1690" s="9"/>
      <c r="D1690" s="9"/>
      <c r="E1690" s="53"/>
      <c r="F1690" s="14"/>
      <c r="G1690" s="8"/>
      <c r="H1690" s="9"/>
    </row>
    <row r="1691" spans="2:8" x14ac:dyDescent="0.25">
      <c r="B1691" s="8"/>
      <c r="C1691" s="9"/>
      <c r="D1691" s="9"/>
      <c r="E1691" s="53"/>
      <c r="F1691" s="14"/>
      <c r="G1691" s="8"/>
      <c r="H1691" s="9"/>
    </row>
    <row r="1692" spans="2:8" x14ac:dyDescent="0.25">
      <c r="B1692" s="8"/>
      <c r="C1692" s="9"/>
      <c r="D1692" s="9"/>
      <c r="E1692" s="53"/>
      <c r="F1692" s="14"/>
      <c r="G1692" s="8"/>
      <c r="H1692" s="9"/>
    </row>
    <row r="1693" spans="2:8" x14ac:dyDescent="0.25">
      <c r="B1693" s="8"/>
      <c r="C1693" s="9"/>
      <c r="D1693" s="9"/>
      <c r="E1693" s="53"/>
      <c r="F1693" s="14"/>
      <c r="G1693" s="8"/>
      <c r="H1693" s="9"/>
    </row>
    <row r="1694" spans="2:8" x14ac:dyDescent="0.25">
      <c r="B1694" s="8"/>
      <c r="C1694" s="9"/>
      <c r="D1694" s="9"/>
      <c r="E1694" s="53"/>
      <c r="F1694" s="14"/>
      <c r="G1694" s="8"/>
      <c r="H1694" s="9"/>
    </row>
    <row r="1695" spans="2:8" x14ac:dyDescent="0.25">
      <c r="B1695" s="8"/>
      <c r="C1695" s="9"/>
      <c r="D1695" s="9"/>
      <c r="E1695" s="53"/>
      <c r="F1695" s="14"/>
      <c r="G1695" s="8"/>
      <c r="H1695" s="9"/>
    </row>
    <row r="1696" spans="2:8" x14ac:dyDescent="0.25">
      <c r="B1696" s="8"/>
      <c r="C1696" s="9"/>
      <c r="D1696" s="9"/>
      <c r="E1696" s="53"/>
      <c r="F1696" s="14"/>
      <c r="G1696" s="8"/>
      <c r="H1696" s="9"/>
    </row>
    <row r="1697" spans="2:8" x14ac:dyDescent="0.25">
      <c r="B1697" s="8"/>
      <c r="C1697" s="9"/>
      <c r="D1697" s="9"/>
      <c r="E1697" s="53"/>
      <c r="F1697" s="14"/>
      <c r="G1697" s="8"/>
      <c r="H1697" s="9"/>
    </row>
    <row r="1698" spans="2:8" x14ac:dyDescent="0.25">
      <c r="B1698" s="8"/>
      <c r="C1698" s="9"/>
      <c r="D1698" s="9"/>
      <c r="E1698" s="53"/>
      <c r="F1698" s="14"/>
      <c r="G1698" s="8"/>
      <c r="H1698" s="9"/>
    </row>
    <row r="1699" spans="2:8" x14ac:dyDescent="0.25">
      <c r="B1699" s="8"/>
      <c r="C1699" s="9"/>
      <c r="D1699" s="9"/>
      <c r="E1699" s="53"/>
      <c r="F1699" s="14"/>
      <c r="G1699" s="8"/>
      <c r="H1699" s="9"/>
    </row>
    <row r="1700" spans="2:8" x14ac:dyDescent="0.25">
      <c r="B1700" s="8"/>
      <c r="C1700" s="9"/>
      <c r="D1700" s="9"/>
      <c r="E1700" s="53"/>
      <c r="F1700" s="14"/>
      <c r="G1700" s="8"/>
      <c r="H1700" s="9"/>
    </row>
    <row r="1701" spans="2:8" x14ac:dyDescent="0.25">
      <c r="B1701" s="8"/>
      <c r="C1701" s="9"/>
      <c r="D1701" s="9"/>
      <c r="E1701" s="53"/>
      <c r="F1701" s="14"/>
      <c r="G1701" s="8"/>
      <c r="H1701" s="9"/>
    </row>
    <row r="1702" spans="2:8" x14ac:dyDescent="0.25">
      <c r="B1702" s="8"/>
      <c r="C1702" s="9"/>
      <c r="D1702" s="9"/>
      <c r="E1702" s="53"/>
      <c r="F1702" s="14"/>
      <c r="G1702" s="8"/>
      <c r="H1702" s="9"/>
    </row>
    <row r="1703" spans="2:8" x14ac:dyDescent="0.25">
      <c r="B1703" s="8"/>
      <c r="C1703" s="9"/>
      <c r="D1703" s="9"/>
      <c r="E1703" s="53"/>
      <c r="F1703" s="14"/>
      <c r="G1703" s="8"/>
      <c r="H1703" s="9"/>
    </row>
    <row r="1704" spans="2:8" x14ac:dyDescent="0.25">
      <c r="B1704" s="8"/>
      <c r="C1704" s="9"/>
      <c r="D1704" s="9"/>
      <c r="E1704" s="53"/>
      <c r="F1704" s="14"/>
      <c r="G1704" s="8"/>
      <c r="H1704" s="9"/>
    </row>
    <row r="1705" spans="2:8" x14ac:dyDescent="0.25">
      <c r="B1705" s="8"/>
      <c r="C1705" s="9"/>
      <c r="D1705" s="9"/>
      <c r="E1705" s="53"/>
      <c r="F1705" s="14"/>
      <c r="G1705" s="8"/>
      <c r="H1705" s="9"/>
    </row>
    <row r="1706" spans="2:8" x14ac:dyDescent="0.25">
      <c r="B1706" s="8"/>
      <c r="C1706" s="9"/>
      <c r="D1706" s="9"/>
      <c r="E1706" s="53"/>
      <c r="F1706" s="14"/>
      <c r="G1706" s="8"/>
      <c r="H1706" s="9"/>
    </row>
    <row r="1707" spans="2:8" x14ac:dyDescent="0.25">
      <c r="B1707" s="8"/>
      <c r="C1707" s="9"/>
      <c r="D1707" s="9"/>
      <c r="E1707" s="53"/>
      <c r="F1707" s="14"/>
      <c r="G1707" s="8"/>
      <c r="H1707" s="9"/>
    </row>
    <row r="1708" spans="2:8" x14ac:dyDescent="0.25">
      <c r="B1708" s="8"/>
      <c r="C1708" s="9"/>
      <c r="D1708" s="9"/>
      <c r="E1708" s="53"/>
      <c r="F1708" s="14"/>
      <c r="G1708" s="8"/>
      <c r="H1708" s="9"/>
    </row>
    <row r="1709" spans="2:8" x14ac:dyDescent="0.25">
      <c r="B1709" s="8"/>
      <c r="C1709" s="9"/>
      <c r="D1709" s="9"/>
      <c r="E1709" s="53"/>
      <c r="F1709" s="14"/>
      <c r="G1709" s="8"/>
      <c r="H1709" s="9"/>
    </row>
    <row r="1710" spans="2:8" x14ac:dyDescent="0.25">
      <c r="B1710" s="8"/>
      <c r="C1710" s="9"/>
      <c r="D1710" s="9"/>
      <c r="E1710" s="53"/>
      <c r="F1710" s="14"/>
      <c r="G1710" s="8"/>
      <c r="H1710" s="9"/>
    </row>
    <row r="1711" spans="2:8" x14ac:dyDescent="0.25">
      <c r="B1711" s="8"/>
      <c r="C1711" s="9"/>
      <c r="D1711" s="9"/>
      <c r="E1711" s="53"/>
      <c r="F1711" s="14"/>
      <c r="G1711" s="8"/>
      <c r="H1711" s="9"/>
    </row>
    <row r="1712" spans="2:8" x14ac:dyDescent="0.25">
      <c r="B1712" s="8"/>
      <c r="C1712" s="9"/>
      <c r="D1712" s="9"/>
      <c r="E1712" s="53"/>
      <c r="F1712" s="14"/>
      <c r="G1712" s="8"/>
      <c r="H1712" s="9"/>
    </row>
    <row r="1713" spans="2:8" x14ac:dyDescent="0.25">
      <c r="B1713" s="8"/>
      <c r="C1713" s="9"/>
      <c r="D1713" s="9"/>
      <c r="E1713" s="53"/>
      <c r="F1713" s="14"/>
      <c r="G1713" s="8"/>
      <c r="H1713" s="9"/>
    </row>
    <row r="1714" spans="2:8" x14ac:dyDescent="0.25">
      <c r="B1714" s="8"/>
      <c r="C1714" s="9"/>
      <c r="D1714" s="9"/>
      <c r="E1714" s="53"/>
      <c r="F1714" s="14"/>
      <c r="G1714" s="8"/>
      <c r="H1714" s="9"/>
    </row>
    <row r="1715" spans="2:8" x14ac:dyDescent="0.25">
      <c r="B1715" s="8"/>
      <c r="C1715" s="9"/>
      <c r="D1715" s="9"/>
      <c r="E1715" s="53"/>
      <c r="F1715" s="14"/>
      <c r="G1715" s="8"/>
      <c r="H1715" s="9"/>
    </row>
    <row r="1716" spans="2:8" x14ac:dyDescent="0.25">
      <c r="B1716" s="8"/>
      <c r="C1716" s="9"/>
      <c r="D1716" s="9"/>
      <c r="E1716" s="53"/>
      <c r="F1716" s="14"/>
      <c r="G1716" s="8"/>
      <c r="H1716" s="9"/>
    </row>
    <row r="1717" spans="2:8" x14ac:dyDescent="0.25">
      <c r="B1717" s="8"/>
      <c r="C1717" s="9"/>
      <c r="D1717" s="9"/>
      <c r="E1717" s="53"/>
      <c r="F1717" s="14"/>
      <c r="G1717" s="8"/>
      <c r="H1717" s="9"/>
    </row>
    <row r="1718" spans="2:8" x14ac:dyDescent="0.25">
      <c r="B1718" s="8"/>
      <c r="C1718" s="9"/>
      <c r="D1718" s="9"/>
      <c r="E1718" s="53"/>
      <c r="F1718" s="14"/>
      <c r="G1718" s="8"/>
      <c r="H1718" s="9"/>
    </row>
    <row r="1719" spans="2:8" x14ac:dyDescent="0.25">
      <c r="B1719" s="8"/>
      <c r="C1719" s="9"/>
      <c r="D1719" s="9"/>
      <c r="E1719" s="53"/>
      <c r="F1719" s="14"/>
      <c r="G1719" s="8"/>
      <c r="H1719" s="9"/>
    </row>
    <row r="1720" spans="2:8" x14ac:dyDescent="0.25">
      <c r="B1720" s="8"/>
      <c r="C1720" s="9"/>
      <c r="D1720" s="9"/>
      <c r="E1720" s="53"/>
      <c r="F1720" s="14"/>
      <c r="G1720" s="8"/>
      <c r="H1720" s="9"/>
    </row>
    <row r="1721" spans="2:8" x14ac:dyDescent="0.25">
      <c r="B1721" s="8"/>
      <c r="C1721" s="9"/>
      <c r="D1721" s="9"/>
      <c r="E1721" s="53"/>
      <c r="F1721" s="14"/>
      <c r="G1721" s="8"/>
      <c r="H1721" s="9"/>
    </row>
    <row r="1722" spans="2:8" x14ac:dyDescent="0.25">
      <c r="B1722" s="8"/>
      <c r="C1722" s="9"/>
      <c r="D1722" s="9"/>
      <c r="E1722" s="53"/>
      <c r="F1722" s="14"/>
      <c r="G1722" s="8"/>
      <c r="H1722" s="9"/>
    </row>
    <row r="1723" spans="2:8" x14ac:dyDescent="0.25">
      <c r="B1723" s="8"/>
      <c r="C1723" s="9"/>
      <c r="D1723" s="9"/>
      <c r="E1723" s="53"/>
      <c r="F1723" s="14"/>
      <c r="G1723" s="8"/>
      <c r="H1723" s="9"/>
    </row>
    <row r="1724" spans="2:8" x14ac:dyDescent="0.25">
      <c r="B1724" s="8"/>
      <c r="C1724" s="9"/>
      <c r="D1724" s="9"/>
      <c r="E1724" s="53"/>
      <c r="F1724" s="14"/>
      <c r="G1724" s="8"/>
      <c r="H1724" s="9"/>
    </row>
    <row r="1725" spans="2:8" x14ac:dyDescent="0.25">
      <c r="B1725" s="8"/>
      <c r="C1725" s="9"/>
      <c r="D1725" s="9"/>
      <c r="E1725" s="53"/>
      <c r="F1725" s="14"/>
      <c r="G1725" s="8"/>
      <c r="H1725" s="9"/>
    </row>
    <row r="1726" spans="2:8" x14ac:dyDescent="0.25">
      <c r="B1726" s="8"/>
      <c r="C1726" s="9"/>
      <c r="D1726" s="9"/>
      <c r="E1726" s="53"/>
      <c r="F1726" s="14"/>
      <c r="G1726" s="8"/>
      <c r="H1726" s="9"/>
    </row>
    <row r="1727" spans="2:8" x14ac:dyDescent="0.25">
      <c r="B1727" s="8"/>
      <c r="C1727" s="9"/>
      <c r="D1727" s="9"/>
      <c r="E1727" s="53"/>
      <c r="F1727" s="14"/>
      <c r="G1727" s="8"/>
      <c r="H1727" s="9"/>
    </row>
    <row r="1728" spans="2:8" x14ac:dyDescent="0.25">
      <c r="B1728" s="8"/>
      <c r="C1728" s="9"/>
      <c r="D1728" s="9"/>
      <c r="E1728" s="53"/>
      <c r="F1728" s="14"/>
      <c r="G1728" s="8"/>
      <c r="H1728" s="9"/>
    </row>
    <row r="1729" spans="2:8" x14ac:dyDescent="0.25">
      <c r="B1729" s="8"/>
      <c r="C1729" s="9"/>
      <c r="D1729" s="9"/>
      <c r="E1729" s="53"/>
      <c r="F1729" s="14"/>
      <c r="G1729" s="8"/>
      <c r="H1729" s="9"/>
    </row>
    <row r="1730" spans="2:8" x14ac:dyDescent="0.25">
      <c r="B1730" s="8"/>
      <c r="C1730" s="9"/>
      <c r="D1730" s="9"/>
      <c r="E1730" s="53"/>
      <c r="F1730" s="14"/>
      <c r="G1730" s="8"/>
      <c r="H1730" s="9"/>
    </row>
    <row r="1731" spans="2:8" x14ac:dyDescent="0.25">
      <c r="B1731" s="8"/>
      <c r="C1731" s="9"/>
      <c r="D1731" s="9"/>
      <c r="E1731" s="53"/>
      <c r="F1731" s="14"/>
      <c r="G1731" s="8"/>
      <c r="H1731" s="9"/>
    </row>
    <row r="1732" spans="2:8" x14ac:dyDescent="0.25">
      <c r="B1732" s="8"/>
      <c r="C1732" s="9"/>
      <c r="D1732" s="9"/>
      <c r="E1732" s="53"/>
      <c r="F1732" s="14"/>
      <c r="G1732" s="8"/>
      <c r="H1732" s="9"/>
    </row>
    <row r="1733" spans="2:8" x14ac:dyDescent="0.25">
      <c r="B1733" s="8"/>
      <c r="C1733" s="9"/>
      <c r="D1733" s="9"/>
      <c r="E1733" s="53"/>
      <c r="F1733" s="14"/>
      <c r="G1733" s="8"/>
      <c r="H1733" s="9"/>
    </row>
    <row r="1734" spans="2:8" x14ac:dyDescent="0.25">
      <c r="B1734" s="8"/>
      <c r="C1734" s="9"/>
      <c r="D1734" s="9"/>
      <c r="E1734" s="53"/>
      <c r="F1734" s="14"/>
      <c r="G1734" s="8"/>
      <c r="H1734" s="9"/>
    </row>
    <row r="1735" spans="2:8" x14ac:dyDescent="0.25">
      <c r="B1735" s="8"/>
      <c r="C1735" s="9"/>
      <c r="D1735" s="9"/>
      <c r="E1735" s="53"/>
      <c r="F1735" s="14"/>
      <c r="G1735" s="8"/>
      <c r="H1735" s="9"/>
    </row>
    <row r="1736" spans="2:8" x14ac:dyDescent="0.25">
      <c r="B1736" s="8"/>
      <c r="C1736" s="9"/>
      <c r="D1736" s="9"/>
      <c r="E1736" s="53"/>
      <c r="F1736" s="14"/>
      <c r="G1736" s="8"/>
      <c r="H1736" s="9"/>
    </row>
    <row r="1737" spans="2:8" x14ac:dyDescent="0.25">
      <c r="B1737" s="8"/>
      <c r="C1737" s="9"/>
      <c r="D1737" s="9"/>
      <c r="E1737" s="53"/>
      <c r="F1737" s="14"/>
      <c r="G1737" s="8"/>
      <c r="H1737" s="9"/>
    </row>
    <row r="1738" spans="2:8" x14ac:dyDescent="0.25">
      <c r="B1738" s="8"/>
      <c r="C1738" s="9"/>
      <c r="D1738" s="9"/>
      <c r="E1738" s="53"/>
      <c r="F1738" s="14"/>
      <c r="G1738" s="8"/>
      <c r="H1738" s="9"/>
    </row>
    <row r="1739" spans="2:8" x14ac:dyDescent="0.25">
      <c r="B1739" s="8"/>
      <c r="C1739" s="9"/>
      <c r="D1739" s="9"/>
      <c r="E1739" s="53"/>
      <c r="F1739" s="14"/>
      <c r="G1739" s="8"/>
      <c r="H1739" s="9"/>
    </row>
    <row r="1740" spans="2:8" x14ac:dyDescent="0.25">
      <c r="B1740" s="8"/>
      <c r="C1740" s="9"/>
      <c r="D1740" s="9"/>
      <c r="E1740" s="53"/>
      <c r="F1740" s="14"/>
      <c r="G1740" s="8"/>
      <c r="H1740" s="9"/>
    </row>
    <row r="1741" spans="2:8" x14ac:dyDescent="0.25">
      <c r="B1741" s="8"/>
      <c r="C1741" s="9"/>
      <c r="D1741" s="9"/>
      <c r="E1741" s="53"/>
      <c r="F1741" s="14"/>
      <c r="G1741" s="8"/>
      <c r="H1741" s="9"/>
    </row>
    <row r="1742" spans="2:8" x14ac:dyDescent="0.25">
      <c r="B1742" s="8"/>
      <c r="C1742" s="9"/>
      <c r="D1742" s="9"/>
      <c r="E1742" s="53"/>
      <c r="F1742" s="14"/>
      <c r="G1742" s="8"/>
      <c r="H1742" s="9"/>
    </row>
    <row r="1743" spans="2:8" x14ac:dyDescent="0.25">
      <c r="B1743" s="8"/>
      <c r="C1743" s="9"/>
      <c r="D1743" s="9"/>
      <c r="E1743" s="53"/>
      <c r="F1743" s="14"/>
      <c r="G1743" s="8"/>
      <c r="H1743" s="9"/>
    </row>
    <row r="1744" spans="2:8" x14ac:dyDescent="0.25">
      <c r="B1744" s="8"/>
      <c r="C1744" s="9"/>
      <c r="D1744" s="9"/>
      <c r="E1744" s="53"/>
      <c r="F1744" s="14"/>
      <c r="G1744" s="8"/>
      <c r="H1744" s="9"/>
    </row>
    <row r="1745" spans="2:8" x14ac:dyDescent="0.25">
      <c r="B1745" s="8"/>
      <c r="C1745" s="9"/>
      <c r="D1745" s="9"/>
      <c r="E1745" s="53"/>
      <c r="F1745" s="14"/>
      <c r="G1745" s="8"/>
      <c r="H1745" s="9"/>
    </row>
    <row r="1746" spans="2:8" x14ac:dyDescent="0.25">
      <c r="B1746" s="8"/>
      <c r="C1746" s="9"/>
      <c r="D1746" s="9"/>
      <c r="E1746" s="53"/>
      <c r="F1746" s="14"/>
      <c r="G1746" s="8"/>
      <c r="H1746" s="9"/>
    </row>
    <row r="1747" spans="2:8" x14ac:dyDescent="0.25">
      <c r="B1747" s="8"/>
      <c r="C1747" s="9"/>
      <c r="D1747" s="9"/>
      <c r="E1747" s="53"/>
      <c r="F1747" s="14"/>
      <c r="G1747" s="8"/>
      <c r="H1747" s="9"/>
    </row>
    <row r="1748" spans="2:8" x14ac:dyDescent="0.25">
      <c r="B1748" s="8"/>
      <c r="C1748" s="9"/>
      <c r="D1748" s="9"/>
      <c r="E1748" s="53"/>
      <c r="F1748" s="14"/>
      <c r="G1748" s="8"/>
      <c r="H1748" s="9"/>
    </row>
    <row r="1749" spans="2:8" x14ac:dyDescent="0.25">
      <c r="B1749" s="8"/>
      <c r="C1749" s="9"/>
      <c r="D1749" s="9"/>
      <c r="E1749" s="53"/>
      <c r="F1749" s="14"/>
      <c r="G1749" s="8"/>
      <c r="H1749" s="9"/>
    </row>
    <row r="1750" spans="2:8" x14ac:dyDescent="0.25">
      <c r="B1750" s="8"/>
      <c r="C1750" s="9"/>
      <c r="D1750" s="9"/>
      <c r="E1750" s="53"/>
      <c r="F1750" s="14"/>
      <c r="G1750" s="8"/>
      <c r="H1750" s="9"/>
    </row>
    <row r="1751" spans="2:8" x14ac:dyDescent="0.25">
      <c r="B1751" s="8"/>
      <c r="C1751" s="9"/>
      <c r="D1751" s="9"/>
      <c r="E1751" s="53"/>
      <c r="F1751" s="14"/>
      <c r="G1751" s="8"/>
      <c r="H1751" s="9"/>
    </row>
    <row r="1752" spans="2:8" x14ac:dyDescent="0.25">
      <c r="B1752" s="8"/>
      <c r="C1752" s="9"/>
      <c r="D1752" s="9"/>
      <c r="E1752" s="53"/>
      <c r="F1752" s="14"/>
      <c r="G1752" s="8"/>
      <c r="H1752" s="9"/>
    </row>
    <row r="1753" spans="2:8" x14ac:dyDescent="0.25">
      <c r="B1753" s="8"/>
      <c r="C1753" s="9"/>
      <c r="D1753" s="9"/>
      <c r="E1753" s="53"/>
      <c r="F1753" s="14"/>
      <c r="G1753" s="8"/>
      <c r="H1753" s="9"/>
    </row>
    <row r="1754" spans="2:8" x14ac:dyDescent="0.25">
      <c r="B1754" s="8"/>
      <c r="C1754" s="9"/>
      <c r="D1754" s="9"/>
      <c r="E1754" s="53"/>
      <c r="F1754" s="14"/>
      <c r="G1754" s="8"/>
      <c r="H1754" s="9"/>
    </row>
    <row r="1755" spans="2:8" x14ac:dyDescent="0.25">
      <c r="B1755" s="8"/>
      <c r="C1755" s="9"/>
      <c r="D1755" s="9"/>
      <c r="E1755" s="53"/>
      <c r="F1755" s="14"/>
      <c r="G1755" s="8"/>
      <c r="H1755" s="9"/>
    </row>
    <row r="1756" spans="2:8" x14ac:dyDescent="0.25">
      <c r="B1756" s="8"/>
      <c r="C1756" s="9"/>
      <c r="D1756" s="9"/>
      <c r="E1756" s="53"/>
      <c r="F1756" s="14"/>
      <c r="G1756" s="8"/>
      <c r="H1756" s="9"/>
    </row>
    <row r="1757" spans="2:8" x14ac:dyDescent="0.25">
      <c r="B1757" s="8"/>
      <c r="C1757" s="9"/>
      <c r="D1757" s="9"/>
      <c r="E1757" s="53"/>
      <c r="F1757" s="14"/>
      <c r="G1757" s="8"/>
      <c r="H1757" s="9"/>
    </row>
    <row r="1758" spans="2:8" x14ac:dyDescent="0.25">
      <c r="B1758" s="8"/>
      <c r="C1758" s="9"/>
      <c r="D1758" s="9"/>
      <c r="E1758" s="53"/>
      <c r="F1758" s="14"/>
      <c r="G1758" s="8"/>
      <c r="H1758" s="9"/>
    </row>
    <row r="1759" spans="2:8" x14ac:dyDescent="0.25">
      <c r="B1759" s="8"/>
      <c r="C1759" s="9"/>
      <c r="D1759" s="9"/>
      <c r="E1759" s="53"/>
      <c r="F1759" s="14"/>
      <c r="G1759" s="8"/>
      <c r="H1759" s="9"/>
    </row>
    <row r="1760" spans="2:8" x14ac:dyDescent="0.25">
      <c r="B1760" s="8"/>
      <c r="C1760" s="9"/>
      <c r="D1760" s="9"/>
      <c r="E1760" s="53"/>
      <c r="F1760" s="14"/>
      <c r="G1760" s="8"/>
      <c r="H1760" s="9"/>
    </row>
    <row r="1761" spans="2:8" x14ac:dyDescent="0.25">
      <c r="B1761" s="8"/>
      <c r="C1761" s="9"/>
      <c r="D1761" s="9"/>
      <c r="E1761" s="53"/>
      <c r="F1761" s="14"/>
      <c r="G1761" s="8"/>
      <c r="H1761" s="9"/>
    </row>
    <row r="1762" spans="2:8" x14ac:dyDescent="0.25">
      <c r="B1762" s="8"/>
      <c r="C1762" s="9"/>
      <c r="D1762" s="9"/>
      <c r="E1762" s="53"/>
      <c r="F1762" s="14"/>
      <c r="G1762" s="8"/>
      <c r="H1762" s="9"/>
    </row>
    <row r="1763" spans="2:8" x14ac:dyDescent="0.25">
      <c r="B1763" s="8"/>
      <c r="C1763" s="9"/>
      <c r="D1763" s="9"/>
      <c r="E1763" s="53"/>
      <c r="F1763" s="14"/>
      <c r="G1763" s="8"/>
      <c r="H1763" s="9"/>
    </row>
    <row r="1764" spans="2:8" x14ac:dyDescent="0.25">
      <c r="B1764" s="8"/>
      <c r="C1764" s="9"/>
      <c r="D1764" s="9"/>
      <c r="E1764" s="53"/>
      <c r="F1764" s="14"/>
      <c r="G1764" s="8"/>
      <c r="H1764" s="9"/>
    </row>
    <row r="1765" spans="2:8" x14ac:dyDescent="0.25">
      <c r="B1765" s="8"/>
      <c r="C1765" s="9"/>
      <c r="D1765" s="9"/>
      <c r="E1765" s="53"/>
      <c r="F1765" s="14"/>
      <c r="G1765" s="8"/>
      <c r="H1765" s="9"/>
    </row>
    <row r="1766" spans="2:8" x14ac:dyDescent="0.25">
      <c r="B1766" s="8"/>
      <c r="C1766" s="9"/>
      <c r="D1766" s="9"/>
      <c r="E1766" s="53"/>
      <c r="F1766" s="14"/>
      <c r="G1766" s="8"/>
      <c r="H1766" s="9"/>
    </row>
    <row r="1767" spans="2:8" x14ac:dyDescent="0.25">
      <c r="B1767" s="8"/>
      <c r="C1767" s="9"/>
      <c r="D1767" s="9"/>
      <c r="E1767" s="53"/>
      <c r="F1767" s="14"/>
      <c r="G1767" s="8"/>
      <c r="H1767" s="9"/>
    </row>
    <row r="1768" spans="2:8" x14ac:dyDescent="0.25">
      <c r="B1768" s="8"/>
      <c r="C1768" s="9"/>
      <c r="D1768" s="9"/>
      <c r="E1768" s="53"/>
      <c r="F1768" s="14"/>
      <c r="G1768" s="8"/>
      <c r="H1768" s="9"/>
    </row>
    <row r="1769" spans="2:8" x14ac:dyDescent="0.25">
      <c r="B1769" s="8"/>
      <c r="C1769" s="9"/>
      <c r="D1769" s="9"/>
      <c r="E1769" s="53"/>
      <c r="F1769" s="14"/>
      <c r="G1769" s="8"/>
      <c r="H1769" s="9"/>
    </row>
    <row r="1770" spans="2:8" x14ac:dyDescent="0.25">
      <c r="B1770" s="8"/>
      <c r="C1770" s="9"/>
      <c r="D1770" s="9"/>
      <c r="E1770" s="53"/>
      <c r="F1770" s="14"/>
      <c r="G1770" s="8"/>
      <c r="H1770" s="9"/>
    </row>
    <row r="1771" spans="2:8" x14ac:dyDescent="0.25">
      <c r="B1771" s="8"/>
      <c r="C1771" s="9"/>
      <c r="D1771" s="9"/>
      <c r="E1771" s="53"/>
      <c r="F1771" s="14"/>
      <c r="G1771" s="8"/>
      <c r="H1771" s="9"/>
    </row>
    <row r="1772" spans="2:8" x14ac:dyDescent="0.25">
      <c r="B1772" s="8"/>
      <c r="C1772" s="9"/>
      <c r="D1772" s="9"/>
      <c r="E1772" s="53"/>
      <c r="F1772" s="14"/>
      <c r="G1772" s="8"/>
      <c r="H1772" s="9"/>
    </row>
    <row r="1773" spans="2:8" x14ac:dyDescent="0.25">
      <c r="B1773" s="8"/>
      <c r="C1773" s="9"/>
      <c r="D1773" s="9"/>
      <c r="E1773" s="53"/>
      <c r="F1773" s="14"/>
      <c r="G1773" s="8"/>
      <c r="H1773" s="9"/>
    </row>
    <row r="1774" spans="2:8" x14ac:dyDescent="0.25">
      <c r="B1774" s="8"/>
      <c r="C1774" s="9"/>
      <c r="D1774" s="9"/>
      <c r="E1774" s="53"/>
      <c r="F1774" s="14"/>
      <c r="G1774" s="8"/>
      <c r="H1774" s="9"/>
    </row>
    <row r="1775" spans="2:8" x14ac:dyDescent="0.25">
      <c r="B1775" s="8"/>
      <c r="C1775" s="9"/>
      <c r="D1775" s="9"/>
      <c r="E1775" s="53"/>
      <c r="F1775" s="14"/>
      <c r="G1775" s="8"/>
      <c r="H1775" s="9"/>
    </row>
    <row r="1776" spans="2:8" x14ac:dyDescent="0.25">
      <c r="B1776" s="8"/>
      <c r="C1776" s="9"/>
      <c r="D1776" s="9"/>
      <c r="E1776" s="53"/>
      <c r="F1776" s="14"/>
      <c r="G1776" s="8"/>
      <c r="H1776" s="9"/>
    </row>
    <row r="1777" spans="2:8" x14ac:dyDescent="0.25">
      <c r="B1777" s="8"/>
      <c r="C1777" s="9"/>
      <c r="D1777" s="9"/>
      <c r="E1777" s="53"/>
      <c r="F1777" s="14"/>
      <c r="G1777" s="8"/>
      <c r="H1777" s="9"/>
    </row>
    <row r="1778" spans="2:8" x14ac:dyDescent="0.25">
      <c r="B1778" s="8"/>
      <c r="C1778" s="9"/>
      <c r="D1778" s="9"/>
      <c r="E1778" s="53"/>
      <c r="F1778" s="14"/>
      <c r="G1778" s="8"/>
      <c r="H1778" s="9"/>
    </row>
    <row r="1779" spans="2:8" x14ac:dyDescent="0.25">
      <c r="B1779" s="8"/>
      <c r="C1779" s="9"/>
      <c r="D1779" s="9"/>
      <c r="E1779" s="53"/>
      <c r="F1779" s="14"/>
      <c r="G1779" s="8"/>
      <c r="H1779" s="9"/>
    </row>
    <row r="1780" spans="2:8" x14ac:dyDescent="0.25">
      <c r="B1780" s="8"/>
      <c r="C1780" s="9"/>
      <c r="D1780" s="9"/>
      <c r="E1780" s="53"/>
      <c r="F1780" s="14"/>
      <c r="G1780" s="8"/>
      <c r="H1780" s="9"/>
    </row>
    <row r="1781" spans="2:8" x14ac:dyDescent="0.25">
      <c r="B1781" s="8"/>
      <c r="C1781" s="9"/>
      <c r="D1781" s="9"/>
      <c r="E1781" s="53"/>
      <c r="F1781" s="14"/>
      <c r="G1781" s="8"/>
      <c r="H1781" s="9"/>
    </row>
    <row r="1782" spans="2:8" x14ac:dyDescent="0.25">
      <c r="B1782" s="8"/>
      <c r="C1782" s="9"/>
      <c r="D1782" s="9"/>
      <c r="E1782" s="53"/>
      <c r="F1782" s="14"/>
      <c r="G1782" s="8"/>
      <c r="H1782" s="9"/>
    </row>
    <row r="1783" spans="2:8" x14ac:dyDescent="0.25">
      <c r="B1783" s="8"/>
      <c r="C1783" s="9"/>
      <c r="D1783" s="9"/>
      <c r="E1783" s="53"/>
      <c r="F1783" s="14"/>
      <c r="G1783" s="8"/>
      <c r="H1783" s="9"/>
    </row>
    <row r="1784" spans="2:8" x14ac:dyDescent="0.25">
      <c r="B1784" s="8"/>
      <c r="C1784" s="9"/>
      <c r="D1784" s="9"/>
      <c r="E1784" s="53"/>
      <c r="F1784" s="14"/>
      <c r="G1784" s="8"/>
      <c r="H1784" s="9"/>
    </row>
    <row r="1785" spans="2:8" x14ac:dyDescent="0.25">
      <c r="B1785" s="8"/>
      <c r="C1785" s="9"/>
      <c r="D1785" s="9"/>
      <c r="E1785" s="53"/>
      <c r="F1785" s="14"/>
      <c r="G1785" s="8"/>
      <c r="H1785" s="9"/>
    </row>
    <row r="1786" spans="2:8" x14ac:dyDescent="0.25">
      <c r="B1786" s="8"/>
      <c r="C1786" s="9"/>
      <c r="D1786" s="9"/>
      <c r="E1786" s="53"/>
      <c r="F1786" s="14"/>
      <c r="G1786" s="8"/>
      <c r="H1786" s="9"/>
    </row>
    <row r="1787" spans="2:8" x14ac:dyDescent="0.25">
      <c r="B1787" s="8"/>
      <c r="C1787" s="9"/>
      <c r="D1787" s="9"/>
      <c r="E1787" s="53"/>
      <c r="F1787" s="14"/>
      <c r="G1787" s="8"/>
      <c r="H1787" s="9"/>
    </row>
    <row r="1788" spans="2:8" x14ac:dyDescent="0.25">
      <c r="B1788" s="8"/>
      <c r="C1788" s="9"/>
      <c r="D1788" s="9"/>
      <c r="E1788" s="53"/>
      <c r="F1788" s="14"/>
      <c r="G1788" s="8"/>
      <c r="H1788" s="9"/>
    </row>
    <row r="1789" spans="2:8" x14ac:dyDescent="0.25">
      <c r="B1789" s="8"/>
      <c r="C1789" s="9"/>
      <c r="D1789" s="9"/>
      <c r="E1789" s="53"/>
      <c r="F1789" s="14"/>
      <c r="G1789" s="8"/>
      <c r="H1789" s="9"/>
    </row>
    <row r="1790" spans="2:8" x14ac:dyDescent="0.25">
      <c r="B1790" s="8"/>
      <c r="C1790" s="9"/>
      <c r="D1790" s="9"/>
      <c r="E1790" s="53"/>
      <c r="F1790" s="14"/>
      <c r="G1790" s="8"/>
      <c r="H1790" s="9"/>
    </row>
    <row r="1791" spans="2:8" x14ac:dyDescent="0.25">
      <c r="B1791" s="8"/>
      <c r="C1791" s="9"/>
      <c r="D1791" s="9"/>
      <c r="E1791" s="53"/>
      <c r="F1791" s="14"/>
      <c r="G1791" s="8"/>
      <c r="H1791" s="9"/>
    </row>
    <row r="1792" spans="2:8" x14ac:dyDescent="0.25">
      <c r="B1792" s="8"/>
      <c r="C1792" s="9"/>
      <c r="D1792" s="9"/>
      <c r="E1792" s="53"/>
      <c r="F1792" s="14"/>
      <c r="G1792" s="8"/>
      <c r="H1792" s="9"/>
    </row>
    <row r="1793" spans="2:8" x14ac:dyDescent="0.25">
      <c r="B1793" s="8"/>
      <c r="C1793" s="9"/>
      <c r="D1793" s="9"/>
      <c r="E1793" s="53"/>
      <c r="F1793" s="14"/>
      <c r="G1793" s="8"/>
      <c r="H1793" s="9"/>
    </row>
    <row r="1794" spans="2:8" x14ac:dyDescent="0.25">
      <c r="B1794" s="8"/>
      <c r="C1794" s="9"/>
      <c r="D1794" s="9"/>
      <c r="E1794" s="53"/>
      <c r="F1794" s="14"/>
      <c r="G1794" s="8"/>
      <c r="H1794" s="9"/>
    </row>
    <row r="1795" spans="2:8" x14ac:dyDescent="0.25">
      <c r="B1795" s="8"/>
      <c r="C1795" s="9"/>
      <c r="D1795" s="9"/>
      <c r="E1795" s="53"/>
      <c r="F1795" s="14"/>
      <c r="G1795" s="8"/>
      <c r="H1795" s="9"/>
    </row>
    <row r="1796" spans="2:8" x14ac:dyDescent="0.25">
      <c r="B1796" s="8"/>
      <c r="C1796" s="9"/>
      <c r="D1796" s="9"/>
      <c r="E1796" s="53"/>
      <c r="F1796" s="14"/>
      <c r="G1796" s="8"/>
      <c r="H1796" s="9"/>
    </row>
    <row r="1797" spans="2:8" x14ac:dyDescent="0.25">
      <c r="B1797" s="8"/>
      <c r="C1797" s="9"/>
      <c r="D1797" s="9"/>
      <c r="E1797" s="53"/>
      <c r="F1797" s="14"/>
      <c r="G1797" s="8"/>
      <c r="H1797" s="9"/>
    </row>
    <row r="1798" spans="2:8" x14ac:dyDescent="0.25">
      <c r="B1798" s="8"/>
      <c r="C1798" s="9"/>
      <c r="D1798" s="9"/>
      <c r="E1798" s="53"/>
      <c r="F1798" s="14"/>
      <c r="G1798" s="8"/>
      <c r="H1798" s="9"/>
    </row>
    <row r="1799" spans="2:8" x14ac:dyDescent="0.25">
      <c r="B1799" s="8"/>
      <c r="C1799" s="9"/>
      <c r="D1799" s="9"/>
      <c r="E1799" s="53"/>
      <c r="F1799" s="14"/>
      <c r="G1799" s="8"/>
      <c r="H1799" s="9"/>
    </row>
    <row r="1800" spans="2:8" x14ac:dyDescent="0.25">
      <c r="B1800" s="8"/>
      <c r="C1800" s="9"/>
      <c r="D1800" s="9"/>
      <c r="E1800" s="53"/>
      <c r="F1800" s="14"/>
      <c r="G1800" s="8"/>
      <c r="H1800" s="9"/>
    </row>
    <row r="1801" spans="2:8" x14ac:dyDescent="0.25">
      <c r="B1801" s="8"/>
      <c r="C1801" s="9"/>
      <c r="D1801" s="9"/>
      <c r="E1801" s="53"/>
      <c r="F1801" s="14"/>
      <c r="G1801" s="8"/>
      <c r="H1801" s="9"/>
    </row>
    <row r="1802" spans="2:8" x14ac:dyDescent="0.25">
      <c r="B1802" s="8"/>
      <c r="C1802" s="9"/>
      <c r="D1802" s="9"/>
      <c r="E1802" s="53"/>
      <c r="F1802" s="14"/>
      <c r="G1802" s="8"/>
      <c r="H1802" s="9"/>
    </row>
    <row r="1803" spans="2:8" x14ac:dyDescent="0.25">
      <c r="B1803" s="8"/>
      <c r="C1803" s="9"/>
      <c r="D1803" s="9"/>
      <c r="E1803" s="53"/>
      <c r="F1803" s="14"/>
      <c r="G1803" s="8"/>
      <c r="H1803" s="9"/>
    </row>
    <row r="1804" spans="2:8" x14ac:dyDescent="0.25">
      <c r="B1804" s="8"/>
      <c r="C1804" s="9"/>
      <c r="D1804" s="9"/>
      <c r="E1804" s="53"/>
      <c r="F1804" s="14"/>
      <c r="G1804" s="8"/>
      <c r="H1804" s="9"/>
    </row>
    <row r="1805" spans="2:8" x14ac:dyDescent="0.25">
      <c r="B1805" s="8"/>
      <c r="C1805" s="9"/>
      <c r="D1805" s="9"/>
      <c r="E1805" s="53"/>
      <c r="F1805" s="14"/>
      <c r="G1805" s="8"/>
      <c r="H1805" s="9"/>
    </row>
    <row r="1806" spans="2:8" x14ac:dyDescent="0.25">
      <c r="B1806" s="8"/>
      <c r="C1806" s="9"/>
      <c r="D1806" s="9"/>
      <c r="E1806" s="53"/>
      <c r="F1806" s="14"/>
      <c r="G1806" s="8"/>
      <c r="H1806" s="9"/>
    </row>
    <row r="1807" spans="2:8" x14ac:dyDescent="0.25">
      <c r="B1807" s="8"/>
      <c r="C1807" s="9"/>
      <c r="D1807" s="9"/>
      <c r="E1807" s="53"/>
      <c r="F1807" s="14"/>
      <c r="G1807" s="8"/>
      <c r="H1807" s="9"/>
    </row>
    <row r="1808" spans="2:8" x14ac:dyDescent="0.25">
      <c r="B1808" s="8"/>
      <c r="C1808" s="9"/>
      <c r="D1808" s="9"/>
      <c r="E1808" s="53"/>
      <c r="F1808" s="14"/>
      <c r="G1808" s="8"/>
      <c r="H1808" s="9"/>
    </row>
    <row r="1809" spans="2:8" x14ac:dyDescent="0.25">
      <c r="B1809" s="8"/>
      <c r="C1809" s="9"/>
      <c r="D1809" s="9"/>
      <c r="E1809" s="53"/>
      <c r="F1809" s="14"/>
      <c r="G1809" s="8"/>
      <c r="H1809" s="9"/>
    </row>
    <row r="1810" spans="2:8" x14ac:dyDescent="0.25">
      <c r="B1810" s="8"/>
      <c r="C1810" s="9"/>
      <c r="D1810" s="9"/>
      <c r="E1810" s="53"/>
      <c r="F1810" s="14"/>
      <c r="G1810" s="8"/>
      <c r="H1810" s="9"/>
    </row>
    <row r="1811" spans="2:8" x14ac:dyDescent="0.25">
      <c r="B1811" s="8"/>
      <c r="C1811" s="9"/>
      <c r="D1811" s="9"/>
      <c r="E1811" s="53"/>
      <c r="F1811" s="14"/>
      <c r="G1811" s="8"/>
      <c r="H1811" s="9"/>
    </row>
    <row r="1812" spans="2:8" x14ac:dyDescent="0.25">
      <c r="B1812" s="8"/>
      <c r="C1812" s="9"/>
      <c r="D1812" s="9"/>
      <c r="E1812" s="53"/>
      <c r="F1812" s="14"/>
      <c r="G1812" s="8"/>
      <c r="H1812" s="9"/>
    </row>
    <row r="1813" spans="2:8" x14ac:dyDescent="0.25">
      <c r="B1813" s="8"/>
      <c r="C1813" s="9"/>
      <c r="D1813" s="9"/>
      <c r="E1813" s="53"/>
      <c r="F1813" s="14"/>
      <c r="G1813" s="8"/>
      <c r="H1813" s="9"/>
    </row>
    <row r="1814" spans="2:8" x14ac:dyDescent="0.25">
      <c r="B1814" s="8"/>
      <c r="C1814" s="9"/>
      <c r="D1814" s="9"/>
      <c r="E1814" s="53"/>
      <c r="F1814" s="14"/>
      <c r="G1814" s="8"/>
      <c r="H1814" s="9"/>
    </row>
    <row r="1815" spans="2:8" x14ac:dyDescent="0.25">
      <c r="B1815" s="8"/>
      <c r="C1815" s="9"/>
      <c r="D1815" s="9"/>
      <c r="E1815" s="53"/>
      <c r="F1815" s="14"/>
      <c r="G1815" s="8"/>
      <c r="H1815" s="9"/>
    </row>
    <row r="1816" spans="2:8" x14ac:dyDescent="0.25">
      <c r="B1816" s="8"/>
      <c r="C1816" s="9"/>
      <c r="D1816" s="9"/>
      <c r="E1816" s="53"/>
      <c r="F1816" s="14"/>
      <c r="G1816" s="8"/>
      <c r="H1816" s="9"/>
    </row>
    <row r="1817" spans="2:8" x14ac:dyDescent="0.25">
      <c r="B1817" s="8"/>
      <c r="C1817" s="9"/>
      <c r="D1817" s="9"/>
      <c r="E1817" s="53"/>
      <c r="F1817" s="14"/>
      <c r="G1817" s="8"/>
      <c r="H1817" s="9"/>
    </row>
    <row r="1818" spans="2:8" x14ac:dyDescent="0.25">
      <c r="B1818" s="8"/>
      <c r="C1818" s="9"/>
      <c r="D1818" s="9"/>
      <c r="E1818" s="53"/>
      <c r="F1818" s="14"/>
      <c r="G1818" s="8"/>
      <c r="H1818" s="9"/>
    </row>
    <row r="1819" spans="2:8" x14ac:dyDescent="0.25">
      <c r="B1819" s="8"/>
      <c r="C1819" s="9"/>
      <c r="D1819" s="9"/>
      <c r="E1819" s="53"/>
      <c r="F1819" s="14"/>
      <c r="G1819" s="8"/>
      <c r="H1819" s="9"/>
    </row>
    <row r="1820" spans="2:8" x14ac:dyDescent="0.25">
      <c r="B1820" s="8"/>
      <c r="C1820" s="9"/>
      <c r="D1820" s="9"/>
      <c r="E1820" s="53"/>
      <c r="F1820" s="14"/>
      <c r="G1820" s="8"/>
      <c r="H1820" s="9"/>
    </row>
    <row r="1821" spans="2:8" x14ac:dyDescent="0.25">
      <c r="B1821" s="8"/>
      <c r="C1821" s="9"/>
      <c r="D1821" s="9"/>
      <c r="E1821" s="53"/>
      <c r="F1821" s="14"/>
      <c r="G1821" s="8"/>
      <c r="H1821" s="9"/>
    </row>
    <row r="1822" spans="2:8" x14ac:dyDescent="0.25">
      <c r="B1822" s="8"/>
      <c r="C1822" s="9"/>
      <c r="D1822" s="9"/>
      <c r="E1822" s="53"/>
      <c r="F1822" s="14"/>
      <c r="G1822" s="8"/>
      <c r="H1822" s="9"/>
    </row>
    <row r="1823" spans="2:8" x14ac:dyDescent="0.25">
      <c r="B1823" s="8"/>
      <c r="C1823" s="9"/>
      <c r="D1823" s="9"/>
      <c r="E1823" s="53"/>
      <c r="F1823" s="14"/>
      <c r="G1823" s="8"/>
      <c r="H1823" s="9"/>
    </row>
    <row r="1824" spans="2:8" x14ac:dyDescent="0.25">
      <c r="B1824" s="8"/>
      <c r="C1824" s="9"/>
      <c r="D1824" s="9"/>
      <c r="E1824" s="53"/>
      <c r="F1824" s="14"/>
      <c r="G1824" s="8"/>
      <c r="H1824" s="9"/>
    </row>
    <row r="1825" spans="2:8" x14ac:dyDescent="0.25">
      <c r="B1825" s="8"/>
      <c r="C1825" s="9"/>
      <c r="D1825" s="9"/>
      <c r="E1825" s="53"/>
      <c r="F1825" s="14"/>
      <c r="G1825" s="8"/>
      <c r="H1825" s="9"/>
    </row>
    <row r="1826" spans="2:8" x14ac:dyDescent="0.25">
      <c r="B1826" s="8"/>
      <c r="C1826" s="9"/>
      <c r="D1826" s="9"/>
      <c r="E1826" s="53"/>
      <c r="F1826" s="14"/>
      <c r="G1826" s="8"/>
      <c r="H1826" s="9"/>
    </row>
    <row r="1827" spans="2:8" x14ac:dyDescent="0.25">
      <c r="B1827" s="8"/>
      <c r="C1827" s="9"/>
      <c r="D1827" s="9"/>
      <c r="E1827" s="53"/>
      <c r="F1827" s="14"/>
      <c r="G1827" s="8"/>
      <c r="H1827" s="9"/>
    </row>
    <row r="1828" spans="2:8" x14ac:dyDescent="0.25">
      <c r="B1828" s="8"/>
      <c r="C1828" s="9"/>
      <c r="D1828" s="9"/>
      <c r="E1828" s="53"/>
      <c r="F1828" s="14"/>
      <c r="G1828" s="8"/>
      <c r="H1828" s="9"/>
    </row>
    <row r="1829" spans="2:8" x14ac:dyDescent="0.25">
      <c r="B1829" s="8"/>
      <c r="C1829" s="9"/>
      <c r="D1829" s="9"/>
      <c r="E1829" s="53"/>
      <c r="F1829" s="14"/>
      <c r="G1829" s="8"/>
      <c r="H1829" s="9"/>
    </row>
    <row r="1830" spans="2:8" x14ac:dyDescent="0.25">
      <c r="B1830" s="8"/>
      <c r="C1830" s="9"/>
      <c r="D1830" s="9"/>
      <c r="E1830" s="53"/>
      <c r="F1830" s="14"/>
      <c r="G1830" s="8"/>
      <c r="H1830" s="9"/>
    </row>
    <row r="1831" spans="2:8" x14ac:dyDescent="0.25">
      <c r="B1831" s="8"/>
      <c r="C1831" s="9"/>
      <c r="D1831" s="9"/>
      <c r="E1831" s="53"/>
      <c r="F1831" s="14"/>
      <c r="G1831" s="8"/>
      <c r="H1831" s="9"/>
    </row>
    <row r="1832" spans="2:8" x14ac:dyDescent="0.25">
      <c r="B1832" s="8"/>
      <c r="C1832" s="9"/>
      <c r="D1832" s="9"/>
      <c r="E1832" s="53"/>
      <c r="F1832" s="14"/>
      <c r="G1832" s="8"/>
      <c r="H1832" s="9"/>
    </row>
    <row r="1833" spans="2:8" x14ac:dyDescent="0.25">
      <c r="B1833" s="8"/>
      <c r="C1833" s="9"/>
      <c r="D1833" s="9"/>
      <c r="E1833" s="53"/>
      <c r="F1833" s="14"/>
      <c r="G1833" s="8"/>
      <c r="H1833" s="9"/>
    </row>
    <row r="1834" spans="2:8" x14ac:dyDescent="0.25">
      <c r="B1834" s="8"/>
      <c r="C1834" s="9"/>
      <c r="D1834" s="9"/>
      <c r="E1834" s="53"/>
      <c r="F1834" s="14"/>
      <c r="G1834" s="8"/>
      <c r="H1834" s="9"/>
    </row>
    <row r="1835" spans="2:8" x14ac:dyDescent="0.25">
      <c r="B1835" s="8"/>
      <c r="C1835" s="9"/>
      <c r="D1835" s="9"/>
      <c r="E1835" s="53"/>
      <c r="F1835" s="14"/>
      <c r="G1835" s="8"/>
      <c r="H1835" s="9"/>
    </row>
    <row r="1836" spans="2:8" x14ac:dyDescent="0.25">
      <c r="B1836" s="8"/>
      <c r="C1836" s="9"/>
      <c r="D1836" s="9"/>
      <c r="E1836" s="53"/>
      <c r="F1836" s="14"/>
      <c r="G1836" s="8"/>
      <c r="H1836" s="9"/>
    </row>
    <row r="1837" spans="2:8" x14ac:dyDescent="0.25">
      <c r="B1837" s="8"/>
      <c r="C1837" s="9"/>
      <c r="D1837" s="9"/>
      <c r="E1837" s="53"/>
      <c r="F1837" s="14"/>
      <c r="G1837" s="8"/>
      <c r="H1837" s="9"/>
    </row>
    <row r="1838" spans="2:8" x14ac:dyDescent="0.25">
      <c r="B1838" s="8"/>
      <c r="C1838" s="9"/>
      <c r="D1838" s="9"/>
      <c r="E1838" s="53"/>
      <c r="F1838" s="14"/>
      <c r="G1838" s="8"/>
      <c r="H1838" s="9"/>
    </row>
    <row r="1839" spans="2:8" x14ac:dyDescent="0.25">
      <c r="B1839" s="8"/>
      <c r="C1839" s="9"/>
      <c r="D1839" s="9"/>
      <c r="E1839" s="53"/>
      <c r="F1839" s="14"/>
      <c r="G1839" s="8"/>
      <c r="H1839" s="9"/>
    </row>
    <row r="1840" spans="2:8" x14ac:dyDescent="0.25">
      <c r="B1840" s="8"/>
      <c r="C1840" s="9"/>
      <c r="D1840" s="9"/>
      <c r="E1840" s="53"/>
      <c r="F1840" s="14"/>
      <c r="G1840" s="8"/>
      <c r="H1840" s="9"/>
    </row>
    <row r="1841" spans="2:8" x14ac:dyDescent="0.25">
      <c r="B1841" s="8"/>
      <c r="C1841" s="9"/>
      <c r="D1841" s="9"/>
      <c r="E1841" s="53"/>
      <c r="F1841" s="14"/>
      <c r="G1841" s="8"/>
      <c r="H1841" s="9"/>
    </row>
    <row r="1842" spans="2:8" x14ac:dyDescent="0.25">
      <c r="B1842" s="8"/>
      <c r="C1842" s="9"/>
      <c r="D1842" s="9"/>
      <c r="E1842" s="53"/>
      <c r="F1842" s="14"/>
      <c r="G1842" s="8"/>
      <c r="H1842" s="9"/>
    </row>
    <row r="1843" spans="2:8" x14ac:dyDescent="0.25">
      <c r="B1843" s="8"/>
      <c r="C1843" s="9"/>
      <c r="D1843" s="9"/>
      <c r="E1843" s="53"/>
      <c r="F1843" s="14"/>
      <c r="G1843" s="8"/>
      <c r="H1843" s="9"/>
    </row>
    <row r="1844" spans="2:8" x14ac:dyDescent="0.25">
      <c r="B1844" s="8"/>
      <c r="C1844" s="9"/>
      <c r="D1844" s="9"/>
      <c r="E1844" s="53"/>
      <c r="F1844" s="14"/>
      <c r="G1844" s="8"/>
      <c r="H1844" s="9"/>
    </row>
    <row r="1845" spans="2:8" x14ac:dyDescent="0.25">
      <c r="B1845" s="8"/>
      <c r="C1845" s="9"/>
      <c r="D1845" s="9"/>
      <c r="E1845" s="53"/>
      <c r="F1845" s="14"/>
      <c r="G1845" s="8"/>
      <c r="H1845" s="9"/>
    </row>
    <row r="1846" spans="2:8" x14ac:dyDescent="0.25">
      <c r="B1846" s="8"/>
      <c r="C1846" s="9"/>
      <c r="D1846" s="9"/>
      <c r="E1846" s="53"/>
      <c r="F1846" s="14"/>
      <c r="G1846" s="8"/>
      <c r="H1846" s="9"/>
    </row>
    <row r="1847" spans="2:8" x14ac:dyDescent="0.25">
      <c r="B1847" s="8"/>
      <c r="C1847" s="9"/>
      <c r="D1847" s="9"/>
      <c r="E1847" s="53"/>
      <c r="F1847" s="14"/>
      <c r="G1847" s="8"/>
      <c r="H1847" s="9"/>
    </row>
    <row r="1848" spans="2:8" x14ac:dyDescent="0.25">
      <c r="B1848" s="8"/>
      <c r="C1848" s="9"/>
      <c r="D1848" s="9"/>
      <c r="E1848" s="53"/>
      <c r="F1848" s="14"/>
      <c r="G1848" s="8"/>
      <c r="H1848" s="9"/>
    </row>
    <row r="1849" spans="2:8" x14ac:dyDescent="0.25">
      <c r="B1849" s="8"/>
      <c r="C1849" s="9"/>
      <c r="D1849" s="9"/>
      <c r="E1849" s="53"/>
      <c r="F1849" s="14"/>
      <c r="G1849" s="8"/>
      <c r="H1849" s="9"/>
    </row>
    <row r="1850" spans="2:8" x14ac:dyDescent="0.25">
      <c r="B1850" s="8"/>
      <c r="C1850" s="9"/>
      <c r="D1850" s="9"/>
      <c r="E1850" s="53"/>
      <c r="F1850" s="14"/>
      <c r="G1850" s="8"/>
      <c r="H1850" s="9"/>
    </row>
    <row r="1851" spans="2:8" x14ac:dyDescent="0.25">
      <c r="B1851" s="8"/>
      <c r="C1851" s="9"/>
      <c r="D1851" s="9"/>
      <c r="E1851" s="53"/>
      <c r="F1851" s="14"/>
      <c r="G1851" s="8"/>
      <c r="H1851" s="9"/>
    </row>
    <row r="1852" spans="2:8" x14ac:dyDescent="0.25">
      <c r="B1852" s="8"/>
      <c r="C1852" s="9"/>
      <c r="D1852" s="9"/>
      <c r="E1852" s="53"/>
      <c r="F1852" s="14"/>
      <c r="G1852" s="8"/>
      <c r="H1852" s="9"/>
    </row>
    <row r="1853" spans="2:8" x14ac:dyDescent="0.25">
      <c r="B1853" s="8"/>
      <c r="C1853" s="9"/>
      <c r="D1853" s="9"/>
      <c r="E1853" s="53"/>
      <c r="F1853" s="14"/>
      <c r="G1853" s="8"/>
      <c r="H1853" s="9"/>
    </row>
    <row r="1854" spans="2:8" x14ac:dyDescent="0.25">
      <c r="B1854" s="8"/>
      <c r="C1854" s="9"/>
      <c r="D1854" s="9"/>
      <c r="E1854" s="53"/>
      <c r="F1854" s="14"/>
      <c r="G1854" s="8"/>
      <c r="H1854" s="9"/>
    </row>
    <row r="1855" spans="2:8" x14ac:dyDescent="0.25">
      <c r="B1855" s="8"/>
      <c r="C1855" s="9"/>
      <c r="D1855" s="9"/>
      <c r="E1855" s="53"/>
      <c r="F1855" s="14"/>
      <c r="G1855" s="8"/>
      <c r="H1855" s="9"/>
    </row>
    <row r="1856" spans="2:8" x14ac:dyDescent="0.25">
      <c r="B1856" s="8"/>
      <c r="C1856" s="9"/>
      <c r="D1856" s="9"/>
      <c r="E1856" s="53"/>
      <c r="F1856" s="14"/>
      <c r="G1856" s="8"/>
      <c r="H1856" s="9"/>
    </row>
    <row r="1857" spans="2:8" x14ac:dyDescent="0.25">
      <c r="B1857" s="8"/>
      <c r="C1857" s="9"/>
      <c r="D1857" s="9"/>
      <c r="E1857" s="53"/>
      <c r="F1857" s="14"/>
      <c r="G1857" s="8"/>
      <c r="H1857" s="9"/>
    </row>
    <row r="1858" spans="2:8" x14ac:dyDescent="0.25">
      <c r="B1858" s="8"/>
      <c r="C1858" s="9"/>
      <c r="D1858" s="9"/>
      <c r="E1858" s="53"/>
      <c r="F1858" s="14"/>
      <c r="G1858" s="8"/>
      <c r="H1858" s="9"/>
    </row>
    <row r="1859" spans="2:8" x14ac:dyDescent="0.25">
      <c r="B1859" s="8"/>
      <c r="C1859" s="9"/>
      <c r="D1859" s="9"/>
      <c r="E1859" s="53"/>
      <c r="F1859" s="14"/>
      <c r="G1859" s="8"/>
      <c r="H1859" s="9"/>
    </row>
    <row r="1860" spans="2:8" x14ac:dyDescent="0.25">
      <c r="B1860" s="8"/>
      <c r="C1860" s="9"/>
      <c r="D1860" s="9"/>
      <c r="E1860" s="53"/>
      <c r="F1860" s="14"/>
      <c r="G1860" s="8"/>
      <c r="H1860" s="9"/>
    </row>
    <row r="1861" spans="2:8" x14ac:dyDescent="0.25">
      <c r="B1861" s="8"/>
      <c r="C1861" s="9"/>
      <c r="D1861" s="9"/>
      <c r="E1861" s="53"/>
      <c r="F1861" s="14"/>
      <c r="G1861" s="8"/>
      <c r="H1861" s="9"/>
    </row>
    <row r="1862" spans="2:8" x14ac:dyDescent="0.25">
      <c r="B1862" s="8"/>
      <c r="C1862" s="9"/>
      <c r="D1862" s="9"/>
      <c r="E1862" s="53"/>
      <c r="F1862" s="14"/>
      <c r="G1862" s="8"/>
      <c r="H1862" s="9"/>
    </row>
    <row r="1863" spans="2:8" x14ac:dyDescent="0.25">
      <c r="B1863" s="8"/>
      <c r="C1863" s="9"/>
      <c r="D1863" s="9"/>
      <c r="E1863" s="53"/>
      <c r="F1863" s="14"/>
      <c r="G1863" s="8"/>
      <c r="H1863" s="9"/>
    </row>
    <row r="1864" spans="2:8" x14ac:dyDescent="0.25">
      <c r="B1864" s="8"/>
      <c r="C1864" s="9"/>
      <c r="D1864" s="9"/>
      <c r="E1864" s="53"/>
      <c r="F1864" s="14"/>
      <c r="G1864" s="8"/>
      <c r="H1864" s="9"/>
    </row>
    <row r="1865" spans="2:8" x14ac:dyDescent="0.25">
      <c r="B1865" s="8"/>
      <c r="C1865" s="9"/>
      <c r="D1865" s="9"/>
      <c r="E1865" s="53"/>
      <c r="F1865" s="14"/>
      <c r="G1865" s="8"/>
      <c r="H1865" s="9"/>
    </row>
    <row r="1866" spans="2:8" x14ac:dyDescent="0.25">
      <c r="B1866" s="8"/>
      <c r="C1866" s="9"/>
      <c r="D1866" s="9"/>
      <c r="E1866" s="53"/>
      <c r="F1866" s="14"/>
      <c r="G1866" s="8"/>
      <c r="H1866" s="9"/>
    </row>
    <row r="1867" spans="2:8" x14ac:dyDescent="0.25">
      <c r="B1867" s="8"/>
      <c r="C1867" s="9"/>
      <c r="D1867" s="9"/>
      <c r="E1867" s="53"/>
      <c r="F1867" s="14"/>
      <c r="G1867" s="8"/>
      <c r="H1867" s="9"/>
    </row>
    <row r="1868" spans="2:8" x14ac:dyDescent="0.25">
      <c r="B1868" s="8"/>
      <c r="C1868" s="9"/>
      <c r="D1868" s="9"/>
      <c r="E1868" s="53"/>
      <c r="F1868" s="14"/>
      <c r="G1868" s="8"/>
      <c r="H1868" s="9"/>
    </row>
    <row r="1869" spans="2:8" x14ac:dyDescent="0.25">
      <c r="B1869" s="8"/>
      <c r="C1869" s="9"/>
      <c r="D1869" s="9"/>
      <c r="E1869" s="53"/>
      <c r="F1869" s="14"/>
      <c r="G1869" s="8"/>
      <c r="H1869" s="9"/>
    </row>
    <row r="1870" spans="2:8" x14ac:dyDescent="0.25">
      <c r="B1870" s="8"/>
      <c r="C1870" s="9"/>
      <c r="D1870" s="9"/>
      <c r="E1870" s="53"/>
      <c r="F1870" s="14"/>
      <c r="G1870" s="8"/>
      <c r="H1870" s="9"/>
    </row>
    <row r="1871" spans="2:8" x14ac:dyDescent="0.25">
      <c r="B1871" s="8"/>
      <c r="C1871" s="9"/>
      <c r="D1871" s="9"/>
      <c r="E1871" s="53"/>
      <c r="F1871" s="14"/>
      <c r="G1871" s="8"/>
      <c r="H1871" s="9"/>
    </row>
    <row r="1872" spans="2:8" x14ac:dyDescent="0.25">
      <c r="B1872" s="8"/>
      <c r="C1872" s="9"/>
      <c r="D1872" s="9"/>
      <c r="E1872" s="53"/>
      <c r="F1872" s="14"/>
      <c r="G1872" s="8"/>
      <c r="H1872" s="9"/>
    </row>
    <row r="1873" spans="2:8" x14ac:dyDescent="0.25">
      <c r="B1873" s="8"/>
      <c r="C1873" s="9"/>
      <c r="D1873" s="9"/>
      <c r="E1873" s="53"/>
      <c r="F1873" s="14"/>
      <c r="G1873" s="8"/>
      <c r="H1873" s="9"/>
    </row>
    <row r="1874" spans="2:8" x14ac:dyDescent="0.25">
      <c r="B1874" s="8"/>
      <c r="C1874" s="9"/>
      <c r="D1874" s="9"/>
      <c r="E1874" s="53"/>
      <c r="F1874" s="14"/>
      <c r="G1874" s="8"/>
      <c r="H1874" s="9"/>
    </row>
    <row r="1875" spans="2:8" x14ac:dyDescent="0.25">
      <c r="B1875" s="8"/>
      <c r="C1875" s="9"/>
      <c r="D1875" s="9"/>
      <c r="E1875" s="53"/>
      <c r="F1875" s="14"/>
      <c r="G1875" s="8"/>
      <c r="H1875" s="9"/>
    </row>
    <row r="1876" spans="2:8" x14ac:dyDescent="0.25">
      <c r="B1876" s="8"/>
      <c r="C1876" s="9"/>
      <c r="D1876" s="9"/>
      <c r="E1876" s="53"/>
      <c r="F1876" s="14"/>
      <c r="G1876" s="8"/>
      <c r="H1876" s="9"/>
    </row>
    <row r="1877" spans="2:8" x14ac:dyDescent="0.25">
      <c r="B1877" s="8"/>
      <c r="C1877" s="9"/>
      <c r="D1877" s="9"/>
      <c r="E1877" s="53"/>
      <c r="F1877" s="14"/>
      <c r="G1877" s="8"/>
      <c r="H1877" s="9"/>
    </row>
    <row r="1878" spans="2:8" x14ac:dyDescent="0.25">
      <c r="B1878" s="8"/>
      <c r="C1878" s="9"/>
      <c r="D1878" s="9"/>
      <c r="E1878" s="53"/>
      <c r="F1878" s="14"/>
      <c r="G1878" s="8"/>
      <c r="H1878" s="9"/>
    </row>
    <row r="1879" spans="2:8" x14ac:dyDescent="0.25">
      <c r="B1879" s="8"/>
      <c r="C1879" s="9"/>
      <c r="D1879" s="9"/>
      <c r="E1879" s="53"/>
      <c r="F1879" s="14"/>
      <c r="G1879" s="8"/>
      <c r="H1879" s="9"/>
    </row>
    <row r="1880" spans="2:8" x14ac:dyDescent="0.25">
      <c r="B1880" s="8"/>
      <c r="C1880" s="9"/>
      <c r="D1880" s="9"/>
      <c r="E1880" s="53"/>
      <c r="F1880" s="14"/>
      <c r="G1880" s="8"/>
      <c r="H1880" s="9"/>
    </row>
    <row r="1881" spans="2:8" x14ac:dyDescent="0.25">
      <c r="B1881" s="8"/>
      <c r="C1881" s="9"/>
      <c r="D1881" s="9"/>
      <c r="E1881" s="53"/>
      <c r="F1881" s="14"/>
      <c r="G1881" s="8"/>
      <c r="H1881" s="9"/>
    </row>
    <row r="1882" spans="2:8" x14ac:dyDescent="0.25">
      <c r="B1882" s="8"/>
      <c r="C1882" s="9"/>
      <c r="D1882" s="9"/>
      <c r="E1882" s="53"/>
      <c r="F1882" s="14"/>
      <c r="G1882" s="8"/>
      <c r="H1882" s="9"/>
    </row>
    <row r="1883" spans="2:8" x14ac:dyDescent="0.25">
      <c r="B1883" s="8"/>
      <c r="C1883" s="9"/>
      <c r="D1883" s="9"/>
      <c r="E1883" s="53"/>
      <c r="F1883" s="14"/>
      <c r="G1883" s="8"/>
      <c r="H1883" s="9"/>
    </row>
    <row r="1884" spans="2:8" x14ac:dyDescent="0.25">
      <c r="B1884" s="8"/>
      <c r="C1884" s="9"/>
      <c r="D1884" s="9"/>
      <c r="E1884" s="53"/>
      <c r="F1884" s="14"/>
      <c r="G1884" s="8"/>
      <c r="H1884" s="9"/>
    </row>
    <row r="1885" spans="2:8" x14ac:dyDescent="0.25">
      <c r="B1885" s="8"/>
      <c r="C1885" s="9"/>
      <c r="D1885" s="9"/>
      <c r="E1885" s="53"/>
      <c r="F1885" s="14"/>
      <c r="G1885" s="8"/>
      <c r="H1885" s="9"/>
    </row>
    <row r="1886" spans="2:8" x14ac:dyDescent="0.25">
      <c r="B1886" s="8"/>
      <c r="C1886" s="9"/>
      <c r="D1886" s="9"/>
      <c r="E1886" s="53"/>
      <c r="F1886" s="14"/>
      <c r="G1886" s="8"/>
      <c r="H1886" s="9"/>
    </row>
    <row r="1887" spans="2:8" x14ac:dyDescent="0.25">
      <c r="B1887" s="8"/>
      <c r="C1887" s="9"/>
      <c r="D1887" s="9"/>
      <c r="E1887" s="53"/>
      <c r="F1887" s="14"/>
      <c r="G1887" s="8"/>
      <c r="H1887" s="9"/>
    </row>
    <row r="1888" spans="2:8" x14ac:dyDescent="0.25">
      <c r="B1888" s="8"/>
      <c r="C1888" s="9"/>
      <c r="D1888" s="9"/>
      <c r="E1888" s="53"/>
      <c r="F1888" s="14"/>
      <c r="G1888" s="8"/>
      <c r="H1888" s="9"/>
    </row>
    <row r="1889" spans="2:8" x14ac:dyDescent="0.25">
      <c r="B1889" s="8"/>
      <c r="C1889" s="9"/>
      <c r="D1889" s="9"/>
      <c r="E1889" s="53"/>
      <c r="F1889" s="14"/>
      <c r="G1889" s="8"/>
      <c r="H1889" s="9"/>
    </row>
    <row r="1890" spans="2:8" x14ac:dyDescent="0.25">
      <c r="B1890" s="8"/>
      <c r="C1890" s="9"/>
      <c r="D1890" s="9"/>
      <c r="E1890" s="53"/>
      <c r="F1890" s="14"/>
      <c r="G1890" s="8"/>
      <c r="H1890" s="9"/>
    </row>
    <row r="1891" spans="2:8" x14ac:dyDescent="0.25">
      <c r="B1891" s="8"/>
      <c r="C1891" s="9"/>
      <c r="D1891" s="9"/>
      <c r="E1891" s="53"/>
      <c r="F1891" s="14"/>
      <c r="G1891" s="8"/>
      <c r="H1891" s="9"/>
    </row>
    <row r="1892" spans="2:8" x14ac:dyDescent="0.25">
      <c r="B1892" s="8"/>
      <c r="C1892" s="9"/>
      <c r="D1892" s="9"/>
      <c r="E1892" s="53"/>
      <c r="F1892" s="14"/>
      <c r="G1892" s="8"/>
      <c r="H1892" s="9"/>
    </row>
    <row r="1893" spans="2:8" x14ac:dyDescent="0.25">
      <c r="B1893" s="8"/>
      <c r="C1893" s="9"/>
      <c r="D1893" s="9"/>
      <c r="E1893" s="53"/>
      <c r="F1893" s="14"/>
      <c r="G1893" s="8"/>
      <c r="H1893" s="9"/>
    </row>
    <row r="1894" spans="2:8" x14ac:dyDescent="0.25">
      <c r="B1894" s="8"/>
      <c r="C1894" s="9"/>
      <c r="D1894" s="9"/>
      <c r="E1894" s="53"/>
      <c r="F1894" s="14"/>
      <c r="G1894" s="8"/>
      <c r="H1894" s="9"/>
    </row>
    <row r="1895" spans="2:8" x14ac:dyDescent="0.25">
      <c r="B1895" s="8"/>
      <c r="C1895" s="9"/>
      <c r="D1895" s="9"/>
      <c r="E1895" s="53"/>
      <c r="F1895" s="14"/>
      <c r="G1895" s="8"/>
      <c r="H1895" s="9"/>
    </row>
    <row r="1896" spans="2:8" x14ac:dyDescent="0.25">
      <c r="B1896" s="8"/>
      <c r="C1896" s="9"/>
      <c r="D1896" s="9"/>
      <c r="E1896" s="53"/>
      <c r="F1896" s="14"/>
      <c r="G1896" s="8"/>
      <c r="H1896" s="9"/>
    </row>
    <row r="1897" spans="2:8" x14ac:dyDescent="0.25">
      <c r="B1897" s="8"/>
      <c r="C1897" s="9"/>
      <c r="D1897" s="9"/>
      <c r="E1897" s="53"/>
      <c r="F1897" s="14"/>
      <c r="G1897" s="8"/>
      <c r="H1897" s="9"/>
    </row>
    <row r="1898" spans="2:8" x14ac:dyDescent="0.25">
      <c r="B1898" s="8"/>
      <c r="C1898" s="9"/>
      <c r="D1898" s="9"/>
      <c r="E1898" s="53"/>
      <c r="F1898" s="14"/>
      <c r="G1898" s="8"/>
      <c r="H1898" s="9"/>
    </row>
    <row r="1899" spans="2:8" x14ac:dyDescent="0.25">
      <c r="B1899" s="8"/>
      <c r="C1899" s="9"/>
      <c r="D1899" s="9"/>
      <c r="E1899" s="53"/>
      <c r="F1899" s="14"/>
      <c r="G1899" s="8"/>
      <c r="H1899" s="9"/>
    </row>
    <row r="1900" spans="2:8" x14ac:dyDescent="0.25">
      <c r="B1900" s="8"/>
      <c r="C1900" s="9"/>
      <c r="D1900" s="9"/>
      <c r="E1900" s="53"/>
      <c r="F1900" s="14"/>
      <c r="G1900" s="8"/>
      <c r="H1900" s="9"/>
    </row>
    <row r="1901" spans="2:8" x14ac:dyDescent="0.25">
      <c r="B1901" s="8"/>
      <c r="C1901" s="9"/>
      <c r="D1901" s="9"/>
      <c r="E1901" s="53"/>
      <c r="F1901" s="14"/>
      <c r="G1901" s="8"/>
      <c r="H1901" s="9"/>
    </row>
    <row r="1902" spans="2:8" x14ac:dyDescent="0.25">
      <c r="B1902" s="8"/>
      <c r="C1902" s="9"/>
      <c r="D1902" s="9"/>
      <c r="E1902" s="53"/>
      <c r="F1902" s="14"/>
      <c r="G1902" s="8"/>
      <c r="H1902" s="9"/>
    </row>
    <row r="1903" spans="2:8" x14ac:dyDescent="0.25">
      <c r="B1903" s="8"/>
      <c r="C1903" s="9"/>
      <c r="D1903" s="9"/>
      <c r="E1903" s="53"/>
      <c r="F1903" s="14"/>
      <c r="G1903" s="8"/>
      <c r="H1903" s="9"/>
    </row>
    <row r="1904" spans="2:8" x14ac:dyDescent="0.25">
      <c r="B1904" s="8"/>
      <c r="C1904" s="9"/>
      <c r="D1904" s="9"/>
      <c r="E1904" s="53"/>
      <c r="F1904" s="14"/>
      <c r="G1904" s="8"/>
      <c r="H1904" s="9"/>
    </row>
    <row r="1905" spans="2:8" x14ac:dyDescent="0.25">
      <c r="B1905" s="8"/>
      <c r="C1905" s="9"/>
      <c r="D1905" s="9"/>
      <c r="E1905" s="53"/>
      <c r="F1905" s="14"/>
      <c r="G1905" s="8"/>
      <c r="H1905" s="9"/>
    </row>
    <row r="1906" spans="2:8" x14ac:dyDescent="0.25">
      <c r="B1906" s="8"/>
      <c r="C1906" s="9"/>
      <c r="D1906" s="9"/>
      <c r="E1906" s="53"/>
      <c r="F1906" s="14"/>
      <c r="G1906" s="8"/>
      <c r="H1906" s="9"/>
    </row>
    <row r="1907" spans="2:8" x14ac:dyDescent="0.25">
      <c r="B1907" s="8"/>
      <c r="C1907" s="9"/>
      <c r="D1907" s="9"/>
      <c r="E1907" s="53"/>
      <c r="F1907" s="14"/>
      <c r="G1907" s="8"/>
      <c r="H1907" s="9"/>
    </row>
    <row r="1908" spans="2:8" x14ac:dyDescent="0.25">
      <c r="B1908" s="8"/>
      <c r="C1908" s="9"/>
      <c r="D1908" s="9"/>
      <c r="E1908" s="53"/>
      <c r="F1908" s="14"/>
      <c r="G1908" s="8"/>
      <c r="H1908" s="9"/>
    </row>
    <row r="1909" spans="2:8" x14ac:dyDescent="0.25">
      <c r="B1909" s="8"/>
      <c r="C1909" s="9"/>
      <c r="D1909" s="9"/>
      <c r="E1909" s="53"/>
      <c r="F1909" s="14"/>
      <c r="G1909" s="8"/>
      <c r="H1909" s="9"/>
    </row>
    <row r="1910" spans="2:8" x14ac:dyDescent="0.25">
      <c r="B1910" s="8"/>
      <c r="C1910" s="9"/>
      <c r="D1910" s="9"/>
      <c r="E1910" s="53"/>
      <c r="F1910" s="14"/>
      <c r="G1910" s="8"/>
      <c r="H1910" s="9"/>
    </row>
    <row r="1911" spans="2:8" x14ac:dyDescent="0.25">
      <c r="B1911" s="8"/>
      <c r="C1911" s="9"/>
      <c r="D1911" s="9"/>
      <c r="E1911" s="53"/>
      <c r="F1911" s="14"/>
      <c r="G1911" s="8"/>
      <c r="H1911" s="9"/>
    </row>
    <row r="1912" spans="2:8" x14ac:dyDescent="0.25">
      <c r="B1912" s="8"/>
      <c r="C1912" s="9"/>
      <c r="D1912" s="9"/>
      <c r="E1912" s="53"/>
      <c r="F1912" s="14"/>
      <c r="G1912" s="8"/>
      <c r="H1912" s="9"/>
    </row>
    <row r="1913" spans="2:8" x14ac:dyDescent="0.25">
      <c r="B1913" s="8"/>
      <c r="C1913" s="9"/>
      <c r="D1913" s="9"/>
      <c r="E1913" s="53"/>
      <c r="F1913" s="14"/>
      <c r="G1913" s="8"/>
      <c r="H1913" s="9"/>
    </row>
    <row r="1914" spans="2:8" x14ac:dyDescent="0.25">
      <c r="B1914" s="8"/>
      <c r="C1914" s="9"/>
      <c r="D1914" s="9"/>
      <c r="E1914" s="53"/>
      <c r="F1914" s="14"/>
      <c r="G1914" s="8"/>
      <c r="H1914" s="9"/>
    </row>
    <row r="1915" spans="2:8" x14ac:dyDescent="0.25">
      <c r="B1915" s="8"/>
      <c r="C1915" s="9"/>
      <c r="D1915" s="9"/>
      <c r="E1915" s="53"/>
      <c r="F1915" s="14"/>
      <c r="G1915" s="8"/>
      <c r="H1915" s="9"/>
    </row>
    <row r="1916" spans="2:8" x14ac:dyDescent="0.25">
      <c r="B1916" s="8"/>
      <c r="C1916" s="9"/>
      <c r="D1916" s="9"/>
      <c r="E1916" s="53"/>
      <c r="F1916" s="14"/>
      <c r="G1916" s="8"/>
      <c r="H1916" s="9"/>
    </row>
    <row r="1917" spans="2:8" x14ac:dyDescent="0.25">
      <c r="B1917" s="8"/>
      <c r="C1917" s="9"/>
      <c r="D1917" s="9"/>
      <c r="E1917" s="53"/>
      <c r="F1917" s="14"/>
      <c r="G1917" s="8"/>
      <c r="H1917" s="9"/>
    </row>
    <row r="1918" spans="2:8" x14ac:dyDescent="0.25">
      <c r="B1918" s="8"/>
      <c r="C1918" s="9"/>
      <c r="D1918" s="9"/>
      <c r="E1918" s="53"/>
      <c r="F1918" s="14"/>
      <c r="G1918" s="8"/>
      <c r="H1918" s="9"/>
    </row>
    <row r="1919" spans="2:8" x14ac:dyDescent="0.25">
      <c r="B1919" s="8"/>
      <c r="C1919" s="9"/>
      <c r="D1919" s="9"/>
      <c r="E1919" s="53"/>
      <c r="F1919" s="14"/>
      <c r="G1919" s="8"/>
      <c r="H1919" s="9"/>
    </row>
    <row r="1920" spans="2:8" x14ac:dyDescent="0.25">
      <c r="B1920" s="8"/>
      <c r="C1920" s="9"/>
      <c r="D1920" s="9"/>
      <c r="E1920" s="53"/>
      <c r="F1920" s="14"/>
      <c r="G1920" s="8"/>
      <c r="H1920" s="9"/>
    </row>
    <row r="1921" spans="2:8" x14ac:dyDescent="0.25">
      <c r="B1921" s="8"/>
      <c r="C1921" s="9"/>
      <c r="D1921" s="9"/>
      <c r="E1921" s="53"/>
      <c r="F1921" s="14"/>
      <c r="G1921" s="8"/>
      <c r="H1921" s="9"/>
    </row>
    <row r="1922" spans="2:8" x14ac:dyDescent="0.25">
      <c r="B1922" s="8"/>
      <c r="C1922" s="9"/>
      <c r="D1922" s="9"/>
      <c r="E1922" s="53"/>
      <c r="F1922" s="14"/>
      <c r="G1922" s="8"/>
      <c r="H1922" s="9"/>
    </row>
    <row r="1923" spans="2:8" x14ac:dyDescent="0.25">
      <c r="B1923" s="8"/>
      <c r="C1923" s="9"/>
      <c r="D1923" s="9"/>
      <c r="E1923" s="53"/>
      <c r="F1923" s="14"/>
      <c r="G1923" s="8"/>
      <c r="H1923" s="9"/>
    </row>
    <row r="1924" spans="2:8" x14ac:dyDescent="0.25">
      <c r="B1924" s="8"/>
      <c r="C1924" s="9"/>
      <c r="D1924" s="9"/>
      <c r="E1924" s="53"/>
      <c r="F1924" s="14"/>
      <c r="G1924" s="8"/>
      <c r="H1924" s="9"/>
    </row>
    <row r="1925" spans="2:8" x14ac:dyDescent="0.25">
      <c r="B1925" s="8"/>
      <c r="C1925" s="9"/>
      <c r="D1925" s="9"/>
      <c r="E1925" s="53"/>
      <c r="F1925" s="14"/>
      <c r="G1925" s="8"/>
      <c r="H1925" s="9"/>
    </row>
    <row r="1926" spans="2:8" x14ac:dyDescent="0.25">
      <c r="B1926" s="8"/>
      <c r="C1926" s="9"/>
      <c r="D1926" s="9"/>
      <c r="E1926" s="53"/>
      <c r="F1926" s="14"/>
      <c r="G1926" s="8"/>
      <c r="H1926" s="9"/>
    </row>
    <row r="1927" spans="2:8" x14ac:dyDescent="0.25">
      <c r="B1927" s="8"/>
      <c r="C1927" s="9"/>
      <c r="D1927" s="9"/>
      <c r="E1927" s="53"/>
      <c r="F1927" s="14"/>
      <c r="G1927" s="8"/>
      <c r="H1927" s="9"/>
    </row>
    <row r="1928" spans="2:8" x14ac:dyDescent="0.25">
      <c r="B1928" s="8"/>
      <c r="C1928" s="9"/>
      <c r="D1928" s="9"/>
      <c r="E1928" s="53"/>
      <c r="F1928" s="14"/>
      <c r="G1928" s="8"/>
      <c r="H1928" s="9"/>
    </row>
    <row r="1929" spans="2:8" x14ac:dyDescent="0.25">
      <c r="B1929" s="8"/>
      <c r="C1929" s="9"/>
      <c r="D1929" s="9"/>
      <c r="E1929" s="53"/>
      <c r="F1929" s="14"/>
      <c r="G1929" s="8"/>
      <c r="H1929" s="9"/>
    </row>
    <row r="1930" spans="2:8" x14ac:dyDescent="0.25">
      <c r="B1930" s="8"/>
      <c r="C1930" s="9"/>
      <c r="D1930" s="9"/>
      <c r="E1930" s="53"/>
      <c r="F1930" s="14"/>
      <c r="G1930" s="8"/>
      <c r="H1930" s="9"/>
    </row>
    <row r="1931" spans="2:8" x14ac:dyDescent="0.25">
      <c r="B1931" s="8"/>
      <c r="C1931" s="9"/>
      <c r="D1931" s="9"/>
      <c r="E1931" s="53"/>
      <c r="F1931" s="14"/>
      <c r="G1931" s="8"/>
      <c r="H1931" s="9"/>
    </row>
    <row r="1932" spans="2:8" x14ac:dyDescent="0.25">
      <c r="B1932" s="8"/>
      <c r="C1932" s="9"/>
      <c r="D1932" s="9"/>
      <c r="E1932" s="53"/>
      <c r="F1932" s="14"/>
      <c r="G1932" s="8"/>
      <c r="H1932" s="9"/>
    </row>
    <row r="1933" spans="2:8" x14ac:dyDescent="0.25">
      <c r="B1933" s="8"/>
      <c r="C1933" s="9"/>
      <c r="D1933" s="9"/>
      <c r="E1933" s="53"/>
      <c r="F1933" s="14"/>
      <c r="G1933" s="8"/>
      <c r="H1933" s="9"/>
    </row>
    <row r="1934" spans="2:8" x14ac:dyDescent="0.25">
      <c r="B1934" s="8"/>
      <c r="C1934" s="9"/>
      <c r="D1934" s="9"/>
      <c r="E1934" s="53"/>
      <c r="F1934" s="14"/>
      <c r="G1934" s="8"/>
      <c r="H1934" s="9"/>
    </row>
    <row r="1935" spans="2:8" x14ac:dyDescent="0.25">
      <c r="B1935" s="8"/>
      <c r="C1935" s="9"/>
      <c r="D1935" s="9"/>
      <c r="E1935" s="53"/>
      <c r="F1935" s="14"/>
      <c r="G1935" s="8"/>
      <c r="H1935" s="9"/>
    </row>
    <row r="1936" spans="2:8" x14ac:dyDescent="0.25">
      <c r="B1936" s="8"/>
      <c r="C1936" s="9"/>
      <c r="D1936" s="9"/>
      <c r="E1936" s="53"/>
      <c r="F1936" s="14"/>
      <c r="G1936" s="8"/>
      <c r="H1936" s="9"/>
    </row>
    <row r="1937" spans="2:8" x14ac:dyDescent="0.25">
      <c r="B1937" s="8"/>
      <c r="C1937" s="9"/>
      <c r="D1937" s="9"/>
      <c r="E1937" s="53"/>
      <c r="F1937" s="14"/>
      <c r="G1937" s="8"/>
      <c r="H1937" s="9"/>
    </row>
    <row r="1938" spans="2:8" x14ac:dyDescent="0.25">
      <c r="B1938" s="8"/>
      <c r="C1938" s="9"/>
      <c r="D1938" s="9"/>
      <c r="E1938" s="53"/>
      <c r="F1938" s="14"/>
      <c r="G1938" s="8"/>
      <c r="H1938" s="9"/>
    </row>
    <row r="1939" spans="2:8" x14ac:dyDescent="0.25">
      <c r="B1939" s="8"/>
      <c r="C1939" s="9"/>
      <c r="D1939" s="9"/>
      <c r="E1939" s="53"/>
      <c r="F1939" s="14"/>
      <c r="G1939" s="8"/>
      <c r="H1939" s="9"/>
    </row>
    <row r="1940" spans="2:8" x14ac:dyDescent="0.25">
      <c r="B1940" s="8"/>
      <c r="C1940" s="9"/>
      <c r="D1940" s="9"/>
      <c r="E1940" s="53"/>
      <c r="F1940" s="14"/>
      <c r="G1940" s="8"/>
      <c r="H1940" s="9"/>
    </row>
    <row r="1941" spans="2:8" x14ac:dyDescent="0.25">
      <c r="B1941" s="8"/>
      <c r="C1941" s="9"/>
      <c r="D1941" s="9"/>
      <c r="E1941" s="53"/>
      <c r="F1941" s="14"/>
      <c r="G1941" s="8"/>
      <c r="H1941" s="9"/>
    </row>
    <row r="1942" spans="2:8" x14ac:dyDescent="0.25">
      <c r="B1942" s="8"/>
      <c r="C1942" s="9"/>
      <c r="D1942" s="9"/>
      <c r="E1942" s="53"/>
      <c r="F1942" s="14"/>
      <c r="G1942" s="8"/>
      <c r="H1942" s="9"/>
    </row>
    <row r="1943" spans="2:8" x14ac:dyDescent="0.25">
      <c r="B1943" s="8"/>
      <c r="C1943" s="9"/>
      <c r="D1943" s="9"/>
      <c r="E1943" s="53"/>
      <c r="F1943" s="14"/>
      <c r="G1943" s="8"/>
      <c r="H1943" s="9"/>
    </row>
    <row r="1944" spans="2:8" x14ac:dyDescent="0.25">
      <c r="B1944" s="8"/>
      <c r="C1944" s="9"/>
      <c r="D1944" s="9"/>
      <c r="E1944" s="53"/>
      <c r="F1944" s="14"/>
      <c r="G1944" s="8"/>
      <c r="H1944" s="9"/>
    </row>
    <row r="1945" spans="2:8" x14ac:dyDescent="0.25">
      <c r="B1945" s="8"/>
      <c r="C1945" s="9"/>
      <c r="D1945" s="9"/>
      <c r="E1945" s="53"/>
      <c r="F1945" s="14"/>
      <c r="G1945" s="8"/>
      <c r="H1945" s="9"/>
    </row>
    <row r="1946" spans="2:8" x14ac:dyDescent="0.25">
      <c r="B1946" s="8"/>
      <c r="C1946" s="9"/>
      <c r="D1946" s="9"/>
      <c r="E1946" s="53"/>
      <c r="F1946" s="14"/>
      <c r="G1946" s="8"/>
      <c r="H1946" s="9"/>
    </row>
    <row r="1947" spans="2:8" x14ac:dyDescent="0.25">
      <c r="B1947" s="8"/>
      <c r="C1947" s="9"/>
      <c r="D1947" s="9"/>
      <c r="E1947" s="53"/>
      <c r="F1947" s="14"/>
      <c r="G1947" s="8"/>
      <c r="H1947" s="9"/>
    </row>
    <row r="1948" spans="2:8" x14ac:dyDescent="0.25">
      <c r="B1948" s="8"/>
      <c r="C1948" s="9"/>
      <c r="D1948" s="9"/>
      <c r="E1948" s="53"/>
      <c r="F1948" s="14"/>
      <c r="G1948" s="8"/>
      <c r="H1948" s="9"/>
    </row>
    <row r="1949" spans="2:8" x14ac:dyDescent="0.25">
      <c r="B1949" s="8"/>
      <c r="C1949" s="9"/>
      <c r="D1949" s="9"/>
      <c r="E1949" s="53"/>
      <c r="F1949" s="14"/>
      <c r="G1949" s="8"/>
      <c r="H1949" s="9"/>
    </row>
    <row r="1950" spans="2:8" x14ac:dyDescent="0.25">
      <c r="B1950" s="8"/>
      <c r="C1950" s="9"/>
      <c r="D1950" s="9"/>
      <c r="E1950" s="53"/>
      <c r="F1950" s="14"/>
      <c r="G1950" s="8"/>
      <c r="H1950" s="9"/>
    </row>
    <row r="1951" spans="2:8" x14ac:dyDescent="0.25">
      <c r="B1951" s="8"/>
      <c r="C1951" s="9"/>
      <c r="D1951" s="9"/>
      <c r="E1951" s="53"/>
      <c r="F1951" s="14"/>
      <c r="G1951" s="8"/>
      <c r="H1951" s="9"/>
    </row>
    <row r="1952" spans="2:8" x14ac:dyDescent="0.25">
      <c r="B1952" s="8"/>
      <c r="C1952" s="9"/>
      <c r="D1952" s="9"/>
      <c r="E1952" s="53"/>
      <c r="F1952" s="14"/>
      <c r="G1952" s="8"/>
      <c r="H1952" s="9"/>
    </row>
    <row r="1953" spans="2:8" x14ac:dyDescent="0.25">
      <c r="B1953" s="8"/>
      <c r="C1953" s="9"/>
      <c r="D1953" s="9"/>
      <c r="E1953" s="53"/>
      <c r="F1953" s="14"/>
      <c r="G1953" s="8"/>
      <c r="H1953" s="9"/>
    </row>
    <row r="1954" spans="2:8" x14ac:dyDescent="0.25">
      <c r="B1954" s="8"/>
      <c r="C1954" s="9"/>
      <c r="D1954" s="9"/>
      <c r="E1954" s="53"/>
      <c r="F1954" s="14"/>
      <c r="G1954" s="8"/>
      <c r="H1954" s="9"/>
    </row>
    <row r="1955" spans="2:8" x14ac:dyDescent="0.25">
      <c r="B1955" s="8"/>
      <c r="C1955" s="9"/>
      <c r="D1955" s="9"/>
      <c r="E1955" s="53"/>
      <c r="F1955" s="14"/>
      <c r="G1955" s="8"/>
      <c r="H1955" s="9"/>
    </row>
    <row r="1956" spans="2:8" x14ac:dyDescent="0.25">
      <c r="B1956" s="8"/>
      <c r="C1956" s="9"/>
      <c r="D1956" s="9"/>
      <c r="E1956" s="53"/>
      <c r="F1956" s="14"/>
      <c r="G1956" s="8"/>
      <c r="H1956" s="9"/>
    </row>
    <row r="1957" spans="2:8" x14ac:dyDescent="0.25">
      <c r="B1957" s="8"/>
      <c r="C1957" s="9"/>
      <c r="D1957" s="9"/>
      <c r="E1957" s="53"/>
      <c r="F1957" s="14"/>
      <c r="G1957" s="8"/>
      <c r="H1957" s="9"/>
    </row>
    <row r="1958" spans="2:8" x14ac:dyDescent="0.25">
      <c r="B1958" s="8"/>
      <c r="C1958" s="9"/>
      <c r="D1958" s="9"/>
      <c r="E1958" s="53"/>
      <c r="F1958" s="14"/>
      <c r="G1958" s="8"/>
      <c r="H1958" s="9"/>
    </row>
    <row r="1959" spans="2:8" x14ac:dyDescent="0.25">
      <c r="B1959" s="8"/>
      <c r="C1959" s="9"/>
      <c r="D1959" s="9"/>
      <c r="E1959" s="53"/>
      <c r="F1959" s="14"/>
      <c r="G1959" s="8"/>
      <c r="H1959" s="9"/>
    </row>
    <row r="1960" spans="2:8" x14ac:dyDescent="0.25">
      <c r="B1960" s="8"/>
      <c r="C1960" s="9"/>
      <c r="D1960" s="9"/>
      <c r="E1960" s="53"/>
      <c r="F1960" s="14"/>
      <c r="G1960" s="8"/>
      <c r="H1960" s="9"/>
    </row>
    <row r="1961" spans="2:8" x14ac:dyDescent="0.25">
      <c r="B1961" s="8"/>
      <c r="C1961" s="9"/>
      <c r="D1961" s="9"/>
      <c r="E1961" s="53"/>
      <c r="F1961" s="14"/>
      <c r="G1961" s="8"/>
      <c r="H1961" s="9"/>
    </row>
    <row r="1962" spans="2:8" x14ac:dyDescent="0.25">
      <c r="B1962" s="8"/>
      <c r="C1962" s="9"/>
      <c r="D1962" s="9"/>
      <c r="E1962" s="53"/>
      <c r="F1962" s="14"/>
      <c r="G1962" s="8"/>
      <c r="H1962" s="9"/>
    </row>
    <row r="1963" spans="2:8" x14ac:dyDescent="0.25">
      <c r="B1963" s="8"/>
      <c r="C1963" s="9"/>
      <c r="D1963" s="9"/>
      <c r="E1963" s="53"/>
      <c r="F1963" s="14"/>
      <c r="G1963" s="8"/>
      <c r="H1963" s="9"/>
    </row>
    <row r="1964" spans="2:8" x14ac:dyDescent="0.25">
      <c r="B1964" s="8"/>
      <c r="C1964" s="9"/>
      <c r="D1964" s="9"/>
      <c r="E1964" s="53"/>
      <c r="F1964" s="14"/>
      <c r="G1964" s="8"/>
      <c r="H1964" s="9"/>
    </row>
    <row r="1965" spans="2:8" x14ac:dyDescent="0.25">
      <c r="B1965" s="8"/>
      <c r="C1965" s="9"/>
      <c r="D1965" s="9"/>
      <c r="E1965" s="53"/>
      <c r="F1965" s="14"/>
      <c r="G1965" s="8"/>
      <c r="H1965" s="9"/>
    </row>
    <row r="1966" spans="2:8" x14ac:dyDescent="0.25">
      <c r="B1966" s="8"/>
      <c r="C1966" s="9"/>
      <c r="D1966" s="9"/>
      <c r="E1966" s="53"/>
      <c r="F1966" s="14"/>
      <c r="G1966" s="8"/>
      <c r="H1966" s="9"/>
    </row>
    <row r="1967" spans="2:8" x14ac:dyDescent="0.25">
      <c r="B1967" s="8"/>
      <c r="C1967" s="9"/>
      <c r="D1967" s="9"/>
      <c r="E1967" s="53"/>
      <c r="F1967" s="14"/>
      <c r="G1967" s="8"/>
      <c r="H1967" s="9"/>
    </row>
    <row r="1968" spans="2:8" x14ac:dyDescent="0.25">
      <c r="B1968" s="8"/>
      <c r="C1968" s="9"/>
      <c r="D1968" s="9"/>
      <c r="E1968" s="53"/>
      <c r="F1968" s="14"/>
      <c r="G1968" s="8"/>
      <c r="H1968" s="9"/>
    </row>
    <row r="1969" spans="2:8" x14ac:dyDescent="0.25">
      <c r="B1969" s="8"/>
      <c r="C1969" s="9"/>
      <c r="D1969" s="9"/>
      <c r="E1969" s="53"/>
      <c r="F1969" s="14"/>
      <c r="G1969" s="8"/>
      <c r="H1969" s="9"/>
    </row>
    <row r="1970" spans="2:8" x14ac:dyDescent="0.25">
      <c r="B1970" s="8"/>
      <c r="C1970" s="9"/>
      <c r="D1970" s="9"/>
      <c r="E1970" s="53"/>
      <c r="F1970" s="14"/>
      <c r="G1970" s="8"/>
      <c r="H1970" s="9"/>
    </row>
    <row r="1971" spans="2:8" x14ac:dyDescent="0.25">
      <c r="B1971" s="8"/>
      <c r="C1971" s="9"/>
      <c r="D1971" s="9"/>
      <c r="E1971" s="53"/>
      <c r="F1971" s="14"/>
      <c r="G1971" s="8"/>
      <c r="H1971" s="9"/>
    </row>
    <row r="1972" spans="2:8" x14ac:dyDescent="0.25">
      <c r="B1972" s="8"/>
      <c r="C1972" s="9"/>
      <c r="D1972" s="9"/>
      <c r="E1972" s="53"/>
      <c r="F1972" s="14"/>
      <c r="G1972" s="8"/>
      <c r="H1972" s="9"/>
    </row>
    <row r="1973" spans="2:8" x14ac:dyDescent="0.25">
      <c r="B1973" s="8"/>
      <c r="C1973" s="9"/>
      <c r="D1973" s="9"/>
      <c r="E1973" s="53"/>
      <c r="F1973" s="14"/>
      <c r="G1973" s="8"/>
      <c r="H1973" s="9"/>
    </row>
    <row r="1974" spans="2:8" x14ac:dyDescent="0.25">
      <c r="B1974" s="8"/>
      <c r="C1974" s="9"/>
      <c r="D1974" s="9"/>
      <c r="E1974" s="53"/>
      <c r="F1974" s="14"/>
      <c r="G1974" s="8"/>
      <c r="H1974" s="9"/>
    </row>
    <row r="1975" spans="2:8" x14ac:dyDescent="0.25">
      <c r="B1975" s="8"/>
      <c r="C1975" s="9"/>
      <c r="D1975" s="9"/>
      <c r="E1975" s="53"/>
      <c r="F1975" s="14"/>
      <c r="G1975" s="8"/>
      <c r="H1975" s="9"/>
    </row>
    <row r="1976" spans="2:8" x14ac:dyDescent="0.25">
      <c r="B1976" s="8"/>
      <c r="C1976" s="9"/>
      <c r="D1976" s="9"/>
      <c r="E1976" s="53"/>
      <c r="F1976" s="14"/>
      <c r="G1976" s="8"/>
      <c r="H1976" s="9"/>
    </row>
    <row r="1977" spans="2:8" x14ac:dyDescent="0.25">
      <c r="B1977" s="8"/>
      <c r="C1977" s="9"/>
      <c r="D1977" s="9"/>
      <c r="E1977" s="53"/>
      <c r="F1977" s="14"/>
      <c r="G1977" s="8"/>
      <c r="H1977" s="9"/>
    </row>
    <row r="1978" spans="2:8" x14ac:dyDescent="0.25">
      <c r="B1978" s="8"/>
      <c r="C1978" s="9"/>
      <c r="D1978" s="9"/>
      <c r="E1978" s="53"/>
      <c r="F1978" s="14"/>
      <c r="G1978" s="8"/>
      <c r="H1978" s="9"/>
    </row>
    <row r="1979" spans="2:8" x14ac:dyDescent="0.25">
      <c r="B1979" s="8"/>
      <c r="C1979" s="9"/>
      <c r="D1979" s="9"/>
      <c r="E1979" s="53"/>
      <c r="F1979" s="14"/>
      <c r="G1979" s="8"/>
      <c r="H1979" s="9"/>
    </row>
    <row r="1980" spans="2:8" x14ac:dyDescent="0.25">
      <c r="B1980" s="8"/>
      <c r="C1980" s="9"/>
      <c r="D1980" s="9"/>
      <c r="E1980" s="53"/>
      <c r="F1980" s="14"/>
      <c r="G1980" s="8"/>
      <c r="H1980" s="9"/>
    </row>
    <row r="1981" spans="2:8" x14ac:dyDescent="0.25">
      <c r="B1981" s="8"/>
      <c r="C1981" s="9"/>
      <c r="D1981" s="9"/>
      <c r="E1981" s="53"/>
      <c r="F1981" s="14"/>
      <c r="G1981" s="8"/>
      <c r="H1981" s="9"/>
    </row>
    <row r="1982" spans="2:8" x14ac:dyDescent="0.25">
      <c r="B1982" s="8"/>
      <c r="C1982" s="9"/>
      <c r="D1982" s="9"/>
      <c r="E1982" s="53"/>
      <c r="F1982" s="14"/>
      <c r="G1982" s="8"/>
      <c r="H1982" s="9"/>
    </row>
    <row r="1983" spans="2:8" x14ac:dyDescent="0.25">
      <c r="B1983" s="8"/>
      <c r="C1983" s="9"/>
      <c r="D1983" s="9"/>
      <c r="E1983" s="53"/>
      <c r="F1983" s="14"/>
      <c r="G1983" s="8"/>
      <c r="H1983" s="9"/>
    </row>
    <row r="1984" spans="2:8" x14ac:dyDescent="0.25">
      <c r="B1984" s="8"/>
      <c r="C1984" s="9"/>
      <c r="D1984" s="9"/>
      <c r="E1984" s="53"/>
      <c r="F1984" s="14"/>
      <c r="G1984" s="8"/>
      <c r="H1984" s="9"/>
    </row>
    <row r="1985" spans="2:8" x14ac:dyDescent="0.25">
      <c r="B1985" s="8"/>
      <c r="C1985" s="9"/>
      <c r="D1985" s="9"/>
      <c r="E1985" s="53"/>
      <c r="F1985" s="14"/>
      <c r="G1985" s="8"/>
      <c r="H1985" s="9"/>
    </row>
    <row r="1986" spans="2:8" x14ac:dyDescent="0.25">
      <c r="B1986" s="8"/>
      <c r="C1986" s="9"/>
      <c r="D1986" s="9"/>
      <c r="E1986" s="53"/>
      <c r="F1986" s="14"/>
      <c r="G1986" s="8"/>
      <c r="H1986" s="9"/>
    </row>
    <row r="1987" spans="2:8" x14ac:dyDescent="0.25">
      <c r="B1987" s="8"/>
      <c r="C1987" s="9"/>
      <c r="D1987" s="9"/>
      <c r="E1987" s="53"/>
      <c r="F1987" s="14"/>
      <c r="G1987" s="8"/>
      <c r="H1987" s="9"/>
    </row>
    <row r="1988" spans="2:8" x14ac:dyDescent="0.25">
      <c r="B1988" s="8"/>
      <c r="C1988" s="9"/>
      <c r="D1988" s="9"/>
      <c r="E1988" s="53"/>
      <c r="F1988" s="14"/>
      <c r="G1988" s="8"/>
      <c r="H1988" s="9"/>
    </row>
    <row r="1989" spans="2:8" x14ac:dyDescent="0.25">
      <c r="B1989" s="8"/>
      <c r="C1989" s="9"/>
      <c r="D1989" s="9"/>
      <c r="E1989" s="53"/>
      <c r="F1989" s="14"/>
      <c r="G1989" s="8"/>
      <c r="H1989" s="9"/>
    </row>
    <row r="1990" spans="2:8" x14ac:dyDescent="0.25">
      <c r="B1990" s="8"/>
      <c r="C1990" s="9"/>
      <c r="D1990" s="9"/>
      <c r="E1990" s="53"/>
      <c r="F1990" s="14"/>
      <c r="G1990" s="8"/>
      <c r="H1990" s="9"/>
    </row>
    <row r="1991" spans="2:8" x14ac:dyDescent="0.25">
      <c r="B1991" s="8"/>
      <c r="C1991" s="9"/>
      <c r="D1991" s="9"/>
      <c r="E1991" s="53"/>
      <c r="F1991" s="14"/>
      <c r="G1991" s="8"/>
      <c r="H1991" s="9"/>
    </row>
    <row r="1992" spans="2:8" x14ac:dyDescent="0.25">
      <c r="B1992" s="8"/>
      <c r="C1992" s="9"/>
      <c r="D1992" s="9"/>
      <c r="E1992" s="53"/>
      <c r="F1992" s="14"/>
      <c r="G1992" s="8"/>
      <c r="H1992" s="9"/>
    </row>
    <row r="1993" spans="2:8" x14ac:dyDescent="0.25">
      <c r="B1993" s="8"/>
      <c r="C1993" s="9"/>
      <c r="D1993" s="9"/>
      <c r="E1993" s="53"/>
      <c r="F1993" s="14"/>
      <c r="G1993" s="8"/>
      <c r="H1993" s="9"/>
    </row>
    <row r="1994" spans="2:8" x14ac:dyDescent="0.25">
      <c r="B1994" s="8"/>
      <c r="C1994" s="9"/>
      <c r="D1994" s="9"/>
      <c r="E1994" s="53"/>
      <c r="F1994" s="14"/>
      <c r="G1994" s="8"/>
      <c r="H1994" s="9"/>
    </row>
    <row r="1995" spans="2:8" x14ac:dyDescent="0.25">
      <c r="B1995" s="8"/>
      <c r="C1995" s="9"/>
      <c r="D1995" s="9"/>
      <c r="E1995" s="53"/>
      <c r="F1995" s="14"/>
      <c r="G1995" s="8"/>
      <c r="H1995" s="9"/>
    </row>
    <row r="1996" spans="2:8" x14ac:dyDescent="0.25">
      <c r="B1996" s="8"/>
      <c r="C1996" s="9"/>
      <c r="D1996" s="9"/>
      <c r="E1996" s="53"/>
      <c r="F1996" s="14"/>
      <c r="G1996" s="8"/>
      <c r="H1996" s="9"/>
    </row>
    <row r="1997" spans="2:8" x14ac:dyDescent="0.25">
      <c r="B1997" s="8"/>
      <c r="C1997" s="9"/>
      <c r="D1997" s="9"/>
      <c r="E1997" s="53"/>
      <c r="F1997" s="14"/>
      <c r="G1997" s="8"/>
      <c r="H1997" s="9"/>
    </row>
    <row r="1998" spans="2:8" x14ac:dyDescent="0.25">
      <c r="B1998" s="8"/>
      <c r="C1998" s="9"/>
      <c r="D1998" s="9"/>
      <c r="E1998" s="53"/>
      <c r="F1998" s="14"/>
      <c r="G1998" s="8"/>
      <c r="H1998" s="9"/>
    </row>
    <row r="1999" spans="2:8" x14ac:dyDescent="0.25">
      <c r="B1999" s="8"/>
      <c r="C1999" s="9"/>
      <c r="D1999" s="9"/>
      <c r="E1999" s="53"/>
      <c r="F1999" s="14"/>
      <c r="G1999" s="8"/>
      <c r="H1999" s="9"/>
    </row>
    <row r="2000" spans="2:8" x14ac:dyDescent="0.25">
      <c r="B2000" s="8"/>
      <c r="C2000" s="9"/>
      <c r="D2000" s="9"/>
      <c r="E2000" s="53"/>
      <c r="F2000" s="14"/>
      <c r="G2000" s="8"/>
      <c r="H2000" s="9"/>
    </row>
    <row r="2001" spans="2:8" x14ac:dyDescent="0.25">
      <c r="B2001" s="8"/>
      <c r="C2001" s="9"/>
      <c r="D2001" s="9"/>
      <c r="E2001" s="53"/>
      <c r="F2001" s="14"/>
      <c r="G2001" s="8"/>
      <c r="H2001" s="9"/>
    </row>
    <row r="2002" spans="2:8" x14ac:dyDescent="0.25">
      <c r="B2002" s="8"/>
      <c r="C2002" s="9"/>
      <c r="D2002" s="9"/>
      <c r="E2002" s="53"/>
      <c r="F2002" s="14"/>
      <c r="G2002" s="8"/>
      <c r="H2002" s="9"/>
    </row>
    <row r="2003" spans="2:8" x14ac:dyDescent="0.25">
      <c r="B2003" s="8"/>
      <c r="C2003" s="9"/>
      <c r="D2003" s="9"/>
      <c r="E2003" s="53"/>
      <c r="F2003" s="14"/>
      <c r="G2003" s="8"/>
      <c r="H2003" s="9"/>
    </row>
    <row r="2004" spans="2:8" x14ac:dyDescent="0.25">
      <c r="B2004" s="8"/>
      <c r="C2004" s="9"/>
      <c r="D2004" s="9"/>
      <c r="E2004" s="53"/>
      <c r="F2004" s="14"/>
      <c r="G2004" s="8"/>
      <c r="H2004" s="9"/>
    </row>
    <row r="2005" spans="2:8" x14ac:dyDescent="0.25">
      <c r="B2005" s="8"/>
      <c r="C2005" s="9"/>
      <c r="D2005" s="9"/>
      <c r="E2005" s="53"/>
      <c r="F2005" s="14"/>
      <c r="G2005" s="8"/>
      <c r="H2005" s="9"/>
    </row>
    <row r="2006" spans="2:8" x14ac:dyDescent="0.25">
      <c r="B2006" s="8"/>
      <c r="C2006" s="9"/>
      <c r="D2006" s="9"/>
      <c r="E2006" s="53"/>
      <c r="F2006" s="14"/>
      <c r="G2006" s="8"/>
      <c r="H2006" s="9"/>
    </row>
    <row r="2007" spans="2:8" x14ac:dyDescent="0.25">
      <c r="B2007" s="8"/>
      <c r="C2007" s="9"/>
      <c r="D2007" s="9"/>
      <c r="E2007" s="53"/>
      <c r="F2007" s="14"/>
      <c r="G2007" s="8"/>
      <c r="H2007" s="9"/>
    </row>
    <row r="2008" spans="2:8" x14ac:dyDescent="0.25">
      <c r="B2008" s="8"/>
      <c r="C2008" s="9"/>
      <c r="D2008" s="9"/>
      <c r="E2008" s="53"/>
      <c r="F2008" s="14"/>
      <c r="G2008" s="8"/>
      <c r="H2008" s="9"/>
    </row>
    <row r="2009" spans="2:8" x14ac:dyDescent="0.25">
      <c r="B2009" s="8"/>
      <c r="C2009" s="9"/>
      <c r="D2009" s="9"/>
      <c r="E2009" s="53"/>
      <c r="F2009" s="14"/>
      <c r="G2009" s="8"/>
      <c r="H2009" s="9"/>
    </row>
    <row r="2010" spans="2:8" x14ac:dyDescent="0.25">
      <c r="B2010" s="8"/>
      <c r="C2010" s="9"/>
      <c r="D2010" s="9"/>
      <c r="E2010" s="53"/>
      <c r="F2010" s="14"/>
      <c r="G2010" s="8"/>
      <c r="H2010" s="9"/>
    </row>
    <row r="2011" spans="2:8" x14ac:dyDescent="0.25">
      <c r="B2011" s="8"/>
      <c r="C2011" s="9"/>
      <c r="D2011" s="9"/>
      <c r="E2011" s="53"/>
      <c r="F2011" s="14"/>
      <c r="G2011" s="8"/>
      <c r="H2011" s="9"/>
    </row>
    <row r="2012" spans="2:8" x14ac:dyDescent="0.25">
      <c r="B2012" s="8"/>
      <c r="C2012" s="9"/>
      <c r="D2012" s="9"/>
      <c r="E2012" s="53"/>
      <c r="F2012" s="14"/>
      <c r="G2012" s="8"/>
      <c r="H2012" s="9"/>
    </row>
    <row r="2013" spans="2:8" x14ac:dyDescent="0.25">
      <c r="B2013" s="8"/>
      <c r="C2013" s="9"/>
      <c r="D2013" s="9"/>
      <c r="E2013" s="53"/>
      <c r="F2013" s="14"/>
      <c r="G2013" s="8"/>
      <c r="H2013" s="9"/>
    </row>
    <row r="2014" spans="2:8" x14ac:dyDescent="0.25">
      <c r="B2014" s="8"/>
      <c r="C2014" s="9"/>
      <c r="D2014" s="9"/>
      <c r="E2014" s="53"/>
      <c r="F2014" s="14"/>
      <c r="G2014" s="8"/>
      <c r="H2014" s="9"/>
    </row>
    <row r="2015" spans="2:8" x14ac:dyDescent="0.25">
      <c r="B2015" s="8"/>
      <c r="C2015" s="9"/>
      <c r="D2015" s="9"/>
      <c r="E2015" s="53"/>
      <c r="F2015" s="14"/>
      <c r="G2015" s="8"/>
      <c r="H2015" s="9"/>
    </row>
    <row r="2016" spans="2:8" x14ac:dyDescent="0.25">
      <c r="B2016" s="8"/>
      <c r="C2016" s="9"/>
      <c r="D2016" s="9"/>
      <c r="E2016" s="53"/>
      <c r="F2016" s="14"/>
      <c r="G2016" s="8"/>
      <c r="H2016" s="9"/>
    </row>
    <row r="2017" spans="2:8" x14ac:dyDescent="0.25">
      <c r="B2017" s="8"/>
      <c r="C2017" s="9"/>
      <c r="D2017" s="9"/>
      <c r="E2017" s="53"/>
      <c r="F2017" s="14"/>
      <c r="G2017" s="8"/>
      <c r="H2017" s="9"/>
    </row>
    <row r="2018" spans="2:8" x14ac:dyDescent="0.25">
      <c r="B2018" s="8"/>
      <c r="C2018" s="9"/>
      <c r="D2018" s="9"/>
      <c r="E2018" s="53"/>
      <c r="F2018" s="14"/>
      <c r="G2018" s="8"/>
      <c r="H2018" s="9"/>
    </row>
    <row r="2019" spans="2:8" x14ac:dyDescent="0.25">
      <c r="B2019" s="8"/>
      <c r="C2019" s="9"/>
      <c r="D2019" s="9"/>
      <c r="E2019" s="53"/>
      <c r="F2019" s="14"/>
      <c r="G2019" s="8"/>
      <c r="H2019" s="9"/>
    </row>
    <row r="2020" spans="2:8" x14ac:dyDescent="0.25">
      <c r="B2020" s="8"/>
      <c r="C2020" s="9"/>
      <c r="D2020" s="9"/>
      <c r="E2020" s="53"/>
      <c r="F2020" s="14"/>
      <c r="G2020" s="8"/>
      <c r="H2020" s="9"/>
    </row>
    <row r="2021" spans="2:8" x14ac:dyDescent="0.25">
      <c r="B2021" s="8"/>
      <c r="C2021" s="9"/>
      <c r="D2021" s="9"/>
      <c r="E2021" s="53"/>
      <c r="F2021" s="14"/>
      <c r="G2021" s="8"/>
      <c r="H2021" s="9"/>
    </row>
    <row r="2022" spans="2:8" x14ac:dyDescent="0.25">
      <c r="B2022" s="8"/>
      <c r="C2022" s="9"/>
      <c r="D2022" s="9"/>
      <c r="E2022" s="53"/>
      <c r="F2022" s="14"/>
      <c r="G2022" s="8"/>
      <c r="H2022" s="9"/>
    </row>
    <row r="2023" spans="2:8" x14ac:dyDescent="0.25">
      <c r="B2023" s="8"/>
      <c r="C2023" s="9"/>
      <c r="D2023" s="9"/>
      <c r="E2023" s="53"/>
      <c r="F2023" s="14"/>
      <c r="G2023" s="8"/>
      <c r="H2023" s="9"/>
    </row>
    <row r="2024" spans="2:8" x14ac:dyDescent="0.25">
      <c r="B2024" s="8"/>
      <c r="C2024" s="9"/>
      <c r="D2024" s="9"/>
      <c r="E2024" s="53"/>
      <c r="F2024" s="14"/>
      <c r="G2024" s="8"/>
      <c r="H2024" s="9"/>
    </row>
    <row r="2025" spans="2:8" x14ac:dyDescent="0.25">
      <c r="B2025" s="8"/>
      <c r="C2025" s="9"/>
      <c r="D2025" s="9"/>
      <c r="E2025" s="53"/>
      <c r="F2025" s="14"/>
      <c r="G2025" s="8"/>
      <c r="H2025" s="9"/>
    </row>
    <row r="2026" spans="2:8" x14ac:dyDescent="0.25">
      <c r="B2026" s="8"/>
      <c r="C2026" s="9"/>
      <c r="D2026" s="9"/>
      <c r="E2026" s="53"/>
      <c r="F2026" s="14"/>
      <c r="G2026" s="8"/>
      <c r="H2026" s="9"/>
    </row>
    <row r="2027" spans="2:8" x14ac:dyDescent="0.25">
      <c r="B2027" s="8"/>
      <c r="C2027" s="9"/>
      <c r="D2027" s="9"/>
      <c r="E2027" s="53"/>
      <c r="F2027" s="14"/>
      <c r="G2027" s="8"/>
      <c r="H2027" s="9"/>
    </row>
    <row r="2028" spans="2:8" x14ac:dyDescent="0.25">
      <c r="B2028" s="8"/>
      <c r="C2028" s="9"/>
      <c r="D2028" s="9"/>
      <c r="E2028" s="53"/>
      <c r="F2028" s="14"/>
      <c r="G2028" s="8"/>
      <c r="H2028" s="9"/>
    </row>
    <row r="2029" spans="2:8" x14ac:dyDescent="0.25">
      <c r="B2029" s="8"/>
      <c r="C2029" s="9"/>
      <c r="D2029" s="9"/>
      <c r="E2029" s="53"/>
      <c r="F2029" s="14"/>
      <c r="G2029" s="8"/>
      <c r="H2029" s="9"/>
    </row>
    <row r="2030" spans="2:8" x14ac:dyDescent="0.25">
      <c r="B2030" s="8"/>
      <c r="C2030" s="9"/>
      <c r="D2030" s="9"/>
      <c r="E2030" s="53"/>
      <c r="F2030" s="14"/>
      <c r="G2030" s="8"/>
      <c r="H2030" s="9"/>
    </row>
    <row r="2031" spans="2:8" x14ac:dyDescent="0.25">
      <c r="B2031" s="8"/>
      <c r="C2031" s="9"/>
      <c r="D2031" s="9"/>
      <c r="E2031" s="53"/>
      <c r="F2031" s="14"/>
      <c r="G2031" s="8"/>
      <c r="H2031" s="9"/>
    </row>
    <row r="2032" spans="2:8" x14ac:dyDescent="0.25">
      <c r="B2032" s="8"/>
      <c r="C2032" s="9"/>
      <c r="D2032" s="9"/>
      <c r="E2032" s="53"/>
      <c r="F2032" s="14"/>
      <c r="G2032" s="8"/>
      <c r="H2032" s="9"/>
    </row>
    <row r="2033" spans="2:8" x14ac:dyDescent="0.25">
      <c r="B2033" s="8"/>
      <c r="C2033" s="9"/>
      <c r="D2033" s="9"/>
      <c r="E2033" s="53"/>
      <c r="F2033" s="14"/>
      <c r="G2033" s="8"/>
      <c r="H2033" s="9"/>
    </row>
    <row r="2034" spans="2:8" x14ac:dyDescent="0.25">
      <c r="B2034" s="8"/>
      <c r="C2034" s="9"/>
      <c r="D2034" s="9"/>
      <c r="E2034" s="53"/>
      <c r="F2034" s="14"/>
      <c r="G2034" s="8"/>
      <c r="H2034" s="9"/>
    </row>
    <row r="2035" spans="2:8" x14ac:dyDescent="0.25">
      <c r="B2035" s="8"/>
      <c r="C2035" s="9"/>
      <c r="D2035" s="9"/>
      <c r="E2035" s="53"/>
      <c r="F2035" s="14"/>
      <c r="G2035" s="8"/>
      <c r="H2035" s="9"/>
    </row>
    <row r="2036" spans="2:8" x14ac:dyDescent="0.25">
      <c r="B2036" s="8"/>
      <c r="C2036" s="9"/>
      <c r="D2036" s="9"/>
      <c r="E2036" s="53"/>
      <c r="F2036" s="14"/>
      <c r="G2036" s="8"/>
      <c r="H2036" s="9"/>
    </row>
    <row r="2037" spans="2:8" x14ac:dyDescent="0.25">
      <c r="B2037" s="8"/>
      <c r="C2037" s="9"/>
      <c r="D2037" s="9"/>
      <c r="E2037" s="53"/>
      <c r="F2037" s="14"/>
      <c r="G2037" s="8"/>
      <c r="H2037" s="9"/>
    </row>
    <row r="2038" spans="2:8" x14ac:dyDescent="0.25">
      <c r="B2038" s="8"/>
      <c r="C2038" s="9"/>
      <c r="D2038" s="9"/>
      <c r="E2038" s="53"/>
      <c r="F2038" s="14"/>
      <c r="G2038" s="8"/>
      <c r="H2038" s="9"/>
    </row>
    <row r="2039" spans="2:8" x14ac:dyDescent="0.25">
      <c r="B2039" s="8"/>
      <c r="C2039" s="9"/>
      <c r="D2039" s="9"/>
      <c r="E2039" s="53"/>
      <c r="F2039" s="14"/>
      <c r="G2039" s="8"/>
      <c r="H2039" s="9"/>
    </row>
    <row r="2040" spans="2:8" x14ac:dyDescent="0.25">
      <c r="B2040" s="8"/>
      <c r="C2040" s="9"/>
      <c r="D2040" s="9"/>
      <c r="E2040" s="53"/>
      <c r="F2040" s="14"/>
      <c r="G2040" s="8"/>
      <c r="H2040" s="9"/>
    </row>
    <row r="2041" spans="2:8" x14ac:dyDescent="0.25">
      <c r="B2041" s="8"/>
      <c r="C2041" s="9"/>
      <c r="D2041" s="9"/>
      <c r="E2041" s="53"/>
      <c r="F2041" s="14"/>
      <c r="G2041" s="8"/>
      <c r="H2041" s="9"/>
    </row>
    <row r="2042" spans="2:8" x14ac:dyDescent="0.25">
      <c r="B2042" s="8"/>
      <c r="C2042" s="9"/>
      <c r="D2042" s="9"/>
      <c r="E2042" s="53"/>
      <c r="F2042" s="14"/>
      <c r="G2042" s="8"/>
      <c r="H2042" s="9"/>
    </row>
    <row r="2043" spans="2:8" x14ac:dyDescent="0.25">
      <c r="B2043" s="8"/>
      <c r="C2043" s="9"/>
      <c r="D2043" s="9"/>
      <c r="E2043" s="53"/>
      <c r="F2043" s="14"/>
      <c r="G2043" s="8"/>
      <c r="H2043" s="9"/>
    </row>
    <row r="2044" spans="2:8" x14ac:dyDescent="0.25">
      <c r="B2044" s="8"/>
      <c r="C2044" s="9"/>
      <c r="D2044" s="9"/>
      <c r="E2044" s="53"/>
      <c r="F2044" s="14"/>
      <c r="G2044" s="8"/>
      <c r="H2044" s="9"/>
    </row>
    <row r="2045" spans="2:8" x14ac:dyDescent="0.25">
      <c r="B2045" s="8"/>
      <c r="C2045" s="9"/>
      <c r="D2045" s="9"/>
      <c r="E2045" s="53"/>
      <c r="F2045" s="14"/>
      <c r="G2045" s="8"/>
      <c r="H2045" s="9"/>
    </row>
    <row r="2046" spans="2:8" x14ac:dyDescent="0.25">
      <c r="B2046" s="8"/>
      <c r="C2046" s="9"/>
      <c r="D2046" s="9"/>
      <c r="E2046" s="53"/>
      <c r="F2046" s="14"/>
      <c r="G2046" s="8"/>
      <c r="H2046" s="9"/>
    </row>
    <row r="2047" spans="2:8" x14ac:dyDescent="0.25">
      <c r="B2047" s="8"/>
      <c r="C2047" s="9"/>
      <c r="D2047" s="9"/>
      <c r="E2047" s="53"/>
      <c r="F2047" s="14"/>
      <c r="G2047" s="8"/>
      <c r="H2047" s="9"/>
    </row>
    <row r="2048" spans="2:8" x14ac:dyDescent="0.25">
      <c r="B2048" s="8"/>
      <c r="C2048" s="9"/>
      <c r="D2048" s="9"/>
      <c r="E2048" s="53"/>
      <c r="F2048" s="14"/>
      <c r="G2048" s="8"/>
      <c r="H2048" s="9"/>
    </row>
    <row r="2049" spans="2:8" x14ac:dyDescent="0.25">
      <c r="B2049" s="8"/>
      <c r="C2049" s="9"/>
      <c r="D2049" s="9"/>
      <c r="E2049" s="53"/>
      <c r="F2049" s="14"/>
      <c r="G2049" s="8"/>
      <c r="H2049" s="9"/>
    </row>
    <row r="2050" spans="2:8" x14ac:dyDescent="0.25">
      <c r="B2050" s="8"/>
      <c r="C2050" s="9"/>
      <c r="D2050" s="9"/>
      <c r="E2050" s="53"/>
      <c r="F2050" s="14"/>
      <c r="G2050" s="8"/>
      <c r="H2050" s="9"/>
    </row>
    <row r="2051" spans="2:8" x14ac:dyDescent="0.25">
      <c r="B2051" s="8"/>
      <c r="C2051" s="9"/>
      <c r="D2051" s="9"/>
      <c r="E2051" s="53"/>
      <c r="F2051" s="14"/>
      <c r="G2051" s="8"/>
      <c r="H2051" s="9"/>
    </row>
    <row r="2052" spans="2:8" x14ac:dyDescent="0.25">
      <c r="B2052" s="8"/>
      <c r="C2052" s="9"/>
      <c r="D2052" s="9"/>
      <c r="E2052" s="53"/>
      <c r="F2052" s="14"/>
      <c r="G2052" s="8"/>
      <c r="H2052" s="9"/>
    </row>
    <row r="2053" spans="2:8" x14ac:dyDescent="0.25">
      <c r="B2053" s="8"/>
      <c r="C2053" s="9"/>
      <c r="D2053" s="9"/>
      <c r="E2053" s="53"/>
      <c r="F2053" s="14"/>
      <c r="G2053" s="8"/>
      <c r="H2053" s="9"/>
    </row>
    <row r="2054" spans="2:8" x14ac:dyDescent="0.25">
      <c r="B2054" s="8"/>
      <c r="C2054" s="9"/>
      <c r="D2054" s="9"/>
      <c r="E2054" s="53"/>
      <c r="F2054" s="14"/>
      <c r="G2054" s="8"/>
      <c r="H2054" s="9"/>
    </row>
    <row r="2055" spans="2:8" x14ac:dyDescent="0.25">
      <c r="B2055" s="8"/>
      <c r="C2055" s="9"/>
      <c r="D2055" s="9"/>
      <c r="E2055" s="53"/>
      <c r="F2055" s="14"/>
      <c r="G2055" s="8"/>
      <c r="H2055" s="9"/>
    </row>
    <row r="2056" spans="2:8" x14ac:dyDescent="0.25">
      <c r="B2056" s="8"/>
      <c r="C2056" s="9"/>
      <c r="D2056" s="9"/>
      <c r="E2056" s="53"/>
      <c r="F2056" s="14"/>
      <c r="G2056" s="8"/>
      <c r="H2056" s="9"/>
    </row>
    <row r="2057" spans="2:8" x14ac:dyDescent="0.25">
      <c r="B2057" s="8"/>
      <c r="C2057" s="9"/>
      <c r="D2057" s="9"/>
      <c r="E2057" s="53"/>
      <c r="F2057" s="14"/>
      <c r="G2057" s="8"/>
      <c r="H2057" s="9"/>
    </row>
    <row r="2058" spans="2:8" x14ac:dyDescent="0.25">
      <c r="B2058" s="8"/>
      <c r="C2058" s="9"/>
      <c r="D2058" s="9"/>
      <c r="E2058" s="53"/>
      <c r="F2058" s="14"/>
      <c r="G2058" s="8"/>
      <c r="H2058" s="9"/>
    </row>
    <row r="2059" spans="2:8" x14ac:dyDescent="0.25">
      <c r="B2059" s="8"/>
      <c r="C2059" s="9"/>
      <c r="D2059" s="9"/>
      <c r="E2059" s="53"/>
      <c r="F2059" s="14"/>
      <c r="G2059" s="8"/>
      <c r="H2059" s="9"/>
    </row>
    <row r="2060" spans="2:8" x14ac:dyDescent="0.25">
      <c r="B2060" s="8"/>
      <c r="C2060" s="9"/>
      <c r="D2060" s="9"/>
      <c r="E2060" s="53"/>
      <c r="F2060" s="14"/>
      <c r="G2060" s="8"/>
      <c r="H2060" s="9"/>
    </row>
    <row r="2061" spans="2:8" x14ac:dyDescent="0.25">
      <c r="B2061" s="8"/>
      <c r="C2061" s="9"/>
      <c r="D2061" s="9"/>
      <c r="E2061" s="53"/>
      <c r="F2061" s="14"/>
      <c r="G2061" s="8"/>
      <c r="H2061" s="9"/>
    </row>
    <row r="2062" spans="2:8" x14ac:dyDescent="0.25">
      <c r="B2062" s="8"/>
      <c r="C2062" s="9"/>
      <c r="D2062" s="9"/>
      <c r="E2062" s="53"/>
      <c r="F2062" s="14"/>
      <c r="G2062" s="8"/>
      <c r="H2062" s="9"/>
    </row>
    <row r="2063" spans="2:8" x14ac:dyDescent="0.25">
      <c r="B2063" s="8"/>
      <c r="C2063" s="9"/>
      <c r="D2063" s="9"/>
      <c r="E2063" s="53"/>
      <c r="F2063" s="14"/>
      <c r="G2063" s="8"/>
      <c r="H2063" s="9"/>
    </row>
    <row r="2064" spans="2:8" x14ac:dyDescent="0.25">
      <c r="B2064" s="8"/>
      <c r="C2064" s="9"/>
      <c r="D2064" s="9"/>
      <c r="E2064" s="53"/>
      <c r="F2064" s="14"/>
      <c r="G2064" s="8"/>
      <c r="H2064" s="9"/>
    </row>
    <row r="2065" spans="2:8" x14ac:dyDescent="0.25">
      <c r="B2065" s="8"/>
      <c r="C2065" s="9"/>
      <c r="D2065" s="9"/>
      <c r="E2065" s="53"/>
      <c r="F2065" s="14"/>
      <c r="G2065" s="8"/>
      <c r="H2065" s="9"/>
    </row>
    <row r="2066" spans="2:8" x14ac:dyDescent="0.25">
      <c r="B2066" s="8"/>
      <c r="C2066" s="9"/>
      <c r="D2066" s="9"/>
      <c r="E2066" s="53"/>
      <c r="F2066" s="14"/>
      <c r="G2066" s="8"/>
      <c r="H2066" s="9"/>
    </row>
    <row r="2067" spans="2:8" x14ac:dyDescent="0.25">
      <c r="B2067" s="8"/>
      <c r="C2067" s="9"/>
      <c r="D2067" s="9"/>
      <c r="E2067" s="53"/>
      <c r="F2067" s="14"/>
      <c r="G2067" s="8"/>
      <c r="H2067" s="9"/>
    </row>
    <row r="2068" spans="2:8" x14ac:dyDescent="0.25">
      <c r="B2068" s="8"/>
      <c r="C2068" s="9"/>
      <c r="D2068" s="9"/>
      <c r="E2068" s="53"/>
      <c r="F2068" s="14"/>
      <c r="G2068" s="8"/>
      <c r="H2068" s="9"/>
    </row>
    <row r="2069" spans="2:8" x14ac:dyDescent="0.25">
      <c r="B2069" s="8"/>
      <c r="C2069" s="9"/>
      <c r="D2069" s="9"/>
      <c r="E2069" s="53"/>
      <c r="F2069" s="14"/>
      <c r="G2069" s="8"/>
      <c r="H2069" s="9"/>
    </row>
    <row r="2070" spans="2:8" x14ac:dyDescent="0.25">
      <c r="B2070" s="8"/>
      <c r="C2070" s="9"/>
      <c r="D2070" s="9"/>
      <c r="E2070" s="53"/>
      <c r="F2070" s="14"/>
      <c r="G2070" s="8"/>
      <c r="H2070" s="9"/>
    </row>
    <row r="2071" spans="2:8" x14ac:dyDescent="0.25">
      <c r="B2071" s="8"/>
      <c r="C2071" s="9"/>
      <c r="D2071" s="9"/>
      <c r="E2071" s="53"/>
      <c r="F2071" s="14"/>
      <c r="G2071" s="8"/>
      <c r="H2071" s="9"/>
    </row>
    <row r="2072" spans="2:8" x14ac:dyDescent="0.25">
      <c r="B2072" s="8"/>
      <c r="C2072" s="9"/>
      <c r="D2072" s="9"/>
      <c r="E2072" s="53"/>
      <c r="F2072" s="14"/>
      <c r="G2072" s="8"/>
      <c r="H2072" s="9"/>
    </row>
    <row r="2073" spans="2:8" x14ac:dyDescent="0.25">
      <c r="B2073" s="8"/>
      <c r="C2073" s="9"/>
      <c r="D2073" s="9"/>
      <c r="E2073" s="53"/>
      <c r="F2073" s="14"/>
      <c r="G2073" s="8"/>
      <c r="H2073" s="9"/>
    </row>
    <row r="2074" spans="2:8" x14ac:dyDescent="0.25">
      <c r="B2074" s="8"/>
      <c r="C2074" s="9"/>
      <c r="D2074" s="9"/>
      <c r="E2074" s="53"/>
      <c r="F2074" s="14"/>
      <c r="G2074" s="8"/>
      <c r="H2074" s="9"/>
    </row>
    <row r="2075" spans="2:8" x14ac:dyDescent="0.25">
      <c r="B2075" s="8"/>
      <c r="C2075" s="9"/>
      <c r="D2075" s="9"/>
      <c r="E2075" s="53"/>
      <c r="F2075" s="14"/>
      <c r="G2075" s="8"/>
      <c r="H2075" s="9"/>
    </row>
    <row r="2076" spans="2:8" x14ac:dyDescent="0.25">
      <c r="B2076" s="8"/>
      <c r="C2076" s="9"/>
      <c r="D2076" s="9"/>
      <c r="E2076" s="53"/>
      <c r="F2076" s="14"/>
      <c r="G2076" s="8"/>
      <c r="H2076" s="9"/>
    </row>
    <row r="2077" spans="2:8" x14ac:dyDescent="0.25">
      <c r="B2077" s="8"/>
      <c r="C2077" s="9"/>
      <c r="D2077" s="9"/>
      <c r="E2077" s="53"/>
      <c r="F2077" s="14"/>
      <c r="G2077" s="8"/>
      <c r="H2077" s="9"/>
    </row>
    <row r="2078" spans="2:8" x14ac:dyDescent="0.25">
      <c r="B2078" s="8"/>
      <c r="C2078" s="9"/>
      <c r="D2078" s="9"/>
      <c r="E2078" s="53"/>
      <c r="F2078" s="14"/>
      <c r="G2078" s="8"/>
      <c r="H2078" s="9"/>
    </row>
    <row r="2079" spans="2:8" x14ac:dyDescent="0.25">
      <c r="B2079" s="8"/>
      <c r="C2079" s="9"/>
      <c r="D2079" s="9"/>
      <c r="E2079" s="53"/>
      <c r="F2079" s="14"/>
      <c r="G2079" s="8"/>
      <c r="H2079" s="9"/>
    </row>
    <row r="2080" spans="2:8" x14ac:dyDescent="0.25">
      <c r="B2080" s="8"/>
      <c r="C2080" s="9"/>
      <c r="D2080" s="9"/>
      <c r="E2080" s="53"/>
      <c r="F2080" s="14"/>
      <c r="G2080" s="8"/>
      <c r="H2080" s="9"/>
    </row>
    <row r="2081" spans="2:8" x14ac:dyDescent="0.25">
      <c r="B2081" s="8"/>
      <c r="C2081" s="9"/>
      <c r="D2081" s="9"/>
      <c r="E2081" s="53"/>
      <c r="F2081" s="14"/>
      <c r="G2081" s="8"/>
      <c r="H2081" s="9"/>
    </row>
    <row r="2082" spans="2:8" x14ac:dyDescent="0.25">
      <c r="B2082" s="8"/>
      <c r="C2082" s="9"/>
      <c r="D2082" s="9"/>
      <c r="E2082" s="53"/>
      <c r="F2082" s="14"/>
      <c r="G2082" s="8"/>
      <c r="H2082" s="9"/>
    </row>
    <row r="2083" spans="2:8" x14ac:dyDescent="0.25">
      <c r="B2083" s="8"/>
      <c r="C2083" s="9"/>
      <c r="D2083" s="9"/>
      <c r="E2083" s="53"/>
      <c r="F2083" s="14"/>
      <c r="G2083" s="8"/>
      <c r="H2083" s="9"/>
    </row>
    <row r="2084" spans="2:8" x14ac:dyDescent="0.25">
      <c r="B2084" s="8"/>
      <c r="C2084" s="9"/>
      <c r="D2084" s="9"/>
      <c r="E2084" s="53"/>
      <c r="F2084" s="14"/>
      <c r="G2084" s="8"/>
      <c r="H2084" s="9"/>
    </row>
    <row r="2085" spans="2:8" x14ac:dyDescent="0.25">
      <c r="B2085" s="8"/>
      <c r="C2085" s="9"/>
      <c r="D2085" s="9"/>
      <c r="E2085" s="53"/>
      <c r="F2085" s="14"/>
      <c r="G2085" s="8"/>
      <c r="H2085" s="9"/>
    </row>
    <row r="2086" spans="2:8" x14ac:dyDescent="0.25">
      <c r="B2086" s="8"/>
      <c r="C2086" s="9"/>
      <c r="D2086" s="9"/>
      <c r="E2086" s="53"/>
      <c r="F2086" s="14"/>
      <c r="G2086" s="8"/>
      <c r="H2086" s="9"/>
    </row>
    <row r="2087" spans="2:8" x14ac:dyDescent="0.25">
      <c r="B2087" s="8"/>
      <c r="C2087" s="9"/>
      <c r="D2087" s="9"/>
      <c r="E2087" s="53"/>
      <c r="F2087" s="14"/>
      <c r="G2087" s="8"/>
      <c r="H2087" s="9"/>
    </row>
    <row r="2088" spans="2:8" x14ac:dyDescent="0.25">
      <c r="B2088" s="8"/>
      <c r="C2088" s="9"/>
      <c r="D2088" s="9"/>
      <c r="E2088" s="53"/>
      <c r="F2088" s="14"/>
      <c r="G2088" s="8"/>
      <c r="H2088" s="9"/>
    </row>
    <row r="2089" spans="2:8" x14ac:dyDescent="0.25">
      <c r="B2089" s="8"/>
      <c r="C2089" s="9"/>
      <c r="D2089" s="9"/>
      <c r="E2089" s="53"/>
      <c r="F2089" s="14"/>
      <c r="G2089" s="8"/>
      <c r="H2089" s="9"/>
    </row>
    <row r="2090" spans="2:8" x14ac:dyDescent="0.25">
      <c r="B2090" s="8"/>
      <c r="C2090" s="9"/>
      <c r="D2090" s="9"/>
      <c r="E2090" s="53"/>
      <c r="F2090" s="14"/>
      <c r="G2090" s="8"/>
      <c r="H2090" s="9"/>
    </row>
    <row r="2091" spans="2:8" x14ac:dyDescent="0.25">
      <c r="B2091" s="8"/>
      <c r="C2091" s="9"/>
      <c r="D2091" s="9"/>
      <c r="E2091" s="53"/>
      <c r="F2091" s="14"/>
      <c r="G2091" s="8"/>
      <c r="H2091" s="9"/>
    </row>
    <row r="2092" spans="2:8" x14ac:dyDescent="0.25">
      <c r="B2092" s="8"/>
      <c r="C2092" s="9"/>
      <c r="D2092" s="9"/>
      <c r="E2092" s="53"/>
      <c r="F2092" s="14"/>
      <c r="G2092" s="8"/>
      <c r="H2092" s="9"/>
    </row>
    <row r="2093" spans="2:8" x14ac:dyDescent="0.25">
      <c r="B2093" s="8"/>
      <c r="C2093" s="9"/>
      <c r="D2093" s="9"/>
      <c r="E2093" s="53"/>
      <c r="F2093" s="14"/>
      <c r="G2093" s="8"/>
      <c r="H2093" s="9"/>
    </row>
    <row r="2094" spans="2:8" x14ac:dyDescent="0.25">
      <c r="B2094" s="8"/>
      <c r="C2094" s="9"/>
      <c r="D2094" s="9"/>
      <c r="E2094" s="53"/>
      <c r="F2094" s="14"/>
      <c r="G2094" s="8"/>
      <c r="H2094" s="9"/>
    </row>
    <row r="2095" spans="2:8" x14ac:dyDescent="0.25">
      <c r="B2095" s="8"/>
      <c r="C2095" s="9"/>
      <c r="D2095" s="9"/>
      <c r="E2095" s="53"/>
      <c r="F2095" s="14"/>
      <c r="G2095" s="8"/>
      <c r="H2095" s="9"/>
    </row>
    <row r="2096" spans="2:8" x14ac:dyDescent="0.25">
      <c r="B2096" s="8"/>
      <c r="C2096" s="9"/>
      <c r="D2096" s="9"/>
      <c r="E2096" s="53"/>
      <c r="F2096" s="14"/>
      <c r="G2096" s="8"/>
      <c r="H2096" s="9"/>
    </row>
    <row r="2097" spans="2:8" x14ac:dyDescent="0.25">
      <c r="B2097" s="8"/>
      <c r="C2097" s="9"/>
      <c r="D2097" s="9"/>
      <c r="E2097" s="53"/>
      <c r="F2097" s="14"/>
      <c r="G2097" s="8"/>
      <c r="H2097" s="9"/>
    </row>
    <row r="2098" spans="2:8" x14ac:dyDescent="0.25">
      <c r="B2098" s="8"/>
      <c r="C2098" s="9"/>
      <c r="D2098" s="9"/>
      <c r="E2098" s="53"/>
      <c r="F2098" s="14"/>
      <c r="G2098" s="8"/>
      <c r="H2098" s="9"/>
    </row>
    <row r="2099" spans="2:8" x14ac:dyDescent="0.25">
      <c r="B2099" s="8"/>
      <c r="C2099" s="9"/>
      <c r="D2099" s="9"/>
      <c r="E2099" s="53"/>
      <c r="F2099" s="14"/>
      <c r="G2099" s="8"/>
      <c r="H2099" s="9"/>
    </row>
    <row r="2100" spans="2:8" x14ac:dyDescent="0.25">
      <c r="B2100" s="8"/>
      <c r="C2100" s="9"/>
      <c r="D2100" s="9"/>
      <c r="E2100" s="53"/>
      <c r="F2100" s="14"/>
      <c r="G2100" s="8"/>
      <c r="H2100" s="9"/>
    </row>
    <row r="2101" spans="2:8" x14ac:dyDescent="0.25">
      <c r="B2101" s="8"/>
      <c r="C2101" s="9"/>
      <c r="D2101" s="9"/>
      <c r="E2101" s="53"/>
      <c r="F2101" s="14"/>
      <c r="G2101" s="8"/>
      <c r="H2101" s="9"/>
    </row>
    <row r="2102" spans="2:8" x14ac:dyDescent="0.25">
      <c r="B2102" s="8"/>
      <c r="C2102" s="9"/>
      <c r="D2102" s="9"/>
      <c r="E2102" s="53"/>
      <c r="F2102" s="14"/>
      <c r="G2102" s="8"/>
      <c r="H2102" s="9"/>
    </row>
    <row r="2103" spans="2:8" x14ac:dyDescent="0.25">
      <c r="B2103" s="8"/>
      <c r="C2103" s="9"/>
      <c r="D2103" s="9"/>
      <c r="E2103" s="53"/>
      <c r="F2103" s="14"/>
      <c r="G2103" s="8"/>
      <c r="H2103" s="9"/>
    </row>
    <row r="2104" spans="2:8" x14ac:dyDescent="0.25">
      <c r="B2104" s="8"/>
      <c r="C2104" s="9"/>
      <c r="D2104" s="9"/>
      <c r="E2104" s="53"/>
      <c r="F2104" s="14"/>
      <c r="G2104" s="8"/>
      <c r="H2104" s="9"/>
    </row>
    <row r="2105" spans="2:8" x14ac:dyDescent="0.25">
      <c r="B2105" s="8"/>
      <c r="C2105" s="9"/>
      <c r="D2105" s="9"/>
      <c r="E2105" s="53"/>
      <c r="F2105" s="14"/>
      <c r="G2105" s="8"/>
      <c r="H2105" s="9"/>
    </row>
    <row r="2106" spans="2:8" x14ac:dyDescent="0.25">
      <c r="B2106" s="8"/>
      <c r="C2106" s="9"/>
      <c r="D2106" s="9"/>
      <c r="E2106" s="53"/>
      <c r="F2106" s="14"/>
      <c r="G2106" s="8"/>
      <c r="H2106" s="9"/>
    </row>
    <row r="2107" spans="2:8" x14ac:dyDescent="0.25">
      <c r="B2107" s="8"/>
      <c r="C2107" s="9"/>
      <c r="D2107" s="9"/>
      <c r="E2107" s="53"/>
      <c r="F2107" s="14"/>
      <c r="G2107" s="8"/>
      <c r="H2107" s="9"/>
    </row>
    <row r="2108" spans="2:8" x14ac:dyDescent="0.25">
      <c r="B2108" s="8"/>
      <c r="C2108" s="9"/>
      <c r="D2108" s="9"/>
      <c r="E2108" s="53"/>
      <c r="F2108" s="14"/>
      <c r="G2108" s="8"/>
      <c r="H2108" s="9"/>
    </row>
    <row r="2109" spans="2:8" x14ac:dyDescent="0.25">
      <c r="B2109" s="8"/>
      <c r="C2109" s="9"/>
      <c r="D2109" s="9"/>
      <c r="E2109" s="53"/>
      <c r="F2109" s="14"/>
      <c r="G2109" s="8"/>
      <c r="H2109" s="9"/>
    </row>
    <row r="2110" spans="2:8" x14ac:dyDescent="0.25">
      <c r="B2110" s="8"/>
      <c r="C2110" s="9"/>
      <c r="D2110" s="9"/>
      <c r="E2110" s="53"/>
      <c r="F2110" s="14"/>
      <c r="G2110" s="8"/>
      <c r="H2110" s="9"/>
    </row>
    <row r="2111" spans="2:8" x14ac:dyDescent="0.25">
      <c r="B2111" s="8"/>
      <c r="C2111" s="9"/>
      <c r="D2111" s="9"/>
      <c r="E2111" s="53"/>
      <c r="F2111" s="14"/>
      <c r="G2111" s="8"/>
      <c r="H2111" s="9"/>
    </row>
    <row r="2112" spans="2:8" x14ac:dyDescent="0.25">
      <c r="B2112" s="8"/>
      <c r="C2112" s="9"/>
      <c r="D2112" s="9"/>
      <c r="E2112" s="53"/>
      <c r="F2112" s="14"/>
      <c r="G2112" s="8"/>
      <c r="H2112" s="9"/>
    </row>
    <row r="2113" spans="2:8" x14ac:dyDescent="0.25">
      <c r="B2113" s="8"/>
      <c r="C2113" s="9"/>
      <c r="D2113" s="9"/>
      <c r="E2113" s="53"/>
      <c r="F2113" s="14"/>
      <c r="G2113" s="8"/>
      <c r="H2113" s="9"/>
    </row>
    <row r="2114" spans="2:8" x14ac:dyDescent="0.25">
      <c r="B2114" s="8"/>
      <c r="C2114" s="9"/>
      <c r="D2114" s="9"/>
      <c r="E2114" s="53"/>
      <c r="F2114" s="14"/>
      <c r="G2114" s="8"/>
      <c r="H2114" s="9"/>
    </row>
    <row r="2115" spans="2:8" x14ac:dyDescent="0.25">
      <c r="B2115" s="8"/>
      <c r="C2115" s="9"/>
      <c r="D2115" s="9"/>
      <c r="E2115" s="53"/>
      <c r="F2115" s="14"/>
      <c r="G2115" s="8"/>
      <c r="H2115" s="9"/>
    </row>
    <row r="2116" spans="2:8" x14ac:dyDescent="0.25">
      <c r="B2116" s="8"/>
      <c r="C2116" s="9"/>
      <c r="D2116" s="9"/>
      <c r="E2116" s="53"/>
      <c r="F2116" s="14"/>
      <c r="G2116" s="8"/>
      <c r="H2116" s="9"/>
    </row>
    <row r="2117" spans="2:8" x14ac:dyDescent="0.25">
      <c r="B2117" s="8"/>
      <c r="C2117" s="9"/>
      <c r="D2117" s="9"/>
      <c r="E2117" s="53"/>
      <c r="F2117" s="14"/>
      <c r="G2117" s="8"/>
      <c r="H2117" s="9"/>
    </row>
    <row r="2118" spans="2:8" x14ac:dyDescent="0.25">
      <c r="B2118" s="8"/>
      <c r="C2118" s="9"/>
      <c r="D2118" s="9"/>
      <c r="E2118" s="53"/>
      <c r="F2118" s="14"/>
      <c r="G2118" s="8"/>
      <c r="H2118" s="9"/>
    </row>
    <row r="2119" spans="2:8" x14ac:dyDescent="0.25">
      <c r="B2119" s="8"/>
      <c r="C2119" s="9"/>
      <c r="D2119" s="9"/>
      <c r="E2119" s="53"/>
      <c r="F2119" s="14"/>
      <c r="G2119" s="8"/>
      <c r="H2119" s="9"/>
    </row>
    <row r="2120" spans="2:8" x14ac:dyDescent="0.25">
      <c r="B2120" s="8"/>
      <c r="C2120" s="9"/>
      <c r="D2120" s="9"/>
      <c r="E2120" s="53"/>
      <c r="F2120" s="14"/>
      <c r="G2120" s="8"/>
      <c r="H2120" s="9"/>
    </row>
    <row r="2121" spans="2:8" x14ac:dyDescent="0.25">
      <c r="B2121" s="8"/>
      <c r="C2121" s="9"/>
      <c r="D2121" s="9"/>
      <c r="E2121" s="53"/>
      <c r="F2121" s="14"/>
      <c r="G2121" s="8"/>
      <c r="H2121" s="9"/>
    </row>
    <row r="2122" spans="2:8" x14ac:dyDescent="0.25">
      <c r="B2122" s="8"/>
      <c r="C2122" s="9"/>
      <c r="D2122" s="9"/>
      <c r="E2122" s="53"/>
      <c r="F2122" s="14"/>
      <c r="G2122" s="8"/>
      <c r="H2122" s="9"/>
    </row>
    <row r="2123" spans="2:8" x14ac:dyDescent="0.25">
      <c r="B2123" s="8"/>
      <c r="C2123" s="9"/>
      <c r="D2123" s="9"/>
      <c r="E2123" s="53"/>
      <c r="F2123" s="14"/>
      <c r="G2123" s="8"/>
      <c r="H2123" s="9"/>
    </row>
    <row r="2124" spans="2:8" x14ac:dyDescent="0.25">
      <c r="B2124" s="8"/>
      <c r="C2124" s="9"/>
      <c r="D2124" s="9"/>
      <c r="E2124" s="53"/>
      <c r="F2124" s="14"/>
      <c r="G2124" s="8"/>
      <c r="H2124" s="9"/>
    </row>
    <row r="2125" spans="2:8" x14ac:dyDescent="0.25">
      <c r="B2125" s="8"/>
      <c r="C2125" s="9"/>
      <c r="D2125" s="9"/>
      <c r="E2125" s="53"/>
      <c r="F2125" s="14"/>
      <c r="G2125" s="8"/>
      <c r="H2125" s="9"/>
    </row>
    <row r="2126" spans="2:8" x14ac:dyDescent="0.25">
      <c r="B2126" s="8"/>
      <c r="C2126" s="9"/>
      <c r="D2126" s="9"/>
      <c r="E2126" s="53"/>
      <c r="F2126" s="14"/>
      <c r="G2126" s="8"/>
      <c r="H2126" s="9"/>
    </row>
    <row r="2127" spans="2:8" x14ac:dyDescent="0.25">
      <c r="B2127" s="8"/>
      <c r="C2127" s="9"/>
      <c r="D2127" s="9"/>
      <c r="E2127" s="53"/>
      <c r="F2127" s="14"/>
      <c r="G2127" s="8"/>
      <c r="H2127" s="9"/>
    </row>
    <row r="2128" spans="2:8" x14ac:dyDescent="0.25">
      <c r="B2128" s="8"/>
      <c r="C2128" s="9"/>
      <c r="D2128" s="9"/>
      <c r="E2128" s="53"/>
      <c r="F2128" s="14"/>
      <c r="G2128" s="8"/>
      <c r="H2128" s="9"/>
    </row>
    <row r="2129" spans="2:8" x14ac:dyDescent="0.25">
      <c r="B2129" s="8"/>
      <c r="C2129" s="9"/>
      <c r="D2129" s="9"/>
      <c r="E2129" s="53"/>
      <c r="F2129" s="14"/>
      <c r="G2129" s="8"/>
      <c r="H2129" s="9"/>
    </row>
    <row r="2130" spans="2:8" x14ac:dyDescent="0.25">
      <c r="B2130" s="8"/>
      <c r="C2130" s="9"/>
      <c r="D2130" s="9"/>
      <c r="E2130" s="53"/>
      <c r="F2130" s="14"/>
      <c r="G2130" s="8"/>
      <c r="H2130" s="9"/>
    </row>
    <row r="2131" spans="2:8" x14ac:dyDescent="0.25">
      <c r="B2131" s="8"/>
      <c r="C2131" s="9"/>
      <c r="D2131" s="9"/>
      <c r="E2131" s="53"/>
      <c r="F2131" s="14"/>
      <c r="G2131" s="8"/>
      <c r="H2131" s="9"/>
    </row>
    <row r="2132" spans="2:8" x14ac:dyDescent="0.25">
      <c r="B2132" s="8"/>
      <c r="C2132" s="9"/>
      <c r="D2132" s="9"/>
      <c r="E2132" s="53"/>
      <c r="F2132" s="14"/>
      <c r="G2132" s="8"/>
      <c r="H2132" s="9"/>
    </row>
    <row r="2133" spans="2:8" x14ac:dyDescent="0.25">
      <c r="B2133" s="8"/>
      <c r="C2133" s="9"/>
      <c r="D2133" s="9"/>
      <c r="E2133" s="53"/>
      <c r="F2133" s="14"/>
      <c r="G2133" s="8"/>
      <c r="H2133" s="9"/>
    </row>
    <row r="2134" spans="2:8" x14ac:dyDescent="0.25">
      <c r="B2134" s="8"/>
      <c r="C2134" s="9"/>
      <c r="D2134" s="9"/>
      <c r="E2134" s="53"/>
      <c r="F2134" s="14"/>
      <c r="G2134" s="8"/>
      <c r="H2134" s="9"/>
    </row>
    <row r="2135" spans="2:8" x14ac:dyDescent="0.25">
      <c r="B2135" s="8"/>
      <c r="C2135" s="9"/>
      <c r="D2135" s="9"/>
      <c r="E2135" s="53"/>
      <c r="F2135" s="14"/>
      <c r="G2135" s="8"/>
      <c r="H2135" s="9"/>
    </row>
    <row r="2136" spans="2:8" x14ac:dyDescent="0.25">
      <c r="B2136" s="8"/>
      <c r="C2136" s="9"/>
      <c r="D2136" s="9"/>
      <c r="E2136" s="53"/>
      <c r="F2136" s="14"/>
      <c r="G2136" s="8"/>
      <c r="H2136" s="9"/>
    </row>
    <row r="2137" spans="2:8" x14ac:dyDescent="0.25">
      <c r="B2137" s="8"/>
      <c r="C2137" s="9"/>
      <c r="D2137" s="9"/>
      <c r="E2137" s="53"/>
      <c r="F2137" s="14"/>
      <c r="G2137" s="8"/>
      <c r="H2137" s="9"/>
    </row>
    <row r="2138" spans="2:8" x14ac:dyDescent="0.25">
      <c r="B2138" s="8"/>
      <c r="C2138" s="9"/>
      <c r="D2138" s="9"/>
      <c r="E2138" s="53"/>
      <c r="F2138" s="14"/>
      <c r="G2138" s="8"/>
      <c r="H2138" s="9"/>
    </row>
    <row r="2139" spans="2:8" x14ac:dyDescent="0.25">
      <c r="B2139" s="8"/>
      <c r="C2139" s="9"/>
      <c r="D2139" s="9"/>
      <c r="E2139" s="53"/>
      <c r="F2139" s="14"/>
      <c r="G2139" s="8"/>
      <c r="H2139" s="9"/>
    </row>
    <row r="2140" spans="2:8" x14ac:dyDescent="0.25">
      <c r="B2140" s="8"/>
      <c r="C2140" s="9"/>
      <c r="D2140" s="9"/>
      <c r="E2140" s="53"/>
      <c r="F2140" s="14"/>
      <c r="G2140" s="8"/>
      <c r="H2140" s="9"/>
    </row>
    <row r="2141" spans="2:8" x14ac:dyDescent="0.25">
      <c r="B2141" s="8"/>
      <c r="C2141" s="9"/>
      <c r="D2141" s="9"/>
      <c r="E2141" s="53"/>
      <c r="F2141" s="14"/>
      <c r="G2141" s="8"/>
      <c r="H2141" s="9"/>
    </row>
    <row r="2142" spans="2:8" x14ac:dyDescent="0.25">
      <c r="B2142" s="8"/>
      <c r="C2142" s="9"/>
      <c r="D2142" s="9"/>
      <c r="E2142" s="53"/>
      <c r="F2142" s="14"/>
      <c r="G2142" s="8"/>
      <c r="H2142" s="9"/>
    </row>
    <row r="2143" spans="2:8" x14ac:dyDescent="0.25">
      <c r="B2143" s="8"/>
      <c r="C2143" s="9"/>
      <c r="D2143" s="9"/>
      <c r="E2143" s="53"/>
      <c r="F2143" s="14"/>
      <c r="G2143" s="8"/>
      <c r="H2143" s="9"/>
    </row>
    <row r="2144" spans="2:8" x14ac:dyDescent="0.25">
      <c r="B2144" s="8"/>
      <c r="C2144" s="9"/>
      <c r="D2144" s="9"/>
      <c r="E2144" s="53"/>
      <c r="F2144" s="14"/>
      <c r="G2144" s="8"/>
      <c r="H2144" s="9"/>
    </row>
    <row r="2145" spans="2:8" x14ac:dyDescent="0.25">
      <c r="B2145" s="8"/>
      <c r="C2145" s="9"/>
      <c r="D2145" s="9"/>
      <c r="E2145" s="53"/>
      <c r="F2145" s="14"/>
      <c r="G2145" s="8"/>
      <c r="H2145" s="9"/>
    </row>
    <row r="2146" spans="2:8" x14ac:dyDescent="0.25">
      <c r="B2146" s="8"/>
      <c r="C2146" s="9"/>
      <c r="D2146" s="9"/>
      <c r="E2146" s="53"/>
      <c r="F2146" s="14"/>
      <c r="G2146" s="8"/>
      <c r="H2146" s="9"/>
    </row>
    <row r="2147" spans="2:8" x14ac:dyDescent="0.25">
      <c r="B2147" s="8"/>
      <c r="C2147" s="9"/>
      <c r="D2147" s="9"/>
      <c r="E2147" s="53"/>
      <c r="F2147" s="14"/>
      <c r="G2147" s="8"/>
      <c r="H2147" s="9"/>
    </row>
    <row r="2148" spans="2:8" x14ac:dyDescent="0.25">
      <c r="B2148" s="8"/>
      <c r="C2148" s="9"/>
      <c r="D2148" s="9"/>
      <c r="E2148" s="53"/>
      <c r="F2148" s="14"/>
      <c r="G2148" s="8"/>
      <c r="H2148" s="9"/>
    </row>
    <row r="2149" spans="2:8" x14ac:dyDescent="0.25">
      <c r="B2149" s="8"/>
      <c r="C2149" s="9"/>
      <c r="D2149" s="9"/>
      <c r="E2149" s="53"/>
      <c r="F2149" s="14"/>
      <c r="G2149" s="8"/>
      <c r="H2149" s="9"/>
    </row>
    <row r="2150" spans="2:8" x14ac:dyDescent="0.25">
      <c r="B2150" s="8"/>
      <c r="C2150" s="9"/>
      <c r="D2150" s="9"/>
      <c r="E2150" s="53"/>
      <c r="F2150" s="14"/>
      <c r="G2150" s="8"/>
      <c r="H2150" s="9"/>
    </row>
    <row r="2151" spans="2:8" x14ac:dyDescent="0.25">
      <c r="B2151" s="8"/>
      <c r="C2151" s="9"/>
      <c r="D2151" s="9"/>
      <c r="E2151" s="53"/>
      <c r="F2151" s="14"/>
      <c r="G2151" s="8"/>
      <c r="H2151" s="9"/>
    </row>
    <row r="2152" spans="2:8" x14ac:dyDescent="0.25">
      <c r="B2152" s="8"/>
      <c r="C2152" s="9"/>
      <c r="D2152" s="9"/>
      <c r="E2152" s="53"/>
      <c r="F2152" s="14"/>
      <c r="G2152" s="8"/>
      <c r="H2152" s="9"/>
    </row>
    <row r="2153" spans="2:8" x14ac:dyDescent="0.25">
      <c r="B2153" s="8"/>
      <c r="C2153" s="9"/>
      <c r="D2153" s="9"/>
      <c r="E2153" s="53"/>
      <c r="F2153" s="14"/>
      <c r="G2153" s="8"/>
      <c r="H2153" s="9"/>
    </row>
    <row r="2154" spans="2:8" x14ac:dyDescent="0.25">
      <c r="B2154" s="8"/>
      <c r="C2154" s="9"/>
      <c r="D2154" s="9"/>
      <c r="E2154" s="53"/>
      <c r="F2154" s="14"/>
      <c r="G2154" s="8"/>
      <c r="H2154" s="9"/>
    </row>
    <row r="2155" spans="2:8" x14ac:dyDescent="0.25">
      <c r="B2155" s="8"/>
      <c r="C2155" s="9"/>
      <c r="D2155" s="9"/>
      <c r="E2155" s="53"/>
      <c r="F2155" s="14"/>
      <c r="G2155" s="8"/>
      <c r="H2155" s="9"/>
    </row>
    <row r="2156" spans="2:8" x14ac:dyDescent="0.25">
      <c r="B2156" s="8"/>
      <c r="C2156" s="9"/>
      <c r="D2156" s="9"/>
      <c r="E2156" s="53"/>
      <c r="F2156" s="14"/>
      <c r="G2156" s="8"/>
      <c r="H2156" s="9"/>
    </row>
    <row r="2157" spans="2:8" x14ac:dyDescent="0.25">
      <c r="B2157" s="8"/>
      <c r="C2157" s="9"/>
      <c r="D2157" s="9"/>
      <c r="E2157" s="53"/>
      <c r="F2157" s="14"/>
      <c r="G2157" s="8"/>
      <c r="H2157" s="9"/>
    </row>
    <row r="2158" spans="2:8" x14ac:dyDescent="0.25">
      <c r="B2158" s="8"/>
      <c r="C2158" s="9"/>
      <c r="D2158" s="9"/>
      <c r="E2158" s="53"/>
      <c r="F2158" s="14"/>
      <c r="G2158" s="8"/>
      <c r="H2158" s="9"/>
    </row>
    <row r="2159" spans="2:8" x14ac:dyDescent="0.25">
      <c r="B2159" s="8"/>
      <c r="C2159" s="9"/>
      <c r="D2159" s="9"/>
      <c r="E2159" s="53"/>
      <c r="F2159" s="14"/>
      <c r="G2159" s="8"/>
      <c r="H2159" s="9"/>
    </row>
    <row r="2160" spans="2:8" x14ac:dyDescent="0.25">
      <c r="B2160" s="8"/>
      <c r="C2160" s="9"/>
      <c r="D2160" s="9"/>
      <c r="E2160" s="53"/>
      <c r="F2160" s="14"/>
      <c r="G2160" s="8"/>
      <c r="H2160" s="9"/>
    </row>
    <row r="2161" spans="2:8" x14ac:dyDescent="0.25">
      <c r="B2161" s="8"/>
      <c r="C2161" s="9"/>
      <c r="D2161" s="9"/>
      <c r="E2161" s="53"/>
      <c r="F2161" s="14"/>
      <c r="G2161" s="8"/>
      <c r="H2161" s="9"/>
    </row>
    <row r="2162" spans="2:8" x14ac:dyDescent="0.25">
      <c r="B2162" s="8"/>
      <c r="C2162" s="9"/>
      <c r="D2162" s="9"/>
      <c r="E2162" s="53"/>
      <c r="F2162" s="14"/>
      <c r="G2162" s="8"/>
      <c r="H2162" s="9"/>
    </row>
    <row r="2163" spans="2:8" x14ac:dyDescent="0.25">
      <c r="B2163" s="8"/>
      <c r="C2163" s="9"/>
      <c r="D2163" s="9"/>
      <c r="E2163" s="53"/>
      <c r="F2163" s="14"/>
      <c r="G2163" s="8"/>
      <c r="H2163" s="9"/>
    </row>
    <row r="2164" spans="2:8" x14ac:dyDescent="0.25">
      <c r="B2164" s="8"/>
      <c r="C2164" s="9"/>
      <c r="D2164" s="9"/>
      <c r="E2164" s="53"/>
      <c r="F2164" s="14"/>
      <c r="G2164" s="8"/>
      <c r="H2164" s="9"/>
    </row>
    <row r="2165" spans="2:8" x14ac:dyDescent="0.25">
      <c r="B2165" s="8"/>
      <c r="C2165" s="9"/>
      <c r="D2165" s="9"/>
      <c r="E2165" s="53"/>
      <c r="F2165" s="14"/>
      <c r="G2165" s="8"/>
      <c r="H2165" s="9"/>
    </row>
    <row r="2166" spans="2:8" x14ac:dyDescent="0.25">
      <c r="B2166" s="8"/>
      <c r="C2166" s="9"/>
      <c r="D2166" s="9"/>
      <c r="E2166" s="53"/>
      <c r="F2166" s="14"/>
      <c r="G2166" s="8"/>
      <c r="H2166" s="9"/>
    </row>
    <row r="2167" spans="2:8" x14ac:dyDescent="0.25">
      <c r="B2167" s="8"/>
      <c r="C2167" s="9"/>
      <c r="D2167" s="9"/>
      <c r="E2167" s="53"/>
      <c r="F2167" s="14"/>
      <c r="G2167" s="8"/>
      <c r="H2167" s="9"/>
    </row>
    <row r="2168" spans="2:8" x14ac:dyDescent="0.25">
      <c r="B2168" s="8"/>
      <c r="C2168" s="9"/>
      <c r="D2168" s="9"/>
      <c r="E2168" s="53"/>
      <c r="F2168" s="14"/>
      <c r="G2168" s="8"/>
      <c r="H2168" s="9"/>
    </row>
    <row r="2169" spans="2:8" x14ac:dyDescent="0.25">
      <c r="B2169" s="8"/>
      <c r="C2169" s="9"/>
      <c r="D2169" s="9"/>
      <c r="E2169" s="53"/>
      <c r="F2169" s="14"/>
      <c r="G2169" s="8"/>
      <c r="H2169" s="9"/>
    </row>
    <row r="2170" spans="2:8" x14ac:dyDescent="0.25">
      <c r="B2170" s="8"/>
      <c r="C2170" s="9"/>
      <c r="D2170" s="9"/>
      <c r="E2170" s="53"/>
      <c r="F2170" s="14"/>
      <c r="G2170" s="8"/>
      <c r="H2170" s="9"/>
    </row>
    <row r="2171" spans="2:8" x14ac:dyDescent="0.25">
      <c r="B2171" s="8"/>
      <c r="C2171" s="9"/>
      <c r="D2171" s="9"/>
      <c r="E2171" s="53"/>
      <c r="F2171" s="14"/>
      <c r="G2171" s="8"/>
      <c r="H2171" s="9"/>
    </row>
    <row r="2172" spans="2:8" x14ac:dyDescent="0.25">
      <c r="B2172" s="8"/>
      <c r="C2172" s="9"/>
      <c r="D2172" s="9"/>
      <c r="E2172" s="53"/>
      <c r="F2172" s="14"/>
      <c r="G2172" s="8"/>
      <c r="H2172" s="9"/>
    </row>
    <row r="2173" spans="2:8" x14ac:dyDescent="0.25">
      <c r="B2173" s="8"/>
      <c r="C2173" s="9"/>
      <c r="D2173" s="9"/>
      <c r="E2173" s="53"/>
      <c r="F2173" s="14"/>
      <c r="G2173" s="8"/>
      <c r="H2173" s="9"/>
    </row>
    <row r="2174" spans="2:8" x14ac:dyDescent="0.25">
      <c r="B2174" s="8"/>
      <c r="C2174" s="9"/>
      <c r="D2174" s="9"/>
      <c r="E2174" s="53"/>
      <c r="F2174" s="14"/>
      <c r="G2174" s="8"/>
      <c r="H2174" s="9"/>
    </row>
    <row r="2175" spans="2:8" x14ac:dyDescent="0.25">
      <c r="B2175" s="8"/>
      <c r="C2175" s="9"/>
      <c r="D2175" s="9"/>
      <c r="E2175" s="53"/>
      <c r="F2175" s="14"/>
      <c r="G2175" s="8"/>
      <c r="H2175" s="9"/>
    </row>
    <row r="2176" spans="2:8" x14ac:dyDescent="0.25">
      <c r="B2176" s="8"/>
      <c r="C2176" s="9"/>
      <c r="D2176" s="9"/>
      <c r="E2176" s="53"/>
      <c r="F2176" s="14"/>
      <c r="G2176" s="8"/>
      <c r="H2176" s="9"/>
    </row>
    <row r="2177" spans="2:8" x14ac:dyDescent="0.25">
      <c r="B2177" s="8"/>
      <c r="C2177" s="9"/>
      <c r="D2177" s="9"/>
      <c r="E2177" s="53"/>
      <c r="F2177" s="14"/>
      <c r="G2177" s="8"/>
      <c r="H2177" s="9"/>
    </row>
    <row r="2178" spans="2:8" x14ac:dyDescent="0.25">
      <c r="B2178" s="8"/>
      <c r="C2178" s="9"/>
      <c r="D2178" s="9"/>
      <c r="E2178" s="53"/>
      <c r="F2178" s="14"/>
      <c r="G2178" s="8"/>
      <c r="H2178" s="9"/>
    </row>
    <row r="2179" spans="2:8" x14ac:dyDescent="0.25">
      <c r="B2179" s="8"/>
      <c r="C2179" s="9"/>
      <c r="D2179" s="9"/>
      <c r="E2179" s="53"/>
      <c r="F2179" s="14"/>
      <c r="G2179" s="8"/>
      <c r="H2179" s="9"/>
    </row>
    <row r="2180" spans="2:8" x14ac:dyDescent="0.25">
      <c r="B2180" s="8"/>
      <c r="C2180" s="9"/>
      <c r="D2180" s="9"/>
      <c r="E2180" s="53"/>
      <c r="F2180" s="14"/>
      <c r="G2180" s="8"/>
      <c r="H2180" s="9"/>
    </row>
    <row r="2181" spans="2:8" x14ac:dyDescent="0.25">
      <c r="B2181" s="8"/>
      <c r="C2181" s="9"/>
      <c r="D2181" s="9"/>
      <c r="E2181" s="53"/>
      <c r="F2181" s="14"/>
      <c r="G2181" s="8"/>
      <c r="H2181" s="9"/>
    </row>
    <row r="2182" spans="2:8" x14ac:dyDescent="0.25">
      <c r="B2182" s="8"/>
      <c r="C2182" s="9"/>
      <c r="D2182" s="9"/>
      <c r="E2182" s="53"/>
      <c r="F2182" s="14"/>
      <c r="G2182" s="8"/>
      <c r="H2182" s="9"/>
    </row>
    <row r="2183" spans="2:8" x14ac:dyDescent="0.25">
      <c r="B2183" s="8"/>
      <c r="C2183" s="9"/>
      <c r="D2183" s="9"/>
      <c r="E2183" s="53"/>
      <c r="F2183" s="14"/>
      <c r="G2183" s="8"/>
      <c r="H2183" s="9"/>
    </row>
    <row r="2184" spans="2:8" x14ac:dyDescent="0.25">
      <c r="B2184" s="8"/>
      <c r="C2184" s="9"/>
      <c r="D2184" s="9"/>
      <c r="E2184" s="53"/>
      <c r="F2184" s="14"/>
      <c r="G2184" s="8"/>
      <c r="H2184" s="9"/>
    </row>
    <row r="2185" spans="2:8" x14ac:dyDescent="0.25">
      <c r="B2185" s="8"/>
      <c r="C2185" s="9"/>
      <c r="D2185" s="9"/>
      <c r="E2185" s="53"/>
      <c r="F2185" s="14"/>
      <c r="G2185" s="8"/>
      <c r="H2185" s="9"/>
    </row>
    <row r="2186" spans="2:8" x14ac:dyDescent="0.25">
      <c r="B2186" s="8"/>
      <c r="C2186" s="9"/>
      <c r="D2186" s="9"/>
      <c r="E2186" s="53"/>
      <c r="F2186" s="14"/>
      <c r="G2186" s="8"/>
      <c r="H2186" s="9"/>
    </row>
    <row r="2187" spans="2:8" x14ac:dyDescent="0.25">
      <c r="B2187" s="8"/>
      <c r="C2187" s="9"/>
      <c r="D2187" s="9"/>
      <c r="E2187" s="53"/>
      <c r="F2187" s="14"/>
      <c r="G2187" s="8"/>
      <c r="H2187" s="9"/>
    </row>
    <row r="2188" spans="2:8" x14ac:dyDescent="0.25">
      <c r="B2188" s="8"/>
      <c r="C2188" s="9"/>
      <c r="D2188" s="9"/>
      <c r="E2188" s="53"/>
      <c r="F2188" s="14"/>
      <c r="G2188" s="8"/>
      <c r="H2188" s="9"/>
    </row>
    <row r="2189" spans="2:8" x14ac:dyDescent="0.25">
      <c r="B2189" s="8"/>
      <c r="C2189" s="9"/>
      <c r="D2189" s="9"/>
      <c r="E2189" s="53"/>
      <c r="F2189" s="14"/>
      <c r="G2189" s="8"/>
      <c r="H2189" s="9"/>
    </row>
    <row r="2190" spans="2:8" x14ac:dyDescent="0.25">
      <c r="B2190" s="8"/>
      <c r="C2190" s="9"/>
      <c r="D2190" s="9"/>
      <c r="E2190" s="53"/>
      <c r="F2190" s="14"/>
      <c r="G2190" s="8"/>
      <c r="H2190" s="9"/>
    </row>
    <row r="2191" spans="2:8" x14ac:dyDescent="0.25">
      <c r="B2191" s="8"/>
      <c r="C2191" s="9"/>
      <c r="D2191" s="9"/>
      <c r="E2191" s="53"/>
      <c r="F2191" s="14"/>
      <c r="G2191" s="8"/>
      <c r="H2191" s="9"/>
    </row>
    <row r="2192" spans="2:8" x14ac:dyDescent="0.25">
      <c r="B2192" s="8"/>
      <c r="C2192" s="9"/>
      <c r="D2192" s="9"/>
      <c r="E2192" s="53"/>
      <c r="F2192" s="14"/>
      <c r="G2192" s="8"/>
      <c r="H2192" s="9"/>
    </row>
    <row r="2193" spans="2:8" x14ac:dyDescent="0.25">
      <c r="B2193" s="8"/>
      <c r="C2193" s="9"/>
      <c r="D2193" s="9"/>
      <c r="E2193" s="53"/>
      <c r="F2193" s="14"/>
      <c r="G2193" s="8"/>
      <c r="H2193" s="9"/>
    </row>
    <row r="2194" spans="2:8" x14ac:dyDescent="0.25">
      <c r="B2194" s="8"/>
      <c r="C2194" s="9"/>
      <c r="D2194" s="9"/>
      <c r="E2194" s="53"/>
      <c r="F2194" s="14"/>
      <c r="G2194" s="8"/>
      <c r="H2194" s="9"/>
    </row>
    <row r="2195" spans="2:8" x14ac:dyDescent="0.25">
      <c r="B2195" s="8"/>
      <c r="C2195" s="9"/>
      <c r="D2195" s="9"/>
      <c r="E2195" s="53"/>
      <c r="F2195" s="14"/>
      <c r="G2195" s="8"/>
      <c r="H2195" s="9"/>
    </row>
    <row r="2196" spans="2:8" x14ac:dyDescent="0.25">
      <c r="B2196" s="8"/>
      <c r="C2196" s="9"/>
      <c r="D2196" s="9"/>
      <c r="E2196" s="53"/>
      <c r="F2196" s="14"/>
      <c r="G2196" s="8"/>
      <c r="H2196" s="9"/>
    </row>
    <row r="2197" spans="2:8" x14ac:dyDescent="0.25">
      <c r="B2197" s="8"/>
      <c r="C2197" s="9"/>
      <c r="D2197" s="9"/>
      <c r="E2197" s="53"/>
      <c r="F2197" s="14"/>
      <c r="G2197" s="8"/>
      <c r="H2197" s="9"/>
    </row>
    <row r="2198" spans="2:8" x14ac:dyDescent="0.25">
      <c r="B2198" s="8"/>
      <c r="C2198" s="9"/>
      <c r="D2198" s="9"/>
      <c r="E2198" s="53"/>
      <c r="F2198" s="14"/>
      <c r="G2198" s="8"/>
      <c r="H2198" s="9"/>
    </row>
    <row r="2199" spans="2:8" x14ac:dyDescent="0.25">
      <c r="B2199" s="8"/>
      <c r="C2199" s="9"/>
      <c r="D2199" s="9"/>
      <c r="E2199" s="53"/>
      <c r="F2199" s="14"/>
      <c r="G2199" s="8"/>
      <c r="H2199" s="9"/>
    </row>
    <row r="2200" spans="2:8" x14ac:dyDescent="0.25">
      <c r="B2200" s="8"/>
      <c r="C2200" s="9"/>
      <c r="D2200" s="9"/>
      <c r="E2200" s="53"/>
      <c r="F2200" s="14"/>
      <c r="G2200" s="8"/>
      <c r="H2200" s="9"/>
    </row>
    <row r="2201" spans="2:8" x14ac:dyDescent="0.25">
      <c r="B2201" s="8"/>
      <c r="C2201" s="9"/>
      <c r="D2201" s="9"/>
      <c r="E2201" s="53"/>
      <c r="F2201" s="14"/>
      <c r="G2201" s="8"/>
      <c r="H2201" s="9"/>
    </row>
    <row r="2202" spans="2:8" x14ac:dyDescent="0.25">
      <c r="B2202" s="8"/>
      <c r="C2202" s="9"/>
      <c r="D2202" s="9"/>
      <c r="E2202" s="53"/>
      <c r="F2202" s="14"/>
      <c r="G2202" s="8"/>
      <c r="H2202" s="9"/>
    </row>
    <row r="2203" spans="2:8" x14ac:dyDescent="0.25">
      <c r="B2203" s="8"/>
      <c r="C2203" s="9"/>
      <c r="D2203" s="9"/>
      <c r="E2203" s="53"/>
      <c r="F2203" s="14"/>
      <c r="G2203" s="8"/>
      <c r="H2203" s="9"/>
    </row>
    <row r="2204" spans="2:8" x14ac:dyDescent="0.25">
      <c r="B2204" s="8"/>
      <c r="C2204" s="9"/>
      <c r="D2204" s="9"/>
      <c r="E2204" s="53"/>
      <c r="F2204" s="14"/>
      <c r="G2204" s="8"/>
      <c r="H2204" s="9"/>
    </row>
    <row r="2205" spans="2:8" x14ac:dyDescent="0.25">
      <c r="B2205" s="8"/>
      <c r="C2205" s="9"/>
      <c r="D2205" s="9"/>
      <c r="E2205" s="53"/>
      <c r="F2205" s="14"/>
      <c r="G2205" s="8"/>
      <c r="H2205" s="9"/>
    </row>
    <row r="2206" spans="2:8" x14ac:dyDescent="0.25">
      <c r="B2206" s="8"/>
      <c r="C2206" s="9"/>
      <c r="D2206" s="9"/>
      <c r="E2206" s="53"/>
      <c r="F2206" s="14"/>
      <c r="G2206" s="8"/>
      <c r="H2206" s="9"/>
    </row>
    <row r="2207" spans="2:8" x14ac:dyDescent="0.25">
      <c r="B2207" s="8"/>
      <c r="C2207" s="9"/>
      <c r="D2207" s="9"/>
      <c r="E2207" s="53"/>
      <c r="F2207" s="14"/>
      <c r="G2207" s="8"/>
      <c r="H2207" s="9"/>
    </row>
    <row r="2208" spans="2:8" x14ac:dyDescent="0.25">
      <c r="B2208" s="8"/>
      <c r="C2208" s="9"/>
      <c r="D2208" s="9"/>
      <c r="E2208" s="53"/>
      <c r="F2208" s="14"/>
      <c r="G2208" s="8"/>
      <c r="H2208" s="9"/>
    </row>
    <row r="2209" spans="2:8" x14ac:dyDescent="0.25">
      <c r="B2209" s="8"/>
      <c r="C2209" s="9"/>
      <c r="D2209" s="9"/>
      <c r="E2209" s="53"/>
      <c r="F2209" s="14"/>
      <c r="G2209" s="8"/>
      <c r="H2209" s="9"/>
    </row>
    <row r="2210" spans="2:8" x14ac:dyDescent="0.25">
      <c r="B2210" s="8"/>
      <c r="C2210" s="9"/>
      <c r="D2210" s="9"/>
      <c r="E2210" s="53"/>
      <c r="F2210" s="14"/>
      <c r="G2210" s="8"/>
      <c r="H2210" s="9"/>
    </row>
    <row r="2211" spans="2:8" x14ac:dyDescent="0.25">
      <c r="B2211" s="8"/>
      <c r="C2211" s="9"/>
      <c r="D2211" s="9"/>
      <c r="E2211" s="53"/>
      <c r="F2211" s="14"/>
      <c r="G2211" s="8"/>
      <c r="H2211" s="9"/>
    </row>
    <row r="2212" spans="2:8" x14ac:dyDescent="0.25">
      <c r="B2212" s="8"/>
      <c r="C2212" s="9"/>
      <c r="D2212" s="9"/>
      <c r="E2212" s="53"/>
      <c r="F2212" s="14"/>
      <c r="G2212" s="8"/>
      <c r="H2212" s="9"/>
    </row>
    <row r="2213" spans="2:8" x14ac:dyDescent="0.25">
      <c r="B2213" s="8"/>
      <c r="C2213" s="9"/>
      <c r="D2213" s="9"/>
      <c r="E2213" s="53"/>
      <c r="F2213" s="14"/>
      <c r="G2213" s="8"/>
      <c r="H2213" s="9"/>
    </row>
    <row r="2214" spans="2:8" x14ac:dyDescent="0.25">
      <c r="B2214" s="8"/>
      <c r="C2214" s="9"/>
      <c r="D2214" s="9"/>
      <c r="E2214" s="53"/>
      <c r="F2214" s="14"/>
      <c r="G2214" s="8"/>
      <c r="H2214" s="9"/>
    </row>
    <row r="2215" spans="2:8" x14ac:dyDescent="0.25">
      <c r="B2215" s="8"/>
      <c r="C2215" s="9"/>
      <c r="D2215" s="9"/>
      <c r="E2215" s="53"/>
      <c r="F2215" s="14"/>
      <c r="G2215" s="8"/>
      <c r="H2215" s="9"/>
    </row>
    <row r="2216" spans="2:8" x14ac:dyDescent="0.25">
      <c r="B2216" s="8"/>
      <c r="C2216" s="9"/>
      <c r="D2216" s="9"/>
      <c r="E2216" s="53"/>
      <c r="F2216" s="14"/>
      <c r="G2216" s="8"/>
      <c r="H2216" s="9"/>
    </row>
    <row r="2217" spans="2:8" x14ac:dyDescent="0.25">
      <c r="B2217" s="8"/>
      <c r="C2217" s="9"/>
      <c r="D2217" s="9"/>
      <c r="E2217" s="53"/>
      <c r="F2217" s="14"/>
      <c r="G2217" s="8"/>
      <c r="H2217" s="9"/>
    </row>
    <row r="2218" spans="2:8" x14ac:dyDescent="0.25">
      <c r="B2218" s="8"/>
      <c r="C2218" s="9"/>
      <c r="D2218" s="9"/>
      <c r="E2218" s="53"/>
      <c r="F2218" s="14"/>
      <c r="G2218" s="8"/>
      <c r="H2218" s="9"/>
    </row>
    <row r="2219" spans="2:8" x14ac:dyDescent="0.25">
      <c r="B2219" s="8"/>
      <c r="C2219" s="9"/>
      <c r="D2219" s="9"/>
      <c r="E2219" s="53"/>
      <c r="F2219" s="14"/>
      <c r="G2219" s="8"/>
      <c r="H2219" s="9"/>
    </row>
    <row r="2220" spans="2:8" x14ac:dyDescent="0.25">
      <c r="B2220" s="8"/>
      <c r="C2220" s="9"/>
      <c r="D2220" s="9"/>
      <c r="E2220" s="53"/>
      <c r="F2220" s="14"/>
      <c r="G2220" s="8"/>
      <c r="H2220" s="9"/>
    </row>
    <row r="2221" spans="2:8" x14ac:dyDescent="0.25">
      <c r="B2221" s="8"/>
      <c r="C2221" s="9"/>
      <c r="D2221" s="9"/>
      <c r="E2221" s="53"/>
      <c r="F2221" s="14"/>
      <c r="G2221" s="8"/>
      <c r="H2221" s="9"/>
    </row>
    <row r="2222" spans="2:8" x14ac:dyDescent="0.25">
      <c r="B2222" s="8"/>
      <c r="C2222" s="9"/>
      <c r="D2222" s="9"/>
      <c r="E2222" s="53"/>
      <c r="F2222" s="14"/>
      <c r="G2222" s="8"/>
      <c r="H2222" s="9"/>
    </row>
    <row r="2223" spans="2:8" x14ac:dyDescent="0.25">
      <c r="B2223" s="8"/>
      <c r="C2223" s="9"/>
      <c r="D2223" s="9"/>
      <c r="E2223" s="53"/>
      <c r="F2223" s="14"/>
      <c r="G2223" s="8"/>
      <c r="H2223" s="9"/>
    </row>
    <row r="2224" spans="2:8" x14ac:dyDescent="0.25">
      <c r="B2224" s="8"/>
      <c r="C2224" s="9"/>
      <c r="D2224" s="9"/>
      <c r="E2224" s="53"/>
      <c r="F2224" s="14"/>
      <c r="G2224" s="8"/>
      <c r="H2224" s="9"/>
    </row>
    <row r="2225" spans="2:8" x14ac:dyDescent="0.25">
      <c r="B2225" s="8"/>
      <c r="C2225" s="9"/>
      <c r="D2225" s="9"/>
      <c r="E2225" s="53"/>
      <c r="F2225" s="14"/>
      <c r="G2225" s="8"/>
      <c r="H2225" s="9"/>
    </row>
    <row r="2226" spans="2:8" x14ac:dyDescent="0.25">
      <c r="B2226" s="8"/>
      <c r="C2226" s="9"/>
      <c r="D2226" s="9"/>
      <c r="E2226" s="53"/>
      <c r="F2226" s="14"/>
      <c r="G2226" s="8"/>
      <c r="H2226" s="9"/>
    </row>
    <row r="2227" spans="2:8" x14ac:dyDescent="0.25">
      <c r="B2227" s="8"/>
      <c r="C2227" s="9"/>
      <c r="D2227" s="9"/>
      <c r="E2227" s="53"/>
      <c r="F2227" s="14"/>
      <c r="G2227" s="8"/>
      <c r="H2227" s="9"/>
    </row>
    <row r="2228" spans="2:8" x14ac:dyDescent="0.25">
      <c r="B2228" s="8"/>
      <c r="C2228" s="9"/>
      <c r="D2228" s="9"/>
      <c r="E2228" s="53"/>
      <c r="F2228" s="14"/>
      <c r="G2228" s="8"/>
      <c r="H2228" s="9"/>
    </row>
    <row r="2229" spans="2:8" x14ac:dyDescent="0.25">
      <c r="B2229" s="8"/>
      <c r="C2229" s="9"/>
      <c r="D2229" s="9"/>
      <c r="E2229" s="53"/>
      <c r="F2229" s="14"/>
      <c r="G2229" s="8"/>
      <c r="H2229" s="9"/>
    </row>
    <row r="2230" spans="2:8" x14ac:dyDescent="0.25">
      <c r="B2230" s="8"/>
      <c r="C2230" s="9"/>
      <c r="D2230" s="9"/>
      <c r="E2230" s="53"/>
      <c r="F2230" s="14"/>
      <c r="G2230" s="8"/>
      <c r="H2230" s="9"/>
    </row>
    <row r="2231" spans="2:8" x14ac:dyDescent="0.25">
      <c r="B2231" s="8"/>
      <c r="C2231" s="9"/>
      <c r="D2231" s="9"/>
      <c r="E2231" s="53"/>
      <c r="F2231" s="14"/>
      <c r="G2231" s="8"/>
      <c r="H2231" s="9"/>
    </row>
    <row r="2232" spans="2:8" x14ac:dyDescent="0.25">
      <c r="B2232" s="8"/>
      <c r="C2232" s="9"/>
      <c r="D2232" s="9"/>
      <c r="E2232" s="53"/>
      <c r="F2232" s="14"/>
      <c r="G2232" s="8"/>
      <c r="H2232" s="9"/>
    </row>
    <row r="2233" spans="2:8" x14ac:dyDescent="0.25">
      <c r="B2233" s="8"/>
      <c r="C2233" s="9"/>
      <c r="D2233" s="9"/>
      <c r="E2233" s="53"/>
      <c r="F2233" s="14"/>
      <c r="G2233" s="8"/>
      <c r="H2233" s="9"/>
    </row>
    <row r="2234" spans="2:8" x14ac:dyDescent="0.25">
      <c r="B2234" s="8"/>
      <c r="C2234" s="9"/>
      <c r="D2234" s="9"/>
      <c r="E2234" s="53"/>
      <c r="F2234" s="14"/>
      <c r="G2234" s="8"/>
      <c r="H2234" s="9"/>
    </row>
    <row r="2235" spans="2:8" x14ac:dyDescent="0.25">
      <c r="B2235" s="8"/>
      <c r="C2235" s="9"/>
      <c r="D2235" s="9"/>
      <c r="E2235" s="53"/>
      <c r="F2235" s="14"/>
      <c r="G2235" s="8"/>
      <c r="H2235" s="9"/>
    </row>
    <row r="2236" spans="2:8" x14ac:dyDescent="0.25">
      <c r="B2236" s="8"/>
      <c r="C2236" s="9"/>
      <c r="D2236" s="9"/>
      <c r="E2236" s="53"/>
      <c r="F2236" s="14"/>
      <c r="G2236" s="8"/>
      <c r="H2236" s="9"/>
    </row>
    <row r="2237" spans="2:8" x14ac:dyDescent="0.25">
      <c r="B2237" s="8"/>
      <c r="C2237" s="9"/>
      <c r="D2237" s="9"/>
      <c r="E2237" s="53"/>
      <c r="F2237" s="14"/>
      <c r="G2237" s="8"/>
      <c r="H2237" s="9"/>
    </row>
    <row r="2238" spans="2:8" x14ac:dyDescent="0.25">
      <c r="B2238" s="8"/>
      <c r="C2238" s="9"/>
      <c r="D2238" s="9"/>
      <c r="E2238" s="53"/>
      <c r="F2238" s="14"/>
      <c r="G2238" s="8"/>
      <c r="H2238" s="9"/>
    </row>
    <row r="2239" spans="2:8" x14ac:dyDescent="0.25">
      <c r="B2239" s="8"/>
      <c r="C2239" s="9"/>
      <c r="D2239" s="9"/>
      <c r="E2239" s="53"/>
      <c r="F2239" s="14"/>
      <c r="G2239" s="8"/>
      <c r="H2239" s="9"/>
    </row>
    <row r="2240" spans="2:8" x14ac:dyDescent="0.25">
      <c r="B2240" s="8"/>
      <c r="C2240" s="9"/>
      <c r="D2240" s="9"/>
      <c r="E2240" s="53"/>
      <c r="F2240" s="14"/>
      <c r="G2240" s="8"/>
      <c r="H2240" s="9"/>
    </row>
    <row r="2241" spans="2:8" x14ac:dyDescent="0.25">
      <c r="B2241" s="8"/>
      <c r="C2241" s="9"/>
      <c r="D2241" s="9"/>
      <c r="E2241" s="53"/>
      <c r="F2241" s="14"/>
      <c r="G2241" s="8"/>
      <c r="H2241" s="9"/>
    </row>
    <row r="2242" spans="2:8" x14ac:dyDescent="0.25">
      <c r="B2242" s="8"/>
      <c r="C2242" s="9"/>
      <c r="D2242" s="9"/>
      <c r="E2242" s="53"/>
      <c r="F2242" s="14"/>
      <c r="G2242" s="8"/>
      <c r="H2242" s="9"/>
    </row>
    <row r="2243" spans="2:8" x14ac:dyDescent="0.25">
      <c r="B2243" s="8"/>
      <c r="C2243" s="9"/>
      <c r="D2243" s="9"/>
      <c r="E2243" s="53"/>
      <c r="F2243" s="14"/>
      <c r="G2243" s="8"/>
      <c r="H2243" s="9"/>
    </row>
    <row r="2244" spans="2:8" x14ac:dyDescent="0.25">
      <c r="B2244" s="8"/>
      <c r="C2244" s="9"/>
      <c r="D2244" s="9"/>
      <c r="E2244" s="53"/>
      <c r="F2244" s="14"/>
      <c r="G2244" s="8"/>
      <c r="H2244" s="9"/>
    </row>
    <row r="2245" spans="2:8" x14ac:dyDescent="0.25">
      <c r="B2245" s="8"/>
      <c r="C2245" s="9"/>
      <c r="D2245" s="9"/>
      <c r="E2245" s="53"/>
      <c r="F2245" s="14"/>
      <c r="G2245" s="8"/>
      <c r="H2245" s="9"/>
    </row>
    <row r="2246" spans="2:8" x14ac:dyDescent="0.25">
      <c r="B2246" s="8"/>
      <c r="C2246" s="9"/>
      <c r="D2246" s="9"/>
      <c r="E2246" s="53"/>
      <c r="F2246" s="14"/>
      <c r="G2246" s="8"/>
      <c r="H2246" s="9"/>
    </row>
    <row r="2247" spans="2:8" x14ac:dyDescent="0.25">
      <c r="B2247" s="8"/>
      <c r="C2247" s="9"/>
      <c r="D2247" s="9"/>
      <c r="E2247" s="53"/>
      <c r="F2247" s="14"/>
      <c r="G2247" s="8"/>
      <c r="H2247" s="9"/>
    </row>
    <row r="2248" spans="2:8" x14ac:dyDescent="0.25">
      <c r="B2248" s="8"/>
      <c r="C2248" s="9"/>
      <c r="D2248" s="9"/>
      <c r="E2248" s="53"/>
      <c r="F2248" s="14"/>
      <c r="G2248" s="8"/>
      <c r="H2248" s="9"/>
    </row>
    <row r="2249" spans="2:8" x14ac:dyDescent="0.25">
      <c r="B2249" s="8"/>
      <c r="C2249" s="9"/>
      <c r="D2249" s="9"/>
      <c r="E2249" s="53"/>
      <c r="F2249" s="14"/>
      <c r="G2249" s="8"/>
      <c r="H2249" s="9"/>
    </row>
    <row r="2250" spans="2:8" x14ac:dyDescent="0.25">
      <c r="B2250" s="8"/>
      <c r="C2250" s="9"/>
      <c r="D2250" s="9"/>
      <c r="E2250" s="53"/>
      <c r="F2250" s="14"/>
      <c r="G2250" s="8"/>
      <c r="H2250" s="9"/>
    </row>
    <row r="2251" spans="2:8" x14ac:dyDescent="0.25">
      <c r="B2251" s="8"/>
      <c r="C2251" s="9"/>
      <c r="D2251" s="9"/>
      <c r="E2251" s="53"/>
      <c r="F2251" s="14"/>
      <c r="G2251" s="8"/>
      <c r="H2251" s="9"/>
    </row>
    <row r="2252" spans="2:8" x14ac:dyDescent="0.25">
      <c r="B2252" s="8"/>
      <c r="C2252" s="9"/>
      <c r="D2252" s="9"/>
      <c r="E2252" s="53"/>
      <c r="F2252" s="14"/>
      <c r="G2252" s="8"/>
      <c r="H2252" s="9"/>
    </row>
    <row r="2253" spans="2:8" x14ac:dyDescent="0.25">
      <c r="B2253" s="8"/>
      <c r="C2253" s="9"/>
      <c r="D2253" s="9"/>
      <c r="E2253" s="53"/>
      <c r="F2253" s="14"/>
      <c r="G2253" s="8"/>
      <c r="H2253" s="9"/>
    </row>
    <row r="2254" spans="2:8" x14ac:dyDescent="0.25">
      <c r="B2254" s="8"/>
      <c r="C2254" s="9"/>
      <c r="D2254" s="9"/>
      <c r="E2254" s="53"/>
      <c r="F2254" s="14"/>
      <c r="G2254" s="8"/>
      <c r="H2254" s="9"/>
    </row>
    <row r="2255" spans="2:8" x14ac:dyDescent="0.25">
      <c r="B2255" s="8"/>
      <c r="C2255" s="9"/>
      <c r="D2255" s="9"/>
      <c r="E2255" s="53"/>
      <c r="F2255" s="14"/>
      <c r="G2255" s="8"/>
      <c r="H2255" s="9"/>
    </row>
    <row r="2256" spans="2:8" x14ac:dyDescent="0.25">
      <c r="B2256" s="8"/>
      <c r="C2256" s="9"/>
      <c r="D2256" s="9"/>
      <c r="E2256" s="53"/>
      <c r="F2256" s="14"/>
      <c r="G2256" s="8"/>
      <c r="H2256" s="9"/>
    </row>
    <row r="2257" spans="2:8" x14ac:dyDescent="0.25">
      <c r="B2257" s="8"/>
      <c r="C2257" s="9"/>
      <c r="D2257" s="9"/>
      <c r="E2257" s="53"/>
      <c r="F2257" s="14"/>
      <c r="G2257" s="8"/>
      <c r="H2257" s="9"/>
    </row>
    <row r="2258" spans="2:8" x14ac:dyDescent="0.25">
      <c r="B2258" s="8"/>
      <c r="C2258" s="9"/>
      <c r="D2258" s="9"/>
      <c r="E2258" s="53"/>
      <c r="F2258" s="14"/>
      <c r="G2258" s="8"/>
      <c r="H2258" s="9"/>
    </row>
    <row r="2259" spans="2:8" x14ac:dyDescent="0.25">
      <c r="B2259" s="8"/>
      <c r="C2259" s="9"/>
      <c r="D2259" s="9"/>
      <c r="E2259" s="53"/>
      <c r="F2259" s="14"/>
      <c r="G2259" s="8"/>
      <c r="H2259" s="9"/>
    </row>
    <row r="2260" spans="2:8" x14ac:dyDescent="0.25">
      <c r="B2260" s="8"/>
      <c r="C2260" s="9"/>
      <c r="D2260" s="9"/>
      <c r="E2260" s="53"/>
      <c r="F2260" s="14"/>
      <c r="G2260" s="8"/>
      <c r="H2260" s="9"/>
    </row>
    <row r="2261" spans="2:8" x14ac:dyDescent="0.25">
      <c r="B2261" s="8"/>
      <c r="C2261" s="9"/>
      <c r="D2261" s="9"/>
      <c r="E2261" s="53"/>
      <c r="F2261" s="14"/>
      <c r="G2261" s="8"/>
      <c r="H2261" s="9"/>
    </row>
    <row r="2262" spans="2:8" x14ac:dyDescent="0.25">
      <c r="B2262" s="8"/>
      <c r="C2262" s="9"/>
      <c r="D2262" s="9"/>
      <c r="E2262" s="53"/>
      <c r="F2262" s="14"/>
      <c r="G2262" s="8"/>
      <c r="H2262" s="9"/>
    </row>
    <row r="2263" spans="2:8" x14ac:dyDescent="0.25">
      <c r="B2263" s="8"/>
      <c r="C2263" s="9"/>
      <c r="D2263" s="9"/>
      <c r="E2263" s="53"/>
      <c r="F2263" s="14"/>
      <c r="G2263" s="8"/>
      <c r="H2263" s="9"/>
    </row>
    <row r="2264" spans="2:8" x14ac:dyDescent="0.25">
      <c r="B2264" s="8"/>
      <c r="C2264" s="9"/>
      <c r="D2264" s="9"/>
      <c r="E2264" s="53"/>
      <c r="F2264" s="14"/>
      <c r="G2264" s="8"/>
      <c r="H2264" s="9"/>
    </row>
    <row r="2265" spans="2:8" x14ac:dyDescent="0.25">
      <c r="B2265" s="8"/>
      <c r="C2265" s="9"/>
      <c r="D2265" s="9"/>
      <c r="E2265" s="53"/>
      <c r="F2265" s="14"/>
      <c r="G2265" s="8"/>
      <c r="H2265" s="9"/>
    </row>
    <row r="2266" spans="2:8" x14ac:dyDescent="0.25">
      <c r="B2266" s="8"/>
      <c r="C2266" s="9"/>
      <c r="D2266" s="9"/>
      <c r="E2266" s="53"/>
      <c r="F2266" s="14"/>
      <c r="G2266" s="8"/>
      <c r="H2266" s="9"/>
    </row>
    <row r="2267" spans="2:8" x14ac:dyDescent="0.25">
      <c r="B2267" s="8"/>
      <c r="C2267" s="9"/>
      <c r="D2267" s="9"/>
      <c r="E2267" s="53"/>
      <c r="F2267" s="14"/>
      <c r="G2267" s="8"/>
      <c r="H2267" s="9"/>
    </row>
    <row r="2268" spans="2:8" x14ac:dyDescent="0.25">
      <c r="B2268" s="8"/>
      <c r="C2268" s="9"/>
      <c r="D2268" s="9"/>
      <c r="E2268" s="53"/>
      <c r="F2268" s="14"/>
      <c r="G2268" s="8"/>
      <c r="H2268" s="9"/>
    </row>
    <row r="2269" spans="2:8" x14ac:dyDescent="0.25">
      <c r="B2269" s="8"/>
      <c r="C2269" s="9"/>
      <c r="D2269" s="9"/>
      <c r="E2269" s="53"/>
      <c r="F2269" s="14"/>
      <c r="G2269" s="8"/>
      <c r="H2269" s="9"/>
    </row>
    <row r="2270" spans="2:8" x14ac:dyDescent="0.25">
      <c r="B2270" s="8"/>
      <c r="C2270" s="9"/>
      <c r="D2270" s="9"/>
      <c r="E2270" s="53"/>
      <c r="F2270" s="14"/>
      <c r="G2270" s="8"/>
      <c r="H2270" s="9"/>
    </row>
    <row r="2271" spans="2:8" x14ac:dyDescent="0.25">
      <c r="B2271" s="8"/>
      <c r="C2271" s="9"/>
      <c r="D2271" s="9"/>
      <c r="E2271" s="53"/>
      <c r="F2271" s="14"/>
      <c r="G2271" s="8"/>
      <c r="H2271" s="9"/>
    </row>
    <row r="2272" spans="2:8" x14ac:dyDescent="0.25">
      <c r="B2272" s="8"/>
      <c r="C2272" s="9"/>
      <c r="D2272" s="9"/>
      <c r="E2272" s="53"/>
      <c r="F2272" s="14"/>
      <c r="G2272" s="8"/>
      <c r="H2272" s="9"/>
    </row>
    <row r="2273" spans="2:8" x14ac:dyDescent="0.25">
      <c r="B2273" s="8"/>
      <c r="C2273" s="9"/>
      <c r="D2273" s="9"/>
      <c r="E2273" s="53"/>
      <c r="F2273" s="14"/>
      <c r="G2273" s="8"/>
      <c r="H2273" s="9"/>
    </row>
    <row r="2274" spans="2:8" x14ac:dyDescent="0.25">
      <c r="B2274" s="8"/>
      <c r="C2274" s="9"/>
      <c r="D2274" s="9"/>
      <c r="E2274" s="53"/>
      <c r="F2274" s="14"/>
      <c r="G2274" s="8"/>
      <c r="H2274" s="9"/>
    </row>
    <row r="2275" spans="2:8" x14ac:dyDescent="0.25">
      <c r="B2275" s="8"/>
      <c r="C2275" s="9"/>
      <c r="D2275" s="9"/>
      <c r="E2275" s="53"/>
      <c r="F2275" s="14"/>
      <c r="G2275" s="8"/>
      <c r="H2275" s="9"/>
    </row>
    <row r="2276" spans="2:8" x14ac:dyDescent="0.25">
      <c r="B2276" s="8"/>
      <c r="C2276" s="9"/>
      <c r="D2276" s="9"/>
      <c r="E2276" s="53"/>
      <c r="F2276" s="14"/>
      <c r="G2276" s="8"/>
      <c r="H2276" s="9"/>
    </row>
    <row r="2277" spans="2:8" x14ac:dyDescent="0.25">
      <c r="B2277" s="8"/>
      <c r="C2277" s="9"/>
      <c r="D2277" s="9"/>
      <c r="E2277" s="53"/>
      <c r="F2277" s="14"/>
      <c r="G2277" s="8"/>
      <c r="H2277" s="9"/>
    </row>
    <row r="2278" spans="2:8" x14ac:dyDescent="0.25">
      <c r="B2278" s="8"/>
      <c r="C2278" s="9"/>
      <c r="D2278" s="9"/>
      <c r="E2278" s="53"/>
      <c r="F2278" s="14"/>
      <c r="G2278" s="8"/>
      <c r="H2278" s="9"/>
    </row>
    <row r="2279" spans="2:8" x14ac:dyDescent="0.25">
      <c r="B2279" s="8"/>
      <c r="C2279" s="9"/>
      <c r="D2279" s="9"/>
      <c r="E2279" s="53"/>
      <c r="F2279" s="14"/>
      <c r="G2279" s="8"/>
      <c r="H2279" s="9"/>
    </row>
    <row r="2280" spans="2:8" x14ac:dyDescent="0.25">
      <c r="B2280" s="8"/>
      <c r="C2280" s="9"/>
      <c r="D2280" s="9"/>
      <c r="E2280" s="53"/>
      <c r="F2280" s="14"/>
      <c r="G2280" s="8"/>
      <c r="H2280" s="9"/>
    </row>
    <row r="2281" spans="2:8" x14ac:dyDescent="0.25">
      <c r="B2281" s="8"/>
      <c r="C2281" s="9"/>
      <c r="D2281" s="9"/>
      <c r="E2281" s="53"/>
      <c r="F2281" s="14"/>
      <c r="G2281" s="8"/>
      <c r="H2281" s="9"/>
    </row>
    <row r="2282" spans="2:8" x14ac:dyDescent="0.25">
      <c r="B2282" s="8"/>
      <c r="C2282" s="9"/>
      <c r="D2282" s="9"/>
      <c r="E2282" s="53"/>
      <c r="F2282" s="14"/>
      <c r="G2282" s="8"/>
      <c r="H2282" s="9"/>
    </row>
    <row r="2283" spans="2:8" x14ac:dyDescent="0.25">
      <c r="B2283" s="8"/>
      <c r="C2283" s="9"/>
      <c r="D2283" s="9"/>
      <c r="E2283" s="53"/>
      <c r="F2283" s="14"/>
      <c r="G2283" s="8"/>
      <c r="H2283" s="9"/>
    </row>
    <row r="2284" spans="2:8" x14ac:dyDescent="0.25">
      <c r="B2284" s="8"/>
      <c r="C2284" s="9"/>
      <c r="D2284" s="9"/>
      <c r="E2284" s="53"/>
      <c r="F2284" s="14"/>
      <c r="G2284" s="8"/>
      <c r="H2284" s="9"/>
    </row>
    <row r="2285" spans="2:8" x14ac:dyDescent="0.25">
      <c r="B2285" s="8"/>
      <c r="C2285" s="9"/>
      <c r="D2285" s="9"/>
      <c r="E2285" s="53"/>
      <c r="F2285" s="14"/>
      <c r="G2285" s="8"/>
      <c r="H2285" s="9"/>
    </row>
    <row r="2286" spans="2:8" x14ac:dyDescent="0.25">
      <c r="B2286" s="8"/>
      <c r="C2286" s="9"/>
      <c r="D2286" s="9"/>
      <c r="E2286" s="53"/>
      <c r="F2286" s="14"/>
      <c r="G2286" s="8"/>
      <c r="H2286" s="9"/>
    </row>
    <row r="2287" spans="2:8" x14ac:dyDescent="0.25">
      <c r="B2287" s="8"/>
      <c r="C2287" s="9"/>
      <c r="D2287" s="9"/>
      <c r="E2287" s="53"/>
      <c r="F2287" s="14"/>
      <c r="G2287" s="8"/>
      <c r="H2287" s="9"/>
    </row>
    <row r="2288" spans="2:8" x14ac:dyDescent="0.25">
      <c r="B2288" s="8"/>
      <c r="C2288" s="9"/>
      <c r="D2288" s="9"/>
      <c r="E2288" s="53"/>
      <c r="F2288" s="14"/>
      <c r="G2288" s="8"/>
      <c r="H2288" s="9"/>
    </row>
    <row r="2289" spans="2:8" x14ac:dyDescent="0.25">
      <c r="B2289" s="8"/>
      <c r="C2289" s="9"/>
      <c r="D2289" s="9"/>
      <c r="E2289" s="53"/>
      <c r="F2289" s="14"/>
      <c r="G2289" s="8"/>
      <c r="H2289" s="9"/>
    </row>
    <row r="2290" spans="2:8" x14ac:dyDescent="0.25">
      <c r="B2290" s="8"/>
      <c r="C2290" s="9"/>
      <c r="D2290" s="9"/>
      <c r="E2290" s="53"/>
      <c r="F2290" s="14"/>
      <c r="G2290" s="8"/>
      <c r="H2290" s="9"/>
    </row>
    <row r="2291" spans="2:8" x14ac:dyDescent="0.25">
      <c r="B2291" s="8"/>
      <c r="C2291" s="9"/>
      <c r="D2291" s="9"/>
      <c r="E2291" s="53"/>
      <c r="F2291" s="14"/>
      <c r="G2291" s="8"/>
      <c r="H2291" s="9"/>
    </row>
    <row r="2292" spans="2:8" x14ac:dyDescent="0.25">
      <c r="B2292" s="8"/>
      <c r="C2292" s="9"/>
      <c r="D2292" s="9"/>
      <c r="E2292" s="53"/>
      <c r="F2292" s="14"/>
      <c r="G2292" s="8"/>
      <c r="H2292" s="9"/>
    </row>
    <row r="2293" spans="2:8" x14ac:dyDescent="0.25">
      <c r="B2293" s="8"/>
      <c r="C2293" s="9"/>
      <c r="D2293" s="9"/>
      <c r="E2293" s="53"/>
      <c r="F2293" s="14"/>
      <c r="G2293" s="8"/>
      <c r="H2293" s="9"/>
    </row>
    <row r="2294" spans="2:8" x14ac:dyDescent="0.25">
      <c r="B2294" s="8"/>
      <c r="C2294" s="9"/>
      <c r="D2294" s="9"/>
      <c r="E2294" s="53"/>
      <c r="F2294" s="14"/>
      <c r="G2294" s="8"/>
      <c r="H2294" s="9"/>
    </row>
    <row r="2295" spans="2:8" x14ac:dyDescent="0.25">
      <c r="B2295" s="8"/>
      <c r="C2295" s="9"/>
      <c r="D2295" s="9"/>
      <c r="E2295" s="53"/>
      <c r="F2295" s="14"/>
      <c r="G2295" s="8"/>
      <c r="H2295" s="9"/>
    </row>
    <row r="2296" spans="2:8" x14ac:dyDescent="0.25">
      <c r="B2296" s="8"/>
      <c r="C2296" s="9"/>
      <c r="D2296" s="9"/>
      <c r="E2296" s="53"/>
      <c r="F2296" s="14"/>
      <c r="G2296" s="8"/>
      <c r="H2296" s="9"/>
    </row>
    <row r="2297" spans="2:8" x14ac:dyDescent="0.25">
      <c r="B2297" s="8"/>
      <c r="C2297" s="9"/>
      <c r="D2297" s="9"/>
      <c r="E2297" s="53"/>
      <c r="F2297" s="14"/>
      <c r="G2297" s="8"/>
      <c r="H2297" s="9"/>
    </row>
    <row r="2298" spans="2:8" x14ac:dyDescent="0.25">
      <c r="B2298" s="8"/>
      <c r="C2298" s="9"/>
      <c r="D2298" s="9"/>
      <c r="E2298" s="53"/>
      <c r="F2298" s="14"/>
      <c r="G2298" s="8"/>
      <c r="H2298" s="9"/>
    </row>
    <row r="2299" spans="2:8" x14ac:dyDescent="0.25">
      <c r="B2299" s="8"/>
      <c r="C2299" s="9"/>
      <c r="D2299" s="9"/>
      <c r="E2299" s="53"/>
      <c r="F2299" s="14"/>
      <c r="G2299" s="8"/>
      <c r="H2299" s="9"/>
    </row>
    <row r="2300" spans="2:8" x14ac:dyDescent="0.25">
      <c r="B2300" s="8"/>
      <c r="C2300" s="9"/>
      <c r="D2300" s="9"/>
      <c r="E2300" s="53"/>
      <c r="F2300" s="14"/>
      <c r="G2300" s="8"/>
      <c r="H2300" s="9"/>
    </row>
    <row r="2301" spans="2:8" x14ac:dyDescent="0.25">
      <c r="B2301" s="8"/>
      <c r="C2301" s="9"/>
      <c r="D2301" s="9"/>
      <c r="E2301" s="53"/>
      <c r="F2301" s="14"/>
      <c r="G2301" s="8"/>
      <c r="H2301" s="9"/>
    </row>
    <row r="2302" spans="2:8" x14ac:dyDescent="0.25">
      <c r="B2302" s="8"/>
      <c r="C2302" s="9"/>
      <c r="D2302" s="9"/>
      <c r="E2302" s="53"/>
      <c r="F2302" s="14"/>
      <c r="G2302" s="8"/>
      <c r="H2302" s="9"/>
    </row>
    <row r="2303" spans="2:8" x14ac:dyDescent="0.25">
      <c r="B2303" s="8"/>
      <c r="C2303" s="9"/>
      <c r="D2303" s="9"/>
      <c r="E2303" s="53"/>
      <c r="F2303" s="14"/>
      <c r="G2303" s="8"/>
      <c r="H2303" s="9"/>
    </row>
    <row r="2304" spans="2:8" x14ac:dyDescent="0.25">
      <c r="B2304" s="8"/>
      <c r="C2304" s="9"/>
      <c r="D2304" s="9"/>
      <c r="E2304" s="53"/>
      <c r="F2304" s="14"/>
      <c r="G2304" s="8"/>
      <c r="H2304" s="9"/>
    </row>
    <row r="2305" spans="2:8" x14ac:dyDescent="0.25">
      <c r="B2305" s="8"/>
      <c r="C2305" s="9"/>
      <c r="D2305" s="9"/>
      <c r="E2305" s="53"/>
      <c r="F2305" s="14"/>
      <c r="G2305" s="8"/>
      <c r="H2305" s="9"/>
    </row>
    <row r="2306" spans="2:8" x14ac:dyDescent="0.25">
      <c r="B2306" s="8"/>
      <c r="C2306" s="9"/>
      <c r="D2306" s="9"/>
      <c r="E2306" s="53"/>
      <c r="F2306" s="14"/>
      <c r="G2306" s="8"/>
      <c r="H2306" s="9"/>
    </row>
    <row r="2307" spans="2:8" x14ac:dyDescent="0.25">
      <c r="B2307" s="8"/>
      <c r="C2307" s="9"/>
      <c r="D2307" s="9"/>
      <c r="E2307" s="53"/>
      <c r="F2307" s="14"/>
      <c r="G2307" s="8"/>
      <c r="H2307" s="9"/>
    </row>
    <row r="2308" spans="2:8" x14ac:dyDescent="0.25">
      <c r="B2308" s="8"/>
      <c r="C2308" s="9"/>
      <c r="D2308" s="9"/>
      <c r="E2308" s="53"/>
      <c r="F2308" s="14"/>
      <c r="G2308" s="8"/>
      <c r="H2308" s="9"/>
    </row>
    <row r="2309" spans="2:8" x14ac:dyDescent="0.25">
      <c r="B2309" s="8"/>
      <c r="C2309" s="9"/>
      <c r="D2309" s="9"/>
      <c r="E2309" s="53"/>
      <c r="F2309" s="14"/>
      <c r="G2309" s="8"/>
      <c r="H2309" s="9"/>
    </row>
    <row r="2310" spans="2:8" x14ac:dyDescent="0.25">
      <c r="B2310" s="8"/>
      <c r="C2310" s="9"/>
      <c r="D2310" s="9"/>
      <c r="E2310" s="53"/>
      <c r="F2310" s="14"/>
      <c r="G2310" s="8"/>
      <c r="H2310" s="9"/>
    </row>
    <row r="2311" spans="2:8" x14ac:dyDescent="0.25">
      <c r="B2311" s="8"/>
      <c r="C2311" s="9"/>
      <c r="D2311" s="9"/>
      <c r="E2311" s="53"/>
      <c r="F2311" s="14"/>
      <c r="G2311" s="8"/>
      <c r="H2311" s="9"/>
    </row>
    <row r="2312" spans="2:8" x14ac:dyDescent="0.25">
      <c r="B2312" s="8"/>
      <c r="C2312" s="9"/>
      <c r="D2312" s="9"/>
      <c r="E2312" s="53"/>
      <c r="F2312" s="14"/>
      <c r="G2312" s="8"/>
      <c r="H2312" s="9"/>
    </row>
    <row r="2313" spans="2:8" x14ac:dyDescent="0.25">
      <c r="B2313" s="8"/>
      <c r="C2313" s="9"/>
      <c r="D2313" s="9"/>
      <c r="E2313" s="53"/>
      <c r="F2313" s="14"/>
      <c r="G2313" s="8"/>
      <c r="H2313" s="9"/>
    </row>
    <row r="2314" spans="2:8" x14ac:dyDescent="0.25">
      <c r="B2314" s="8"/>
      <c r="C2314" s="9"/>
      <c r="D2314" s="9"/>
      <c r="E2314" s="53"/>
      <c r="F2314" s="14"/>
      <c r="G2314" s="8"/>
      <c r="H2314" s="9"/>
    </row>
    <row r="2315" spans="2:8" x14ac:dyDescent="0.25">
      <c r="B2315" s="8"/>
      <c r="C2315" s="9"/>
      <c r="D2315" s="9"/>
      <c r="E2315" s="53"/>
      <c r="F2315" s="14"/>
      <c r="G2315" s="8"/>
      <c r="H2315" s="9"/>
    </row>
    <row r="2316" spans="2:8" x14ac:dyDescent="0.25">
      <c r="B2316" s="8"/>
      <c r="C2316" s="9"/>
      <c r="D2316" s="9"/>
      <c r="E2316" s="53"/>
      <c r="F2316" s="14"/>
      <c r="G2316" s="8"/>
      <c r="H2316" s="9"/>
    </row>
    <row r="2317" spans="2:8" x14ac:dyDescent="0.25">
      <c r="B2317" s="8"/>
      <c r="C2317" s="9"/>
      <c r="D2317" s="9"/>
      <c r="E2317" s="53"/>
      <c r="F2317" s="14"/>
      <c r="G2317" s="8"/>
      <c r="H2317" s="9"/>
    </row>
    <row r="2318" spans="2:8" x14ac:dyDescent="0.25">
      <c r="B2318" s="8"/>
      <c r="C2318" s="9"/>
      <c r="D2318" s="9"/>
      <c r="E2318" s="53"/>
      <c r="F2318" s="14"/>
      <c r="G2318" s="8"/>
      <c r="H2318" s="9"/>
    </row>
    <row r="2319" spans="2:8" x14ac:dyDescent="0.25">
      <c r="B2319" s="8"/>
      <c r="C2319" s="9"/>
      <c r="D2319" s="9"/>
      <c r="E2319" s="53"/>
      <c r="F2319" s="14"/>
      <c r="G2319" s="8"/>
      <c r="H2319" s="9"/>
    </row>
    <row r="2320" spans="2:8" x14ac:dyDescent="0.25">
      <c r="B2320" s="8"/>
      <c r="C2320" s="9"/>
      <c r="D2320" s="9"/>
      <c r="E2320" s="53"/>
      <c r="F2320" s="14"/>
      <c r="G2320" s="8"/>
      <c r="H2320" s="9"/>
    </row>
    <row r="2321" spans="2:8" x14ac:dyDescent="0.25">
      <c r="B2321" s="8"/>
      <c r="C2321" s="9"/>
      <c r="D2321" s="9"/>
      <c r="E2321" s="53"/>
      <c r="F2321" s="14"/>
      <c r="G2321" s="8"/>
      <c r="H2321" s="9"/>
    </row>
    <row r="2322" spans="2:8" x14ac:dyDescent="0.25">
      <c r="B2322" s="8"/>
      <c r="C2322" s="9"/>
      <c r="D2322" s="9"/>
      <c r="E2322" s="53"/>
      <c r="F2322" s="14"/>
      <c r="G2322" s="8"/>
      <c r="H2322" s="9"/>
    </row>
    <row r="2323" spans="2:8" x14ac:dyDescent="0.25">
      <c r="B2323" s="8"/>
      <c r="C2323" s="9"/>
      <c r="D2323" s="9"/>
      <c r="E2323" s="53"/>
      <c r="F2323" s="14"/>
      <c r="G2323" s="8"/>
      <c r="H2323" s="9"/>
    </row>
    <row r="2324" spans="2:8" x14ac:dyDescent="0.25">
      <c r="B2324" s="8"/>
      <c r="C2324" s="9"/>
      <c r="D2324" s="9"/>
      <c r="E2324" s="53"/>
      <c r="F2324" s="14"/>
      <c r="G2324" s="8"/>
      <c r="H2324" s="9"/>
    </row>
    <row r="2325" spans="2:8" x14ac:dyDescent="0.25">
      <c r="B2325" s="8"/>
      <c r="C2325" s="9"/>
      <c r="D2325" s="9"/>
      <c r="E2325" s="53"/>
      <c r="F2325" s="14"/>
      <c r="G2325" s="8"/>
      <c r="H2325" s="9"/>
    </row>
    <row r="2326" spans="2:8" x14ac:dyDescent="0.25">
      <c r="B2326" s="8"/>
      <c r="C2326" s="9"/>
      <c r="D2326" s="9"/>
      <c r="E2326" s="53"/>
      <c r="F2326" s="14"/>
      <c r="G2326" s="8"/>
      <c r="H2326" s="9"/>
    </row>
    <row r="2327" spans="2:8" x14ac:dyDescent="0.25">
      <c r="B2327" s="8"/>
      <c r="C2327" s="9"/>
      <c r="D2327" s="9"/>
      <c r="E2327" s="53"/>
      <c r="F2327" s="14"/>
      <c r="G2327" s="8"/>
      <c r="H2327" s="9"/>
    </row>
    <row r="2328" spans="2:8" x14ac:dyDescent="0.25">
      <c r="B2328" s="8"/>
      <c r="C2328" s="9"/>
      <c r="D2328" s="9"/>
      <c r="E2328" s="53"/>
      <c r="F2328" s="14"/>
      <c r="G2328" s="8"/>
      <c r="H2328" s="9"/>
    </row>
    <row r="2329" spans="2:8" x14ac:dyDescent="0.25">
      <c r="B2329" s="8"/>
      <c r="C2329" s="9"/>
      <c r="D2329" s="9"/>
      <c r="E2329" s="53"/>
      <c r="F2329" s="14"/>
      <c r="G2329" s="8"/>
      <c r="H2329" s="9"/>
    </row>
    <row r="2330" spans="2:8" x14ac:dyDescent="0.25">
      <c r="B2330" s="8"/>
      <c r="C2330" s="9"/>
      <c r="D2330" s="9"/>
      <c r="E2330" s="53"/>
      <c r="F2330" s="14"/>
      <c r="G2330" s="8"/>
      <c r="H2330" s="9"/>
    </row>
    <row r="2331" spans="2:8" x14ac:dyDescent="0.25">
      <c r="B2331" s="8"/>
      <c r="C2331" s="9"/>
      <c r="D2331" s="9"/>
      <c r="E2331" s="53"/>
      <c r="F2331" s="14"/>
      <c r="G2331" s="8"/>
      <c r="H2331" s="9"/>
    </row>
    <row r="2332" spans="2:8" x14ac:dyDescent="0.25">
      <c r="B2332" s="8"/>
      <c r="C2332" s="9"/>
      <c r="D2332" s="9"/>
      <c r="E2332" s="53"/>
      <c r="F2332" s="14"/>
      <c r="G2332" s="8"/>
      <c r="H2332" s="9"/>
    </row>
    <row r="2333" spans="2:8" x14ac:dyDescent="0.25">
      <c r="B2333" s="8"/>
      <c r="C2333" s="9"/>
      <c r="D2333" s="9"/>
      <c r="E2333" s="53"/>
      <c r="F2333" s="14"/>
      <c r="G2333" s="8"/>
      <c r="H2333" s="9"/>
    </row>
    <row r="2334" spans="2:8" x14ac:dyDescent="0.25">
      <c r="B2334" s="8"/>
      <c r="C2334" s="9"/>
      <c r="D2334" s="9"/>
      <c r="E2334" s="53"/>
      <c r="F2334" s="14"/>
      <c r="G2334" s="8"/>
      <c r="H2334" s="9"/>
    </row>
    <row r="2335" spans="2:8" x14ac:dyDescent="0.25">
      <c r="B2335" s="8"/>
      <c r="C2335" s="9"/>
      <c r="D2335" s="9"/>
      <c r="E2335" s="53"/>
      <c r="F2335" s="14"/>
      <c r="G2335" s="8"/>
      <c r="H2335" s="9"/>
    </row>
    <row r="2336" spans="2:8" x14ac:dyDescent="0.25">
      <c r="B2336" s="8"/>
      <c r="C2336" s="9"/>
      <c r="D2336" s="9"/>
      <c r="E2336" s="53"/>
      <c r="F2336" s="14"/>
      <c r="G2336" s="8"/>
      <c r="H2336" s="9"/>
    </row>
    <row r="2337" spans="2:8" x14ac:dyDescent="0.25">
      <c r="B2337" s="8"/>
      <c r="C2337" s="9"/>
      <c r="D2337" s="9"/>
      <c r="E2337" s="53"/>
      <c r="F2337" s="14"/>
      <c r="G2337" s="8"/>
      <c r="H2337" s="9"/>
    </row>
    <row r="2338" spans="2:8" x14ac:dyDescent="0.25">
      <c r="B2338" s="8"/>
      <c r="C2338" s="9"/>
      <c r="D2338" s="9"/>
      <c r="E2338" s="53"/>
      <c r="F2338" s="14"/>
      <c r="G2338" s="8"/>
      <c r="H2338" s="9"/>
    </row>
    <row r="2339" spans="2:8" x14ac:dyDescent="0.25">
      <c r="B2339" s="8"/>
      <c r="C2339" s="9"/>
      <c r="D2339" s="9"/>
      <c r="E2339" s="53"/>
      <c r="F2339" s="14"/>
      <c r="G2339" s="8"/>
      <c r="H2339" s="9"/>
    </row>
    <row r="2340" spans="2:8" x14ac:dyDescent="0.25">
      <c r="B2340" s="8"/>
      <c r="C2340" s="9"/>
      <c r="D2340" s="9"/>
      <c r="E2340" s="53"/>
      <c r="F2340" s="14"/>
      <c r="G2340" s="8"/>
      <c r="H2340" s="9"/>
    </row>
    <row r="2341" spans="2:8" x14ac:dyDescent="0.25">
      <c r="B2341" s="8"/>
      <c r="C2341" s="9"/>
      <c r="D2341" s="9"/>
      <c r="E2341" s="53"/>
      <c r="F2341" s="14"/>
      <c r="G2341" s="8"/>
      <c r="H2341" s="9"/>
    </row>
    <row r="2342" spans="2:8" x14ac:dyDescent="0.25">
      <c r="B2342" s="8"/>
      <c r="C2342" s="9"/>
      <c r="D2342" s="9"/>
      <c r="E2342" s="53"/>
      <c r="F2342" s="14"/>
      <c r="G2342" s="8"/>
      <c r="H2342" s="9"/>
    </row>
    <row r="2343" spans="2:8" x14ac:dyDescent="0.25">
      <c r="B2343" s="8"/>
      <c r="C2343" s="9"/>
      <c r="D2343" s="9"/>
      <c r="E2343" s="53"/>
      <c r="F2343" s="14"/>
      <c r="G2343" s="8"/>
      <c r="H2343" s="9"/>
    </row>
    <row r="2344" spans="2:8" x14ac:dyDescent="0.25">
      <c r="B2344" s="8"/>
      <c r="C2344" s="9"/>
      <c r="D2344" s="9"/>
      <c r="E2344" s="53"/>
      <c r="F2344" s="14"/>
      <c r="G2344" s="8"/>
      <c r="H2344" s="9"/>
    </row>
    <row r="2345" spans="2:8" x14ac:dyDescent="0.25">
      <c r="B2345" s="8"/>
      <c r="C2345" s="9"/>
      <c r="D2345" s="9"/>
      <c r="E2345" s="53"/>
      <c r="F2345" s="14"/>
      <c r="G2345" s="8"/>
      <c r="H2345" s="9"/>
    </row>
    <row r="2346" spans="2:8" x14ac:dyDescent="0.25">
      <c r="B2346" s="8"/>
      <c r="C2346" s="9"/>
      <c r="D2346" s="9"/>
      <c r="E2346" s="53"/>
      <c r="F2346" s="14"/>
      <c r="G2346" s="8"/>
      <c r="H2346" s="9"/>
    </row>
    <row r="2347" spans="2:8" x14ac:dyDescent="0.25">
      <c r="B2347" s="8"/>
      <c r="C2347" s="9"/>
      <c r="D2347" s="9"/>
      <c r="E2347" s="53"/>
      <c r="F2347" s="14"/>
      <c r="G2347" s="8"/>
      <c r="H2347" s="9"/>
    </row>
    <row r="2348" spans="2:8" x14ac:dyDescent="0.25">
      <c r="B2348" s="8"/>
      <c r="C2348" s="9"/>
      <c r="D2348" s="9"/>
      <c r="E2348" s="53"/>
      <c r="F2348" s="14"/>
      <c r="G2348" s="8"/>
      <c r="H2348" s="9"/>
    </row>
    <row r="2349" spans="2:8" x14ac:dyDescent="0.25">
      <c r="B2349" s="8"/>
      <c r="C2349" s="9"/>
      <c r="D2349" s="9"/>
      <c r="E2349" s="53"/>
      <c r="F2349" s="14"/>
      <c r="G2349" s="8"/>
      <c r="H2349" s="9"/>
    </row>
    <row r="2350" spans="2:8" x14ac:dyDescent="0.25">
      <c r="B2350" s="8"/>
      <c r="C2350" s="9"/>
      <c r="D2350" s="9"/>
      <c r="E2350" s="53"/>
      <c r="F2350" s="14"/>
      <c r="G2350" s="8"/>
      <c r="H2350" s="9"/>
    </row>
    <row r="2351" spans="2:8" x14ac:dyDescent="0.25">
      <c r="B2351" s="8"/>
      <c r="C2351" s="9"/>
      <c r="D2351" s="9"/>
      <c r="E2351" s="53"/>
      <c r="F2351" s="14"/>
      <c r="G2351" s="8"/>
      <c r="H2351" s="9"/>
    </row>
    <row r="2352" spans="2:8" x14ac:dyDescent="0.25">
      <c r="B2352" s="8"/>
      <c r="C2352" s="9"/>
      <c r="D2352" s="9"/>
      <c r="E2352" s="53"/>
      <c r="F2352" s="14"/>
      <c r="G2352" s="8"/>
      <c r="H2352" s="9"/>
    </row>
    <row r="2353" spans="2:8" x14ac:dyDescent="0.25">
      <c r="B2353" s="8"/>
      <c r="C2353" s="9"/>
      <c r="D2353" s="9"/>
      <c r="E2353" s="53"/>
      <c r="F2353" s="14"/>
      <c r="G2353" s="8"/>
      <c r="H2353" s="9"/>
    </row>
    <row r="2354" spans="2:8" x14ac:dyDescent="0.25">
      <c r="B2354" s="8"/>
      <c r="C2354" s="9"/>
      <c r="D2354" s="9"/>
      <c r="E2354" s="53"/>
      <c r="F2354" s="14"/>
      <c r="G2354" s="8"/>
      <c r="H2354" s="9"/>
    </row>
    <row r="2355" spans="2:8" x14ac:dyDescent="0.25">
      <c r="B2355" s="8"/>
      <c r="C2355" s="9"/>
      <c r="D2355" s="9"/>
      <c r="E2355" s="53"/>
      <c r="F2355" s="14"/>
      <c r="G2355" s="8"/>
      <c r="H2355" s="9"/>
    </row>
    <row r="2356" spans="2:8" x14ac:dyDescent="0.25">
      <c r="B2356" s="8"/>
      <c r="C2356" s="9"/>
      <c r="D2356" s="9"/>
      <c r="E2356" s="53"/>
      <c r="F2356" s="14"/>
      <c r="G2356" s="8"/>
      <c r="H2356" s="9"/>
    </row>
    <row r="2357" spans="2:8" x14ac:dyDescent="0.25">
      <c r="B2357" s="8"/>
      <c r="C2357" s="9"/>
      <c r="D2357" s="9"/>
      <c r="E2357" s="53"/>
      <c r="F2357" s="14"/>
      <c r="G2357" s="8"/>
      <c r="H2357" s="9"/>
    </row>
    <row r="2358" spans="2:8" x14ac:dyDescent="0.25">
      <c r="B2358" s="8"/>
      <c r="C2358" s="9"/>
      <c r="D2358" s="9"/>
      <c r="E2358" s="53"/>
      <c r="F2358" s="14"/>
      <c r="G2358" s="8"/>
      <c r="H2358" s="9"/>
    </row>
    <row r="2359" spans="2:8" x14ac:dyDescent="0.25">
      <c r="B2359" s="8"/>
      <c r="C2359" s="9"/>
      <c r="D2359" s="9"/>
      <c r="E2359" s="53"/>
      <c r="F2359" s="14"/>
      <c r="G2359" s="8"/>
      <c r="H2359" s="9"/>
    </row>
    <row r="2360" spans="2:8" x14ac:dyDescent="0.25">
      <c r="B2360" s="8"/>
      <c r="C2360" s="9"/>
      <c r="D2360" s="9"/>
      <c r="E2360" s="53"/>
      <c r="F2360" s="14"/>
      <c r="G2360" s="8"/>
      <c r="H2360" s="9"/>
    </row>
    <row r="2361" spans="2:8" x14ac:dyDescent="0.25">
      <c r="B2361" s="8"/>
      <c r="C2361" s="9"/>
      <c r="D2361" s="9"/>
      <c r="E2361" s="53"/>
      <c r="F2361" s="14"/>
      <c r="G2361" s="8"/>
      <c r="H2361" s="9"/>
    </row>
    <row r="2362" spans="2:8" x14ac:dyDescent="0.25">
      <c r="B2362" s="8"/>
      <c r="C2362" s="9"/>
      <c r="D2362" s="9"/>
      <c r="E2362" s="53"/>
      <c r="F2362" s="14"/>
      <c r="G2362" s="8"/>
      <c r="H2362" s="9"/>
    </row>
    <row r="2363" spans="2:8" x14ac:dyDescent="0.25">
      <c r="B2363" s="8"/>
      <c r="C2363" s="9"/>
      <c r="D2363" s="9"/>
      <c r="E2363" s="53"/>
      <c r="F2363" s="14"/>
      <c r="G2363" s="8"/>
      <c r="H2363" s="9"/>
    </row>
    <row r="2364" spans="2:8" x14ac:dyDescent="0.25">
      <c r="B2364" s="8"/>
      <c r="C2364" s="9"/>
      <c r="D2364" s="9"/>
      <c r="E2364" s="53"/>
      <c r="F2364" s="14"/>
      <c r="G2364" s="8"/>
      <c r="H2364" s="9"/>
    </row>
    <row r="2365" spans="2:8" x14ac:dyDescent="0.25">
      <c r="B2365" s="8"/>
      <c r="C2365" s="9"/>
      <c r="D2365" s="9"/>
      <c r="E2365" s="53"/>
      <c r="F2365" s="14"/>
      <c r="G2365" s="8"/>
      <c r="H2365" s="9"/>
    </row>
    <row r="2366" spans="2:8" x14ac:dyDescent="0.25">
      <c r="B2366" s="8"/>
      <c r="C2366" s="9"/>
      <c r="D2366" s="9"/>
      <c r="E2366" s="53"/>
      <c r="F2366" s="14"/>
      <c r="G2366" s="8"/>
      <c r="H2366" s="9"/>
    </row>
    <row r="2367" spans="2:8" x14ac:dyDescent="0.25">
      <c r="B2367" s="8"/>
      <c r="C2367" s="9"/>
      <c r="D2367" s="9"/>
      <c r="E2367" s="53"/>
      <c r="F2367" s="14"/>
      <c r="G2367" s="8"/>
      <c r="H2367" s="9"/>
    </row>
    <row r="2368" spans="2:8" x14ac:dyDescent="0.25">
      <c r="B2368" s="8"/>
      <c r="C2368" s="9"/>
      <c r="D2368" s="9"/>
      <c r="E2368" s="53"/>
      <c r="F2368" s="14"/>
      <c r="G2368" s="8"/>
      <c r="H2368" s="9"/>
    </row>
    <row r="2369" spans="2:8" x14ac:dyDescent="0.25">
      <c r="B2369" s="8"/>
      <c r="C2369" s="9"/>
      <c r="D2369" s="9"/>
      <c r="E2369" s="53"/>
      <c r="F2369" s="14"/>
      <c r="G2369" s="8"/>
      <c r="H2369" s="9"/>
    </row>
    <row r="2370" spans="2:8" x14ac:dyDescent="0.25">
      <c r="B2370" s="8"/>
      <c r="C2370" s="9"/>
      <c r="D2370" s="9"/>
      <c r="E2370" s="53"/>
      <c r="F2370" s="14"/>
      <c r="G2370" s="8"/>
      <c r="H2370" s="9"/>
    </row>
    <row r="2371" spans="2:8" x14ac:dyDescent="0.25">
      <c r="B2371" s="8"/>
      <c r="C2371" s="9"/>
      <c r="D2371" s="9"/>
      <c r="E2371" s="53"/>
      <c r="F2371" s="14"/>
      <c r="G2371" s="8"/>
      <c r="H2371" s="9"/>
    </row>
    <row r="2372" spans="2:8" x14ac:dyDescent="0.25">
      <c r="B2372" s="8"/>
      <c r="C2372" s="9"/>
      <c r="D2372" s="9"/>
      <c r="E2372" s="53"/>
      <c r="F2372" s="14"/>
      <c r="G2372" s="8"/>
      <c r="H2372" s="9"/>
    </row>
    <row r="2373" spans="2:8" x14ac:dyDescent="0.25">
      <c r="B2373" s="8"/>
      <c r="C2373" s="9"/>
      <c r="D2373" s="9"/>
      <c r="E2373" s="53"/>
      <c r="F2373" s="14"/>
      <c r="G2373" s="8"/>
      <c r="H2373" s="9"/>
    </row>
    <row r="2374" spans="2:8" x14ac:dyDescent="0.25">
      <c r="B2374" s="8"/>
      <c r="C2374" s="9"/>
      <c r="D2374" s="9"/>
      <c r="E2374" s="53"/>
      <c r="F2374" s="14"/>
      <c r="G2374" s="8"/>
      <c r="H2374" s="9"/>
    </row>
    <row r="2375" spans="2:8" x14ac:dyDescent="0.25">
      <c r="B2375" s="8"/>
      <c r="C2375" s="9"/>
      <c r="D2375" s="9"/>
      <c r="E2375" s="53"/>
      <c r="F2375" s="14"/>
      <c r="G2375" s="8"/>
      <c r="H2375" s="9"/>
    </row>
    <row r="2376" spans="2:8" x14ac:dyDescent="0.25">
      <c r="B2376" s="8"/>
      <c r="C2376" s="9"/>
      <c r="D2376" s="9"/>
      <c r="E2376" s="53"/>
      <c r="F2376" s="14"/>
      <c r="G2376" s="8"/>
      <c r="H2376" s="9"/>
    </row>
    <row r="2377" spans="2:8" x14ac:dyDescent="0.25">
      <c r="B2377" s="8"/>
      <c r="C2377" s="9"/>
      <c r="D2377" s="9"/>
      <c r="E2377" s="53"/>
      <c r="F2377" s="14"/>
      <c r="G2377" s="8"/>
      <c r="H2377" s="9"/>
    </row>
    <row r="2378" spans="2:8" x14ac:dyDescent="0.25">
      <c r="B2378" s="8"/>
      <c r="C2378" s="9"/>
      <c r="D2378" s="9"/>
      <c r="E2378" s="53"/>
      <c r="F2378" s="14"/>
      <c r="G2378" s="8"/>
      <c r="H2378" s="9"/>
    </row>
    <row r="2379" spans="2:8" x14ac:dyDescent="0.25">
      <c r="B2379" s="8"/>
      <c r="C2379" s="9"/>
      <c r="D2379" s="9"/>
      <c r="E2379" s="53"/>
      <c r="F2379" s="14"/>
      <c r="G2379" s="8"/>
      <c r="H2379" s="9"/>
    </row>
    <row r="2380" spans="2:8" x14ac:dyDescent="0.25">
      <c r="B2380" s="8"/>
      <c r="C2380" s="9"/>
      <c r="D2380" s="9"/>
      <c r="E2380" s="53"/>
      <c r="F2380" s="14"/>
      <c r="G2380" s="8"/>
      <c r="H2380" s="9"/>
    </row>
    <row r="2381" spans="2:8" x14ac:dyDescent="0.25">
      <c r="B2381" s="8"/>
      <c r="C2381" s="9"/>
      <c r="D2381" s="9"/>
      <c r="E2381" s="53"/>
      <c r="F2381" s="14"/>
      <c r="G2381" s="8"/>
      <c r="H2381" s="9"/>
    </row>
    <row r="2382" spans="2:8" x14ac:dyDescent="0.25">
      <c r="B2382" s="8"/>
      <c r="C2382" s="9"/>
      <c r="D2382" s="9"/>
      <c r="E2382" s="53"/>
      <c r="F2382" s="14"/>
      <c r="G2382" s="8"/>
      <c r="H2382" s="9"/>
    </row>
    <row r="2383" spans="2:8" x14ac:dyDescent="0.25">
      <c r="B2383" s="8"/>
      <c r="C2383" s="9"/>
      <c r="D2383" s="9"/>
      <c r="E2383" s="53"/>
      <c r="F2383" s="14"/>
      <c r="G2383" s="8"/>
      <c r="H2383" s="9"/>
    </row>
    <row r="2384" spans="2:8" x14ac:dyDescent="0.25">
      <c r="B2384" s="8"/>
      <c r="C2384" s="9"/>
      <c r="D2384" s="9"/>
      <c r="E2384" s="53"/>
      <c r="F2384" s="14"/>
      <c r="G2384" s="8"/>
      <c r="H2384" s="9"/>
    </row>
    <row r="2385" spans="2:8" x14ac:dyDescent="0.25">
      <c r="B2385" s="8"/>
      <c r="C2385" s="9"/>
      <c r="D2385" s="9"/>
      <c r="E2385" s="53"/>
      <c r="F2385" s="14"/>
      <c r="G2385" s="8"/>
      <c r="H2385" s="9"/>
    </row>
    <row r="2386" spans="2:8" x14ac:dyDescent="0.25">
      <c r="B2386" s="8"/>
      <c r="C2386" s="9"/>
      <c r="D2386" s="9"/>
      <c r="E2386" s="53"/>
      <c r="F2386" s="14"/>
      <c r="G2386" s="8"/>
      <c r="H2386" s="9"/>
    </row>
    <row r="2387" spans="2:8" x14ac:dyDescent="0.25">
      <c r="B2387" s="8"/>
      <c r="C2387" s="9"/>
      <c r="D2387" s="9"/>
      <c r="E2387" s="53"/>
      <c r="F2387" s="14"/>
      <c r="G2387" s="8"/>
      <c r="H2387" s="9"/>
    </row>
    <row r="2388" spans="2:8" x14ac:dyDescent="0.25">
      <c r="B2388" s="8"/>
      <c r="C2388" s="9"/>
      <c r="D2388" s="9"/>
      <c r="E2388" s="53"/>
      <c r="F2388" s="14"/>
      <c r="G2388" s="8"/>
      <c r="H2388" s="9"/>
    </row>
    <row r="2389" spans="2:8" x14ac:dyDescent="0.25">
      <c r="B2389" s="8"/>
      <c r="C2389" s="9"/>
      <c r="D2389" s="9"/>
      <c r="E2389" s="53"/>
      <c r="F2389" s="14"/>
      <c r="G2389" s="8"/>
      <c r="H2389" s="9"/>
    </row>
    <row r="2390" spans="2:8" x14ac:dyDescent="0.25">
      <c r="B2390" s="8"/>
      <c r="C2390" s="9"/>
      <c r="D2390" s="9"/>
      <c r="E2390" s="53"/>
      <c r="F2390" s="14"/>
      <c r="G2390" s="8"/>
      <c r="H2390" s="9"/>
    </row>
    <row r="2391" spans="2:8" x14ac:dyDescent="0.25">
      <c r="B2391" s="8"/>
      <c r="C2391" s="9"/>
      <c r="D2391" s="9"/>
      <c r="E2391" s="53"/>
      <c r="F2391" s="14"/>
      <c r="G2391" s="8"/>
      <c r="H2391" s="9"/>
    </row>
    <row r="2392" spans="2:8" x14ac:dyDescent="0.25">
      <c r="B2392" s="8"/>
      <c r="C2392" s="9"/>
      <c r="D2392" s="9"/>
      <c r="E2392" s="53"/>
      <c r="F2392" s="14"/>
      <c r="G2392" s="8"/>
      <c r="H2392" s="9"/>
    </row>
    <row r="2393" spans="2:8" x14ac:dyDescent="0.25">
      <c r="B2393" s="8"/>
      <c r="C2393" s="9"/>
      <c r="D2393" s="9"/>
      <c r="E2393" s="53"/>
      <c r="F2393" s="14"/>
      <c r="G2393" s="8"/>
      <c r="H2393" s="9"/>
    </row>
    <row r="2394" spans="2:8" x14ac:dyDescent="0.25">
      <c r="B2394" s="8"/>
      <c r="C2394" s="9"/>
      <c r="D2394" s="9"/>
      <c r="E2394" s="53"/>
      <c r="F2394" s="14"/>
      <c r="G2394" s="8"/>
      <c r="H2394" s="9"/>
    </row>
    <row r="2395" spans="2:8" x14ac:dyDescent="0.25">
      <c r="B2395" s="8"/>
      <c r="C2395" s="9"/>
      <c r="D2395" s="9"/>
      <c r="E2395" s="53"/>
      <c r="F2395" s="14"/>
      <c r="G2395" s="8"/>
      <c r="H2395" s="9"/>
    </row>
    <row r="2396" spans="2:8" x14ac:dyDescent="0.25">
      <c r="B2396" s="8"/>
      <c r="C2396" s="9"/>
      <c r="D2396" s="9"/>
      <c r="E2396" s="53"/>
      <c r="F2396" s="14"/>
      <c r="G2396" s="8"/>
      <c r="H2396" s="9"/>
    </row>
    <row r="2397" spans="2:8" x14ac:dyDescent="0.25">
      <c r="B2397" s="8"/>
      <c r="C2397" s="9"/>
      <c r="D2397" s="9"/>
      <c r="E2397" s="53"/>
      <c r="F2397" s="14"/>
      <c r="G2397" s="8"/>
      <c r="H2397" s="9"/>
    </row>
    <row r="2398" spans="2:8" x14ac:dyDescent="0.25">
      <c r="B2398" s="8"/>
      <c r="C2398" s="9"/>
      <c r="D2398" s="9"/>
      <c r="E2398" s="53"/>
      <c r="F2398" s="14"/>
      <c r="G2398" s="8"/>
      <c r="H2398" s="9"/>
    </row>
    <row r="2399" spans="2:8" x14ac:dyDescent="0.25">
      <c r="B2399" s="8"/>
      <c r="C2399" s="9"/>
      <c r="D2399" s="9"/>
      <c r="E2399" s="53"/>
      <c r="F2399" s="14"/>
      <c r="G2399" s="8"/>
      <c r="H2399" s="9"/>
    </row>
    <row r="2400" spans="2:8" x14ac:dyDescent="0.25">
      <c r="B2400" s="8"/>
      <c r="C2400" s="9"/>
      <c r="D2400" s="9"/>
      <c r="E2400" s="53"/>
      <c r="F2400" s="14"/>
      <c r="G2400" s="8"/>
      <c r="H2400" s="9"/>
    </row>
    <row r="2401" spans="2:8" x14ac:dyDescent="0.25">
      <c r="B2401" s="8"/>
      <c r="C2401" s="9"/>
      <c r="D2401" s="9"/>
      <c r="E2401" s="53"/>
      <c r="F2401" s="14"/>
      <c r="G2401" s="8"/>
      <c r="H2401" s="9"/>
    </row>
    <row r="2402" spans="2:8" x14ac:dyDescent="0.25">
      <c r="B2402" s="8"/>
      <c r="C2402" s="9"/>
      <c r="D2402" s="9"/>
      <c r="E2402" s="53"/>
      <c r="F2402" s="14"/>
      <c r="G2402" s="8"/>
      <c r="H2402" s="9"/>
    </row>
    <row r="2403" spans="2:8" x14ac:dyDescent="0.25">
      <c r="B2403" s="8"/>
      <c r="C2403" s="9"/>
      <c r="D2403" s="9"/>
      <c r="E2403" s="53"/>
      <c r="F2403" s="14"/>
      <c r="G2403" s="8"/>
      <c r="H2403" s="9"/>
    </row>
    <row r="2404" spans="2:8" x14ac:dyDescent="0.25">
      <c r="B2404" s="8"/>
      <c r="C2404" s="9"/>
      <c r="D2404" s="9"/>
      <c r="E2404" s="53"/>
      <c r="F2404" s="14"/>
      <c r="G2404" s="8"/>
      <c r="H2404" s="9"/>
    </row>
    <row r="2405" spans="2:8" x14ac:dyDescent="0.25">
      <c r="B2405" s="8"/>
      <c r="C2405" s="9"/>
      <c r="D2405" s="9"/>
      <c r="E2405" s="53"/>
      <c r="F2405" s="14"/>
      <c r="G2405" s="8"/>
      <c r="H2405" s="9"/>
    </row>
    <row r="2406" spans="2:8" x14ac:dyDescent="0.25">
      <c r="B2406" s="8"/>
      <c r="C2406" s="9"/>
      <c r="D2406" s="9"/>
      <c r="E2406" s="53"/>
      <c r="F2406" s="14"/>
      <c r="G2406" s="8"/>
      <c r="H2406" s="9"/>
    </row>
    <row r="2407" spans="2:8" x14ac:dyDescent="0.25">
      <c r="B2407" s="8"/>
      <c r="C2407" s="9"/>
      <c r="D2407" s="9"/>
      <c r="E2407" s="53"/>
      <c r="F2407" s="14"/>
      <c r="G2407" s="8"/>
      <c r="H2407" s="9"/>
    </row>
    <row r="2408" spans="2:8" x14ac:dyDescent="0.25">
      <c r="B2408" s="8"/>
      <c r="C2408" s="9"/>
      <c r="D2408" s="9"/>
      <c r="E2408" s="53"/>
      <c r="F2408" s="14"/>
      <c r="G2408" s="8"/>
      <c r="H2408" s="9"/>
    </row>
    <row r="2409" spans="2:8" x14ac:dyDescent="0.25">
      <c r="B2409" s="8"/>
      <c r="C2409" s="9"/>
      <c r="D2409" s="9"/>
      <c r="E2409" s="53"/>
      <c r="F2409" s="14"/>
      <c r="G2409" s="8"/>
      <c r="H2409" s="9"/>
    </row>
    <row r="2410" spans="2:8" x14ac:dyDescent="0.25">
      <c r="B2410" s="8"/>
      <c r="C2410" s="9"/>
      <c r="D2410" s="9"/>
      <c r="E2410" s="53"/>
      <c r="F2410" s="14"/>
      <c r="G2410" s="8"/>
      <c r="H2410" s="9"/>
    </row>
    <row r="2411" spans="2:8" x14ac:dyDescent="0.25">
      <c r="B2411" s="8"/>
      <c r="C2411" s="9"/>
      <c r="D2411" s="9"/>
      <c r="E2411" s="53"/>
      <c r="F2411" s="14"/>
      <c r="G2411" s="8"/>
      <c r="H2411" s="9"/>
    </row>
    <row r="2412" spans="2:8" x14ac:dyDescent="0.25">
      <c r="B2412" s="8"/>
      <c r="C2412" s="9"/>
      <c r="D2412" s="9"/>
      <c r="E2412" s="53"/>
      <c r="F2412" s="14"/>
      <c r="G2412" s="8"/>
      <c r="H2412" s="9"/>
    </row>
    <row r="2413" spans="2:8" x14ac:dyDescent="0.25">
      <c r="B2413" s="8"/>
      <c r="C2413" s="9"/>
      <c r="D2413" s="9"/>
      <c r="E2413" s="53"/>
      <c r="F2413" s="14"/>
      <c r="G2413" s="8"/>
      <c r="H2413" s="9"/>
    </row>
    <row r="2414" spans="2:8" x14ac:dyDescent="0.25">
      <c r="B2414" s="8"/>
      <c r="C2414" s="9"/>
      <c r="D2414" s="9"/>
      <c r="E2414" s="53"/>
      <c r="F2414" s="14"/>
      <c r="G2414" s="8"/>
      <c r="H2414" s="9"/>
    </row>
    <row r="2415" spans="2:8" x14ac:dyDescent="0.25">
      <c r="B2415" s="8"/>
      <c r="C2415" s="9"/>
      <c r="D2415" s="9"/>
      <c r="E2415" s="53"/>
      <c r="F2415" s="14"/>
      <c r="G2415" s="8"/>
      <c r="H2415" s="9"/>
    </row>
    <row r="2416" spans="2:8" x14ac:dyDescent="0.25">
      <c r="B2416" s="8"/>
      <c r="C2416" s="9"/>
      <c r="D2416" s="9"/>
      <c r="E2416" s="53"/>
      <c r="F2416" s="14"/>
      <c r="G2416" s="8"/>
      <c r="H2416" s="9"/>
    </row>
    <row r="2417" spans="2:8" x14ac:dyDescent="0.25">
      <c r="B2417" s="8"/>
      <c r="C2417" s="9"/>
      <c r="D2417" s="9"/>
      <c r="E2417" s="53"/>
      <c r="F2417" s="14"/>
      <c r="G2417" s="8"/>
      <c r="H2417" s="9"/>
    </row>
    <row r="2418" spans="2:8" x14ac:dyDescent="0.25">
      <c r="B2418" s="8"/>
      <c r="C2418" s="9"/>
      <c r="D2418" s="9"/>
      <c r="E2418" s="53"/>
      <c r="F2418" s="14"/>
      <c r="G2418" s="8"/>
      <c r="H2418" s="9"/>
    </row>
    <row r="2419" spans="2:8" x14ac:dyDescent="0.25">
      <c r="B2419" s="8"/>
      <c r="C2419" s="9"/>
      <c r="D2419" s="9"/>
      <c r="E2419" s="53"/>
      <c r="F2419" s="14"/>
      <c r="G2419" s="8"/>
      <c r="H2419" s="9"/>
    </row>
    <row r="2420" spans="2:8" x14ac:dyDescent="0.25">
      <c r="B2420" s="8"/>
      <c r="C2420" s="9"/>
      <c r="D2420" s="9"/>
      <c r="E2420" s="53"/>
      <c r="F2420" s="14"/>
      <c r="G2420" s="8"/>
      <c r="H2420" s="9"/>
    </row>
    <row r="2421" spans="2:8" x14ac:dyDescent="0.25">
      <c r="B2421" s="8"/>
      <c r="C2421" s="9"/>
      <c r="D2421" s="9"/>
      <c r="E2421" s="53"/>
      <c r="F2421" s="14"/>
      <c r="G2421" s="8"/>
      <c r="H2421" s="9"/>
    </row>
    <row r="2422" spans="2:8" x14ac:dyDescent="0.25">
      <c r="B2422" s="8"/>
      <c r="C2422" s="9"/>
      <c r="D2422" s="9"/>
      <c r="E2422" s="53"/>
      <c r="F2422" s="14"/>
      <c r="G2422" s="8"/>
      <c r="H2422" s="9"/>
    </row>
    <row r="2423" spans="2:8" x14ac:dyDescent="0.25">
      <c r="B2423" s="8"/>
      <c r="C2423" s="9"/>
      <c r="D2423" s="9"/>
      <c r="E2423" s="53"/>
      <c r="F2423" s="14"/>
      <c r="G2423" s="8"/>
      <c r="H2423" s="9"/>
    </row>
    <row r="2424" spans="2:8" x14ac:dyDescent="0.25">
      <c r="B2424" s="8"/>
      <c r="C2424" s="9"/>
      <c r="D2424" s="9"/>
      <c r="E2424" s="53"/>
      <c r="F2424" s="14"/>
      <c r="G2424" s="8"/>
      <c r="H2424" s="9"/>
    </row>
    <row r="2425" spans="2:8" x14ac:dyDescent="0.25">
      <c r="B2425" s="8"/>
      <c r="C2425" s="9"/>
      <c r="D2425" s="9"/>
      <c r="E2425" s="53"/>
      <c r="F2425" s="14"/>
      <c r="G2425" s="8"/>
      <c r="H2425" s="9"/>
    </row>
    <row r="2426" spans="2:8" x14ac:dyDescent="0.25">
      <c r="B2426" s="8"/>
      <c r="C2426" s="9"/>
      <c r="D2426" s="9"/>
      <c r="E2426" s="53"/>
      <c r="F2426" s="14"/>
      <c r="G2426" s="8"/>
      <c r="H2426" s="9"/>
    </row>
    <row r="2427" spans="2:8" x14ac:dyDescent="0.25">
      <c r="B2427" s="8"/>
      <c r="C2427" s="9"/>
      <c r="D2427" s="9"/>
      <c r="E2427" s="53"/>
      <c r="F2427" s="14"/>
      <c r="G2427" s="8"/>
      <c r="H2427" s="9"/>
    </row>
    <row r="2428" spans="2:8" x14ac:dyDescent="0.25">
      <c r="B2428" s="8"/>
      <c r="C2428" s="9"/>
      <c r="D2428" s="9"/>
      <c r="E2428" s="53"/>
      <c r="F2428" s="14"/>
      <c r="G2428" s="8"/>
      <c r="H2428" s="9"/>
    </row>
    <row r="2429" spans="2:8" x14ac:dyDescent="0.25">
      <c r="B2429" s="8"/>
      <c r="C2429" s="9"/>
      <c r="D2429" s="9"/>
      <c r="E2429" s="53"/>
      <c r="F2429" s="14"/>
      <c r="G2429" s="8"/>
      <c r="H2429" s="9"/>
    </row>
    <row r="2430" spans="2:8" x14ac:dyDescent="0.25">
      <c r="B2430" s="8"/>
      <c r="C2430" s="9"/>
      <c r="D2430" s="9"/>
      <c r="E2430" s="53"/>
      <c r="F2430" s="14"/>
      <c r="G2430" s="8"/>
      <c r="H2430" s="9"/>
    </row>
    <row r="2431" spans="2:8" x14ac:dyDescent="0.25">
      <c r="B2431" s="8"/>
      <c r="C2431" s="9"/>
      <c r="D2431" s="9"/>
      <c r="E2431" s="53"/>
      <c r="F2431" s="14"/>
      <c r="G2431" s="8"/>
      <c r="H2431" s="9"/>
    </row>
    <row r="2432" spans="2:8" x14ac:dyDescent="0.25">
      <c r="B2432" s="8"/>
      <c r="C2432" s="9"/>
      <c r="D2432" s="9"/>
      <c r="E2432" s="53"/>
      <c r="F2432" s="14"/>
      <c r="G2432" s="8"/>
      <c r="H2432" s="9"/>
    </row>
    <row r="2433" spans="2:8" x14ac:dyDescent="0.25">
      <c r="B2433" s="8"/>
      <c r="C2433" s="9"/>
      <c r="D2433" s="9"/>
      <c r="E2433" s="53"/>
      <c r="F2433" s="14"/>
      <c r="G2433" s="8"/>
      <c r="H2433" s="9"/>
    </row>
    <row r="2434" spans="2:8" x14ac:dyDescent="0.25">
      <c r="B2434" s="8"/>
      <c r="C2434" s="9"/>
      <c r="D2434" s="9"/>
      <c r="E2434" s="53"/>
      <c r="F2434" s="14"/>
      <c r="G2434" s="8"/>
      <c r="H2434" s="9"/>
    </row>
    <row r="2435" spans="2:8" x14ac:dyDescent="0.25">
      <c r="B2435" s="8"/>
      <c r="C2435" s="9"/>
      <c r="D2435" s="9"/>
      <c r="E2435" s="53"/>
      <c r="F2435" s="14"/>
      <c r="G2435" s="8"/>
      <c r="H2435" s="9"/>
    </row>
    <row r="2436" spans="2:8" x14ac:dyDescent="0.25">
      <c r="B2436" s="8"/>
      <c r="C2436" s="9"/>
      <c r="D2436" s="9"/>
      <c r="E2436" s="53"/>
      <c r="F2436" s="14"/>
      <c r="G2436" s="8"/>
      <c r="H2436" s="9"/>
    </row>
    <row r="2437" spans="2:8" x14ac:dyDescent="0.25">
      <c r="B2437" s="8"/>
      <c r="C2437" s="9"/>
      <c r="D2437" s="9"/>
      <c r="E2437" s="53"/>
      <c r="F2437" s="14"/>
      <c r="G2437" s="8"/>
      <c r="H2437" s="9"/>
    </row>
    <row r="2438" spans="2:8" x14ac:dyDescent="0.25">
      <c r="B2438" s="8"/>
      <c r="C2438" s="9"/>
      <c r="D2438" s="9"/>
      <c r="E2438" s="53"/>
      <c r="F2438" s="14"/>
      <c r="G2438" s="8"/>
      <c r="H2438" s="9"/>
    </row>
    <row r="2439" spans="2:8" x14ac:dyDescent="0.25">
      <c r="B2439" s="8"/>
      <c r="C2439" s="9"/>
      <c r="D2439" s="9"/>
      <c r="E2439" s="53"/>
      <c r="F2439" s="14"/>
      <c r="G2439" s="8"/>
      <c r="H2439" s="9"/>
    </row>
    <row r="2440" spans="2:8" x14ac:dyDescent="0.25">
      <c r="B2440" s="8"/>
      <c r="C2440" s="9"/>
      <c r="D2440" s="9"/>
      <c r="E2440" s="53"/>
      <c r="F2440" s="14"/>
      <c r="G2440" s="8"/>
      <c r="H2440" s="9"/>
    </row>
    <row r="2441" spans="2:8" x14ac:dyDescent="0.25">
      <c r="B2441" s="8"/>
      <c r="C2441" s="9"/>
      <c r="D2441" s="9"/>
      <c r="E2441" s="53"/>
      <c r="F2441" s="14"/>
      <c r="G2441" s="8"/>
      <c r="H2441" s="9"/>
    </row>
    <row r="2442" spans="2:8" x14ac:dyDescent="0.25">
      <c r="B2442" s="8"/>
      <c r="C2442" s="9"/>
      <c r="D2442" s="9"/>
      <c r="E2442" s="53"/>
      <c r="F2442" s="14"/>
      <c r="G2442" s="8"/>
      <c r="H2442" s="9"/>
    </row>
    <row r="2443" spans="2:8" x14ac:dyDescent="0.25">
      <c r="B2443" s="8"/>
      <c r="C2443" s="9"/>
      <c r="D2443" s="9"/>
      <c r="E2443" s="53"/>
      <c r="F2443" s="14"/>
      <c r="G2443" s="8"/>
      <c r="H2443" s="9"/>
    </row>
    <row r="2444" spans="2:8" x14ac:dyDescent="0.25">
      <c r="B2444" s="8"/>
      <c r="C2444" s="9"/>
      <c r="D2444" s="9"/>
      <c r="E2444" s="53"/>
      <c r="F2444" s="14"/>
      <c r="G2444" s="8"/>
      <c r="H2444" s="9"/>
    </row>
    <row r="2445" spans="2:8" x14ac:dyDescent="0.25">
      <c r="B2445" s="8"/>
      <c r="C2445" s="9"/>
      <c r="D2445" s="9"/>
      <c r="E2445" s="53"/>
      <c r="F2445" s="14"/>
      <c r="G2445" s="8"/>
      <c r="H2445" s="9"/>
    </row>
    <row r="2446" spans="2:8" x14ac:dyDescent="0.25">
      <c r="B2446" s="8"/>
      <c r="C2446" s="9"/>
      <c r="D2446" s="9"/>
      <c r="E2446" s="53"/>
      <c r="F2446" s="14"/>
      <c r="G2446" s="8"/>
      <c r="H2446" s="9"/>
    </row>
    <row r="2447" spans="2:8" x14ac:dyDescent="0.25">
      <c r="B2447" s="8"/>
      <c r="C2447" s="9"/>
      <c r="D2447" s="9"/>
      <c r="E2447" s="53"/>
      <c r="F2447" s="14"/>
      <c r="G2447" s="8"/>
      <c r="H2447" s="9"/>
    </row>
    <row r="2448" spans="2:8" x14ac:dyDescent="0.25">
      <c r="B2448" s="8"/>
      <c r="C2448" s="9"/>
      <c r="D2448" s="9"/>
      <c r="E2448" s="53"/>
      <c r="F2448" s="14"/>
      <c r="G2448" s="8"/>
      <c r="H2448" s="9"/>
    </row>
    <row r="2449" spans="2:8" x14ac:dyDescent="0.25">
      <c r="B2449" s="8"/>
      <c r="C2449" s="9"/>
      <c r="D2449" s="9"/>
      <c r="E2449" s="53"/>
      <c r="F2449" s="14"/>
      <c r="G2449" s="8"/>
      <c r="H2449" s="9"/>
    </row>
    <row r="2450" spans="2:8" x14ac:dyDescent="0.25">
      <c r="B2450" s="8"/>
      <c r="C2450" s="9"/>
      <c r="D2450" s="9"/>
      <c r="E2450" s="53"/>
      <c r="F2450" s="14"/>
      <c r="G2450" s="8"/>
      <c r="H2450" s="9"/>
    </row>
    <row r="2451" spans="2:8" x14ac:dyDescent="0.25">
      <c r="B2451" s="8"/>
      <c r="C2451" s="9"/>
      <c r="D2451" s="9"/>
      <c r="E2451" s="53"/>
      <c r="F2451" s="14"/>
      <c r="G2451" s="8"/>
      <c r="H2451" s="9"/>
    </row>
    <row r="2452" spans="2:8" x14ac:dyDescent="0.25">
      <c r="B2452" s="8"/>
      <c r="C2452" s="9"/>
      <c r="D2452" s="9"/>
      <c r="E2452" s="53"/>
      <c r="F2452" s="14"/>
      <c r="G2452" s="8"/>
      <c r="H2452" s="9"/>
    </row>
    <row r="2453" spans="2:8" x14ac:dyDescent="0.25">
      <c r="B2453" s="8"/>
      <c r="C2453" s="9"/>
      <c r="D2453" s="9"/>
      <c r="E2453" s="53"/>
      <c r="F2453" s="14"/>
      <c r="G2453" s="8"/>
      <c r="H2453" s="9"/>
    </row>
    <row r="2454" spans="2:8" x14ac:dyDescent="0.25">
      <c r="B2454" s="8"/>
      <c r="C2454" s="9"/>
      <c r="D2454" s="9"/>
      <c r="E2454" s="53"/>
      <c r="F2454" s="14"/>
      <c r="G2454" s="8"/>
      <c r="H2454" s="9"/>
    </row>
    <row r="2455" spans="2:8" x14ac:dyDescent="0.25">
      <c r="B2455" s="8"/>
      <c r="C2455" s="9"/>
      <c r="D2455" s="9"/>
      <c r="E2455" s="53"/>
      <c r="F2455" s="14"/>
      <c r="G2455" s="8"/>
      <c r="H2455" s="9"/>
    </row>
    <row r="2456" spans="2:8" x14ac:dyDescent="0.25">
      <c r="B2456" s="8"/>
      <c r="C2456" s="9"/>
      <c r="D2456" s="9"/>
      <c r="E2456" s="53"/>
      <c r="F2456" s="14"/>
      <c r="G2456" s="8"/>
      <c r="H2456" s="9"/>
    </row>
    <row r="2457" spans="2:8" x14ac:dyDescent="0.25">
      <c r="B2457" s="8"/>
      <c r="C2457" s="9"/>
      <c r="D2457" s="9"/>
      <c r="E2457" s="53"/>
      <c r="F2457" s="14"/>
      <c r="G2457" s="8"/>
      <c r="H2457" s="9"/>
    </row>
    <row r="2458" spans="2:8" x14ac:dyDescent="0.25">
      <c r="B2458" s="8"/>
      <c r="C2458" s="9"/>
      <c r="D2458" s="9"/>
      <c r="E2458" s="53"/>
      <c r="F2458" s="14"/>
      <c r="G2458" s="8"/>
      <c r="H2458" s="9"/>
    </row>
    <row r="2459" spans="2:8" x14ac:dyDescent="0.25">
      <c r="B2459" s="8"/>
      <c r="C2459" s="9"/>
      <c r="D2459" s="9"/>
      <c r="E2459" s="53"/>
      <c r="F2459" s="14"/>
      <c r="G2459" s="8"/>
      <c r="H2459" s="9"/>
    </row>
    <row r="2460" spans="2:8" x14ac:dyDescent="0.25">
      <c r="B2460" s="8"/>
      <c r="C2460" s="9"/>
      <c r="D2460" s="9"/>
      <c r="E2460" s="53"/>
      <c r="F2460" s="14"/>
      <c r="G2460" s="8"/>
      <c r="H2460" s="9"/>
    </row>
    <row r="2461" spans="2:8" x14ac:dyDescent="0.25">
      <c r="B2461" s="8"/>
      <c r="C2461" s="9"/>
      <c r="D2461" s="9"/>
      <c r="E2461" s="53"/>
      <c r="F2461" s="14"/>
      <c r="G2461" s="8"/>
      <c r="H2461" s="9"/>
    </row>
    <row r="2462" spans="2:8" x14ac:dyDescent="0.25">
      <c r="B2462" s="8"/>
      <c r="C2462" s="9"/>
      <c r="D2462" s="9"/>
      <c r="E2462" s="53"/>
      <c r="F2462" s="14"/>
      <c r="G2462" s="8"/>
      <c r="H2462" s="9"/>
    </row>
    <row r="2463" spans="2:8" x14ac:dyDescent="0.25">
      <c r="B2463" s="8"/>
      <c r="C2463" s="9"/>
      <c r="D2463" s="9"/>
      <c r="E2463" s="53"/>
      <c r="F2463" s="14"/>
      <c r="G2463" s="8"/>
      <c r="H2463" s="9"/>
    </row>
    <row r="2464" spans="2:8" x14ac:dyDescent="0.25">
      <c r="B2464" s="8"/>
      <c r="C2464" s="9"/>
      <c r="D2464" s="9"/>
      <c r="E2464" s="53"/>
      <c r="F2464" s="14"/>
      <c r="G2464" s="8"/>
      <c r="H2464" s="9"/>
    </row>
    <row r="2465" spans="2:8" x14ac:dyDescent="0.25">
      <c r="B2465" s="8"/>
      <c r="C2465" s="9"/>
      <c r="D2465" s="9"/>
      <c r="E2465" s="53"/>
      <c r="F2465" s="14"/>
      <c r="G2465" s="8"/>
      <c r="H2465" s="9"/>
    </row>
    <row r="2466" spans="2:8" x14ac:dyDescent="0.25">
      <c r="B2466" s="8"/>
      <c r="C2466" s="9"/>
      <c r="D2466" s="9"/>
      <c r="E2466" s="53"/>
      <c r="F2466" s="14"/>
      <c r="G2466" s="8"/>
      <c r="H2466" s="9"/>
    </row>
    <row r="2467" spans="2:8" x14ac:dyDescent="0.25">
      <c r="B2467" s="8"/>
      <c r="C2467" s="9"/>
      <c r="D2467" s="9"/>
      <c r="E2467" s="53"/>
      <c r="F2467" s="14"/>
      <c r="G2467" s="8"/>
      <c r="H2467" s="9"/>
    </row>
    <row r="2468" spans="2:8" x14ac:dyDescent="0.25">
      <c r="B2468" s="8"/>
      <c r="C2468" s="9"/>
      <c r="D2468" s="9"/>
      <c r="E2468" s="53"/>
      <c r="F2468" s="14"/>
      <c r="G2468" s="8"/>
      <c r="H2468" s="9"/>
    </row>
    <row r="2469" spans="2:8" x14ac:dyDescent="0.25">
      <c r="B2469" s="8"/>
      <c r="C2469" s="9"/>
      <c r="D2469" s="9"/>
      <c r="E2469" s="53"/>
      <c r="F2469" s="14"/>
      <c r="G2469" s="8"/>
      <c r="H2469" s="9"/>
    </row>
    <row r="2470" spans="2:8" x14ac:dyDescent="0.25">
      <c r="B2470" s="8"/>
      <c r="C2470" s="9"/>
      <c r="D2470" s="9"/>
      <c r="E2470" s="53"/>
      <c r="F2470" s="14"/>
      <c r="G2470" s="8"/>
      <c r="H2470" s="9"/>
    </row>
    <row r="2471" spans="2:8" x14ac:dyDescent="0.25">
      <c r="B2471" s="8"/>
      <c r="C2471" s="9"/>
      <c r="D2471" s="9"/>
      <c r="E2471" s="53"/>
      <c r="F2471" s="14"/>
      <c r="G2471" s="8"/>
      <c r="H2471" s="9"/>
    </row>
    <row r="2472" spans="2:8" x14ac:dyDescent="0.25">
      <c r="B2472" s="8"/>
      <c r="C2472" s="9"/>
      <c r="D2472" s="9"/>
      <c r="E2472" s="53"/>
      <c r="F2472" s="14"/>
      <c r="G2472" s="8"/>
      <c r="H2472" s="9"/>
    </row>
    <row r="2473" spans="2:8" x14ac:dyDescent="0.25">
      <c r="B2473" s="8"/>
      <c r="C2473" s="9"/>
      <c r="D2473" s="9"/>
      <c r="E2473" s="53"/>
      <c r="F2473" s="14"/>
      <c r="G2473" s="8"/>
      <c r="H2473" s="9"/>
    </row>
    <row r="2474" spans="2:8" x14ac:dyDescent="0.25">
      <c r="B2474" s="8"/>
      <c r="C2474" s="9"/>
      <c r="D2474" s="9"/>
      <c r="E2474" s="53"/>
      <c r="F2474" s="14"/>
      <c r="G2474" s="8"/>
      <c r="H2474" s="9"/>
    </row>
    <row r="2475" spans="2:8" x14ac:dyDescent="0.25">
      <c r="B2475" s="8"/>
      <c r="C2475" s="9"/>
      <c r="D2475" s="9"/>
      <c r="E2475" s="53"/>
      <c r="F2475" s="14"/>
      <c r="G2475" s="8"/>
      <c r="H2475" s="9"/>
    </row>
    <row r="2476" spans="2:8" x14ac:dyDescent="0.25">
      <c r="B2476" s="8"/>
      <c r="C2476" s="9"/>
      <c r="D2476" s="9"/>
      <c r="E2476" s="53"/>
      <c r="F2476" s="14"/>
      <c r="G2476" s="8"/>
      <c r="H2476" s="9"/>
    </row>
    <row r="2477" spans="2:8" x14ac:dyDescent="0.25">
      <c r="B2477" s="8"/>
      <c r="C2477" s="9"/>
      <c r="D2477" s="9"/>
      <c r="E2477" s="53"/>
      <c r="F2477" s="14"/>
      <c r="G2477" s="8"/>
      <c r="H2477" s="9"/>
    </row>
    <row r="2478" spans="2:8" x14ac:dyDescent="0.25">
      <c r="B2478" s="8"/>
      <c r="C2478" s="9"/>
      <c r="D2478" s="9"/>
      <c r="E2478" s="53"/>
      <c r="F2478" s="14"/>
      <c r="G2478" s="8"/>
      <c r="H2478" s="9"/>
    </row>
    <row r="2479" spans="2:8" x14ac:dyDescent="0.25">
      <c r="B2479" s="8"/>
      <c r="C2479" s="9"/>
      <c r="D2479" s="9"/>
      <c r="E2479" s="53"/>
      <c r="F2479" s="14"/>
      <c r="G2479" s="8"/>
      <c r="H2479" s="9"/>
    </row>
    <row r="2480" spans="2:8" x14ac:dyDescent="0.25">
      <c r="B2480" s="8"/>
      <c r="C2480" s="9"/>
      <c r="D2480" s="9"/>
      <c r="E2480" s="53"/>
      <c r="F2480" s="14"/>
      <c r="G2480" s="8"/>
      <c r="H2480" s="9"/>
    </row>
    <row r="2481" spans="2:8" x14ac:dyDescent="0.25">
      <c r="B2481" s="8"/>
      <c r="C2481" s="9"/>
      <c r="D2481" s="9"/>
      <c r="E2481" s="53"/>
      <c r="F2481" s="14"/>
      <c r="G2481" s="8"/>
      <c r="H2481" s="9"/>
    </row>
    <row r="2482" spans="2:8" x14ac:dyDescent="0.25">
      <c r="B2482" s="8"/>
      <c r="C2482" s="9"/>
      <c r="D2482" s="9"/>
      <c r="E2482" s="53"/>
      <c r="F2482" s="14"/>
      <c r="G2482" s="8"/>
      <c r="H2482" s="9"/>
    </row>
    <row r="2483" spans="2:8" x14ac:dyDescent="0.25">
      <c r="B2483" s="8"/>
      <c r="C2483" s="9"/>
      <c r="D2483" s="9"/>
      <c r="E2483" s="53"/>
      <c r="F2483" s="14"/>
      <c r="G2483" s="8"/>
      <c r="H2483" s="9"/>
    </row>
    <row r="2484" spans="2:8" x14ac:dyDescent="0.25">
      <c r="B2484" s="8"/>
      <c r="C2484" s="9"/>
      <c r="D2484" s="9"/>
      <c r="E2484" s="53"/>
      <c r="F2484" s="14"/>
      <c r="G2484" s="8"/>
      <c r="H2484" s="9"/>
    </row>
    <row r="2485" spans="2:8" x14ac:dyDescent="0.25">
      <c r="B2485" s="8"/>
      <c r="C2485" s="9"/>
      <c r="D2485" s="9"/>
      <c r="E2485" s="53"/>
      <c r="F2485" s="14"/>
      <c r="G2485" s="8"/>
      <c r="H2485" s="9"/>
    </row>
    <row r="2486" spans="2:8" x14ac:dyDescent="0.25">
      <c r="B2486" s="8"/>
      <c r="C2486" s="9"/>
      <c r="D2486" s="9"/>
      <c r="E2486" s="53"/>
      <c r="F2486" s="14"/>
      <c r="G2486" s="8"/>
      <c r="H2486" s="9"/>
    </row>
    <row r="2487" spans="2:8" x14ac:dyDescent="0.25">
      <c r="B2487" s="8"/>
      <c r="C2487" s="9"/>
      <c r="D2487" s="9"/>
      <c r="E2487" s="53"/>
      <c r="F2487" s="14"/>
      <c r="G2487" s="8"/>
      <c r="H2487" s="9"/>
    </row>
    <row r="2488" spans="2:8" x14ac:dyDescent="0.25">
      <c r="B2488" s="8"/>
      <c r="C2488" s="9"/>
      <c r="D2488" s="9"/>
      <c r="E2488" s="53"/>
      <c r="F2488" s="14"/>
      <c r="G2488" s="8"/>
      <c r="H2488" s="9"/>
    </row>
    <row r="2489" spans="2:8" x14ac:dyDescent="0.25">
      <c r="B2489" s="8"/>
      <c r="C2489" s="9"/>
      <c r="D2489" s="9"/>
      <c r="E2489" s="53"/>
      <c r="F2489" s="14"/>
      <c r="G2489" s="8"/>
      <c r="H2489" s="9"/>
    </row>
    <row r="2490" spans="2:8" x14ac:dyDescent="0.25">
      <c r="B2490" s="8"/>
      <c r="C2490" s="9"/>
      <c r="D2490" s="9"/>
      <c r="E2490" s="53"/>
      <c r="F2490" s="14"/>
      <c r="G2490" s="8"/>
      <c r="H2490" s="9"/>
    </row>
    <row r="2491" spans="2:8" x14ac:dyDescent="0.25">
      <c r="B2491" s="8"/>
      <c r="C2491" s="9"/>
      <c r="D2491" s="9"/>
      <c r="E2491" s="53"/>
      <c r="F2491" s="14"/>
      <c r="G2491" s="8"/>
      <c r="H2491" s="9"/>
    </row>
    <row r="2492" spans="2:8" x14ac:dyDescent="0.25">
      <c r="B2492" s="8"/>
      <c r="C2492" s="9"/>
      <c r="D2492" s="9"/>
      <c r="E2492" s="53"/>
      <c r="F2492" s="14"/>
      <c r="G2492" s="8"/>
      <c r="H2492" s="9"/>
    </row>
    <row r="2493" spans="2:8" x14ac:dyDescent="0.25">
      <c r="B2493" s="8"/>
      <c r="C2493" s="9"/>
      <c r="D2493" s="9"/>
      <c r="E2493" s="53"/>
      <c r="F2493" s="14"/>
      <c r="G2493" s="8"/>
      <c r="H2493" s="9"/>
    </row>
    <row r="2494" spans="2:8" x14ac:dyDescent="0.25">
      <c r="B2494" s="8"/>
      <c r="C2494" s="9"/>
      <c r="D2494" s="9"/>
      <c r="E2494" s="53"/>
      <c r="F2494" s="14"/>
      <c r="G2494" s="8"/>
      <c r="H2494" s="9"/>
    </row>
    <row r="2495" spans="2:8" x14ac:dyDescent="0.25">
      <c r="B2495" s="8"/>
      <c r="C2495" s="9"/>
      <c r="D2495" s="9"/>
      <c r="E2495" s="53"/>
      <c r="F2495" s="14"/>
      <c r="G2495" s="8"/>
      <c r="H2495" s="9"/>
    </row>
    <row r="2496" spans="2:8" x14ac:dyDescent="0.25">
      <c r="B2496" s="8"/>
      <c r="C2496" s="9"/>
      <c r="D2496" s="9"/>
      <c r="E2496" s="53"/>
      <c r="F2496" s="14"/>
      <c r="G2496" s="8"/>
      <c r="H2496" s="9"/>
    </row>
    <row r="2497" spans="2:8" x14ac:dyDescent="0.25">
      <c r="B2497" s="8"/>
      <c r="C2497" s="9"/>
      <c r="D2497" s="9"/>
      <c r="E2497" s="53"/>
      <c r="F2497" s="14"/>
      <c r="G2497" s="8"/>
      <c r="H2497" s="9"/>
    </row>
    <row r="2498" spans="2:8" x14ac:dyDescent="0.25">
      <c r="B2498" s="8"/>
      <c r="C2498" s="9"/>
      <c r="D2498" s="9"/>
      <c r="E2498" s="53"/>
      <c r="F2498" s="14"/>
      <c r="G2498" s="8"/>
      <c r="H2498" s="9"/>
    </row>
    <row r="2499" spans="2:8" x14ac:dyDescent="0.25">
      <c r="B2499" s="8"/>
      <c r="C2499" s="9"/>
      <c r="D2499" s="9"/>
      <c r="E2499" s="53"/>
      <c r="F2499" s="14"/>
      <c r="G2499" s="8"/>
      <c r="H2499" s="9"/>
    </row>
    <row r="2500" spans="2:8" x14ac:dyDescent="0.25">
      <c r="B2500" s="8"/>
      <c r="C2500" s="9"/>
      <c r="D2500" s="9"/>
      <c r="E2500" s="53"/>
      <c r="F2500" s="14"/>
      <c r="G2500" s="8"/>
      <c r="H2500" s="9"/>
    </row>
    <row r="2501" spans="2:8" x14ac:dyDescent="0.25">
      <c r="B2501" s="8"/>
      <c r="C2501" s="9"/>
      <c r="D2501" s="9"/>
      <c r="E2501" s="53"/>
      <c r="F2501" s="14"/>
      <c r="G2501" s="8"/>
      <c r="H2501" s="9"/>
    </row>
    <row r="2502" spans="2:8" x14ac:dyDescent="0.25">
      <c r="B2502" s="8"/>
      <c r="C2502" s="9"/>
      <c r="D2502" s="9"/>
      <c r="E2502" s="53"/>
      <c r="F2502" s="14"/>
      <c r="G2502" s="8"/>
      <c r="H2502" s="9"/>
    </row>
    <row r="2503" spans="2:8" x14ac:dyDescent="0.25">
      <c r="B2503" s="8"/>
      <c r="C2503" s="9"/>
      <c r="D2503" s="9"/>
      <c r="E2503" s="53"/>
      <c r="F2503" s="14"/>
      <c r="G2503" s="8"/>
      <c r="H2503" s="9"/>
    </row>
    <row r="2504" spans="2:8" x14ac:dyDescent="0.25">
      <c r="B2504" s="8"/>
      <c r="C2504" s="9"/>
      <c r="D2504" s="9"/>
      <c r="E2504" s="53"/>
      <c r="F2504" s="14"/>
      <c r="G2504" s="8"/>
      <c r="H2504" s="9"/>
    </row>
    <row r="2505" spans="2:8" x14ac:dyDescent="0.25">
      <c r="B2505" s="8"/>
      <c r="C2505" s="9"/>
      <c r="D2505" s="9"/>
      <c r="E2505" s="53"/>
      <c r="F2505" s="14"/>
      <c r="G2505" s="8"/>
      <c r="H2505" s="9"/>
    </row>
    <row r="2506" spans="2:8" x14ac:dyDescent="0.25">
      <c r="B2506" s="8"/>
      <c r="C2506" s="9"/>
      <c r="D2506" s="9"/>
      <c r="E2506" s="53"/>
      <c r="F2506" s="14"/>
      <c r="G2506" s="8"/>
      <c r="H2506" s="9"/>
    </row>
    <row r="2507" spans="2:8" x14ac:dyDescent="0.25">
      <c r="B2507" s="8"/>
      <c r="C2507" s="9"/>
      <c r="D2507" s="9"/>
      <c r="E2507" s="53"/>
      <c r="F2507" s="14"/>
      <c r="G2507" s="8"/>
      <c r="H2507" s="9"/>
    </row>
    <row r="2508" spans="2:8" x14ac:dyDescent="0.25">
      <c r="B2508" s="8"/>
      <c r="C2508" s="9"/>
      <c r="D2508" s="9"/>
      <c r="E2508" s="53"/>
      <c r="F2508" s="14"/>
      <c r="G2508" s="8"/>
      <c r="H2508" s="9"/>
    </row>
    <row r="2509" spans="2:8" x14ac:dyDescent="0.25">
      <c r="B2509" s="8"/>
      <c r="C2509" s="9"/>
      <c r="D2509" s="9"/>
      <c r="E2509" s="53"/>
      <c r="F2509" s="14"/>
      <c r="G2509" s="8"/>
      <c r="H2509" s="9"/>
    </row>
    <row r="2510" spans="2:8" x14ac:dyDescent="0.25">
      <c r="B2510" s="8"/>
      <c r="C2510" s="9"/>
      <c r="D2510" s="9"/>
      <c r="E2510" s="53"/>
      <c r="F2510" s="14"/>
      <c r="G2510" s="8"/>
      <c r="H2510" s="9"/>
    </row>
    <row r="2511" spans="2:8" x14ac:dyDescent="0.25">
      <c r="B2511" s="8"/>
      <c r="C2511" s="9"/>
      <c r="D2511" s="9"/>
      <c r="E2511" s="53"/>
      <c r="F2511" s="14"/>
      <c r="G2511" s="8"/>
      <c r="H2511" s="9"/>
    </row>
    <row r="2512" spans="2:8" x14ac:dyDescent="0.25">
      <c r="B2512" s="8"/>
      <c r="C2512" s="9"/>
      <c r="D2512" s="9"/>
      <c r="E2512" s="53"/>
      <c r="F2512" s="14"/>
      <c r="G2512" s="8"/>
      <c r="H2512" s="9"/>
    </row>
    <row r="2513" spans="2:8" x14ac:dyDescent="0.25">
      <c r="B2513" s="8"/>
      <c r="C2513" s="9"/>
      <c r="D2513" s="9"/>
      <c r="E2513" s="53"/>
      <c r="F2513" s="14"/>
      <c r="G2513" s="8"/>
      <c r="H2513" s="9"/>
    </row>
    <row r="2514" spans="2:8" x14ac:dyDescent="0.25">
      <c r="B2514" s="8"/>
      <c r="C2514" s="9"/>
      <c r="D2514" s="9"/>
      <c r="E2514" s="53"/>
      <c r="F2514" s="14"/>
      <c r="G2514" s="8"/>
      <c r="H2514" s="9"/>
    </row>
    <row r="2515" spans="2:8" x14ac:dyDescent="0.25">
      <c r="B2515" s="8"/>
      <c r="C2515" s="9"/>
      <c r="D2515" s="9"/>
      <c r="E2515" s="53"/>
      <c r="F2515" s="14"/>
      <c r="G2515" s="8"/>
      <c r="H2515" s="9"/>
    </row>
    <row r="2516" spans="2:8" x14ac:dyDescent="0.25">
      <c r="B2516" s="8"/>
      <c r="C2516" s="9"/>
      <c r="D2516" s="9"/>
      <c r="E2516" s="53"/>
      <c r="F2516" s="14"/>
      <c r="G2516" s="8"/>
      <c r="H2516" s="9"/>
    </row>
    <row r="2517" spans="2:8" x14ac:dyDescent="0.25">
      <c r="B2517" s="8"/>
      <c r="C2517" s="9"/>
      <c r="D2517" s="9"/>
      <c r="E2517" s="53"/>
      <c r="F2517" s="14"/>
      <c r="G2517" s="8"/>
      <c r="H2517" s="9"/>
    </row>
    <row r="2518" spans="2:8" x14ac:dyDescent="0.25">
      <c r="B2518" s="8"/>
      <c r="C2518" s="9"/>
      <c r="D2518" s="9"/>
      <c r="E2518" s="53"/>
      <c r="F2518" s="14"/>
      <c r="G2518" s="8"/>
      <c r="H2518" s="9"/>
    </row>
    <row r="2519" spans="2:8" x14ac:dyDescent="0.25">
      <c r="B2519" s="8"/>
      <c r="C2519" s="9"/>
      <c r="D2519" s="9"/>
      <c r="E2519" s="53"/>
      <c r="F2519" s="14"/>
      <c r="G2519" s="8"/>
      <c r="H2519" s="9"/>
    </row>
    <row r="2520" spans="2:8" x14ac:dyDescent="0.25">
      <c r="B2520" s="8"/>
      <c r="C2520" s="9"/>
      <c r="D2520" s="9"/>
      <c r="E2520" s="53"/>
      <c r="F2520" s="14"/>
      <c r="G2520" s="8"/>
      <c r="H2520" s="9"/>
    </row>
    <row r="2521" spans="2:8" x14ac:dyDescent="0.25">
      <c r="B2521" s="8"/>
      <c r="C2521" s="9"/>
      <c r="D2521" s="9"/>
      <c r="E2521" s="53"/>
      <c r="F2521" s="14"/>
      <c r="G2521" s="8"/>
      <c r="H2521" s="9"/>
    </row>
    <row r="2522" spans="2:8" x14ac:dyDescent="0.25">
      <c r="B2522" s="8"/>
      <c r="C2522" s="9"/>
      <c r="D2522" s="9"/>
      <c r="E2522" s="53"/>
      <c r="F2522" s="14"/>
      <c r="G2522" s="8"/>
      <c r="H2522" s="9"/>
    </row>
    <row r="2523" spans="2:8" x14ac:dyDescent="0.25">
      <c r="B2523" s="8"/>
      <c r="C2523" s="9"/>
      <c r="D2523" s="9"/>
      <c r="E2523" s="53"/>
      <c r="F2523" s="14"/>
      <c r="G2523" s="8"/>
      <c r="H2523" s="9"/>
    </row>
    <row r="2524" spans="2:8" x14ac:dyDescent="0.25">
      <c r="B2524" s="8"/>
      <c r="C2524" s="9"/>
      <c r="D2524" s="9"/>
      <c r="E2524" s="53"/>
      <c r="F2524" s="14"/>
      <c r="G2524" s="8"/>
      <c r="H2524" s="9"/>
    </row>
    <row r="2525" spans="2:8" x14ac:dyDescent="0.25">
      <c r="B2525" s="8"/>
      <c r="C2525" s="9"/>
      <c r="D2525" s="9"/>
      <c r="E2525" s="53"/>
      <c r="F2525" s="14"/>
      <c r="G2525" s="8"/>
      <c r="H2525" s="9"/>
    </row>
    <row r="2526" spans="2:8" x14ac:dyDescent="0.25">
      <c r="B2526" s="8"/>
      <c r="C2526" s="9"/>
      <c r="D2526" s="9"/>
      <c r="E2526" s="53"/>
      <c r="F2526" s="14"/>
      <c r="G2526" s="8"/>
      <c r="H2526" s="9"/>
    </row>
    <row r="2527" spans="2:8" x14ac:dyDescent="0.25">
      <c r="B2527" s="8"/>
      <c r="C2527" s="9"/>
      <c r="D2527" s="9"/>
      <c r="E2527" s="53"/>
      <c r="F2527" s="14"/>
      <c r="G2527" s="8"/>
      <c r="H2527" s="9"/>
    </row>
    <row r="2528" spans="2:8" x14ac:dyDescent="0.25">
      <c r="B2528" s="8"/>
      <c r="C2528" s="9"/>
      <c r="D2528" s="9"/>
      <c r="E2528" s="53"/>
      <c r="F2528" s="14"/>
      <c r="G2528" s="8"/>
      <c r="H2528" s="9"/>
    </row>
    <row r="2529" spans="2:8" x14ac:dyDescent="0.25">
      <c r="B2529" s="8"/>
      <c r="C2529" s="9"/>
      <c r="D2529" s="9"/>
      <c r="E2529" s="53"/>
      <c r="F2529" s="14"/>
      <c r="G2529" s="8"/>
      <c r="H2529" s="9"/>
    </row>
    <row r="2530" spans="2:8" x14ac:dyDescent="0.25">
      <c r="B2530" s="8"/>
      <c r="C2530" s="9"/>
      <c r="D2530" s="9"/>
      <c r="E2530" s="53"/>
      <c r="F2530" s="14"/>
      <c r="G2530" s="8"/>
      <c r="H2530" s="9"/>
    </row>
    <row r="2531" spans="2:8" x14ac:dyDescent="0.25">
      <c r="B2531" s="8"/>
      <c r="C2531" s="9"/>
      <c r="D2531" s="9"/>
      <c r="E2531" s="53"/>
      <c r="F2531" s="14"/>
      <c r="G2531" s="8"/>
      <c r="H2531" s="9"/>
    </row>
    <row r="2532" spans="2:8" x14ac:dyDescent="0.25">
      <c r="B2532" s="8"/>
      <c r="C2532" s="9"/>
      <c r="D2532" s="9"/>
      <c r="E2532" s="53"/>
      <c r="F2532" s="14"/>
      <c r="G2532" s="8"/>
      <c r="H2532" s="9"/>
    </row>
    <row r="2533" spans="2:8" x14ac:dyDescent="0.25">
      <c r="B2533" s="8"/>
      <c r="C2533" s="9"/>
      <c r="D2533" s="9"/>
      <c r="E2533" s="53"/>
      <c r="F2533" s="14"/>
      <c r="G2533" s="8"/>
      <c r="H2533" s="9"/>
    </row>
    <row r="2534" spans="2:8" x14ac:dyDescent="0.25">
      <c r="B2534" s="8"/>
      <c r="C2534" s="9"/>
      <c r="D2534" s="9"/>
      <c r="E2534" s="53"/>
      <c r="F2534" s="14"/>
      <c r="G2534" s="8"/>
      <c r="H2534" s="9"/>
    </row>
    <row r="2535" spans="2:8" x14ac:dyDescent="0.25">
      <c r="B2535" s="8"/>
      <c r="C2535" s="9"/>
      <c r="D2535" s="9"/>
      <c r="E2535" s="53"/>
      <c r="F2535" s="14"/>
      <c r="G2535" s="8"/>
      <c r="H2535" s="9"/>
    </row>
    <row r="2536" spans="2:8" x14ac:dyDescent="0.25">
      <c r="B2536" s="8"/>
      <c r="C2536" s="9"/>
      <c r="D2536" s="9"/>
      <c r="E2536" s="53"/>
      <c r="F2536" s="14"/>
      <c r="G2536" s="8"/>
      <c r="H2536" s="9"/>
    </row>
    <row r="2537" spans="2:8" x14ac:dyDescent="0.25">
      <c r="B2537" s="8"/>
      <c r="C2537" s="9"/>
      <c r="D2537" s="9"/>
      <c r="E2537" s="53"/>
      <c r="F2537" s="14"/>
      <c r="G2537" s="8"/>
      <c r="H2537" s="9"/>
    </row>
    <row r="2538" spans="2:8" x14ac:dyDescent="0.25">
      <c r="B2538" s="8"/>
      <c r="C2538" s="9"/>
      <c r="D2538" s="9"/>
      <c r="E2538" s="53"/>
      <c r="F2538" s="14"/>
      <c r="G2538" s="8"/>
      <c r="H2538" s="9"/>
    </row>
    <row r="2539" spans="2:8" x14ac:dyDescent="0.25">
      <c r="B2539" s="8"/>
      <c r="C2539" s="9"/>
      <c r="D2539" s="9"/>
      <c r="E2539" s="53"/>
      <c r="F2539" s="14"/>
      <c r="G2539" s="8"/>
      <c r="H2539" s="9"/>
    </row>
    <row r="2540" spans="2:8" x14ac:dyDescent="0.25">
      <c r="B2540" s="8"/>
      <c r="C2540" s="9"/>
      <c r="D2540" s="9"/>
      <c r="E2540" s="53"/>
      <c r="F2540" s="14"/>
      <c r="G2540" s="8"/>
      <c r="H2540" s="9"/>
    </row>
    <row r="2541" spans="2:8" x14ac:dyDescent="0.25">
      <c r="B2541" s="8"/>
      <c r="C2541" s="9"/>
      <c r="D2541" s="9"/>
      <c r="E2541" s="53"/>
      <c r="F2541" s="14"/>
      <c r="G2541" s="8"/>
      <c r="H2541" s="9"/>
    </row>
    <row r="2542" spans="2:8" x14ac:dyDescent="0.25">
      <c r="B2542" s="8"/>
      <c r="C2542" s="9"/>
      <c r="D2542" s="9"/>
      <c r="E2542" s="53"/>
      <c r="F2542" s="14"/>
      <c r="G2542" s="8"/>
      <c r="H2542" s="9"/>
    </row>
    <row r="2543" spans="2:8" x14ac:dyDescent="0.25">
      <c r="B2543" s="8"/>
      <c r="C2543" s="9"/>
      <c r="D2543" s="9"/>
      <c r="E2543" s="53"/>
      <c r="F2543" s="14"/>
      <c r="G2543" s="8"/>
      <c r="H2543" s="9"/>
    </row>
    <row r="2544" spans="2:8" x14ac:dyDescent="0.25">
      <c r="B2544" s="8"/>
      <c r="C2544" s="9"/>
      <c r="D2544" s="9"/>
      <c r="E2544" s="53"/>
      <c r="F2544" s="14"/>
      <c r="G2544" s="8"/>
      <c r="H2544" s="9"/>
    </row>
    <row r="2545" spans="2:8" x14ac:dyDescent="0.25">
      <c r="B2545" s="8"/>
      <c r="C2545" s="9"/>
      <c r="D2545" s="9"/>
      <c r="E2545" s="53"/>
      <c r="F2545" s="14"/>
      <c r="G2545" s="8"/>
      <c r="H2545" s="9"/>
    </row>
    <row r="2546" spans="2:8" x14ac:dyDescent="0.25">
      <c r="B2546" s="8"/>
      <c r="C2546" s="9"/>
      <c r="D2546" s="9"/>
      <c r="E2546" s="53"/>
      <c r="F2546" s="14"/>
      <c r="G2546" s="8"/>
      <c r="H2546" s="9"/>
    </row>
    <row r="2547" spans="2:8" x14ac:dyDescent="0.25">
      <c r="B2547" s="8"/>
      <c r="C2547" s="9"/>
      <c r="D2547" s="9"/>
      <c r="E2547" s="53"/>
      <c r="F2547" s="14"/>
      <c r="G2547" s="8"/>
      <c r="H2547" s="9"/>
    </row>
    <row r="2548" spans="2:8" x14ac:dyDescent="0.25">
      <c r="B2548" s="8"/>
      <c r="C2548" s="9"/>
      <c r="D2548" s="9"/>
      <c r="E2548" s="53"/>
      <c r="F2548" s="14"/>
      <c r="G2548" s="8"/>
      <c r="H2548" s="9"/>
    </row>
    <row r="2549" spans="2:8" x14ac:dyDescent="0.25">
      <c r="B2549" s="8"/>
      <c r="C2549" s="9"/>
      <c r="D2549" s="9"/>
      <c r="E2549" s="53"/>
      <c r="F2549" s="14"/>
      <c r="G2549" s="8"/>
      <c r="H2549" s="9"/>
    </row>
    <row r="2550" spans="2:8" x14ac:dyDescent="0.25">
      <c r="B2550" s="8"/>
      <c r="C2550" s="9"/>
      <c r="D2550" s="9"/>
      <c r="E2550" s="53"/>
      <c r="F2550" s="14"/>
      <c r="G2550" s="8"/>
      <c r="H2550" s="9"/>
    </row>
    <row r="2551" spans="2:8" x14ac:dyDescent="0.25">
      <c r="B2551" s="8"/>
      <c r="C2551" s="9"/>
      <c r="D2551" s="9"/>
      <c r="E2551" s="53"/>
      <c r="F2551" s="14"/>
      <c r="G2551" s="8"/>
      <c r="H2551" s="9"/>
    </row>
    <row r="2552" spans="2:8" x14ac:dyDescent="0.25">
      <c r="B2552" s="8"/>
      <c r="C2552" s="9"/>
      <c r="D2552" s="9"/>
      <c r="E2552" s="53"/>
      <c r="F2552" s="14"/>
      <c r="G2552" s="8"/>
      <c r="H2552" s="9"/>
    </row>
    <row r="2553" spans="2:8" x14ac:dyDescent="0.25">
      <c r="B2553" s="8"/>
      <c r="C2553" s="9"/>
      <c r="D2553" s="9"/>
      <c r="E2553" s="53"/>
      <c r="F2553" s="14"/>
      <c r="G2553" s="8"/>
      <c r="H2553" s="9"/>
    </row>
    <row r="2554" spans="2:8" x14ac:dyDescent="0.25">
      <c r="B2554" s="8"/>
      <c r="C2554" s="9"/>
      <c r="D2554" s="9"/>
      <c r="E2554" s="53"/>
      <c r="F2554" s="14"/>
      <c r="G2554" s="8"/>
      <c r="H2554" s="9"/>
    </row>
    <row r="2555" spans="2:8" x14ac:dyDescent="0.25">
      <c r="B2555" s="8"/>
      <c r="C2555" s="9"/>
      <c r="D2555" s="9"/>
      <c r="E2555" s="53"/>
      <c r="F2555" s="14"/>
      <c r="G2555" s="8"/>
      <c r="H2555" s="9"/>
    </row>
    <row r="2556" spans="2:8" x14ac:dyDescent="0.25">
      <c r="B2556" s="8"/>
      <c r="C2556" s="9"/>
      <c r="D2556" s="9"/>
      <c r="E2556" s="53"/>
      <c r="F2556" s="14"/>
      <c r="G2556" s="8"/>
      <c r="H2556" s="9"/>
    </row>
    <row r="2557" spans="2:8" x14ac:dyDescent="0.25">
      <c r="B2557" s="8"/>
      <c r="C2557" s="9"/>
      <c r="D2557" s="9"/>
      <c r="E2557" s="53"/>
      <c r="F2557" s="14"/>
      <c r="G2557" s="8"/>
      <c r="H2557" s="9"/>
    </row>
    <row r="2558" spans="2:8" x14ac:dyDescent="0.25">
      <c r="B2558" s="8"/>
      <c r="C2558" s="9"/>
      <c r="D2558" s="9"/>
      <c r="E2558" s="53"/>
      <c r="F2558" s="14"/>
      <c r="G2558" s="8"/>
      <c r="H2558" s="9"/>
    </row>
    <row r="2559" spans="2:8" x14ac:dyDescent="0.25">
      <c r="B2559" s="8"/>
      <c r="C2559" s="9"/>
      <c r="D2559" s="9"/>
      <c r="E2559" s="53"/>
      <c r="F2559" s="14"/>
      <c r="G2559" s="8"/>
      <c r="H2559" s="9"/>
    </row>
    <row r="2560" spans="2:8" x14ac:dyDescent="0.25">
      <c r="B2560" s="8"/>
      <c r="C2560" s="9"/>
      <c r="D2560" s="9"/>
      <c r="E2560" s="53"/>
      <c r="F2560" s="14"/>
      <c r="G2560" s="8"/>
      <c r="H2560" s="9"/>
    </row>
    <row r="2561" spans="2:8" x14ac:dyDescent="0.25">
      <c r="B2561" s="8"/>
      <c r="C2561" s="9"/>
      <c r="D2561" s="9"/>
      <c r="E2561" s="53"/>
      <c r="F2561" s="14"/>
      <c r="G2561" s="8"/>
      <c r="H2561" s="9"/>
    </row>
    <row r="2562" spans="2:8" x14ac:dyDescent="0.25">
      <c r="B2562" s="8"/>
      <c r="C2562" s="9"/>
      <c r="D2562" s="9"/>
      <c r="E2562" s="53"/>
      <c r="F2562" s="14"/>
      <c r="G2562" s="8"/>
      <c r="H2562" s="9"/>
    </row>
    <row r="2563" spans="2:8" x14ac:dyDescent="0.25">
      <c r="B2563" s="8"/>
      <c r="C2563" s="9"/>
      <c r="D2563" s="9"/>
      <c r="E2563" s="53"/>
      <c r="F2563" s="14"/>
      <c r="G2563" s="8"/>
      <c r="H2563" s="9"/>
    </row>
    <row r="2564" spans="2:8" x14ac:dyDescent="0.25">
      <c r="B2564" s="8"/>
      <c r="C2564" s="9"/>
      <c r="D2564" s="9"/>
      <c r="E2564" s="53"/>
      <c r="F2564" s="14"/>
      <c r="G2564" s="8"/>
      <c r="H2564" s="9"/>
    </row>
    <row r="2565" spans="2:8" x14ac:dyDescent="0.25">
      <c r="B2565" s="8"/>
      <c r="C2565" s="9"/>
      <c r="D2565" s="9"/>
      <c r="E2565" s="53"/>
      <c r="F2565" s="14"/>
      <c r="G2565" s="8"/>
      <c r="H2565" s="9"/>
    </row>
    <row r="2566" spans="2:8" x14ac:dyDescent="0.25">
      <c r="B2566" s="8"/>
      <c r="C2566" s="9"/>
      <c r="D2566" s="9"/>
      <c r="E2566" s="53"/>
      <c r="F2566" s="14"/>
      <c r="G2566" s="8"/>
      <c r="H2566" s="9"/>
    </row>
    <row r="2567" spans="2:8" x14ac:dyDescent="0.25">
      <c r="B2567" s="8"/>
      <c r="C2567" s="9"/>
      <c r="D2567" s="9"/>
      <c r="E2567" s="53"/>
      <c r="F2567" s="14"/>
      <c r="G2567" s="8"/>
      <c r="H2567" s="9"/>
    </row>
    <row r="2568" spans="2:8" x14ac:dyDescent="0.25">
      <c r="B2568" s="8"/>
      <c r="C2568" s="9"/>
      <c r="D2568" s="9"/>
      <c r="E2568" s="53"/>
      <c r="F2568" s="14"/>
      <c r="G2568" s="8"/>
      <c r="H2568" s="9"/>
    </row>
    <row r="2569" spans="2:8" x14ac:dyDescent="0.25">
      <c r="B2569" s="8"/>
      <c r="C2569" s="9"/>
      <c r="D2569" s="9"/>
      <c r="E2569" s="53"/>
      <c r="F2569" s="14"/>
      <c r="G2569" s="8"/>
      <c r="H2569" s="9"/>
    </row>
    <row r="2570" spans="2:8" x14ac:dyDescent="0.25">
      <c r="B2570" s="8"/>
      <c r="C2570" s="9"/>
      <c r="D2570" s="9"/>
      <c r="E2570" s="53"/>
      <c r="F2570" s="14"/>
      <c r="G2570" s="8"/>
      <c r="H2570" s="9"/>
    </row>
    <row r="2571" spans="2:8" x14ac:dyDescent="0.25">
      <c r="B2571" s="8"/>
      <c r="C2571" s="9"/>
      <c r="D2571" s="9"/>
      <c r="E2571" s="53"/>
      <c r="F2571" s="14"/>
      <c r="G2571" s="8"/>
      <c r="H2571" s="9"/>
    </row>
    <row r="2572" spans="2:8" x14ac:dyDescent="0.25">
      <c r="B2572" s="8"/>
      <c r="C2572" s="9"/>
      <c r="D2572" s="9"/>
      <c r="E2572" s="53"/>
      <c r="F2572" s="14"/>
      <c r="G2572" s="8"/>
      <c r="H2572" s="9"/>
    </row>
    <row r="2573" spans="2:8" x14ac:dyDescent="0.25">
      <c r="B2573" s="8"/>
      <c r="C2573" s="9"/>
      <c r="D2573" s="9"/>
      <c r="E2573" s="53"/>
      <c r="F2573" s="14"/>
      <c r="G2573" s="8"/>
      <c r="H2573" s="9"/>
    </row>
    <row r="2574" spans="2:8" x14ac:dyDescent="0.25">
      <c r="B2574" s="8"/>
      <c r="C2574" s="9"/>
      <c r="D2574" s="9"/>
      <c r="E2574" s="53"/>
      <c r="F2574" s="14"/>
      <c r="G2574" s="8"/>
      <c r="H2574" s="9"/>
    </row>
    <row r="2575" spans="2:8" x14ac:dyDescent="0.25">
      <c r="B2575" s="8"/>
      <c r="C2575" s="9"/>
      <c r="D2575" s="9"/>
      <c r="E2575" s="53"/>
      <c r="F2575" s="14"/>
      <c r="G2575" s="8"/>
      <c r="H2575" s="9"/>
    </row>
    <row r="2576" spans="2:8" x14ac:dyDescent="0.25">
      <c r="B2576" s="8"/>
      <c r="C2576" s="9"/>
      <c r="D2576" s="9"/>
      <c r="E2576" s="53"/>
      <c r="F2576" s="14"/>
      <c r="G2576" s="8"/>
      <c r="H2576" s="9"/>
    </row>
    <row r="2577" spans="2:8" x14ac:dyDescent="0.25">
      <c r="B2577" s="8"/>
      <c r="C2577" s="9"/>
      <c r="D2577" s="9"/>
      <c r="E2577" s="53"/>
      <c r="F2577" s="14"/>
      <c r="G2577" s="8"/>
      <c r="H2577" s="9"/>
    </row>
    <row r="2578" spans="2:8" x14ac:dyDescent="0.25">
      <c r="B2578" s="8"/>
      <c r="C2578" s="9"/>
      <c r="D2578" s="9"/>
      <c r="E2578" s="53"/>
      <c r="F2578" s="14"/>
      <c r="G2578" s="8"/>
      <c r="H2578" s="9"/>
    </row>
    <row r="2579" spans="2:8" x14ac:dyDescent="0.25">
      <c r="B2579" s="8"/>
      <c r="C2579" s="9"/>
      <c r="D2579" s="9"/>
      <c r="E2579" s="53"/>
      <c r="F2579" s="14"/>
      <c r="G2579" s="8"/>
      <c r="H2579" s="9"/>
    </row>
    <row r="2580" spans="2:8" x14ac:dyDescent="0.25">
      <c r="B2580" s="8"/>
      <c r="C2580" s="9"/>
      <c r="D2580" s="9"/>
      <c r="E2580" s="53"/>
      <c r="F2580" s="14"/>
      <c r="G2580" s="8"/>
      <c r="H2580" s="9"/>
    </row>
    <row r="2581" spans="2:8" x14ac:dyDescent="0.25">
      <c r="B2581" s="8"/>
      <c r="C2581" s="9"/>
      <c r="D2581" s="9"/>
      <c r="E2581" s="53"/>
      <c r="F2581" s="14"/>
      <c r="G2581" s="8"/>
      <c r="H2581" s="9"/>
    </row>
    <row r="2582" spans="2:8" x14ac:dyDescent="0.25">
      <c r="B2582" s="8"/>
      <c r="C2582" s="9"/>
      <c r="D2582" s="9"/>
      <c r="E2582" s="53"/>
      <c r="F2582" s="14"/>
      <c r="G2582" s="8"/>
      <c r="H2582" s="9"/>
    </row>
    <row r="2583" spans="2:8" x14ac:dyDescent="0.25">
      <c r="B2583" s="8"/>
      <c r="C2583" s="9"/>
      <c r="D2583" s="9"/>
      <c r="E2583" s="53"/>
      <c r="F2583" s="14"/>
      <c r="G2583" s="8"/>
      <c r="H2583" s="9"/>
    </row>
    <row r="2584" spans="2:8" x14ac:dyDescent="0.25">
      <c r="B2584" s="8"/>
      <c r="C2584" s="9"/>
      <c r="D2584" s="9"/>
      <c r="E2584" s="53"/>
      <c r="F2584" s="14"/>
      <c r="G2584" s="8"/>
      <c r="H2584" s="9"/>
    </row>
    <row r="2585" spans="2:8" x14ac:dyDescent="0.25">
      <c r="B2585" s="8"/>
      <c r="C2585" s="9"/>
      <c r="D2585" s="9"/>
      <c r="E2585" s="53"/>
      <c r="F2585" s="14"/>
      <c r="G2585" s="8"/>
      <c r="H2585" s="9"/>
    </row>
    <row r="2586" spans="2:8" x14ac:dyDescent="0.25">
      <c r="B2586" s="8"/>
      <c r="C2586" s="9"/>
      <c r="D2586" s="9"/>
      <c r="E2586" s="53"/>
      <c r="F2586" s="14"/>
      <c r="G2586" s="8"/>
      <c r="H2586" s="9"/>
    </row>
    <row r="2587" spans="2:8" x14ac:dyDescent="0.25">
      <c r="B2587" s="8"/>
      <c r="C2587" s="9"/>
      <c r="D2587" s="9"/>
      <c r="E2587" s="53"/>
      <c r="F2587" s="14"/>
      <c r="G2587" s="8"/>
      <c r="H2587" s="9"/>
    </row>
    <row r="2588" spans="2:8" x14ac:dyDescent="0.25">
      <c r="B2588" s="8"/>
      <c r="C2588" s="9"/>
      <c r="D2588" s="9"/>
      <c r="E2588" s="53"/>
      <c r="F2588" s="14"/>
      <c r="G2588" s="8"/>
      <c r="H2588" s="9"/>
    </row>
    <row r="2589" spans="2:8" x14ac:dyDescent="0.25">
      <c r="B2589" s="8"/>
      <c r="C2589" s="9"/>
      <c r="D2589" s="9"/>
      <c r="E2589" s="53"/>
      <c r="F2589" s="14"/>
      <c r="G2589" s="8"/>
      <c r="H2589" s="9"/>
    </row>
    <row r="2590" spans="2:8" x14ac:dyDescent="0.25">
      <c r="B2590" s="8"/>
      <c r="C2590" s="9"/>
      <c r="D2590" s="9"/>
      <c r="E2590" s="53"/>
      <c r="F2590" s="14"/>
      <c r="G2590" s="8"/>
      <c r="H2590" s="9"/>
    </row>
    <row r="2591" spans="2:8" x14ac:dyDescent="0.25">
      <c r="B2591" s="8"/>
      <c r="C2591" s="9"/>
      <c r="D2591" s="9"/>
      <c r="E2591" s="53"/>
      <c r="F2591" s="14"/>
      <c r="G2591" s="8"/>
      <c r="H2591" s="9"/>
    </row>
    <row r="2592" spans="2:8" x14ac:dyDescent="0.25">
      <c r="B2592" s="8"/>
      <c r="C2592" s="9"/>
      <c r="D2592" s="9"/>
      <c r="E2592" s="53"/>
      <c r="F2592" s="14"/>
      <c r="G2592" s="8"/>
      <c r="H2592" s="9"/>
    </row>
    <row r="2593" spans="2:8" x14ac:dyDescent="0.25">
      <c r="B2593" s="8"/>
      <c r="C2593" s="9"/>
      <c r="D2593" s="9"/>
      <c r="E2593" s="53"/>
      <c r="F2593" s="14"/>
      <c r="G2593" s="8"/>
      <c r="H2593" s="9"/>
    </row>
    <row r="2594" spans="2:8" x14ac:dyDescent="0.25">
      <c r="B2594" s="8"/>
      <c r="C2594" s="9"/>
      <c r="D2594" s="9"/>
      <c r="E2594" s="53"/>
      <c r="F2594" s="14"/>
      <c r="G2594" s="8"/>
      <c r="H2594" s="9"/>
    </row>
    <row r="2595" spans="2:8" x14ac:dyDescent="0.25">
      <c r="B2595" s="8"/>
      <c r="C2595" s="9"/>
      <c r="D2595" s="9"/>
      <c r="E2595" s="53"/>
      <c r="F2595" s="14"/>
      <c r="G2595" s="8"/>
      <c r="H2595" s="9"/>
    </row>
    <row r="2596" spans="2:8" x14ac:dyDescent="0.25">
      <c r="B2596" s="8"/>
      <c r="C2596" s="9"/>
      <c r="D2596" s="9"/>
      <c r="E2596" s="53"/>
      <c r="F2596" s="14"/>
      <c r="G2596" s="8"/>
      <c r="H2596" s="9"/>
    </row>
    <row r="2597" spans="2:8" x14ac:dyDescent="0.25">
      <c r="B2597" s="8"/>
      <c r="C2597" s="9"/>
      <c r="D2597" s="9"/>
      <c r="E2597" s="53"/>
      <c r="F2597" s="14"/>
      <c r="G2597" s="8"/>
      <c r="H2597" s="9"/>
    </row>
    <row r="2598" spans="2:8" x14ac:dyDescent="0.25">
      <c r="B2598" s="8"/>
      <c r="C2598" s="9"/>
      <c r="D2598" s="9"/>
      <c r="E2598" s="53"/>
      <c r="F2598" s="14"/>
      <c r="G2598" s="8"/>
      <c r="H2598" s="9"/>
    </row>
    <row r="2599" spans="2:8" x14ac:dyDescent="0.25">
      <c r="B2599" s="8"/>
      <c r="C2599" s="9"/>
      <c r="D2599" s="9"/>
      <c r="E2599" s="53"/>
      <c r="F2599" s="14"/>
      <c r="G2599" s="8"/>
      <c r="H2599" s="9"/>
    </row>
    <row r="2600" spans="2:8" x14ac:dyDescent="0.25">
      <c r="B2600" s="8"/>
      <c r="C2600" s="9"/>
      <c r="D2600" s="9"/>
      <c r="E2600" s="53"/>
      <c r="F2600" s="14"/>
      <c r="G2600" s="8"/>
      <c r="H2600" s="9"/>
    </row>
    <row r="2601" spans="2:8" x14ac:dyDescent="0.25">
      <c r="B2601" s="8"/>
      <c r="C2601" s="9"/>
      <c r="D2601" s="9"/>
      <c r="E2601" s="53"/>
      <c r="F2601" s="14"/>
      <c r="G2601" s="8"/>
      <c r="H2601" s="9"/>
    </row>
    <row r="2602" spans="2:8" x14ac:dyDescent="0.25">
      <c r="B2602" s="8"/>
      <c r="C2602" s="9"/>
      <c r="D2602" s="9"/>
      <c r="E2602" s="53"/>
      <c r="F2602" s="14"/>
      <c r="G2602" s="8"/>
      <c r="H2602" s="9"/>
    </row>
    <row r="2603" spans="2:8" x14ac:dyDescent="0.25">
      <c r="B2603" s="8"/>
      <c r="C2603" s="9"/>
      <c r="D2603" s="9"/>
      <c r="E2603" s="53"/>
      <c r="F2603" s="14"/>
      <c r="G2603" s="8"/>
      <c r="H2603" s="9"/>
    </row>
    <row r="2604" spans="2:8" x14ac:dyDescent="0.25">
      <c r="B2604" s="8"/>
      <c r="C2604" s="9"/>
      <c r="D2604" s="9"/>
      <c r="E2604" s="53"/>
      <c r="F2604" s="14"/>
      <c r="G2604" s="8"/>
      <c r="H2604" s="9"/>
    </row>
    <row r="2605" spans="2:8" x14ac:dyDescent="0.25">
      <c r="B2605" s="8"/>
      <c r="C2605" s="9"/>
      <c r="D2605" s="9"/>
      <c r="E2605" s="53"/>
      <c r="F2605" s="14"/>
      <c r="G2605" s="8"/>
      <c r="H2605" s="9"/>
    </row>
    <row r="2606" spans="2:8" x14ac:dyDescent="0.25">
      <c r="B2606" s="8"/>
      <c r="C2606" s="9"/>
      <c r="D2606" s="9"/>
      <c r="E2606" s="53"/>
      <c r="F2606" s="14"/>
      <c r="G2606" s="8"/>
      <c r="H2606" s="9"/>
    </row>
    <row r="2607" spans="2:8" x14ac:dyDescent="0.25">
      <c r="B2607" s="8"/>
      <c r="C2607" s="9"/>
      <c r="D2607" s="9"/>
      <c r="E2607" s="53"/>
      <c r="F2607" s="14"/>
      <c r="G2607" s="8"/>
      <c r="H2607" s="9"/>
    </row>
    <row r="2608" spans="2:8" x14ac:dyDescent="0.25">
      <c r="B2608" s="8"/>
      <c r="C2608" s="9"/>
      <c r="D2608" s="9"/>
      <c r="E2608" s="53"/>
      <c r="F2608" s="14"/>
      <c r="G2608" s="8"/>
      <c r="H2608" s="9"/>
    </row>
    <row r="2609" spans="2:8" x14ac:dyDescent="0.25">
      <c r="B2609" s="8"/>
      <c r="C2609" s="9"/>
      <c r="D2609" s="9"/>
      <c r="E2609" s="53"/>
      <c r="F2609" s="14"/>
      <c r="G2609" s="8"/>
      <c r="H2609" s="9"/>
    </row>
    <row r="2610" spans="2:8" x14ac:dyDescent="0.25">
      <c r="B2610" s="8"/>
      <c r="C2610" s="9"/>
      <c r="D2610" s="9"/>
      <c r="E2610" s="53"/>
      <c r="F2610" s="14"/>
      <c r="G2610" s="8"/>
      <c r="H2610" s="9"/>
    </row>
    <row r="2611" spans="2:8" x14ac:dyDescent="0.25">
      <c r="B2611" s="8"/>
      <c r="C2611" s="9"/>
      <c r="D2611" s="9"/>
      <c r="E2611" s="53"/>
      <c r="F2611" s="14"/>
      <c r="G2611" s="8"/>
      <c r="H2611" s="9"/>
    </row>
    <row r="2612" spans="2:8" x14ac:dyDescent="0.25">
      <c r="B2612" s="8"/>
      <c r="C2612" s="9"/>
      <c r="D2612" s="9"/>
      <c r="E2612" s="53"/>
      <c r="F2612" s="14"/>
      <c r="G2612" s="8"/>
      <c r="H2612" s="9"/>
    </row>
    <row r="2613" spans="2:8" x14ac:dyDescent="0.25">
      <c r="B2613" s="8"/>
      <c r="C2613" s="9"/>
      <c r="D2613" s="9"/>
      <c r="E2613" s="53"/>
      <c r="F2613" s="14"/>
      <c r="G2613" s="8"/>
      <c r="H2613" s="9"/>
    </row>
    <row r="2614" spans="2:8" x14ac:dyDescent="0.25">
      <c r="B2614" s="8"/>
      <c r="C2614" s="9"/>
      <c r="D2614" s="9"/>
      <c r="E2614" s="53"/>
      <c r="F2614" s="14"/>
      <c r="G2614" s="8"/>
      <c r="H2614" s="9"/>
    </row>
    <row r="2615" spans="2:8" x14ac:dyDescent="0.25">
      <c r="B2615" s="8"/>
      <c r="C2615" s="9"/>
      <c r="D2615" s="9"/>
      <c r="E2615" s="53"/>
      <c r="F2615" s="14"/>
      <c r="G2615" s="8"/>
      <c r="H2615" s="9"/>
    </row>
    <row r="2616" spans="2:8" x14ac:dyDescent="0.25">
      <c r="B2616" s="8"/>
      <c r="C2616" s="9"/>
      <c r="D2616" s="9"/>
      <c r="E2616" s="53"/>
      <c r="F2616" s="14"/>
      <c r="G2616" s="8"/>
      <c r="H2616" s="9"/>
    </row>
    <row r="2617" spans="2:8" x14ac:dyDescent="0.25">
      <c r="B2617" s="8"/>
      <c r="C2617" s="9"/>
      <c r="D2617" s="9"/>
      <c r="E2617" s="53"/>
      <c r="F2617" s="14"/>
      <c r="G2617" s="8"/>
      <c r="H2617" s="9"/>
    </row>
    <row r="2618" spans="2:8" x14ac:dyDescent="0.25">
      <c r="B2618" s="8"/>
      <c r="C2618" s="9"/>
      <c r="D2618" s="9"/>
      <c r="E2618" s="53"/>
      <c r="F2618" s="14"/>
      <c r="G2618" s="8"/>
      <c r="H2618" s="9"/>
    </row>
    <row r="2619" spans="2:8" x14ac:dyDescent="0.25">
      <c r="B2619" s="8"/>
      <c r="C2619" s="9"/>
      <c r="D2619" s="9"/>
      <c r="E2619" s="53"/>
      <c r="F2619" s="14"/>
      <c r="G2619" s="8"/>
      <c r="H2619" s="9"/>
    </row>
    <row r="2620" spans="2:8" x14ac:dyDescent="0.25">
      <c r="B2620" s="8"/>
      <c r="C2620" s="9"/>
      <c r="D2620" s="9"/>
      <c r="E2620" s="53"/>
      <c r="F2620" s="14"/>
      <c r="G2620" s="8"/>
      <c r="H2620" s="9"/>
    </row>
    <row r="2621" spans="2:8" x14ac:dyDescent="0.25">
      <c r="B2621" s="8"/>
      <c r="C2621" s="9"/>
      <c r="D2621" s="9"/>
      <c r="E2621" s="53"/>
      <c r="F2621" s="14"/>
      <c r="G2621" s="8"/>
      <c r="H2621" s="9"/>
    </row>
    <row r="2622" spans="2:8" x14ac:dyDescent="0.25">
      <c r="B2622" s="8"/>
      <c r="C2622" s="9"/>
      <c r="D2622" s="9"/>
      <c r="E2622" s="53"/>
      <c r="F2622" s="14"/>
      <c r="G2622" s="8"/>
      <c r="H2622" s="9"/>
    </row>
    <row r="2623" spans="2:8" x14ac:dyDescent="0.25">
      <c r="B2623" s="8"/>
      <c r="C2623" s="9"/>
      <c r="D2623" s="9"/>
      <c r="E2623" s="53"/>
      <c r="F2623" s="14"/>
      <c r="G2623" s="8"/>
      <c r="H2623" s="9"/>
    </row>
    <row r="2624" spans="2:8" x14ac:dyDescent="0.25">
      <c r="B2624" s="8"/>
      <c r="C2624" s="9"/>
      <c r="D2624" s="9"/>
      <c r="E2624" s="53"/>
      <c r="F2624" s="14"/>
      <c r="G2624" s="8"/>
      <c r="H2624" s="9"/>
    </row>
    <row r="2625" spans="2:8" x14ac:dyDescent="0.25">
      <c r="B2625" s="8"/>
      <c r="C2625" s="9"/>
      <c r="D2625" s="9"/>
      <c r="E2625" s="53"/>
      <c r="F2625" s="14"/>
      <c r="G2625" s="8"/>
      <c r="H2625" s="9"/>
    </row>
    <row r="2626" spans="2:8" x14ac:dyDescent="0.25">
      <c r="B2626" s="8"/>
      <c r="C2626" s="9"/>
      <c r="D2626" s="9"/>
      <c r="E2626" s="53"/>
      <c r="F2626" s="14"/>
      <c r="G2626" s="8"/>
      <c r="H2626" s="9"/>
    </row>
    <row r="2627" spans="2:8" x14ac:dyDescent="0.25">
      <c r="B2627" s="8"/>
      <c r="C2627" s="9"/>
      <c r="D2627" s="9"/>
      <c r="E2627" s="53"/>
      <c r="F2627" s="14"/>
      <c r="G2627" s="8"/>
      <c r="H2627" s="9"/>
    </row>
    <row r="2628" spans="2:8" x14ac:dyDescent="0.25">
      <c r="B2628" s="8"/>
      <c r="C2628" s="9"/>
      <c r="D2628" s="9"/>
      <c r="E2628" s="53"/>
      <c r="F2628" s="14"/>
      <c r="G2628" s="8"/>
      <c r="H2628" s="9"/>
    </row>
    <row r="2629" spans="2:8" x14ac:dyDescent="0.25">
      <c r="B2629" s="8"/>
      <c r="C2629" s="9"/>
      <c r="D2629" s="9"/>
      <c r="E2629" s="53"/>
      <c r="F2629" s="14"/>
      <c r="G2629" s="8"/>
      <c r="H2629" s="9"/>
    </row>
    <row r="2630" spans="2:8" x14ac:dyDescent="0.25">
      <c r="B2630" s="8"/>
      <c r="C2630" s="9"/>
      <c r="D2630" s="9"/>
      <c r="E2630" s="53"/>
      <c r="F2630" s="14"/>
      <c r="G2630" s="8"/>
      <c r="H2630" s="9"/>
    </row>
    <row r="2631" spans="2:8" x14ac:dyDescent="0.25">
      <c r="B2631" s="8"/>
      <c r="C2631" s="9"/>
      <c r="D2631" s="9"/>
      <c r="E2631" s="53"/>
      <c r="F2631" s="14"/>
      <c r="G2631" s="8"/>
      <c r="H2631" s="9"/>
    </row>
    <row r="2632" spans="2:8" x14ac:dyDescent="0.25">
      <c r="B2632" s="8"/>
      <c r="C2632" s="9"/>
      <c r="D2632" s="9"/>
      <c r="E2632" s="53"/>
      <c r="F2632" s="14"/>
      <c r="G2632" s="8"/>
      <c r="H2632" s="9"/>
    </row>
    <row r="2633" spans="2:8" x14ac:dyDescent="0.25">
      <c r="B2633" s="8"/>
      <c r="C2633" s="9"/>
      <c r="D2633" s="9"/>
      <c r="E2633" s="53"/>
      <c r="F2633" s="14"/>
      <c r="G2633" s="8"/>
      <c r="H2633" s="9"/>
    </row>
    <row r="2634" spans="2:8" x14ac:dyDescent="0.25">
      <c r="B2634" s="8"/>
      <c r="C2634" s="9"/>
      <c r="D2634" s="9"/>
      <c r="E2634" s="53"/>
      <c r="F2634" s="14"/>
      <c r="G2634" s="8"/>
      <c r="H2634" s="9"/>
    </row>
    <row r="2635" spans="2:8" x14ac:dyDescent="0.25">
      <c r="B2635" s="8"/>
      <c r="C2635" s="9"/>
      <c r="D2635" s="9"/>
      <c r="E2635" s="53"/>
      <c r="F2635" s="14"/>
      <c r="G2635" s="8"/>
      <c r="H2635" s="9"/>
    </row>
    <row r="2636" spans="2:8" x14ac:dyDescent="0.25">
      <c r="B2636" s="8"/>
      <c r="C2636" s="9"/>
      <c r="D2636" s="9"/>
      <c r="E2636" s="53"/>
      <c r="F2636" s="14"/>
      <c r="G2636" s="8"/>
      <c r="H2636" s="9"/>
    </row>
    <row r="2637" spans="2:8" x14ac:dyDescent="0.25">
      <c r="B2637" s="8"/>
      <c r="C2637" s="9"/>
      <c r="D2637" s="9"/>
      <c r="E2637" s="53"/>
      <c r="F2637" s="14"/>
      <c r="G2637" s="8"/>
      <c r="H2637" s="9"/>
    </row>
    <row r="2638" spans="2:8" x14ac:dyDescent="0.25">
      <c r="B2638" s="8"/>
      <c r="C2638" s="9"/>
      <c r="D2638" s="9"/>
      <c r="E2638" s="53"/>
      <c r="F2638" s="14"/>
      <c r="G2638" s="8"/>
      <c r="H2638" s="9"/>
    </row>
    <row r="2639" spans="2:8" x14ac:dyDescent="0.25">
      <c r="B2639" s="8"/>
      <c r="C2639" s="9"/>
      <c r="D2639" s="9"/>
      <c r="E2639" s="53"/>
      <c r="F2639" s="14"/>
      <c r="G2639" s="8"/>
      <c r="H2639" s="9"/>
    </row>
    <row r="2640" spans="2:8" x14ac:dyDescent="0.25">
      <c r="B2640" s="8"/>
      <c r="C2640" s="9"/>
      <c r="D2640" s="9"/>
      <c r="E2640" s="53"/>
      <c r="F2640" s="14"/>
      <c r="G2640" s="8"/>
      <c r="H2640" s="9"/>
    </row>
    <row r="2641" spans="2:8" x14ac:dyDescent="0.25">
      <c r="B2641" s="8"/>
      <c r="C2641" s="9"/>
      <c r="D2641" s="9"/>
      <c r="E2641" s="53"/>
      <c r="F2641" s="14"/>
      <c r="G2641" s="8"/>
      <c r="H2641" s="9"/>
    </row>
    <row r="2642" spans="2:8" x14ac:dyDescent="0.25">
      <c r="B2642" s="8"/>
      <c r="C2642" s="9"/>
      <c r="D2642" s="9"/>
      <c r="E2642" s="53"/>
      <c r="F2642" s="14"/>
      <c r="G2642" s="8"/>
      <c r="H2642" s="9"/>
    </row>
    <row r="2643" spans="2:8" x14ac:dyDescent="0.25">
      <c r="B2643" s="8"/>
      <c r="C2643" s="9"/>
      <c r="D2643" s="9"/>
      <c r="E2643" s="53"/>
      <c r="F2643" s="14"/>
      <c r="G2643" s="8"/>
      <c r="H2643" s="9"/>
    </row>
    <row r="2644" spans="2:8" x14ac:dyDescent="0.25">
      <c r="B2644" s="8"/>
      <c r="C2644" s="9"/>
      <c r="D2644" s="9"/>
      <c r="E2644" s="53"/>
      <c r="F2644" s="14"/>
      <c r="G2644" s="8"/>
      <c r="H2644" s="9"/>
    </row>
    <row r="2645" spans="2:8" x14ac:dyDescent="0.25">
      <c r="B2645" s="8"/>
      <c r="C2645" s="9"/>
      <c r="D2645" s="9"/>
      <c r="E2645" s="53"/>
      <c r="F2645" s="14"/>
      <c r="G2645" s="8"/>
      <c r="H2645" s="9"/>
    </row>
    <row r="2646" spans="2:8" x14ac:dyDescent="0.25">
      <c r="B2646" s="8"/>
      <c r="C2646" s="9"/>
      <c r="D2646" s="9"/>
      <c r="E2646" s="53"/>
      <c r="F2646" s="14"/>
      <c r="G2646" s="8"/>
      <c r="H2646" s="9"/>
    </row>
    <row r="2647" spans="2:8" x14ac:dyDescent="0.25">
      <c r="B2647" s="8"/>
      <c r="C2647" s="9"/>
      <c r="D2647" s="9"/>
      <c r="E2647" s="53"/>
      <c r="F2647" s="14"/>
      <c r="G2647" s="8"/>
      <c r="H2647" s="9"/>
    </row>
    <row r="2648" spans="2:8" x14ac:dyDescent="0.25">
      <c r="B2648" s="8"/>
      <c r="C2648" s="9"/>
      <c r="D2648" s="9"/>
      <c r="E2648" s="53"/>
      <c r="F2648" s="14"/>
      <c r="G2648" s="8"/>
      <c r="H2648" s="9"/>
    </row>
    <row r="2649" spans="2:8" x14ac:dyDescent="0.25">
      <c r="B2649" s="8"/>
      <c r="C2649" s="9"/>
      <c r="D2649" s="9"/>
      <c r="E2649" s="53"/>
      <c r="F2649" s="14"/>
      <c r="G2649" s="8"/>
      <c r="H2649" s="9"/>
    </row>
    <row r="2650" spans="2:8" x14ac:dyDescent="0.25">
      <c r="B2650" s="8"/>
      <c r="C2650" s="9"/>
      <c r="D2650" s="9"/>
      <c r="E2650" s="53"/>
      <c r="F2650" s="14"/>
      <c r="G2650" s="8"/>
      <c r="H2650" s="9"/>
    </row>
    <row r="2651" spans="2:8" x14ac:dyDescent="0.25">
      <c r="B2651" s="8"/>
      <c r="C2651" s="9"/>
      <c r="D2651" s="9"/>
      <c r="E2651" s="53"/>
      <c r="F2651" s="14"/>
      <c r="G2651" s="8"/>
      <c r="H2651" s="9"/>
    </row>
    <row r="2652" spans="2:8" x14ac:dyDescent="0.25">
      <c r="B2652" s="8"/>
      <c r="C2652" s="9"/>
      <c r="D2652" s="9"/>
      <c r="E2652" s="53"/>
      <c r="F2652" s="14"/>
      <c r="G2652" s="8"/>
      <c r="H2652" s="9"/>
    </row>
    <row r="2653" spans="2:8" x14ac:dyDescent="0.25">
      <c r="B2653" s="8"/>
      <c r="C2653" s="9"/>
      <c r="D2653" s="9"/>
      <c r="E2653" s="53"/>
      <c r="F2653" s="14"/>
      <c r="G2653" s="8"/>
      <c r="H2653" s="9"/>
    </row>
    <row r="2654" spans="2:8" x14ac:dyDescent="0.25">
      <c r="B2654" s="8"/>
      <c r="C2654" s="9"/>
      <c r="D2654" s="9"/>
      <c r="E2654" s="53"/>
      <c r="F2654" s="14"/>
      <c r="G2654" s="8"/>
      <c r="H2654" s="9"/>
    </row>
    <row r="2655" spans="2:8" x14ac:dyDescent="0.25">
      <c r="B2655" s="8"/>
      <c r="C2655" s="9"/>
      <c r="D2655" s="9"/>
      <c r="E2655" s="53"/>
      <c r="F2655" s="14"/>
      <c r="G2655" s="8"/>
      <c r="H2655" s="9"/>
    </row>
    <row r="2656" spans="2:8" x14ac:dyDescent="0.25">
      <c r="B2656" s="8"/>
      <c r="C2656" s="9"/>
      <c r="D2656" s="9"/>
      <c r="E2656" s="53"/>
      <c r="F2656" s="14"/>
      <c r="G2656" s="8"/>
      <c r="H2656" s="9"/>
    </row>
    <row r="2657" spans="2:8" x14ac:dyDescent="0.25">
      <c r="B2657" s="8"/>
      <c r="C2657" s="9"/>
      <c r="D2657" s="9"/>
      <c r="E2657" s="53"/>
      <c r="F2657" s="14"/>
      <c r="G2657" s="8"/>
      <c r="H2657" s="9"/>
    </row>
    <row r="2658" spans="2:8" x14ac:dyDescent="0.25">
      <c r="B2658" s="8"/>
      <c r="C2658" s="9"/>
      <c r="D2658" s="9"/>
      <c r="E2658" s="53"/>
      <c r="F2658" s="14"/>
      <c r="G2658" s="8"/>
      <c r="H2658" s="9"/>
    </row>
    <row r="2659" spans="2:8" x14ac:dyDescent="0.25">
      <c r="B2659" s="8"/>
      <c r="C2659" s="9"/>
      <c r="D2659" s="9"/>
      <c r="E2659" s="53"/>
      <c r="F2659" s="14"/>
      <c r="G2659" s="8"/>
      <c r="H2659" s="9"/>
    </row>
    <row r="2660" spans="2:8" x14ac:dyDescent="0.25">
      <c r="B2660" s="8"/>
      <c r="C2660" s="9"/>
      <c r="D2660" s="9"/>
      <c r="E2660" s="53"/>
      <c r="F2660" s="14"/>
      <c r="G2660" s="8"/>
      <c r="H2660" s="9"/>
    </row>
    <row r="2661" spans="2:8" x14ac:dyDescent="0.25">
      <c r="B2661" s="8"/>
      <c r="C2661" s="9"/>
      <c r="D2661" s="9"/>
      <c r="E2661" s="53"/>
      <c r="F2661" s="14"/>
      <c r="G2661" s="8"/>
      <c r="H2661" s="9"/>
    </row>
    <row r="2662" spans="2:8" x14ac:dyDescent="0.25">
      <c r="B2662" s="8"/>
      <c r="C2662" s="9"/>
      <c r="D2662" s="9"/>
      <c r="E2662" s="53"/>
      <c r="F2662" s="14"/>
      <c r="G2662" s="8"/>
      <c r="H2662" s="9"/>
    </row>
    <row r="2663" spans="2:8" x14ac:dyDescent="0.25">
      <c r="B2663" s="8"/>
      <c r="C2663" s="9"/>
      <c r="D2663" s="9"/>
      <c r="E2663" s="53"/>
      <c r="F2663" s="14"/>
      <c r="G2663" s="8"/>
      <c r="H2663" s="9"/>
    </row>
    <row r="2664" spans="2:8" x14ac:dyDescent="0.25">
      <c r="B2664" s="8"/>
      <c r="C2664" s="9"/>
      <c r="D2664" s="9"/>
      <c r="E2664" s="53"/>
      <c r="F2664" s="14"/>
      <c r="G2664" s="8"/>
      <c r="H2664" s="9"/>
    </row>
    <row r="2665" spans="2:8" x14ac:dyDescent="0.25">
      <c r="B2665" s="8"/>
      <c r="C2665" s="9"/>
      <c r="D2665" s="9"/>
      <c r="E2665" s="53"/>
      <c r="F2665" s="14"/>
      <c r="G2665" s="8"/>
      <c r="H2665" s="9"/>
    </row>
    <row r="2666" spans="2:8" x14ac:dyDescent="0.25">
      <c r="B2666" s="8"/>
      <c r="C2666" s="9"/>
      <c r="D2666" s="9"/>
      <c r="E2666" s="53"/>
      <c r="F2666" s="14"/>
      <c r="G2666" s="8"/>
      <c r="H2666" s="9"/>
    </row>
    <row r="2667" spans="2:8" x14ac:dyDescent="0.25">
      <c r="B2667" s="8"/>
      <c r="C2667" s="9"/>
      <c r="D2667" s="9"/>
      <c r="E2667" s="53"/>
      <c r="F2667" s="14"/>
      <c r="G2667" s="8"/>
      <c r="H2667" s="9"/>
    </row>
    <row r="2668" spans="2:8" x14ac:dyDescent="0.25">
      <c r="B2668" s="8"/>
      <c r="C2668" s="9"/>
      <c r="D2668" s="9"/>
      <c r="E2668" s="53"/>
      <c r="F2668" s="14"/>
      <c r="G2668" s="8"/>
      <c r="H2668" s="9"/>
    </row>
    <row r="2669" spans="2:8" x14ac:dyDescent="0.25">
      <c r="B2669" s="8"/>
      <c r="C2669" s="9"/>
      <c r="D2669" s="9"/>
      <c r="E2669" s="53"/>
      <c r="F2669" s="14"/>
      <c r="G2669" s="8"/>
      <c r="H2669" s="9"/>
    </row>
    <row r="2670" spans="2:8" x14ac:dyDescent="0.25">
      <c r="B2670" s="8"/>
      <c r="C2670" s="9"/>
      <c r="D2670" s="9"/>
      <c r="E2670" s="53"/>
      <c r="F2670" s="14"/>
      <c r="G2670" s="8"/>
      <c r="H2670" s="9"/>
    </row>
    <row r="2671" spans="2:8" x14ac:dyDescent="0.25">
      <c r="B2671" s="8"/>
      <c r="C2671" s="9"/>
      <c r="D2671" s="9"/>
      <c r="E2671" s="53"/>
      <c r="F2671" s="14"/>
      <c r="G2671" s="8"/>
      <c r="H2671" s="9"/>
    </row>
    <row r="2672" spans="2:8" x14ac:dyDescent="0.25">
      <c r="B2672" s="8"/>
      <c r="C2672" s="9"/>
      <c r="D2672" s="9"/>
      <c r="E2672" s="53"/>
      <c r="F2672" s="14"/>
      <c r="G2672" s="8"/>
      <c r="H2672" s="9"/>
    </row>
    <row r="2673" spans="2:8" x14ac:dyDescent="0.25">
      <c r="B2673" s="8"/>
      <c r="C2673" s="9"/>
      <c r="D2673" s="9"/>
      <c r="E2673" s="53"/>
      <c r="F2673" s="14"/>
      <c r="G2673" s="8"/>
      <c r="H2673" s="9"/>
    </row>
    <row r="2674" spans="2:8" x14ac:dyDescent="0.25">
      <c r="B2674" s="8"/>
      <c r="C2674" s="9"/>
      <c r="D2674" s="9"/>
      <c r="E2674" s="53"/>
      <c r="F2674" s="14"/>
      <c r="G2674" s="8"/>
      <c r="H2674" s="9"/>
    </row>
    <row r="2675" spans="2:8" x14ac:dyDescent="0.25">
      <c r="B2675" s="8"/>
      <c r="C2675" s="9"/>
      <c r="D2675" s="9"/>
      <c r="E2675" s="53"/>
      <c r="F2675" s="14"/>
      <c r="G2675" s="8"/>
      <c r="H2675" s="9"/>
    </row>
    <row r="2676" spans="2:8" x14ac:dyDescent="0.25">
      <c r="B2676" s="8"/>
      <c r="C2676" s="9"/>
      <c r="D2676" s="9"/>
      <c r="E2676" s="53"/>
      <c r="F2676" s="14"/>
      <c r="G2676" s="8"/>
      <c r="H2676" s="9"/>
    </row>
    <row r="2677" spans="2:8" x14ac:dyDescent="0.25">
      <c r="B2677" s="8"/>
      <c r="C2677" s="9"/>
      <c r="D2677" s="9"/>
      <c r="E2677" s="53"/>
      <c r="F2677" s="14"/>
      <c r="G2677" s="8"/>
      <c r="H2677" s="9"/>
    </row>
    <row r="2678" spans="2:8" x14ac:dyDescent="0.25">
      <c r="B2678" s="8"/>
      <c r="C2678" s="9"/>
      <c r="D2678" s="9"/>
      <c r="E2678" s="53"/>
      <c r="F2678" s="14"/>
      <c r="G2678" s="8"/>
      <c r="H2678" s="9"/>
    </row>
    <row r="2679" spans="2:8" x14ac:dyDescent="0.25">
      <c r="B2679" s="8"/>
      <c r="C2679" s="9"/>
      <c r="D2679" s="9"/>
      <c r="E2679" s="53"/>
      <c r="F2679" s="14"/>
      <c r="G2679" s="8"/>
      <c r="H2679" s="9"/>
    </row>
    <row r="2680" spans="2:8" x14ac:dyDescent="0.25">
      <c r="B2680" s="8"/>
      <c r="C2680" s="9"/>
      <c r="D2680" s="9"/>
      <c r="E2680" s="53"/>
      <c r="F2680" s="14"/>
      <c r="G2680" s="8"/>
      <c r="H2680" s="9"/>
    </row>
    <row r="2681" spans="2:8" x14ac:dyDescent="0.25">
      <c r="B2681" s="8"/>
      <c r="C2681" s="9"/>
      <c r="D2681" s="9"/>
      <c r="E2681" s="53"/>
      <c r="F2681" s="14"/>
      <c r="G2681" s="8"/>
      <c r="H2681" s="9"/>
    </row>
    <row r="2682" spans="2:8" x14ac:dyDescent="0.25">
      <c r="B2682" s="8"/>
      <c r="C2682" s="9"/>
      <c r="D2682" s="9"/>
      <c r="E2682" s="53"/>
      <c r="F2682" s="14"/>
      <c r="G2682" s="8"/>
      <c r="H2682" s="9"/>
    </row>
    <row r="2683" spans="2:8" x14ac:dyDescent="0.25">
      <c r="B2683" s="8"/>
      <c r="C2683" s="9"/>
      <c r="D2683" s="9"/>
      <c r="E2683" s="53"/>
      <c r="F2683" s="14"/>
      <c r="G2683" s="8"/>
      <c r="H2683" s="9"/>
    </row>
    <row r="2684" spans="2:8" x14ac:dyDescent="0.25">
      <c r="B2684" s="8"/>
      <c r="C2684" s="9"/>
      <c r="D2684" s="9"/>
      <c r="E2684" s="53"/>
      <c r="F2684" s="14"/>
      <c r="G2684" s="8"/>
      <c r="H2684" s="9"/>
    </row>
    <row r="2685" spans="2:8" x14ac:dyDescent="0.25">
      <c r="B2685" s="8"/>
      <c r="C2685" s="9"/>
      <c r="D2685" s="9"/>
      <c r="E2685" s="53"/>
      <c r="F2685" s="14"/>
      <c r="G2685" s="8"/>
      <c r="H2685" s="9"/>
    </row>
    <row r="2686" spans="2:8" x14ac:dyDescent="0.25">
      <c r="B2686" s="8"/>
      <c r="C2686" s="9"/>
      <c r="D2686" s="9"/>
      <c r="E2686" s="53"/>
      <c r="F2686" s="14"/>
      <c r="G2686" s="8"/>
      <c r="H2686" s="9"/>
    </row>
    <row r="2687" spans="2:8" x14ac:dyDescent="0.25">
      <c r="B2687" s="8"/>
      <c r="C2687" s="9"/>
      <c r="D2687" s="9"/>
      <c r="E2687" s="53"/>
      <c r="F2687" s="14"/>
      <c r="G2687" s="8"/>
      <c r="H2687" s="9"/>
    </row>
    <row r="2688" spans="2:8" x14ac:dyDescent="0.25">
      <c r="B2688" s="8"/>
      <c r="C2688" s="9"/>
      <c r="D2688" s="9"/>
      <c r="E2688" s="53"/>
      <c r="F2688" s="14"/>
      <c r="G2688" s="8"/>
      <c r="H2688" s="9"/>
    </row>
    <row r="2689" spans="2:8" x14ac:dyDescent="0.25">
      <c r="B2689" s="8"/>
      <c r="C2689" s="9"/>
      <c r="D2689" s="9"/>
      <c r="E2689" s="53"/>
      <c r="F2689" s="14"/>
      <c r="G2689" s="8"/>
      <c r="H2689" s="9"/>
    </row>
    <row r="2690" spans="2:8" x14ac:dyDescent="0.25">
      <c r="B2690" s="8"/>
      <c r="C2690" s="9"/>
      <c r="D2690" s="9"/>
      <c r="E2690" s="53"/>
      <c r="F2690" s="14"/>
      <c r="G2690" s="8"/>
      <c r="H2690" s="9"/>
    </row>
    <row r="2691" spans="2:8" x14ac:dyDescent="0.25">
      <c r="B2691" s="8"/>
      <c r="C2691" s="9"/>
      <c r="D2691" s="9"/>
      <c r="E2691" s="53"/>
      <c r="F2691" s="14"/>
      <c r="G2691" s="8"/>
      <c r="H2691" s="9"/>
    </row>
    <row r="2692" spans="2:8" x14ac:dyDescent="0.25">
      <c r="B2692" s="8"/>
      <c r="C2692" s="9"/>
      <c r="D2692" s="9"/>
      <c r="E2692" s="53"/>
      <c r="F2692" s="14"/>
      <c r="G2692" s="8"/>
      <c r="H2692" s="9"/>
    </row>
    <row r="2693" spans="2:8" x14ac:dyDescent="0.25">
      <c r="B2693" s="8"/>
      <c r="C2693" s="9"/>
      <c r="D2693" s="9"/>
      <c r="E2693" s="53"/>
      <c r="F2693" s="14"/>
      <c r="G2693" s="8"/>
      <c r="H2693" s="9"/>
    </row>
    <row r="2694" spans="2:8" x14ac:dyDescent="0.25">
      <c r="B2694" s="8"/>
      <c r="C2694" s="9"/>
      <c r="D2694" s="9"/>
      <c r="E2694" s="53"/>
      <c r="F2694" s="14"/>
      <c r="G2694" s="8"/>
      <c r="H2694" s="9"/>
    </row>
    <row r="2695" spans="2:8" x14ac:dyDescent="0.25">
      <c r="B2695" s="8"/>
      <c r="C2695" s="9"/>
      <c r="D2695" s="9"/>
      <c r="E2695" s="53"/>
      <c r="F2695" s="14"/>
      <c r="G2695" s="8"/>
      <c r="H2695" s="9"/>
    </row>
    <row r="2696" spans="2:8" x14ac:dyDescent="0.25">
      <c r="B2696" s="8"/>
      <c r="C2696" s="9"/>
      <c r="D2696" s="9"/>
      <c r="E2696" s="53"/>
      <c r="F2696" s="14"/>
      <c r="G2696" s="8"/>
      <c r="H2696" s="9"/>
    </row>
    <row r="2697" spans="2:8" x14ac:dyDescent="0.25">
      <c r="B2697" s="8"/>
      <c r="C2697" s="9"/>
      <c r="D2697" s="9"/>
      <c r="E2697" s="53"/>
      <c r="F2697" s="14"/>
      <c r="G2697" s="8"/>
      <c r="H2697" s="9"/>
    </row>
    <row r="2698" spans="2:8" x14ac:dyDescent="0.25">
      <c r="B2698" s="8"/>
      <c r="C2698" s="9"/>
      <c r="D2698" s="9"/>
      <c r="E2698" s="53"/>
      <c r="F2698" s="14"/>
      <c r="G2698" s="8"/>
      <c r="H2698" s="9"/>
    </row>
    <row r="2699" spans="2:8" x14ac:dyDescent="0.25">
      <c r="B2699" s="8"/>
      <c r="C2699" s="9"/>
      <c r="D2699" s="9"/>
      <c r="E2699" s="53"/>
      <c r="F2699" s="14"/>
      <c r="G2699" s="8"/>
      <c r="H2699" s="9"/>
    </row>
    <row r="2700" spans="2:8" x14ac:dyDescent="0.25">
      <c r="B2700" s="8"/>
      <c r="C2700" s="9"/>
      <c r="D2700" s="9"/>
      <c r="E2700" s="53"/>
      <c r="F2700" s="14"/>
      <c r="G2700" s="8"/>
      <c r="H2700" s="9"/>
    </row>
    <row r="2701" spans="2:8" x14ac:dyDescent="0.25">
      <c r="B2701" s="8"/>
      <c r="C2701" s="9"/>
      <c r="D2701" s="9"/>
      <c r="E2701" s="53"/>
      <c r="F2701" s="14"/>
      <c r="G2701" s="8"/>
      <c r="H2701" s="9"/>
    </row>
    <row r="2702" spans="2:8" x14ac:dyDescent="0.25">
      <c r="B2702" s="8"/>
      <c r="C2702" s="9"/>
      <c r="D2702" s="9"/>
      <c r="E2702" s="53"/>
      <c r="F2702" s="14"/>
      <c r="G2702" s="8"/>
      <c r="H2702" s="9"/>
    </row>
    <row r="2703" spans="2:8" x14ac:dyDescent="0.25">
      <c r="B2703" s="8"/>
      <c r="C2703" s="9"/>
      <c r="D2703" s="9"/>
      <c r="E2703" s="53"/>
      <c r="F2703" s="14"/>
      <c r="G2703" s="8"/>
      <c r="H2703" s="9"/>
    </row>
    <row r="2704" spans="2:8" x14ac:dyDescent="0.25">
      <c r="B2704" s="8"/>
      <c r="C2704" s="9"/>
      <c r="D2704" s="9"/>
      <c r="E2704" s="53"/>
      <c r="F2704" s="14"/>
      <c r="G2704" s="8"/>
      <c r="H2704" s="9"/>
    </row>
    <row r="2705" spans="2:8" x14ac:dyDescent="0.25">
      <c r="B2705" s="8"/>
      <c r="C2705" s="9"/>
      <c r="D2705" s="9"/>
      <c r="E2705" s="53"/>
      <c r="F2705" s="14"/>
      <c r="G2705" s="8"/>
      <c r="H2705" s="9"/>
    </row>
    <row r="2706" spans="2:8" x14ac:dyDescent="0.25">
      <c r="B2706" s="8"/>
      <c r="C2706" s="9"/>
      <c r="D2706" s="9"/>
      <c r="E2706" s="53"/>
      <c r="F2706" s="14"/>
      <c r="G2706" s="8"/>
      <c r="H2706" s="9"/>
    </row>
    <row r="2707" spans="2:8" x14ac:dyDescent="0.25">
      <c r="B2707" s="8"/>
      <c r="C2707" s="9"/>
      <c r="D2707" s="9"/>
      <c r="E2707" s="53"/>
      <c r="F2707" s="14"/>
      <c r="G2707" s="8"/>
      <c r="H2707" s="9"/>
    </row>
    <row r="2708" spans="2:8" x14ac:dyDescent="0.25">
      <c r="B2708" s="8"/>
      <c r="C2708" s="9"/>
      <c r="D2708" s="9"/>
      <c r="E2708" s="53"/>
      <c r="F2708" s="14"/>
      <c r="G2708" s="8"/>
      <c r="H2708" s="9"/>
    </row>
    <row r="2709" spans="2:8" x14ac:dyDescent="0.25">
      <c r="B2709" s="8"/>
      <c r="C2709" s="9"/>
      <c r="D2709" s="9"/>
      <c r="E2709" s="53"/>
      <c r="F2709" s="14"/>
      <c r="G2709" s="8"/>
      <c r="H2709" s="9"/>
    </row>
    <row r="2710" spans="2:8" x14ac:dyDescent="0.25">
      <c r="B2710" s="8"/>
      <c r="C2710" s="9"/>
      <c r="D2710" s="9"/>
      <c r="E2710" s="53"/>
      <c r="F2710" s="14"/>
      <c r="G2710" s="8"/>
      <c r="H2710" s="9"/>
    </row>
    <row r="2711" spans="2:8" x14ac:dyDescent="0.25">
      <c r="B2711" s="8"/>
      <c r="C2711" s="9"/>
      <c r="D2711" s="9"/>
      <c r="E2711" s="53"/>
      <c r="F2711" s="14"/>
      <c r="G2711" s="8"/>
      <c r="H2711" s="9"/>
    </row>
    <row r="2712" spans="2:8" x14ac:dyDescent="0.25">
      <c r="B2712" s="8"/>
      <c r="C2712" s="9"/>
      <c r="D2712" s="9"/>
      <c r="E2712" s="53"/>
      <c r="F2712" s="14"/>
      <c r="G2712" s="8"/>
      <c r="H2712" s="9"/>
    </row>
    <row r="2713" spans="2:8" x14ac:dyDescent="0.25">
      <c r="B2713" s="8"/>
      <c r="C2713" s="9"/>
      <c r="D2713" s="9"/>
      <c r="E2713" s="53"/>
      <c r="F2713" s="14"/>
      <c r="G2713" s="8"/>
      <c r="H2713" s="9"/>
    </row>
    <row r="2714" spans="2:8" x14ac:dyDescent="0.25">
      <c r="B2714" s="8"/>
      <c r="C2714" s="9"/>
      <c r="D2714" s="9"/>
      <c r="E2714" s="53"/>
      <c r="F2714" s="14"/>
      <c r="G2714" s="8"/>
      <c r="H2714" s="9"/>
    </row>
    <row r="2715" spans="2:8" x14ac:dyDescent="0.25">
      <c r="B2715" s="8"/>
      <c r="C2715" s="9"/>
      <c r="D2715" s="9"/>
      <c r="E2715" s="53"/>
      <c r="F2715" s="14"/>
      <c r="G2715" s="8"/>
      <c r="H2715" s="9"/>
    </row>
    <row r="2716" spans="2:8" x14ac:dyDescent="0.25">
      <c r="B2716" s="8"/>
      <c r="C2716" s="9"/>
      <c r="D2716" s="9"/>
      <c r="E2716" s="53"/>
      <c r="F2716" s="14"/>
      <c r="G2716" s="8"/>
      <c r="H2716" s="9"/>
    </row>
    <row r="2717" spans="2:8" x14ac:dyDescent="0.25">
      <c r="B2717" s="8"/>
      <c r="C2717" s="9"/>
      <c r="D2717" s="9"/>
      <c r="E2717" s="53"/>
      <c r="F2717" s="14"/>
      <c r="G2717" s="8"/>
      <c r="H2717" s="9"/>
    </row>
    <row r="2718" spans="2:8" x14ac:dyDescent="0.25">
      <c r="B2718" s="8"/>
      <c r="C2718" s="9"/>
      <c r="D2718" s="9"/>
      <c r="E2718" s="53"/>
      <c r="F2718" s="14"/>
      <c r="G2718" s="8"/>
      <c r="H2718" s="9"/>
    </row>
    <row r="2719" spans="2:8" x14ac:dyDescent="0.25">
      <c r="B2719" s="8"/>
      <c r="C2719" s="9"/>
      <c r="D2719" s="9"/>
      <c r="E2719" s="53"/>
      <c r="F2719" s="14"/>
      <c r="G2719" s="8"/>
      <c r="H2719" s="9"/>
    </row>
    <row r="2720" spans="2:8" x14ac:dyDescent="0.25">
      <c r="B2720" s="8"/>
      <c r="C2720" s="9"/>
      <c r="D2720" s="9"/>
      <c r="E2720" s="53"/>
      <c r="F2720" s="14"/>
      <c r="G2720" s="8"/>
      <c r="H2720" s="9"/>
    </row>
    <row r="2721" spans="2:8" x14ac:dyDescent="0.25">
      <c r="B2721" s="8"/>
      <c r="C2721" s="9"/>
      <c r="D2721" s="9"/>
      <c r="E2721" s="53"/>
      <c r="F2721" s="14"/>
      <c r="G2721" s="8"/>
      <c r="H2721" s="9"/>
    </row>
    <row r="2722" spans="2:8" x14ac:dyDescent="0.25">
      <c r="B2722" s="8"/>
      <c r="C2722" s="9"/>
      <c r="D2722" s="9"/>
      <c r="E2722" s="53"/>
      <c r="F2722" s="14"/>
      <c r="G2722" s="8"/>
      <c r="H2722" s="9"/>
    </row>
    <row r="2723" spans="2:8" x14ac:dyDescent="0.25">
      <c r="B2723" s="8"/>
      <c r="C2723" s="9"/>
      <c r="D2723" s="9"/>
      <c r="E2723" s="53"/>
      <c r="F2723" s="14"/>
      <c r="G2723" s="8"/>
      <c r="H2723" s="9"/>
    </row>
    <row r="2724" spans="2:8" x14ac:dyDescent="0.25">
      <c r="B2724" s="8"/>
      <c r="C2724" s="9"/>
      <c r="D2724" s="9"/>
      <c r="E2724" s="53"/>
      <c r="F2724" s="14"/>
      <c r="G2724" s="8"/>
      <c r="H2724" s="9"/>
    </row>
    <row r="2725" spans="2:8" x14ac:dyDescent="0.25">
      <c r="B2725" s="8"/>
      <c r="C2725" s="9"/>
      <c r="D2725" s="9"/>
      <c r="E2725" s="53"/>
      <c r="F2725" s="14"/>
      <c r="G2725" s="8"/>
      <c r="H2725" s="9"/>
    </row>
    <row r="2726" spans="2:8" x14ac:dyDescent="0.25">
      <c r="B2726" s="8"/>
      <c r="C2726" s="9"/>
      <c r="D2726" s="9"/>
      <c r="E2726" s="53"/>
      <c r="F2726" s="14"/>
      <c r="G2726" s="8"/>
      <c r="H2726" s="9"/>
    </row>
    <row r="2727" spans="2:8" x14ac:dyDescent="0.25">
      <c r="B2727" s="8"/>
      <c r="C2727" s="9"/>
      <c r="D2727" s="9"/>
      <c r="E2727" s="53"/>
      <c r="F2727" s="14"/>
      <c r="G2727" s="8"/>
      <c r="H2727" s="9"/>
    </row>
    <row r="2728" spans="2:8" x14ac:dyDescent="0.25">
      <c r="B2728" s="8"/>
      <c r="C2728" s="9"/>
      <c r="D2728" s="9"/>
      <c r="E2728" s="53"/>
      <c r="F2728" s="14"/>
      <c r="G2728" s="8"/>
      <c r="H2728" s="9"/>
    </row>
    <row r="2729" spans="2:8" x14ac:dyDescent="0.25">
      <c r="B2729" s="8"/>
      <c r="C2729" s="9"/>
      <c r="D2729" s="9"/>
      <c r="E2729" s="53"/>
      <c r="F2729" s="14"/>
      <c r="G2729" s="8"/>
      <c r="H2729" s="9"/>
    </row>
    <row r="2730" spans="2:8" x14ac:dyDescent="0.25">
      <c r="B2730" s="8"/>
      <c r="C2730" s="9"/>
      <c r="D2730" s="9"/>
      <c r="E2730" s="53"/>
      <c r="F2730" s="14"/>
      <c r="G2730" s="8"/>
      <c r="H2730" s="9"/>
    </row>
    <row r="2731" spans="2:8" x14ac:dyDescent="0.25">
      <c r="B2731" s="8"/>
      <c r="C2731" s="9"/>
      <c r="D2731" s="9"/>
      <c r="E2731" s="53"/>
      <c r="F2731" s="14"/>
      <c r="G2731" s="8"/>
      <c r="H2731" s="9"/>
    </row>
    <row r="2732" spans="2:8" x14ac:dyDescent="0.25">
      <c r="B2732" s="8"/>
      <c r="C2732" s="9"/>
      <c r="D2732" s="9"/>
      <c r="E2732" s="53"/>
      <c r="F2732" s="14"/>
      <c r="G2732" s="8"/>
      <c r="H2732" s="9"/>
    </row>
    <row r="2733" spans="2:8" x14ac:dyDescent="0.25">
      <c r="B2733" s="8"/>
      <c r="C2733" s="9"/>
      <c r="D2733" s="9"/>
      <c r="E2733" s="53"/>
      <c r="F2733" s="14"/>
      <c r="G2733" s="8"/>
      <c r="H2733" s="9"/>
    </row>
    <row r="2734" spans="2:8" x14ac:dyDescent="0.25">
      <c r="B2734" s="8"/>
      <c r="C2734" s="9"/>
      <c r="D2734" s="9"/>
      <c r="E2734" s="53"/>
      <c r="F2734" s="14"/>
      <c r="G2734" s="8"/>
      <c r="H2734" s="9"/>
    </row>
    <row r="2735" spans="2:8" x14ac:dyDescent="0.25">
      <c r="B2735" s="8"/>
      <c r="C2735" s="9"/>
      <c r="D2735" s="9"/>
      <c r="E2735" s="53"/>
      <c r="F2735" s="14"/>
      <c r="G2735" s="8"/>
      <c r="H2735" s="9"/>
    </row>
    <row r="2736" spans="2:8" x14ac:dyDescent="0.25">
      <c r="B2736" s="8"/>
      <c r="C2736" s="9"/>
      <c r="D2736" s="9"/>
      <c r="E2736" s="53"/>
      <c r="F2736" s="14"/>
      <c r="G2736" s="8"/>
      <c r="H2736" s="9"/>
    </row>
    <row r="2737" spans="2:8" x14ac:dyDescent="0.25">
      <c r="B2737" s="8"/>
      <c r="C2737" s="9"/>
      <c r="D2737" s="9"/>
      <c r="E2737" s="53"/>
      <c r="F2737" s="14"/>
      <c r="G2737" s="8"/>
      <c r="H2737" s="9"/>
    </row>
    <row r="2738" spans="2:8" x14ac:dyDescent="0.25">
      <c r="B2738" s="8"/>
      <c r="C2738" s="9"/>
      <c r="D2738" s="9"/>
      <c r="E2738" s="53"/>
      <c r="F2738" s="14"/>
      <c r="G2738" s="8"/>
      <c r="H2738" s="9"/>
    </row>
    <row r="2739" spans="2:8" x14ac:dyDescent="0.25">
      <c r="B2739" s="8"/>
      <c r="C2739" s="9"/>
      <c r="D2739" s="9"/>
      <c r="E2739" s="53"/>
      <c r="F2739" s="14"/>
      <c r="G2739" s="8"/>
      <c r="H2739" s="9"/>
    </row>
    <row r="2740" spans="2:8" x14ac:dyDescent="0.25">
      <c r="B2740" s="8"/>
      <c r="C2740" s="9"/>
      <c r="D2740" s="9"/>
      <c r="E2740" s="53"/>
      <c r="F2740" s="14"/>
      <c r="G2740" s="8"/>
      <c r="H2740" s="9"/>
    </row>
    <row r="2741" spans="2:8" x14ac:dyDescent="0.25">
      <c r="B2741" s="8"/>
      <c r="C2741" s="9"/>
      <c r="D2741" s="9"/>
      <c r="E2741" s="53"/>
      <c r="F2741" s="14"/>
      <c r="G2741" s="8"/>
      <c r="H2741" s="9"/>
    </row>
    <row r="2742" spans="2:8" x14ac:dyDescent="0.25">
      <c r="B2742" s="8"/>
      <c r="C2742" s="9"/>
      <c r="D2742" s="9"/>
      <c r="E2742" s="53"/>
      <c r="F2742" s="14"/>
      <c r="G2742" s="8"/>
      <c r="H2742" s="9"/>
    </row>
    <row r="2743" spans="2:8" x14ac:dyDescent="0.25">
      <c r="B2743" s="8"/>
      <c r="C2743" s="9"/>
      <c r="D2743" s="9"/>
      <c r="E2743" s="53"/>
      <c r="F2743" s="14"/>
      <c r="G2743" s="8"/>
      <c r="H2743" s="9"/>
    </row>
    <row r="2744" spans="2:8" x14ac:dyDescent="0.25">
      <c r="B2744" s="8"/>
      <c r="C2744" s="9"/>
      <c r="D2744" s="9"/>
      <c r="E2744" s="53"/>
      <c r="F2744" s="14"/>
      <c r="G2744" s="8"/>
      <c r="H2744" s="9"/>
    </row>
    <row r="2745" spans="2:8" x14ac:dyDescent="0.25">
      <c r="B2745" s="8"/>
      <c r="C2745" s="9"/>
      <c r="D2745" s="9"/>
      <c r="E2745" s="53"/>
      <c r="F2745" s="14"/>
      <c r="G2745" s="8"/>
      <c r="H2745" s="9"/>
    </row>
    <row r="2746" spans="2:8" x14ac:dyDescent="0.25">
      <c r="B2746" s="8"/>
      <c r="C2746" s="9"/>
      <c r="D2746" s="9"/>
      <c r="E2746" s="53"/>
      <c r="F2746" s="14"/>
      <c r="G2746" s="8"/>
      <c r="H2746" s="9"/>
    </row>
    <row r="2747" spans="2:8" x14ac:dyDescent="0.25">
      <c r="B2747" s="8"/>
      <c r="C2747" s="9"/>
      <c r="D2747" s="9"/>
      <c r="E2747" s="53"/>
      <c r="F2747" s="14"/>
      <c r="G2747" s="8"/>
      <c r="H2747" s="9"/>
    </row>
    <row r="2748" spans="2:8" x14ac:dyDescent="0.25">
      <c r="B2748" s="8"/>
      <c r="C2748" s="9"/>
      <c r="D2748" s="9"/>
      <c r="E2748" s="53"/>
      <c r="F2748" s="14"/>
      <c r="G2748" s="8"/>
      <c r="H2748" s="9"/>
    </row>
    <row r="2749" spans="2:8" x14ac:dyDescent="0.25">
      <c r="B2749" s="8"/>
      <c r="C2749" s="9"/>
      <c r="D2749" s="9"/>
      <c r="E2749" s="53"/>
      <c r="F2749" s="14"/>
      <c r="G2749" s="8"/>
      <c r="H2749" s="9"/>
    </row>
    <row r="2750" spans="2:8" x14ac:dyDescent="0.25">
      <c r="B2750" s="8"/>
      <c r="C2750" s="9"/>
      <c r="D2750" s="9"/>
      <c r="E2750" s="53"/>
      <c r="F2750" s="14"/>
      <c r="G2750" s="8"/>
      <c r="H2750" s="9"/>
    </row>
    <row r="2751" spans="2:8" x14ac:dyDescent="0.25">
      <c r="B2751" s="8"/>
      <c r="C2751" s="9"/>
      <c r="D2751" s="9"/>
      <c r="E2751" s="53"/>
      <c r="F2751" s="14"/>
      <c r="G2751" s="8"/>
      <c r="H2751" s="9"/>
    </row>
    <row r="2752" spans="2:8" x14ac:dyDescent="0.25">
      <c r="B2752" s="8"/>
      <c r="C2752" s="9"/>
      <c r="D2752" s="9"/>
      <c r="E2752" s="53"/>
      <c r="F2752" s="14"/>
      <c r="G2752" s="8"/>
      <c r="H2752" s="9"/>
    </row>
    <row r="2753" spans="2:8" x14ac:dyDescent="0.25">
      <c r="B2753" s="8"/>
      <c r="C2753" s="9"/>
      <c r="D2753" s="9"/>
      <c r="E2753" s="53"/>
      <c r="F2753" s="14"/>
      <c r="G2753" s="8"/>
      <c r="H2753" s="9"/>
    </row>
    <row r="2754" spans="2:8" x14ac:dyDescent="0.25">
      <c r="B2754" s="8"/>
      <c r="C2754" s="9"/>
      <c r="D2754" s="9"/>
      <c r="E2754" s="53"/>
      <c r="F2754" s="14"/>
      <c r="G2754" s="8"/>
      <c r="H2754" s="9"/>
    </row>
    <row r="2755" spans="2:8" x14ac:dyDescent="0.25">
      <c r="B2755" s="8"/>
      <c r="C2755" s="9"/>
      <c r="D2755" s="9"/>
      <c r="E2755" s="53"/>
      <c r="F2755" s="14"/>
      <c r="G2755" s="8"/>
      <c r="H2755" s="9"/>
    </row>
    <row r="2756" spans="2:8" x14ac:dyDescent="0.25">
      <c r="B2756" s="8"/>
      <c r="C2756" s="9"/>
      <c r="D2756" s="9"/>
      <c r="E2756" s="53"/>
      <c r="F2756" s="14"/>
      <c r="G2756" s="8"/>
      <c r="H2756" s="9"/>
    </row>
    <row r="2757" spans="2:8" x14ac:dyDescent="0.25">
      <c r="B2757" s="8"/>
      <c r="C2757" s="9"/>
      <c r="D2757" s="9"/>
      <c r="E2757" s="53"/>
      <c r="F2757" s="14"/>
      <c r="G2757" s="8"/>
      <c r="H2757" s="9"/>
    </row>
    <row r="2758" spans="2:8" x14ac:dyDescent="0.25">
      <c r="B2758" s="8"/>
      <c r="C2758" s="9"/>
      <c r="D2758" s="9"/>
      <c r="E2758" s="53"/>
      <c r="F2758" s="14"/>
      <c r="G2758" s="8"/>
      <c r="H2758" s="9"/>
    </row>
    <row r="2759" spans="2:8" x14ac:dyDescent="0.25">
      <c r="B2759" s="8"/>
      <c r="C2759" s="9"/>
      <c r="D2759" s="9"/>
      <c r="E2759" s="53"/>
      <c r="F2759" s="14"/>
      <c r="G2759" s="8"/>
      <c r="H2759" s="9"/>
    </row>
    <row r="2760" spans="2:8" x14ac:dyDescent="0.25">
      <c r="B2760" s="8"/>
      <c r="C2760" s="9"/>
      <c r="D2760" s="9"/>
      <c r="E2760" s="53"/>
      <c r="F2760" s="14"/>
      <c r="G2760" s="8"/>
      <c r="H2760" s="9"/>
    </row>
    <row r="2761" spans="2:8" x14ac:dyDescent="0.25">
      <c r="B2761" s="8"/>
      <c r="C2761" s="9"/>
      <c r="D2761" s="9"/>
      <c r="E2761" s="53"/>
      <c r="F2761" s="14"/>
      <c r="G2761" s="8"/>
      <c r="H2761" s="9"/>
    </row>
    <row r="2762" spans="2:8" x14ac:dyDescent="0.25">
      <c r="B2762" s="8"/>
      <c r="C2762" s="9"/>
      <c r="D2762" s="9"/>
      <c r="E2762" s="53"/>
      <c r="F2762" s="14"/>
      <c r="G2762" s="8"/>
      <c r="H2762" s="9"/>
    </row>
    <row r="2763" spans="2:8" x14ac:dyDescent="0.25">
      <c r="B2763" s="8"/>
      <c r="C2763" s="9"/>
      <c r="D2763" s="9"/>
      <c r="E2763" s="53"/>
      <c r="F2763" s="14"/>
      <c r="G2763" s="8"/>
      <c r="H2763" s="9"/>
    </row>
    <row r="2764" spans="2:8" x14ac:dyDescent="0.25">
      <c r="B2764" s="8"/>
      <c r="C2764" s="9"/>
      <c r="D2764" s="9"/>
      <c r="E2764" s="53"/>
      <c r="F2764" s="14"/>
      <c r="G2764" s="8"/>
      <c r="H2764" s="9"/>
    </row>
    <row r="2765" spans="2:8" x14ac:dyDescent="0.25">
      <c r="B2765" s="8"/>
      <c r="C2765" s="9"/>
      <c r="D2765" s="9"/>
      <c r="E2765" s="53"/>
      <c r="F2765" s="14"/>
      <c r="G2765" s="8"/>
      <c r="H2765" s="9"/>
    </row>
    <row r="2766" spans="2:8" x14ac:dyDescent="0.25">
      <c r="B2766" s="8"/>
      <c r="C2766" s="9"/>
      <c r="D2766" s="9"/>
      <c r="E2766" s="53"/>
      <c r="F2766" s="14"/>
      <c r="G2766" s="8"/>
      <c r="H2766" s="9"/>
    </row>
    <row r="2767" spans="2:8" x14ac:dyDescent="0.25">
      <c r="B2767" s="8"/>
      <c r="C2767" s="9"/>
      <c r="D2767" s="9"/>
      <c r="E2767" s="53"/>
      <c r="F2767" s="14"/>
      <c r="G2767" s="8"/>
      <c r="H2767" s="9"/>
    </row>
    <row r="2768" spans="2:8" x14ac:dyDescent="0.25">
      <c r="B2768" s="8"/>
      <c r="C2768" s="9"/>
      <c r="D2768" s="9"/>
      <c r="E2768" s="53"/>
      <c r="F2768" s="14"/>
      <c r="G2768" s="8"/>
      <c r="H2768" s="9"/>
    </row>
    <row r="2769" spans="2:8" x14ac:dyDescent="0.25">
      <c r="B2769" s="8"/>
      <c r="C2769" s="9"/>
      <c r="D2769" s="9"/>
      <c r="E2769" s="53"/>
      <c r="F2769" s="14"/>
      <c r="G2769" s="8"/>
      <c r="H2769" s="9"/>
    </row>
    <row r="2770" spans="2:8" x14ac:dyDescent="0.25">
      <c r="B2770" s="8"/>
      <c r="C2770" s="9"/>
      <c r="D2770" s="9"/>
      <c r="E2770" s="53"/>
      <c r="F2770" s="14"/>
      <c r="G2770" s="8"/>
      <c r="H2770" s="9"/>
    </row>
    <row r="2771" spans="2:8" x14ac:dyDescent="0.25">
      <c r="B2771" s="8"/>
      <c r="C2771" s="9"/>
      <c r="D2771" s="9"/>
      <c r="E2771" s="53"/>
      <c r="F2771" s="14"/>
      <c r="G2771" s="8"/>
      <c r="H2771" s="9"/>
    </row>
    <row r="2772" spans="2:8" x14ac:dyDescent="0.25">
      <c r="B2772" s="8"/>
      <c r="C2772" s="9"/>
      <c r="D2772" s="9"/>
      <c r="E2772" s="53"/>
      <c r="F2772" s="14"/>
      <c r="G2772" s="8"/>
      <c r="H2772" s="9"/>
    </row>
    <row r="2773" spans="2:8" x14ac:dyDescent="0.25">
      <c r="B2773" s="8"/>
      <c r="C2773" s="9"/>
      <c r="D2773" s="9"/>
      <c r="E2773" s="53"/>
      <c r="F2773" s="14"/>
      <c r="G2773" s="8"/>
      <c r="H2773" s="9"/>
    </row>
    <row r="2774" spans="2:8" x14ac:dyDescent="0.25">
      <c r="B2774" s="8"/>
      <c r="C2774" s="9"/>
      <c r="D2774" s="9"/>
      <c r="E2774" s="53"/>
      <c r="F2774" s="14"/>
      <c r="G2774" s="8"/>
      <c r="H2774" s="9"/>
    </row>
    <row r="2775" spans="2:8" x14ac:dyDescent="0.25">
      <c r="B2775" s="8"/>
      <c r="C2775" s="9"/>
      <c r="D2775" s="9"/>
      <c r="E2775" s="53"/>
      <c r="F2775" s="14"/>
      <c r="G2775" s="8"/>
      <c r="H2775" s="9"/>
    </row>
    <row r="2776" spans="2:8" x14ac:dyDescent="0.25">
      <c r="B2776" s="8"/>
      <c r="C2776" s="9"/>
      <c r="D2776" s="9"/>
      <c r="E2776" s="53"/>
      <c r="F2776" s="14"/>
      <c r="G2776" s="8"/>
      <c r="H2776" s="9"/>
    </row>
    <row r="2777" spans="2:8" x14ac:dyDescent="0.25">
      <c r="B2777" s="8"/>
      <c r="C2777" s="9"/>
      <c r="D2777" s="9"/>
      <c r="E2777" s="53"/>
      <c r="F2777" s="14"/>
      <c r="G2777" s="8"/>
      <c r="H2777" s="9"/>
    </row>
    <row r="2778" spans="2:8" x14ac:dyDescent="0.25">
      <c r="B2778" s="8"/>
      <c r="C2778" s="9"/>
      <c r="D2778" s="9"/>
      <c r="E2778" s="53"/>
      <c r="F2778" s="14"/>
      <c r="G2778" s="8"/>
      <c r="H2778" s="9"/>
    </row>
    <row r="2779" spans="2:8" x14ac:dyDescent="0.25">
      <c r="B2779" s="8"/>
      <c r="C2779" s="9"/>
      <c r="D2779" s="9"/>
      <c r="E2779" s="53"/>
      <c r="F2779" s="14"/>
      <c r="G2779" s="8"/>
      <c r="H2779" s="9"/>
    </row>
    <row r="2780" spans="2:8" x14ac:dyDescent="0.25">
      <c r="B2780" s="8"/>
      <c r="C2780" s="9"/>
      <c r="D2780" s="9"/>
      <c r="E2780" s="53"/>
      <c r="F2780" s="14"/>
      <c r="G2780" s="8"/>
      <c r="H2780" s="9"/>
    </row>
    <row r="2781" spans="2:8" x14ac:dyDescent="0.25">
      <c r="B2781" s="8"/>
      <c r="C2781" s="9"/>
      <c r="D2781" s="9"/>
      <c r="E2781" s="53"/>
      <c r="F2781" s="14"/>
      <c r="G2781" s="8"/>
      <c r="H2781" s="9"/>
    </row>
    <row r="2782" spans="2:8" x14ac:dyDescent="0.25">
      <c r="B2782" s="8"/>
      <c r="C2782" s="9"/>
      <c r="D2782" s="9"/>
      <c r="E2782" s="53"/>
      <c r="F2782" s="14"/>
      <c r="G2782" s="8"/>
      <c r="H2782" s="9"/>
    </row>
    <row r="2783" spans="2:8" x14ac:dyDescent="0.25">
      <c r="B2783" s="8"/>
      <c r="C2783" s="9"/>
      <c r="D2783" s="9"/>
      <c r="E2783" s="53"/>
      <c r="F2783" s="14"/>
      <c r="G2783" s="8"/>
      <c r="H2783" s="9"/>
    </row>
    <row r="2784" spans="2:8" x14ac:dyDescent="0.25">
      <c r="B2784" s="8"/>
      <c r="C2784" s="9"/>
      <c r="D2784" s="9"/>
      <c r="E2784" s="53"/>
      <c r="F2784" s="14"/>
      <c r="G2784" s="8"/>
      <c r="H2784" s="9"/>
    </row>
    <row r="2785" spans="2:8" x14ac:dyDescent="0.25">
      <c r="B2785" s="8"/>
      <c r="C2785" s="9"/>
      <c r="D2785" s="9"/>
      <c r="E2785" s="53"/>
      <c r="F2785" s="14"/>
      <c r="G2785" s="8"/>
      <c r="H2785" s="9"/>
    </row>
    <row r="2786" spans="2:8" x14ac:dyDescent="0.25">
      <c r="B2786" s="8"/>
      <c r="C2786" s="9"/>
      <c r="D2786" s="9"/>
      <c r="E2786" s="53"/>
      <c r="F2786" s="14"/>
      <c r="G2786" s="8"/>
      <c r="H2786" s="9"/>
    </row>
    <row r="2787" spans="2:8" x14ac:dyDescent="0.25">
      <c r="B2787" s="8"/>
      <c r="C2787" s="9"/>
      <c r="D2787" s="9"/>
      <c r="E2787" s="53"/>
      <c r="F2787" s="14"/>
      <c r="G2787" s="8"/>
      <c r="H2787" s="9"/>
    </row>
    <row r="2788" spans="2:8" x14ac:dyDescent="0.25">
      <c r="B2788" s="8"/>
      <c r="C2788" s="9"/>
      <c r="D2788" s="9"/>
      <c r="E2788" s="53"/>
      <c r="F2788" s="14"/>
      <c r="G2788" s="8"/>
      <c r="H2788" s="9"/>
    </row>
    <row r="2789" spans="2:8" x14ac:dyDescent="0.25">
      <c r="B2789" s="8"/>
      <c r="C2789" s="9"/>
      <c r="D2789" s="9"/>
      <c r="E2789" s="53"/>
      <c r="F2789" s="14"/>
      <c r="G2789" s="8"/>
      <c r="H2789" s="9"/>
    </row>
    <row r="2790" spans="2:8" x14ac:dyDescent="0.25">
      <c r="B2790" s="8"/>
      <c r="C2790" s="9"/>
      <c r="D2790" s="9"/>
      <c r="E2790" s="53"/>
      <c r="F2790" s="14"/>
      <c r="G2790" s="8"/>
      <c r="H2790" s="9"/>
    </row>
    <row r="2791" spans="2:8" x14ac:dyDescent="0.25">
      <c r="B2791" s="8"/>
      <c r="C2791" s="9"/>
      <c r="D2791" s="9"/>
      <c r="E2791" s="53"/>
      <c r="F2791" s="14"/>
      <c r="G2791" s="8"/>
      <c r="H2791" s="9"/>
    </row>
    <row r="2792" spans="2:8" x14ac:dyDescent="0.25">
      <c r="B2792" s="8"/>
      <c r="C2792" s="9"/>
      <c r="D2792" s="9"/>
      <c r="E2792" s="53"/>
      <c r="F2792" s="14"/>
      <c r="G2792" s="8"/>
      <c r="H2792" s="9"/>
    </row>
    <row r="2793" spans="2:8" x14ac:dyDescent="0.25">
      <c r="B2793" s="8"/>
      <c r="C2793" s="9"/>
      <c r="D2793" s="9"/>
      <c r="E2793" s="53"/>
      <c r="F2793" s="14"/>
      <c r="G2793" s="8"/>
      <c r="H2793" s="9"/>
    </row>
    <row r="2794" spans="2:8" x14ac:dyDescent="0.25">
      <c r="B2794" s="8"/>
      <c r="C2794" s="9"/>
      <c r="D2794" s="9"/>
      <c r="E2794" s="53"/>
      <c r="F2794" s="14"/>
      <c r="G2794" s="8"/>
      <c r="H2794" s="9"/>
    </row>
    <row r="2795" spans="2:8" x14ac:dyDescent="0.25">
      <c r="B2795" s="8"/>
      <c r="C2795" s="9"/>
      <c r="D2795" s="9"/>
      <c r="E2795" s="53"/>
      <c r="F2795" s="14"/>
      <c r="G2795" s="8"/>
      <c r="H2795" s="9"/>
    </row>
    <row r="2796" spans="2:8" x14ac:dyDescent="0.25">
      <c r="B2796" s="8"/>
      <c r="C2796" s="9"/>
      <c r="D2796" s="9"/>
      <c r="E2796" s="53"/>
      <c r="F2796" s="14"/>
      <c r="G2796" s="8"/>
      <c r="H2796" s="9"/>
    </row>
    <row r="2797" spans="2:8" x14ac:dyDescent="0.25">
      <c r="B2797" s="8"/>
      <c r="C2797" s="9"/>
      <c r="D2797" s="9"/>
      <c r="E2797" s="53"/>
      <c r="F2797" s="14"/>
      <c r="G2797" s="8"/>
      <c r="H2797" s="9"/>
    </row>
    <row r="2798" spans="2:8" x14ac:dyDescent="0.25">
      <c r="B2798" s="8"/>
      <c r="C2798" s="9"/>
      <c r="D2798" s="9"/>
      <c r="E2798" s="53"/>
      <c r="F2798" s="14"/>
      <c r="G2798" s="8"/>
      <c r="H2798" s="9"/>
    </row>
    <row r="2799" spans="2:8" x14ac:dyDescent="0.25">
      <c r="B2799" s="8"/>
      <c r="C2799" s="9"/>
      <c r="D2799" s="9"/>
      <c r="E2799" s="53"/>
      <c r="F2799" s="14"/>
      <c r="G2799" s="8"/>
      <c r="H2799" s="9"/>
    </row>
    <row r="2800" spans="2:8" x14ac:dyDescent="0.25">
      <c r="B2800" s="8"/>
      <c r="C2800" s="9"/>
      <c r="D2800" s="9"/>
      <c r="E2800" s="53"/>
      <c r="F2800" s="14"/>
      <c r="G2800" s="8"/>
      <c r="H2800" s="9"/>
    </row>
    <row r="2801" spans="2:8" x14ac:dyDescent="0.25">
      <c r="B2801" s="8"/>
      <c r="C2801" s="9"/>
      <c r="D2801" s="9"/>
      <c r="E2801" s="53"/>
      <c r="F2801" s="14"/>
      <c r="G2801" s="8"/>
      <c r="H2801" s="9"/>
    </row>
    <row r="2802" spans="2:8" x14ac:dyDescent="0.25">
      <c r="B2802" s="8"/>
      <c r="C2802" s="9"/>
      <c r="D2802" s="9"/>
      <c r="E2802" s="53"/>
      <c r="F2802" s="14"/>
      <c r="G2802" s="8"/>
      <c r="H2802" s="9"/>
    </row>
    <row r="2803" spans="2:8" x14ac:dyDescent="0.25">
      <c r="B2803" s="8"/>
      <c r="C2803" s="9"/>
      <c r="D2803" s="9"/>
      <c r="E2803" s="53"/>
      <c r="F2803" s="14"/>
      <c r="G2803" s="8"/>
      <c r="H2803" s="9"/>
    </row>
    <row r="2804" spans="2:8" x14ac:dyDescent="0.25">
      <c r="B2804" s="8"/>
      <c r="C2804" s="9"/>
      <c r="D2804" s="9"/>
      <c r="E2804" s="53"/>
      <c r="F2804" s="14"/>
      <c r="G2804" s="8"/>
      <c r="H2804" s="9"/>
    </row>
    <row r="2805" spans="2:8" x14ac:dyDescent="0.25">
      <c r="B2805" s="8"/>
      <c r="C2805" s="9"/>
      <c r="D2805" s="9"/>
      <c r="E2805" s="53"/>
      <c r="F2805" s="14"/>
      <c r="G2805" s="8"/>
      <c r="H2805" s="9"/>
    </row>
    <row r="2806" spans="2:8" x14ac:dyDescent="0.25">
      <c r="B2806" s="8"/>
      <c r="C2806" s="9"/>
      <c r="D2806" s="9"/>
      <c r="E2806" s="53"/>
      <c r="F2806" s="14"/>
      <c r="G2806" s="8"/>
      <c r="H2806" s="9"/>
    </row>
    <row r="2807" spans="2:8" x14ac:dyDescent="0.25">
      <c r="B2807" s="8"/>
      <c r="C2807" s="9"/>
      <c r="D2807" s="9"/>
      <c r="E2807" s="53"/>
      <c r="F2807" s="14"/>
      <c r="G2807" s="8"/>
      <c r="H2807" s="9"/>
    </row>
    <row r="2808" spans="2:8" x14ac:dyDescent="0.25">
      <c r="B2808" s="8"/>
      <c r="C2808" s="9"/>
      <c r="D2808" s="9"/>
      <c r="E2808" s="53"/>
      <c r="F2808" s="14"/>
      <c r="G2808" s="8"/>
      <c r="H2808" s="9"/>
    </row>
    <row r="2809" spans="2:8" x14ac:dyDescent="0.25">
      <c r="B2809" s="8"/>
      <c r="C2809" s="9"/>
      <c r="D2809" s="9"/>
      <c r="E2809" s="53"/>
      <c r="F2809" s="14"/>
      <c r="G2809" s="8"/>
      <c r="H2809" s="9"/>
    </row>
    <row r="2810" spans="2:8" x14ac:dyDescent="0.25">
      <c r="B2810" s="8"/>
      <c r="C2810" s="9"/>
      <c r="D2810" s="9"/>
      <c r="E2810" s="53"/>
      <c r="F2810" s="14"/>
      <c r="G2810" s="8"/>
      <c r="H2810" s="9"/>
    </row>
    <row r="2811" spans="2:8" x14ac:dyDescent="0.25">
      <c r="B2811" s="8"/>
      <c r="C2811" s="9"/>
      <c r="D2811" s="9"/>
      <c r="E2811" s="53"/>
      <c r="F2811" s="14"/>
      <c r="G2811" s="8"/>
      <c r="H2811" s="9"/>
    </row>
    <row r="2812" spans="2:8" x14ac:dyDescent="0.25">
      <c r="B2812" s="8"/>
      <c r="C2812" s="9"/>
      <c r="D2812" s="9"/>
      <c r="E2812" s="53"/>
      <c r="F2812" s="14"/>
      <c r="G2812" s="8"/>
      <c r="H2812" s="9"/>
    </row>
    <row r="2813" spans="2:8" x14ac:dyDescent="0.25">
      <c r="B2813" s="8"/>
      <c r="C2813" s="9"/>
      <c r="D2813" s="9"/>
      <c r="E2813" s="53"/>
      <c r="F2813" s="14"/>
      <c r="G2813" s="8"/>
      <c r="H2813" s="9"/>
    </row>
    <row r="2814" spans="2:8" x14ac:dyDescent="0.25">
      <c r="B2814" s="8"/>
      <c r="C2814" s="9"/>
      <c r="D2814" s="9"/>
      <c r="E2814" s="53"/>
      <c r="F2814" s="14"/>
      <c r="G2814" s="8"/>
      <c r="H2814" s="9"/>
    </row>
    <row r="2815" spans="2:8" x14ac:dyDescent="0.25">
      <c r="B2815" s="8"/>
      <c r="C2815" s="9"/>
      <c r="D2815" s="9"/>
      <c r="E2815" s="53"/>
      <c r="F2815" s="14"/>
      <c r="G2815" s="8"/>
      <c r="H2815" s="9"/>
    </row>
    <row r="2816" spans="2:8" x14ac:dyDescent="0.25">
      <c r="B2816" s="8"/>
      <c r="C2816" s="9"/>
      <c r="D2816" s="9"/>
      <c r="E2816" s="53"/>
      <c r="F2816" s="14"/>
      <c r="G2816" s="8"/>
      <c r="H2816" s="9"/>
    </row>
    <row r="2817" spans="2:8" x14ac:dyDescent="0.25">
      <c r="B2817" s="8"/>
      <c r="C2817" s="9"/>
      <c r="D2817" s="9"/>
      <c r="E2817" s="53"/>
      <c r="F2817" s="14"/>
      <c r="G2817" s="8"/>
      <c r="H2817" s="9"/>
    </row>
    <row r="2818" spans="2:8" x14ac:dyDescent="0.25">
      <c r="B2818" s="8"/>
      <c r="C2818" s="9"/>
      <c r="D2818" s="9"/>
      <c r="E2818" s="53"/>
      <c r="F2818" s="14"/>
      <c r="G2818" s="8"/>
      <c r="H2818" s="9"/>
    </row>
    <row r="2819" spans="2:8" x14ac:dyDescent="0.25">
      <c r="B2819" s="8"/>
      <c r="C2819" s="9"/>
      <c r="D2819" s="9"/>
      <c r="E2819" s="53"/>
      <c r="F2819" s="14"/>
      <c r="G2819" s="8"/>
      <c r="H2819" s="9"/>
    </row>
    <row r="2820" spans="2:8" x14ac:dyDescent="0.25">
      <c r="B2820" s="8"/>
      <c r="C2820" s="9"/>
      <c r="D2820" s="9"/>
      <c r="E2820" s="53"/>
      <c r="F2820" s="14"/>
      <c r="G2820" s="8"/>
      <c r="H2820" s="9"/>
    </row>
    <row r="2821" spans="2:8" x14ac:dyDescent="0.25">
      <c r="B2821" s="8"/>
      <c r="C2821" s="9"/>
      <c r="D2821" s="9"/>
      <c r="E2821" s="53"/>
      <c r="F2821" s="14"/>
      <c r="G2821" s="8"/>
      <c r="H2821" s="9"/>
    </row>
    <row r="2822" spans="2:8" x14ac:dyDescent="0.25">
      <c r="B2822" s="8"/>
      <c r="C2822" s="9"/>
      <c r="D2822" s="9"/>
      <c r="E2822" s="53"/>
      <c r="F2822" s="14"/>
      <c r="G2822" s="8"/>
      <c r="H2822" s="9"/>
    </row>
    <row r="2823" spans="2:8" x14ac:dyDescent="0.25">
      <c r="B2823" s="8"/>
      <c r="C2823" s="9"/>
      <c r="D2823" s="9"/>
      <c r="E2823" s="53"/>
      <c r="F2823" s="14"/>
      <c r="G2823" s="8"/>
      <c r="H2823" s="9"/>
    </row>
    <row r="2824" spans="2:8" x14ac:dyDescent="0.25">
      <c r="B2824" s="8"/>
      <c r="C2824" s="9"/>
      <c r="D2824" s="9"/>
      <c r="E2824" s="53"/>
      <c r="F2824" s="14"/>
      <c r="G2824" s="8"/>
      <c r="H2824" s="9"/>
    </row>
    <row r="2825" spans="2:8" x14ac:dyDescent="0.25">
      <c r="B2825" s="8"/>
      <c r="C2825" s="9"/>
      <c r="D2825" s="9"/>
      <c r="E2825" s="53"/>
      <c r="F2825" s="14"/>
      <c r="G2825" s="8"/>
      <c r="H2825" s="9"/>
    </row>
    <row r="2826" spans="2:8" x14ac:dyDescent="0.25">
      <c r="B2826" s="8"/>
      <c r="C2826" s="9"/>
      <c r="D2826" s="9"/>
      <c r="E2826" s="53"/>
      <c r="F2826" s="14"/>
      <c r="G2826" s="8"/>
      <c r="H2826" s="9"/>
    </row>
    <row r="2827" spans="2:8" x14ac:dyDescent="0.25">
      <c r="B2827" s="8"/>
      <c r="C2827" s="9"/>
      <c r="D2827" s="9"/>
      <c r="E2827" s="53"/>
      <c r="F2827" s="14"/>
      <c r="G2827" s="8"/>
      <c r="H2827" s="9"/>
    </row>
    <row r="2828" spans="2:8" x14ac:dyDescent="0.25">
      <c r="B2828" s="8"/>
      <c r="C2828" s="9"/>
      <c r="D2828" s="9"/>
      <c r="E2828" s="53"/>
      <c r="F2828" s="14"/>
      <c r="G2828" s="8"/>
      <c r="H2828" s="9"/>
    </row>
    <row r="2829" spans="2:8" x14ac:dyDescent="0.25">
      <c r="B2829" s="8"/>
      <c r="C2829" s="9"/>
      <c r="D2829" s="9"/>
      <c r="E2829" s="53"/>
      <c r="F2829" s="14"/>
      <c r="G2829" s="8"/>
      <c r="H2829" s="9"/>
    </row>
    <row r="2830" spans="2:8" x14ac:dyDescent="0.25">
      <c r="B2830" s="8"/>
      <c r="C2830" s="9"/>
      <c r="D2830" s="9"/>
      <c r="E2830" s="53"/>
      <c r="F2830" s="14"/>
      <c r="G2830" s="8"/>
      <c r="H2830" s="9"/>
    </row>
    <row r="2831" spans="2:8" x14ac:dyDescent="0.25">
      <c r="B2831" s="8"/>
      <c r="C2831" s="9"/>
      <c r="D2831" s="9"/>
      <c r="E2831" s="53"/>
      <c r="F2831" s="14"/>
      <c r="G2831" s="8"/>
      <c r="H2831" s="9"/>
    </row>
    <row r="2832" spans="2:8" x14ac:dyDescent="0.25">
      <c r="B2832" s="8"/>
      <c r="C2832" s="9"/>
      <c r="D2832" s="9"/>
      <c r="E2832" s="53"/>
      <c r="F2832" s="14"/>
      <c r="G2832" s="8"/>
      <c r="H2832" s="9"/>
    </row>
    <row r="2833" spans="2:8" x14ac:dyDescent="0.25">
      <c r="B2833" s="8"/>
      <c r="C2833" s="9"/>
      <c r="D2833" s="9"/>
      <c r="E2833" s="53"/>
      <c r="F2833" s="14"/>
      <c r="G2833" s="8"/>
      <c r="H2833" s="9"/>
    </row>
    <row r="2834" spans="2:8" x14ac:dyDescent="0.25">
      <c r="B2834" s="8"/>
      <c r="C2834" s="9"/>
      <c r="D2834" s="9"/>
      <c r="E2834" s="53"/>
      <c r="F2834" s="14"/>
      <c r="G2834" s="8"/>
      <c r="H2834" s="9"/>
    </row>
    <row r="2835" spans="2:8" x14ac:dyDescent="0.25">
      <c r="B2835" s="8"/>
      <c r="C2835" s="9"/>
      <c r="D2835" s="9"/>
      <c r="E2835" s="53"/>
      <c r="F2835" s="14"/>
      <c r="G2835" s="8"/>
      <c r="H2835" s="9"/>
    </row>
    <row r="2836" spans="2:8" x14ac:dyDescent="0.25">
      <c r="B2836" s="8"/>
      <c r="C2836" s="9"/>
      <c r="D2836" s="9"/>
      <c r="E2836" s="53"/>
      <c r="F2836" s="14"/>
      <c r="G2836" s="8"/>
      <c r="H2836" s="9"/>
    </row>
    <row r="2837" spans="2:8" x14ac:dyDescent="0.25">
      <c r="B2837" s="8"/>
      <c r="C2837" s="9"/>
      <c r="D2837" s="9"/>
      <c r="E2837" s="53"/>
      <c r="F2837" s="14"/>
      <c r="G2837" s="8"/>
      <c r="H2837" s="9"/>
    </row>
    <row r="2838" spans="2:8" x14ac:dyDescent="0.25">
      <c r="B2838" s="8"/>
      <c r="C2838" s="9"/>
      <c r="D2838" s="9"/>
      <c r="E2838" s="53"/>
      <c r="F2838" s="14"/>
      <c r="G2838" s="8"/>
      <c r="H2838" s="9"/>
    </row>
    <row r="2839" spans="2:8" x14ac:dyDescent="0.25">
      <c r="B2839" s="8"/>
      <c r="C2839" s="9"/>
      <c r="D2839" s="9"/>
      <c r="E2839" s="53"/>
      <c r="F2839" s="14"/>
      <c r="G2839" s="8"/>
      <c r="H2839" s="9"/>
    </row>
    <row r="2840" spans="2:8" x14ac:dyDescent="0.25">
      <c r="B2840" s="8"/>
      <c r="C2840" s="9"/>
      <c r="D2840" s="9"/>
      <c r="E2840" s="53"/>
      <c r="F2840" s="14"/>
      <c r="G2840" s="8"/>
      <c r="H2840" s="9"/>
    </row>
    <row r="2841" spans="2:8" x14ac:dyDescent="0.25">
      <c r="B2841" s="8"/>
      <c r="C2841" s="9"/>
      <c r="D2841" s="9"/>
      <c r="E2841" s="53"/>
      <c r="F2841" s="14"/>
      <c r="G2841" s="8"/>
      <c r="H2841" s="9"/>
    </row>
    <row r="2842" spans="2:8" x14ac:dyDescent="0.25">
      <c r="B2842" s="8"/>
      <c r="C2842" s="9"/>
      <c r="D2842" s="9"/>
      <c r="E2842" s="53"/>
      <c r="F2842" s="14"/>
      <c r="G2842" s="8"/>
      <c r="H2842" s="9"/>
    </row>
    <row r="2843" spans="2:8" x14ac:dyDescent="0.25">
      <c r="B2843" s="8"/>
      <c r="C2843" s="9"/>
      <c r="D2843" s="9"/>
      <c r="E2843" s="53"/>
      <c r="F2843" s="14"/>
      <c r="G2843" s="8"/>
      <c r="H2843" s="9"/>
    </row>
    <row r="2844" spans="2:8" x14ac:dyDescent="0.25">
      <c r="B2844" s="8"/>
      <c r="C2844" s="9"/>
      <c r="D2844" s="9"/>
      <c r="E2844" s="53"/>
      <c r="F2844" s="14"/>
      <c r="G2844" s="8"/>
      <c r="H2844" s="9"/>
    </row>
    <row r="2845" spans="2:8" x14ac:dyDescent="0.25">
      <c r="B2845" s="8"/>
      <c r="C2845" s="9"/>
      <c r="D2845" s="9"/>
      <c r="E2845" s="53"/>
      <c r="F2845" s="14"/>
      <c r="G2845" s="8"/>
      <c r="H2845" s="9"/>
    </row>
    <row r="2846" spans="2:8" x14ac:dyDescent="0.25">
      <c r="B2846" s="8"/>
      <c r="C2846" s="9"/>
      <c r="D2846" s="9"/>
      <c r="E2846" s="53"/>
      <c r="F2846" s="14"/>
      <c r="G2846" s="8"/>
      <c r="H2846" s="9"/>
    </row>
    <row r="2847" spans="2:8" x14ac:dyDescent="0.25">
      <c r="B2847" s="8"/>
      <c r="C2847" s="9"/>
      <c r="D2847" s="9"/>
      <c r="E2847" s="53"/>
      <c r="F2847" s="14"/>
      <c r="G2847" s="8"/>
      <c r="H2847" s="9"/>
    </row>
    <row r="2848" spans="2:8" x14ac:dyDescent="0.25">
      <c r="B2848" s="8"/>
      <c r="C2848" s="9"/>
      <c r="D2848" s="9"/>
      <c r="E2848" s="53"/>
      <c r="F2848" s="14"/>
      <c r="G2848" s="8"/>
      <c r="H2848" s="9"/>
    </row>
    <row r="2849" spans="2:8" x14ac:dyDescent="0.25">
      <c r="B2849" s="8"/>
      <c r="C2849" s="9"/>
      <c r="D2849" s="9"/>
      <c r="E2849" s="53"/>
      <c r="F2849" s="14"/>
      <c r="G2849" s="8"/>
      <c r="H2849" s="9"/>
    </row>
    <row r="2850" spans="2:8" x14ac:dyDescent="0.25">
      <c r="B2850" s="8"/>
      <c r="C2850" s="9"/>
      <c r="D2850" s="9"/>
      <c r="E2850" s="53"/>
      <c r="F2850" s="14"/>
      <c r="G2850" s="8"/>
      <c r="H2850" s="9"/>
    </row>
    <row r="2851" spans="2:8" x14ac:dyDescent="0.25">
      <c r="B2851" s="8"/>
      <c r="C2851" s="9"/>
      <c r="D2851" s="9"/>
      <c r="E2851" s="53"/>
      <c r="F2851" s="14"/>
      <c r="G2851" s="8"/>
      <c r="H2851" s="9"/>
    </row>
    <row r="2852" spans="2:8" x14ac:dyDescent="0.25">
      <c r="B2852" s="8"/>
      <c r="C2852" s="9"/>
      <c r="D2852" s="9"/>
      <c r="E2852" s="53"/>
      <c r="F2852" s="14"/>
      <c r="G2852" s="8"/>
      <c r="H2852" s="9"/>
    </row>
    <row r="2853" spans="2:8" x14ac:dyDescent="0.25">
      <c r="B2853" s="8"/>
      <c r="C2853" s="9"/>
      <c r="D2853" s="9"/>
      <c r="E2853" s="53"/>
      <c r="F2853" s="14"/>
      <c r="G2853" s="8"/>
      <c r="H2853" s="9"/>
    </row>
    <row r="2854" spans="2:8" x14ac:dyDescent="0.25">
      <c r="B2854" s="8"/>
      <c r="C2854" s="9"/>
      <c r="D2854" s="9"/>
      <c r="E2854" s="53"/>
      <c r="F2854" s="14"/>
      <c r="G2854" s="8"/>
      <c r="H2854" s="9"/>
    </row>
    <row r="2855" spans="2:8" x14ac:dyDescent="0.25">
      <c r="B2855" s="8"/>
      <c r="C2855" s="9"/>
      <c r="D2855" s="9"/>
      <c r="E2855" s="53"/>
      <c r="F2855" s="14"/>
      <c r="G2855" s="8"/>
      <c r="H2855" s="9"/>
    </row>
    <row r="2856" spans="2:8" x14ac:dyDescent="0.25">
      <c r="B2856" s="8"/>
      <c r="C2856" s="9"/>
      <c r="D2856" s="9"/>
      <c r="E2856" s="53"/>
      <c r="F2856" s="14"/>
      <c r="G2856" s="8"/>
      <c r="H2856" s="9"/>
    </row>
    <row r="2857" spans="2:8" x14ac:dyDescent="0.25">
      <c r="B2857" s="8"/>
      <c r="C2857" s="9"/>
      <c r="D2857" s="9"/>
      <c r="E2857" s="53"/>
      <c r="F2857" s="14"/>
      <c r="G2857" s="8"/>
      <c r="H2857" s="9"/>
    </row>
    <row r="2858" spans="2:8" x14ac:dyDescent="0.25">
      <c r="B2858" s="8"/>
      <c r="C2858" s="9"/>
      <c r="D2858" s="9"/>
      <c r="E2858" s="53"/>
      <c r="F2858" s="14"/>
      <c r="G2858" s="8"/>
      <c r="H2858" s="9"/>
    </row>
    <row r="2859" spans="2:8" x14ac:dyDescent="0.25">
      <c r="B2859" s="8"/>
      <c r="C2859" s="9"/>
      <c r="D2859" s="9"/>
      <c r="E2859" s="53"/>
      <c r="F2859" s="14"/>
      <c r="G2859" s="8"/>
      <c r="H2859" s="9"/>
    </row>
    <row r="2860" spans="2:8" x14ac:dyDescent="0.25">
      <c r="B2860" s="8"/>
      <c r="C2860" s="9"/>
      <c r="D2860" s="9"/>
      <c r="E2860" s="53"/>
      <c r="F2860" s="14"/>
      <c r="G2860" s="8"/>
      <c r="H2860" s="9"/>
    </row>
    <row r="2861" spans="2:8" x14ac:dyDescent="0.25">
      <c r="B2861" s="8"/>
      <c r="C2861" s="9"/>
      <c r="D2861" s="9"/>
      <c r="E2861" s="53"/>
      <c r="F2861" s="14"/>
      <c r="G2861" s="8"/>
      <c r="H2861" s="9"/>
    </row>
    <row r="2862" spans="2:8" x14ac:dyDescent="0.25">
      <c r="B2862" s="8"/>
      <c r="C2862" s="9"/>
      <c r="D2862" s="9"/>
      <c r="E2862" s="53"/>
      <c r="F2862" s="14"/>
      <c r="G2862" s="8"/>
      <c r="H2862" s="9"/>
    </row>
    <row r="2863" spans="2:8" x14ac:dyDescent="0.25">
      <c r="B2863" s="8"/>
      <c r="C2863" s="9"/>
      <c r="D2863" s="9"/>
      <c r="E2863" s="53"/>
      <c r="F2863" s="14"/>
      <c r="G2863" s="8"/>
      <c r="H2863" s="9"/>
    </row>
    <row r="2864" spans="2:8" x14ac:dyDescent="0.25">
      <c r="B2864" s="8"/>
      <c r="C2864" s="9"/>
      <c r="D2864" s="9"/>
      <c r="E2864" s="53"/>
      <c r="F2864" s="14"/>
      <c r="G2864" s="8"/>
      <c r="H2864" s="9"/>
    </row>
    <row r="2865" spans="2:8" x14ac:dyDescent="0.25">
      <c r="B2865" s="8"/>
      <c r="C2865" s="9"/>
      <c r="D2865" s="9"/>
      <c r="E2865" s="53"/>
      <c r="F2865" s="14"/>
      <c r="G2865" s="8"/>
      <c r="H2865" s="9"/>
    </row>
    <row r="2866" spans="2:8" x14ac:dyDescent="0.25">
      <c r="B2866" s="8"/>
      <c r="C2866" s="9"/>
      <c r="D2866" s="9"/>
      <c r="E2866" s="53"/>
      <c r="F2866" s="14"/>
      <c r="G2866" s="8"/>
      <c r="H2866" s="9"/>
    </row>
    <row r="2867" spans="2:8" x14ac:dyDescent="0.25">
      <c r="B2867" s="8"/>
      <c r="C2867" s="9"/>
      <c r="D2867" s="9"/>
      <c r="E2867" s="53"/>
      <c r="F2867" s="14"/>
      <c r="G2867" s="8"/>
      <c r="H2867" s="9"/>
    </row>
    <row r="2868" spans="2:8" x14ac:dyDescent="0.25">
      <c r="B2868" s="8"/>
      <c r="C2868" s="9"/>
      <c r="D2868" s="9"/>
      <c r="E2868" s="53"/>
      <c r="F2868" s="14"/>
      <c r="G2868" s="8"/>
      <c r="H2868" s="9"/>
    </row>
    <row r="2869" spans="2:8" x14ac:dyDescent="0.25">
      <c r="B2869" s="8"/>
      <c r="C2869" s="9"/>
      <c r="D2869" s="9"/>
      <c r="E2869" s="53"/>
      <c r="F2869" s="14"/>
      <c r="G2869" s="8"/>
      <c r="H2869" s="9"/>
    </row>
    <row r="2870" spans="2:8" x14ac:dyDescent="0.25">
      <c r="B2870" s="8"/>
      <c r="C2870" s="9"/>
      <c r="D2870" s="9"/>
      <c r="E2870" s="53"/>
      <c r="F2870" s="14"/>
      <c r="G2870" s="8"/>
      <c r="H2870" s="9"/>
    </row>
    <row r="2871" spans="2:8" x14ac:dyDescent="0.25">
      <c r="B2871" s="8"/>
      <c r="C2871" s="9"/>
      <c r="D2871" s="9"/>
      <c r="E2871" s="53"/>
      <c r="F2871" s="14"/>
      <c r="G2871" s="8"/>
      <c r="H2871" s="9"/>
    </row>
    <row r="2872" spans="2:8" x14ac:dyDescent="0.25">
      <c r="B2872" s="8"/>
      <c r="C2872" s="9"/>
      <c r="D2872" s="9"/>
      <c r="E2872" s="53"/>
      <c r="F2872" s="14"/>
      <c r="G2872" s="8"/>
      <c r="H2872" s="9"/>
    </row>
    <row r="2873" spans="2:8" x14ac:dyDescent="0.25">
      <c r="B2873" s="8"/>
      <c r="C2873" s="9"/>
      <c r="D2873" s="9"/>
      <c r="E2873" s="53"/>
      <c r="F2873" s="14"/>
      <c r="G2873" s="8"/>
      <c r="H2873" s="9"/>
    </row>
    <row r="2874" spans="2:8" x14ac:dyDescent="0.25">
      <c r="B2874" s="8"/>
      <c r="C2874" s="9"/>
      <c r="D2874" s="9"/>
      <c r="E2874" s="53"/>
      <c r="F2874" s="14"/>
      <c r="G2874" s="8"/>
      <c r="H2874" s="9"/>
    </row>
    <row r="2875" spans="2:8" x14ac:dyDescent="0.25">
      <c r="B2875" s="8"/>
      <c r="C2875" s="9"/>
      <c r="D2875" s="9"/>
      <c r="E2875" s="53"/>
      <c r="F2875" s="14"/>
      <c r="G2875" s="8"/>
      <c r="H2875" s="9"/>
    </row>
    <row r="2876" spans="2:8" x14ac:dyDescent="0.25">
      <c r="B2876" s="8"/>
      <c r="C2876" s="9"/>
      <c r="D2876" s="9"/>
      <c r="E2876" s="53"/>
      <c r="F2876" s="14"/>
      <c r="G2876" s="8"/>
      <c r="H2876" s="9"/>
    </row>
    <row r="2877" spans="2:8" x14ac:dyDescent="0.25">
      <c r="B2877" s="8"/>
      <c r="C2877" s="9"/>
      <c r="D2877" s="9"/>
      <c r="E2877" s="53"/>
      <c r="F2877" s="14"/>
      <c r="G2877" s="8"/>
      <c r="H2877" s="9"/>
    </row>
    <row r="2878" spans="2:8" x14ac:dyDescent="0.25">
      <c r="B2878" s="8"/>
      <c r="C2878" s="9"/>
      <c r="D2878" s="9"/>
      <c r="E2878" s="53"/>
      <c r="F2878" s="14"/>
      <c r="G2878" s="8"/>
      <c r="H2878" s="9"/>
    </row>
    <row r="2879" spans="2:8" x14ac:dyDescent="0.25">
      <c r="B2879" s="8"/>
      <c r="C2879" s="9"/>
      <c r="D2879" s="9"/>
      <c r="E2879" s="53"/>
      <c r="F2879" s="14"/>
      <c r="G2879" s="8"/>
      <c r="H2879" s="9"/>
    </row>
    <row r="2880" spans="2:8" x14ac:dyDescent="0.25">
      <c r="B2880" s="8"/>
      <c r="C2880" s="9"/>
      <c r="D2880" s="9"/>
      <c r="E2880" s="53"/>
      <c r="F2880" s="14"/>
      <c r="G2880" s="8"/>
      <c r="H2880" s="9"/>
    </row>
    <row r="2881" spans="2:8" x14ac:dyDescent="0.25">
      <c r="B2881" s="8"/>
      <c r="C2881" s="9"/>
      <c r="D2881" s="9"/>
      <c r="E2881" s="53"/>
      <c r="F2881" s="14"/>
      <c r="G2881" s="8"/>
      <c r="H2881" s="9"/>
    </row>
    <row r="2882" spans="2:8" x14ac:dyDescent="0.25">
      <c r="B2882" s="8"/>
      <c r="C2882" s="9"/>
      <c r="D2882" s="9"/>
      <c r="E2882" s="53"/>
      <c r="F2882" s="14"/>
      <c r="G2882" s="8"/>
      <c r="H2882" s="9"/>
    </row>
    <row r="2883" spans="2:8" x14ac:dyDescent="0.25">
      <c r="B2883" s="8"/>
      <c r="C2883" s="9"/>
      <c r="D2883" s="9"/>
      <c r="E2883" s="53"/>
      <c r="F2883" s="14"/>
      <c r="G2883" s="8"/>
      <c r="H2883" s="9"/>
    </row>
    <row r="2884" spans="2:8" x14ac:dyDescent="0.25">
      <c r="B2884" s="8"/>
      <c r="C2884" s="9"/>
      <c r="D2884" s="9"/>
      <c r="E2884" s="53"/>
      <c r="F2884" s="14"/>
      <c r="G2884" s="8"/>
      <c r="H2884" s="9"/>
    </row>
    <row r="2885" spans="2:8" x14ac:dyDescent="0.25">
      <c r="B2885" s="8"/>
      <c r="C2885" s="9"/>
      <c r="D2885" s="9"/>
      <c r="E2885" s="53"/>
      <c r="F2885" s="14"/>
      <c r="G2885" s="8"/>
      <c r="H2885" s="9"/>
    </row>
    <row r="2886" spans="2:8" x14ac:dyDescent="0.25">
      <c r="B2886" s="8"/>
      <c r="C2886" s="9"/>
      <c r="D2886" s="9"/>
      <c r="E2886" s="53"/>
      <c r="F2886" s="14"/>
      <c r="G2886" s="8"/>
      <c r="H2886" s="9"/>
    </row>
    <row r="2887" spans="2:8" x14ac:dyDescent="0.25">
      <c r="B2887" s="8"/>
      <c r="C2887" s="9"/>
      <c r="D2887" s="9"/>
      <c r="E2887" s="53"/>
      <c r="F2887" s="14"/>
      <c r="G2887" s="8"/>
      <c r="H2887" s="9"/>
    </row>
    <row r="2888" spans="2:8" x14ac:dyDescent="0.25">
      <c r="B2888" s="8"/>
      <c r="C2888" s="9"/>
      <c r="D2888" s="9"/>
      <c r="E2888" s="53"/>
      <c r="F2888" s="14"/>
      <c r="G2888" s="8"/>
      <c r="H2888" s="9"/>
    </row>
    <row r="2889" spans="2:8" x14ac:dyDescent="0.25">
      <c r="B2889" s="8"/>
      <c r="C2889" s="9"/>
      <c r="D2889" s="9"/>
      <c r="E2889" s="53"/>
      <c r="F2889" s="14"/>
      <c r="G2889" s="8"/>
      <c r="H2889" s="9"/>
    </row>
    <row r="2890" spans="2:8" x14ac:dyDescent="0.25">
      <c r="B2890" s="8"/>
      <c r="C2890" s="9"/>
      <c r="D2890" s="9"/>
      <c r="E2890" s="53"/>
      <c r="F2890" s="14"/>
      <c r="G2890" s="8"/>
      <c r="H2890" s="9"/>
    </row>
    <row r="2891" spans="2:8" x14ac:dyDescent="0.25">
      <c r="B2891" s="8"/>
      <c r="C2891" s="9"/>
      <c r="D2891" s="9"/>
      <c r="E2891" s="53"/>
      <c r="F2891" s="14"/>
      <c r="G2891" s="8"/>
      <c r="H2891" s="9"/>
    </row>
    <row r="2892" spans="2:8" x14ac:dyDescent="0.25">
      <c r="B2892" s="8"/>
      <c r="C2892" s="9"/>
      <c r="D2892" s="9"/>
      <c r="E2892" s="53"/>
      <c r="F2892" s="14"/>
      <c r="G2892" s="8"/>
      <c r="H2892" s="9"/>
    </row>
    <row r="2893" spans="2:8" x14ac:dyDescent="0.25">
      <c r="B2893" s="8"/>
      <c r="C2893" s="9"/>
      <c r="D2893" s="9"/>
      <c r="E2893" s="53"/>
      <c r="F2893" s="14"/>
      <c r="G2893" s="8"/>
      <c r="H2893" s="9"/>
    </row>
    <row r="2894" spans="2:8" x14ac:dyDescent="0.25">
      <c r="B2894" s="8"/>
      <c r="C2894" s="9"/>
      <c r="D2894" s="9"/>
      <c r="E2894" s="53"/>
      <c r="F2894" s="14"/>
      <c r="G2894" s="8"/>
      <c r="H2894" s="9"/>
    </row>
    <row r="2895" spans="2:8" x14ac:dyDescent="0.25">
      <c r="B2895" s="8"/>
      <c r="C2895" s="9"/>
      <c r="D2895" s="9"/>
      <c r="E2895" s="53"/>
      <c r="F2895" s="14"/>
      <c r="G2895" s="8"/>
      <c r="H2895" s="9"/>
    </row>
    <row r="2896" spans="2:8" x14ac:dyDescent="0.25">
      <c r="B2896" s="8"/>
      <c r="C2896" s="9"/>
      <c r="D2896" s="9"/>
      <c r="E2896" s="53"/>
      <c r="F2896" s="14"/>
      <c r="G2896" s="8"/>
      <c r="H2896" s="9"/>
    </row>
    <row r="2897" spans="2:8" x14ac:dyDescent="0.25">
      <c r="B2897" s="8"/>
      <c r="C2897" s="9"/>
      <c r="D2897" s="9"/>
      <c r="E2897" s="53"/>
      <c r="F2897" s="14"/>
      <c r="G2897" s="8"/>
      <c r="H2897" s="9"/>
    </row>
    <row r="2898" spans="2:8" x14ac:dyDescent="0.25">
      <c r="B2898" s="8"/>
      <c r="C2898" s="9"/>
      <c r="D2898" s="9"/>
      <c r="E2898" s="53"/>
      <c r="F2898" s="14"/>
      <c r="G2898" s="8"/>
      <c r="H2898" s="9"/>
    </row>
    <row r="2899" spans="2:8" x14ac:dyDescent="0.25">
      <c r="B2899" s="8"/>
      <c r="C2899" s="9"/>
      <c r="D2899" s="9"/>
      <c r="E2899" s="53"/>
      <c r="F2899" s="14"/>
      <c r="G2899" s="8"/>
      <c r="H2899" s="9"/>
    </row>
    <row r="2900" spans="2:8" x14ac:dyDescent="0.25">
      <c r="B2900" s="8"/>
      <c r="C2900" s="9"/>
      <c r="D2900" s="9"/>
      <c r="E2900" s="53"/>
      <c r="F2900" s="14"/>
      <c r="G2900" s="8"/>
      <c r="H2900" s="9"/>
    </row>
    <row r="2901" spans="2:8" x14ac:dyDescent="0.25">
      <c r="B2901" s="8"/>
      <c r="C2901" s="9"/>
      <c r="D2901" s="9"/>
      <c r="E2901" s="53"/>
      <c r="F2901" s="14"/>
      <c r="G2901" s="8"/>
      <c r="H2901" s="9"/>
    </row>
    <row r="2902" spans="2:8" x14ac:dyDescent="0.25">
      <c r="B2902" s="8"/>
      <c r="C2902" s="9"/>
      <c r="D2902" s="9"/>
      <c r="E2902" s="53"/>
      <c r="F2902" s="14"/>
      <c r="G2902" s="8"/>
      <c r="H2902" s="9"/>
    </row>
    <row r="2903" spans="2:8" x14ac:dyDescent="0.25">
      <c r="B2903" s="8"/>
      <c r="C2903" s="9"/>
      <c r="D2903" s="9"/>
      <c r="E2903" s="53"/>
      <c r="F2903" s="14"/>
      <c r="G2903" s="8"/>
      <c r="H2903" s="9"/>
    </row>
    <row r="2904" spans="2:8" x14ac:dyDescent="0.25">
      <c r="B2904" s="8"/>
      <c r="C2904" s="9"/>
      <c r="D2904" s="9"/>
      <c r="E2904" s="53"/>
      <c r="F2904" s="14"/>
      <c r="G2904" s="8"/>
      <c r="H2904" s="9"/>
    </row>
    <row r="2905" spans="2:8" x14ac:dyDescent="0.25">
      <c r="B2905" s="8"/>
      <c r="C2905" s="9"/>
      <c r="D2905" s="9"/>
      <c r="E2905" s="53"/>
      <c r="F2905" s="14"/>
      <c r="G2905" s="8"/>
      <c r="H2905" s="9"/>
    </row>
    <row r="2906" spans="2:8" x14ac:dyDescent="0.25">
      <c r="B2906" s="8"/>
      <c r="C2906" s="9"/>
      <c r="D2906" s="9"/>
      <c r="E2906" s="53"/>
      <c r="F2906" s="14"/>
      <c r="G2906" s="8"/>
      <c r="H2906" s="9"/>
    </row>
    <row r="2907" spans="2:8" x14ac:dyDescent="0.25">
      <c r="B2907" s="8"/>
      <c r="C2907" s="9"/>
      <c r="D2907" s="9"/>
      <c r="E2907" s="53"/>
      <c r="F2907" s="14"/>
      <c r="G2907" s="8"/>
      <c r="H2907" s="9"/>
    </row>
    <row r="2908" spans="2:8" x14ac:dyDescent="0.25">
      <c r="B2908" s="8"/>
      <c r="C2908" s="9"/>
      <c r="D2908" s="9"/>
      <c r="E2908" s="53"/>
      <c r="F2908" s="14"/>
      <c r="G2908" s="8"/>
      <c r="H2908" s="9"/>
    </row>
    <row r="2909" spans="2:8" x14ac:dyDescent="0.25">
      <c r="B2909" s="8"/>
      <c r="C2909" s="9"/>
      <c r="D2909" s="9"/>
      <c r="E2909" s="53"/>
      <c r="F2909" s="14"/>
      <c r="G2909" s="8"/>
      <c r="H2909" s="9"/>
    </row>
    <row r="2910" spans="2:8" x14ac:dyDescent="0.25">
      <c r="B2910" s="8"/>
      <c r="C2910" s="9"/>
      <c r="D2910" s="9"/>
      <c r="E2910" s="53"/>
      <c r="F2910" s="14"/>
      <c r="G2910" s="8"/>
      <c r="H2910" s="9"/>
    </row>
    <row r="2911" spans="2:8" x14ac:dyDescent="0.25">
      <c r="B2911" s="8"/>
      <c r="C2911" s="9"/>
      <c r="D2911" s="9"/>
      <c r="E2911" s="53"/>
      <c r="F2911" s="14"/>
      <c r="G2911" s="8"/>
      <c r="H2911" s="9"/>
    </row>
    <row r="2912" spans="2:8" x14ac:dyDescent="0.25">
      <c r="B2912" s="8"/>
      <c r="C2912" s="9"/>
      <c r="D2912" s="9"/>
      <c r="E2912" s="53"/>
      <c r="F2912" s="14"/>
      <c r="G2912" s="8"/>
      <c r="H2912" s="9"/>
    </row>
    <row r="2913" spans="2:8" x14ac:dyDescent="0.25">
      <c r="B2913" s="8"/>
      <c r="C2913" s="9"/>
      <c r="D2913" s="9"/>
      <c r="E2913" s="53"/>
      <c r="F2913" s="14"/>
      <c r="G2913" s="8"/>
      <c r="H2913" s="9"/>
    </row>
    <row r="2914" spans="2:8" x14ac:dyDescent="0.25">
      <c r="B2914" s="8"/>
      <c r="C2914" s="9"/>
      <c r="D2914" s="9"/>
      <c r="E2914" s="53"/>
      <c r="F2914" s="14"/>
      <c r="G2914" s="8"/>
      <c r="H2914" s="9"/>
    </row>
    <row r="2915" spans="2:8" x14ac:dyDescent="0.25">
      <c r="B2915" s="8"/>
      <c r="C2915" s="9"/>
      <c r="D2915" s="9"/>
      <c r="E2915" s="53"/>
      <c r="F2915" s="14"/>
      <c r="G2915" s="8"/>
      <c r="H2915" s="9"/>
    </row>
    <row r="2916" spans="2:8" x14ac:dyDescent="0.25">
      <c r="B2916" s="8"/>
      <c r="C2916" s="9"/>
      <c r="D2916" s="9"/>
      <c r="E2916" s="53"/>
      <c r="F2916" s="14"/>
      <c r="G2916" s="8"/>
      <c r="H2916" s="9"/>
    </row>
    <row r="2917" spans="2:8" x14ac:dyDescent="0.25">
      <c r="B2917" s="8"/>
      <c r="C2917" s="9"/>
      <c r="D2917" s="9"/>
      <c r="E2917" s="53"/>
      <c r="F2917" s="14"/>
      <c r="G2917" s="8"/>
      <c r="H2917" s="9"/>
    </row>
    <row r="2918" spans="2:8" x14ac:dyDescent="0.25">
      <c r="B2918" s="8"/>
      <c r="C2918" s="9"/>
      <c r="D2918" s="9"/>
      <c r="E2918" s="53"/>
      <c r="F2918" s="14"/>
      <c r="G2918" s="8"/>
      <c r="H2918" s="9"/>
    </row>
    <row r="2919" spans="2:8" x14ac:dyDescent="0.25">
      <c r="B2919" s="8"/>
      <c r="C2919" s="9"/>
      <c r="D2919" s="9"/>
      <c r="E2919" s="53"/>
      <c r="F2919" s="14"/>
      <c r="G2919" s="8"/>
      <c r="H2919" s="9"/>
    </row>
    <row r="2920" spans="2:8" x14ac:dyDescent="0.25">
      <c r="B2920" s="8"/>
      <c r="C2920" s="9"/>
      <c r="D2920" s="9"/>
      <c r="E2920" s="53"/>
      <c r="F2920" s="14"/>
      <c r="G2920" s="8"/>
      <c r="H2920" s="9"/>
    </row>
    <row r="2921" spans="2:8" x14ac:dyDescent="0.25">
      <c r="B2921" s="8"/>
      <c r="C2921" s="9"/>
      <c r="D2921" s="9"/>
      <c r="E2921" s="53"/>
      <c r="F2921" s="14"/>
      <c r="G2921" s="8"/>
      <c r="H2921" s="9"/>
    </row>
    <row r="2922" spans="2:8" x14ac:dyDescent="0.25">
      <c r="B2922" s="8"/>
      <c r="C2922" s="9"/>
      <c r="D2922" s="9"/>
      <c r="E2922" s="53"/>
      <c r="F2922" s="14"/>
      <c r="G2922" s="8"/>
      <c r="H2922" s="9"/>
    </row>
    <row r="2923" spans="2:8" x14ac:dyDescent="0.25">
      <c r="B2923" s="8"/>
      <c r="C2923" s="9"/>
      <c r="D2923" s="9"/>
      <c r="E2923" s="53"/>
      <c r="F2923" s="14"/>
      <c r="G2923" s="8"/>
      <c r="H2923" s="9"/>
    </row>
    <row r="2924" spans="2:8" x14ac:dyDescent="0.25">
      <c r="B2924" s="8"/>
      <c r="C2924" s="9"/>
      <c r="D2924" s="9"/>
      <c r="E2924" s="53"/>
      <c r="F2924" s="14"/>
      <c r="G2924" s="8"/>
      <c r="H2924" s="9"/>
    </row>
    <row r="2925" spans="2:8" x14ac:dyDescent="0.25">
      <c r="B2925" s="8"/>
      <c r="C2925" s="9"/>
      <c r="D2925" s="9"/>
      <c r="E2925" s="53"/>
      <c r="F2925" s="14"/>
      <c r="G2925" s="8"/>
      <c r="H2925" s="9"/>
    </row>
    <row r="2926" spans="2:8" x14ac:dyDescent="0.25">
      <c r="B2926" s="8"/>
      <c r="C2926" s="9"/>
      <c r="D2926" s="9"/>
      <c r="E2926" s="53"/>
      <c r="F2926" s="14"/>
      <c r="G2926" s="8"/>
      <c r="H2926" s="9"/>
    </row>
    <row r="2927" spans="2:8" x14ac:dyDescent="0.25">
      <c r="B2927" s="8"/>
      <c r="C2927" s="9"/>
      <c r="D2927" s="9"/>
      <c r="E2927" s="53"/>
      <c r="F2927" s="14"/>
      <c r="G2927" s="8"/>
      <c r="H2927" s="9"/>
    </row>
    <row r="2928" spans="2:8" x14ac:dyDescent="0.25">
      <c r="B2928" s="8"/>
      <c r="C2928" s="9"/>
      <c r="D2928" s="9"/>
      <c r="E2928" s="53"/>
      <c r="F2928" s="14"/>
      <c r="G2928" s="8"/>
      <c r="H2928" s="9"/>
    </row>
    <row r="2929" spans="2:8" x14ac:dyDescent="0.25">
      <c r="B2929" s="8"/>
      <c r="C2929" s="9"/>
      <c r="D2929" s="9"/>
      <c r="E2929" s="53"/>
      <c r="F2929" s="14"/>
      <c r="G2929" s="8"/>
      <c r="H2929" s="9"/>
    </row>
    <row r="2930" spans="2:8" x14ac:dyDescent="0.25">
      <c r="B2930" s="8"/>
      <c r="C2930" s="9"/>
      <c r="D2930" s="9"/>
      <c r="E2930" s="53"/>
      <c r="F2930" s="14"/>
      <c r="G2930" s="8"/>
      <c r="H2930" s="9"/>
    </row>
    <row r="2931" spans="2:8" x14ac:dyDescent="0.25">
      <c r="B2931" s="8"/>
      <c r="C2931" s="9"/>
      <c r="D2931" s="9"/>
      <c r="E2931" s="53"/>
      <c r="F2931" s="14"/>
      <c r="G2931" s="8"/>
      <c r="H2931" s="9"/>
    </row>
    <row r="2932" spans="2:8" x14ac:dyDescent="0.25">
      <c r="B2932" s="8"/>
      <c r="C2932" s="9"/>
      <c r="D2932" s="9"/>
      <c r="E2932" s="53"/>
      <c r="F2932" s="14"/>
      <c r="G2932" s="8"/>
      <c r="H2932" s="9"/>
    </row>
    <row r="2933" spans="2:8" x14ac:dyDescent="0.25">
      <c r="B2933" s="8"/>
      <c r="C2933" s="9"/>
      <c r="D2933" s="9"/>
      <c r="E2933" s="53"/>
      <c r="F2933" s="14"/>
      <c r="G2933" s="8"/>
      <c r="H2933" s="9"/>
    </row>
    <row r="2934" spans="2:8" x14ac:dyDescent="0.25">
      <c r="B2934" s="8"/>
      <c r="C2934" s="9"/>
      <c r="D2934" s="9"/>
      <c r="E2934" s="53"/>
      <c r="F2934" s="14"/>
      <c r="G2934" s="8"/>
      <c r="H2934" s="9"/>
    </row>
    <row r="2935" spans="2:8" x14ac:dyDescent="0.25">
      <c r="B2935" s="8"/>
      <c r="C2935" s="9"/>
      <c r="D2935" s="9"/>
      <c r="E2935" s="53"/>
      <c r="F2935" s="14"/>
      <c r="G2935" s="8"/>
      <c r="H2935" s="9"/>
    </row>
    <row r="2936" spans="2:8" x14ac:dyDescent="0.25">
      <c r="B2936" s="8"/>
      <c r="C2936" s="9"/>
      <c r="D2936" s="9"/>
      <c r="E2936" s="53"/>
      <c r="F2936" s="14"/>
      <c r="G2936" s="8"/>
      <c r="H2936" s="9"/>
    </row>
    <row r="2937" spans="2:8" x14ac:dyDescent="0.25">
      <c r="B2937" s="8"/>
      <c r="C2937" s="9"/>
      <c r="D2937" s="9"/>
      <c r="E2937" s="53"/>
      <c r="F2937" s="14"/>
      <c r="G2937" s="8"/>
      <c r="H2937" s="9"/>
    </row>
    <row r="2938" spans="2:8" x14ac:dyDescent="0.25">
      <c r="B2938" s="8"/>
      <c r="C2938" s="9"/>
      <c r="D2938" s="9"/>
      <c r="E2938" s="53"/>
      <c r="F2938" s="14"/>
      <c r="G2938" s="8"/>
      <c r="H2938" s="9"/>
    </row>
    <row r="2939" spans="2:8" x14ac:dyDescent="0.25">
      <c r="B2939" s="8"/>
      <c r="C2939" s="9"/>
      <c r="D2939" s="9"/>
      <c r="E2939" s="53"/>
      <c r="F2939" s="14"/>
      <c r="G2939" s="8"/>
      <c r="H2939" s="9"/>
    </row>
    <row r="2940" spans="2:8" x14ac:dyDescent="0.25">
      <c r="B2940" s="8"/>
      <c r="C2940" s="9"/>
      <c r="D2940" s="9"/>
      <c r="E2940" s="53"/>
      <c r="F2940" s="14"/>
      <c r="G2940" s="8"/>
      <c r="H2940" s="9"/>
    </row>
    <row r="2941" spans="2:8" x14ac:dyDescent="0.25">
      <c r="B2941" s="8"/>
      <c r="C2941" s="9"/>
      <c r="D2941" s="9"/>
      <c r="E2941" s="53"/>
      <c r="F2941" s="14"/>
      <c r="G2941" s="8"/>
      <c r="H2941" s="9"/>
    </row>
    <row r="2942" spans="2:8" x14ac:dyDescent="0.25">
      <c r="B2942" s="8"/>
      <c r="C2942" s="9"/>
      <c r="D2942" s="9"/>
      <c r="E2942" s="53"/>
      <c r="F2942" s="14"/>
      <c r="G2942" s="8"/>
      <c r="H2942" s="9"/>
    </row>
    <row r="2943" spans="2:8" x14ac:dyDescent="0.25">
      <c r="B2943" s="8"/>
      <c r="C2943" s="9"/>
      <c r="D2943" s="9"/>
      <c r="E2943" s="53"/>
      <c r="F2943" s="14"/>
      <c r="G2943" s="8"/>
      <c r="H2943" s="9"/>
    </row>
    <row r="2944" spans="2:8" x14ac:dyDescent="0.25">
      <c r="B2944" s="8"/>
      <c r="C2944" s="9"/>
      <c r="D2944" s="9"/>
      <c r="E2944" s="53"/>
      <c r="F2944" s="14"/>
      <c r="G2944" s="8"/>
      <c r="H2944" s="9"/>
    </row>
    <row r="2945" spans="2:8" x14ac:dyDescent="0.25">
      <c r="B2945" s="8"/>
      <c r="C2945" s="9"/>
      <c r="D2945" s="9"/>
      <c r="E2945" s="53"/>
      <c r="F2945" s="14"/>
      <c r="G2945" s="8"/>
      <c r="H2945" s="9"/>
    </row>
    <row r="2946" spans="2:8" x14ac:dyDescent="0.25">
      <c r="B2946" s="8"/>
      <c r="C2946" s="9"/>
      <c r="D2946" s="9"/>
      <c r="E2946" s="53"/>
      <c r="F2946" s="14"/>
      <c r="G2946" s="8"/>
      <c r="H2946" s="9"/>
    </row>
    <row r="2947" spans="2:8" x14ac:dyDescent="0.25">
      <c r="B2947" s="8"/>
      <c r="C2947" s="9"/>
      <c r="D2947" s="9"/>
      <c r="E2947" s="53"/>
      <c r="F2947" s="14"/>
      <c r="G2947" s="8"/>
      <c r="H2947" s="9"/>
    </row>
    <row r="2948" spans="2:8" x14ac:dyDescent="0.25">
      <c r="B2948" s="8"/>
      <c r="C2948" s="9"/>
      <c r="D2948" s="9"/>
      <c r="E2948" s="53"/>
      <c r="F2948" s="14"/>
      <c r="G2948" s="8"/>
      <c r="H2948" s="9"/>
    </row>
    <row r="2949" spans="2:8" x14ac:dyDescent="0.25">
      <c r="B2949" s="8"/>
      <c r="C2949" s="9"/>
      <c r="D2949" s="9"/>
      <c r="E2949" s="53"/>
      <c r="F2949" s="14"/>
      <c r="G2949" s="8"/>
      <c r="H2949" s="9"/>
    </row>
    <row r="2950" spans="2:8" x14ac:dyDescent="0.25">
      <c r="B2950" s="8"/>
      <c r="C2950" s="9"/>
      <c r="D2950" s="9"/>
      <c r="E2950" s="53"/>
      <c r="F2950" s="14"/>
      <c r="G2950" s="8"/>
      <c r="H2950" s="9"/>
    </row>
    <row r="2951" spans="2:8" x14ac:dyDescent="0.25">
      <c r="B2951" s="8"/>
      <c r="C2951" s="9"/>
      <c r="D2951" s="9"/>
      <c r="E2951" s="53"/>
      <c r="F2951" s="14"/>
      <c r="G2951" s="8"/>
      <c r="H2951" s="9"/>
    </row>
    <row r="2952" spans="2:8" x14ac:dyDescent="0.25">
      <c r="B2952" s="8"/>
      <c r="C2952" s="9"/>
      <c r="D2952" s="9"/>
      <c r="E2952" s="53"/>
      <c r="F2952" s="14"/>
      <c r="G2952" s="8"/>
      <c r="H2952" s="9"/>
    </row>
    <row r="2953" spans="2:8" x14ac:dyDescent="0.25">
      <c r="B2953" s="8"/>
      <c r="C2953" s="9"/>
      <c r="D2953" s="9"/>
      <c r="E2953" s="53"/>
      <c r="F2953" s="14"/>
      <c r="G2953" s="8"/>
      <c r="H2953" s="9"/>
    </row>
    <row r="2954" spans="2:8" x14ac:dyDescent="0.25">
      <c r="B2954" s="8"/>
      <c r="C2954" s="9"/>
      <c r="D2954" s="9"/>
      <c r="E2954" s="53"/>
      <c r="F2954" s="14"/>
      <c r="G2954" s="8"/>
      <c r="H2954" s="9"/>
    </row>
    <row r="2955" spans="2:8" x14ac:dyDescent="0.25">
      <c r="B2955" s="8"/>
      <c r="C2955" s="9"/>
      <c r="D2955" s="9"/>
      <c r="E2955" s="53"/>
      <c r="F2955" s="14"/>
      <c r="G2955" s="8"/>
      <c r="H2955" s="9"/>
    </row>
    <row r="2956" spans="2:8" x14ac:dyDescent="0.25">
      <c r="B2956" s="8"/>
      <c r="C2956" s="9"/>
      <c r="D2956" s="9"/>
      <c r="E2956" s="53"/>
      <c r="F2956" s="14"/>
      <c r="G2956" s="8"/>
      <c r="H2956" s="9"/>
    </row>
    <row r="2957" spans="2:8" x14ac:dyDescent="0.25">
      <c r="B2957" s="8"/>
      <c r="C2957" s="9"/>
      <c r="D2957" s="9"/>
      <c r="E2957" s="53"/>
      <c r="F2957" s="14"/>
      <c r="G2957" s="8"/>
      <c r="H2957" s="9"/>
    </row>
    <row r="2958" spans="2:8" x14ac:dyDescent="0.25">
      <c r="B2958" s="8"/>
      <c r="C2958" s="9"/>
      <c r="D2958" s="9"/>
      <c r="E2958" s="53"/>
      <c r="F2958" s="14"/>
      <c r="G2958" s="8"/>
      <c r="H2958" s="9"/>
    </row>
    <row r="2959" spans="2:8" x14ac:dyDescent="0.25">
      <c r="B2959" s="8"/>
      <c r="C2959" s="9"/>
      <c r="D2959" s="9"/>
      <c r="E2959" s="53"/>
      <c r="F2959" s="14"/>
      <c r="G2959" s="8"/>
      <c r="H2959" s="9"/>
    </row>
    <row r="2960" spans="2:8" x14ac:dyDescent="0.25">
      <c r="B2960" s="8"/>
      <c r="C2960" s="9"/>
      <c r="D2960" s="9"/>
      <c r="E2960" s="53"/>
      <c r="F2960" s="14"/>
      <c r="G2960" s="8"/>
      <c r="H2960" s="9"/>
    </row>
    <row r="2961" spans="2:8" x14ac:dyDescent="0.25">
      <c r="B2961" s="8"/>
      <c r="C2961" s="9"/>
      <c r="D2961" s="9"/>
      <c r="E2961" s="53"/>
      <c r="F2961" s="14"/>
      <c r="G2961" s="8"/>
      <c r="H2961" s="9"/>
    </row>
    <row r="2962" spans="2:8" x14ac:dyDescent="0.25">
      <c r="B2962" s="8"/>
      <c r="C2962" s="9"/>
      <c r="D2962" s="9"/>
      <c r="E2962" s="53"/>
      <c r="F2962" s="14"/>
      <c r="G2962" s="8"/>
      <c r="H2962" s="9"/>
    </row>
    <row r="2963" spans="2:8" x14ac:dyDescent="0.25">
      <c r="B2963" s="8"/>
      <c r="C2963" s="9"/>
      <c r="D2963" s="9"/>
      <c r="E2963" s="53"/>
      <c r="F2963" s="14"/>
      <c r="G2963" s="8"/>
      <c r="H2963" s="9"/>
    </row>
    <row r="2964" spans="2:8" x14ac:dyDescent="0.25">
      <c r="B2964" s="8"/>
      <c r="C2964" s="9"/>
      <c r="D2964" s="9"/>
      <c r="E2964" s="53"/>
      <c r="F2964" s="14"/>
      <c r="G2964" s="8"/>
      <c r="H2964" s="9"/>
    </row>
    <row r="2965" spans="2:8" x14ac:dyDescent="0.25">
      <c r="B2965" s="8"/>
      <c r="C2965" s="9"/>
      <c r="D2965" s="9"/>
      <c r="E2965" s="53"/>
      <c r="F2965" s="14"/>
      <c r="G2965" s="8"/>
      <c r="H2965" s="9"/>
    </row>
    <row r="2966" spans="2:8" x14ac:dyDescent="0.25">
      <c r="B2966" s="8"/>
      <c r="C2966" s="9"/>
      <c r="D2966" s="9"/>
      <c r="E2966" s="53"/>
      <c r="F2966" s="14"/>
      <c r="G2966" s="8"/>
      <c r="H2966" s="9"/>
    </row>
    <row r="2967" spans="2:8" x14ac:dyDescent="0.25">
      <c r="B2967" s="8"/>
      <c r="C2967" s="9"/>
      <c r="D2967" s="9"/>
      <c r="E2967" s="53"/>
      <c r="F2967" s="14"/>
      <c r="G2967" s="8"/>
      <c r="H2967" s="9"/>
    </row>
    <row r="2968" spans="2:8" x14ac:dyDescent="0.25">
      <c r="B2968" s="8"/>
      <c r="C2968" s="9"/>
      <c r="D2968" s="9"/>
      <c r="E2968" s="53"/>
      <c r="F2968" s="14"/>
      <c r="G2968" s="8"/>
      <c r="H2968" s="9"/>
    </row>
    <row r="2969" spans="2:8" x14ac:dyDescent="0.25">
      <c r="B2969" s="8"/>
      <c r="C2969" s="9"/>
      <c r="D2969" s="9"/>
      <c r="E2969" s="53"/>
      <c r="F2969" s="14"/>
      <c r="G2969" s="8"/>
      <c r="H2969" s="9"/>
    </row>
    <row r="2970" spans="2:8" x14ac:dyDescent="0.25">
      <c r="B2970" s="8"/>
      <c r="C2970" s="9"/>
      <c r="D2970" s="9"/>
      <c r="E2970" s="53"/>
      <c r="F2970" s="14"/>
      <c r="G2970" s="8"/>
      <c r="H2970" s="9"/>
    </row>
    <row r="2971" spans="2:8" x14ac:dyDescent="0.25">
      <c r="B2971" s="8"/>
      <c r="C2971" s="9"/>
      <c r="D2971" s="9"/>
      <c r="E2971" s="53"/>
      <c r="F2971" s="14"/>
      <c r="G2971" s="8"/>
      <c r="H2971" s="9"/>
    </row>
    <row r="2972" spans="2:8" x14ac:dyDescent="0.25">
      <c r="B2972" s="8"/>
      <c r="C2972" s="9"/>
      <c r="D2972" s="9"/>
      <c r="E2972" s="53"/>
      <c r="F2972" s="14"/>
      <c r="G2972" s="8"/>
      <c r="H2972" s="9"/>
    </row>
    <row r="2973" spans="2:8" x14ac:dyDescent="0.25">
      <c r="B2973" s="8"/>
      <c r="C2973" s="9"/>
      <c r="D2973" s="9"/>
      <c r="E2973" s="53"/>
      <c r="F2973" s="14"/>
      <c r="G2973" s="8"/>
      <c r="H2973" s="9"/>
    </row>
    <row r="2974" spans="2:8" x14ac:dyDescent="0.25">
      <c r="B2974" s="8"/>
      <c r="C2974" s="9"/>
      <c r="D2974" s="9"/>
      <c r="E2974" s="53"/>
      <c r="F2974" s="14"/>
      <c r="G2974" s="8"/>
      <c r="H2974" s="9"/>
    </row>
    <row r="2975" spans="2:8" x14ac:dyDescent="0.25">
      <c r="B2975" s="8"/>
      <c r="C2975" s="9"/>
      <c r="D2975" s="9"/>
      <c r="E2975" s="53"/>
      <c r="F2975" s="14"/>
      <c r="G2975" s="8"/>
      <c r="H2975" s="9"/>
    </row>
    <row r="2976" spans="2:8" x14ac:dyDescent="0.25">
      <c r="B2976" s="8"/>
      <c r="C2976" s="9"/>
      <c r="D2976" s="9"/>
      <c r="E2976" s="53"/>
      <c r="F2976" s="14"/>
      <c r="G2976" s="8"/>
      <c r="H2976" s="9"/>
    </row>
    <row r="2977" spans="2:8" x14ac:dyDescent="0.25">
      <c r="B2977" s="8"/>
      <c r="C2977" s="9"/>
      <c r="D2977" s="9"/>
      <c r="E2977" s="53"/>
      <c r="F2977" s="14"/>
      <c r="G2977" s="8"/>
      <c r="H2977" s="9"/>
    </row>
    <row r="2978" spans="2:8" x14ac:dyDescent="0.25">
      <c r="B2978" s="8"/>
      <c r="C2978" s="9"/>
      <c r="D2978" s="9"/>
      <c r="E2978" s="53"/>
      <c r="F2978" s="14"/>
      <c r="G2978" s="8"/>
      <c r="H2978" s="9"/>
    </row>
    <row r="2979" spans="2:8" x14ac:dyDescent="0.25">
      <c r="B2979" s="8"/>
      <c r="C2979" s="9"/>
      <c r="D2979" s="9"/>
      <c r="E2979" s="53"/>
      <c r="F2979" s="14"/>
      <c r="G2979" s="8"/>
      <c r="H2979" s="9"/>
    </row>
    <row r="2980" spans="2:8" x14ac:dyDescent="0.25">
      <c r="B2980" s="8"/>
      <c r="C2980" s="9"/>
      <c r="D2980" s="9"/>
      <c r="E2980" s="53"/>
      <c r="F2980" s="14"/>
      <c r="G2980" s="8"/>
      <c r="H2980" s="9"/>
    </row>
    <row r="2981" spans="2:8" x14ac:dyDescent="0.25">
      <c r="B2981" s="8"/>
      <c r="C2981" s="9"/>
      <c r="D2981" s="9"/>
      <c r="E2981" s="53"/>
      <c r="F2981" s="14"/>
      <c r="G2981" s="8"/>
      <c r="H2981" s="9"/>
    </row>
    <row r="2982" spans="2:8" x14ac:dyDescent="0.25">
      <c r="B2982" s="8"/>
      <c r="C2982" s="9"/>
      <c r="D2982" s="9"/>
      <c r="E2982" s="53"/>
      <c r="F2982" s="14"/>
      <c r="G2982" s="8"/>
      <c r="H2982" s="9"/>
    </row>
    <row r="2983" spans="2:8" x14ac:dyDescent="0.25">
      <c r="B2983" s="8"/>
      <c r="C2983" s="9"/>
      <c r="D2983" s="9"/>
      <c r="E2983" s="53"/>
      <c r="F2983" s="14"/>
      <c r="G2983" s="8"/>
      <c r="H2983" s="9"/>
    </row>
    <row r="2984" spans="2:8" x14ac:dyDescent="0.25">
      <c r="B2984" s="8"/>
      <c r="C2984" s="9"/>
      <c r="D2984" s="9"/>
      <c r="E2984" s="53"/>
      <c r="F2984" s="14"/>
      <c r="G2984" s="8"/>
      <c r="H2984" s="9"/>
    </row>
    <row r="2985" spans="2:8" x14ac:dyDescent="0.25">
      <c r="B2985" s="8"/>
      <c r="C2985" s="9"/>
      <c r="D2985" s="9"/>
      <c r="E2985" s="53"/>
      <c r="F2985" s="14"/>
      <c r="G2985" s="8"/>
      <c r="H2985" s="9"/>
    </row>
    <row r="2986" spans="2:8" x14ac:dyDescent="0.25">
      <c r="B2986" s="8"/>
      <c r="C2986" s="9"/>
      <c r="D2986" s="9"/>
      <c r="E2986" s="53"/>
      <c r="F2986" s="14"/>
      <c r="G2986" s="8"/>
      <c r="H2986" s="9"/>
    </row>
    <row r="2987" spans="2:8" x14ac:dyDescent="0.25">
      <c r="B2987" s="8"/>
      <c r="C2987" s="9"/>
      <c r="D2987" s="9"/>
      <c r="E2987" s="53"/>
      <c r="F2987" s="14"/>
      <c r="G2987" s="8"/>
      <c r="H2987" s="9"/>
    </row>
    <row r="2988" spans="2:8" x14ac:dyDescent="0.25">
      <c r="B2988" s="8"/>
      <c r="C2988" s="9"/>
      <c r="D2988" s="9"/>
      <c r="E2988" s="53"/>
      <c r="F2988" s="14"/>
      <c r="G2988" s="8"/>
      <c r="H2988" s="9"/>
    </row>
    <row r="2989" spans="2:8" x14ac:dyDescent="0.25">
      <c r="B2989" s="8"/>
      <c r="C2989" s="9"/>
      <c r="D2989" s="9"/>
      <c r="E2989" s="53"/>
      <c r="F2989" s="14"/>
      <c r="G2989" s="8"/>
      <c r="H2989" s="9"/>
    </row>
    <row r="2990" spans="2:8" x14ac:dyDescent="0.25">
      <c r="B2990" s="8"/>
      <c r="C2990" s="9"/>
      <c r="D2990" s="9"/>
      <c r="E2990" s="53"/>
      <c r="F2990" s="14"/>
      <c r="G2990" s="8"/>
      <c r="H2990" s="9"/>
    </row>
    <row r="2991" spans="2:8" x14ac:dyDescent="0.25">
      <c r="B2991" s="8"/>
      <c r="C2991" s="9"/>
      <c r="D2991" s="9"/>
      <c r="E2991" s="53"/>
      <c r="F2991" s="14"/>
      <c r="G2991" s="8"/>
      <c r="H2991" s="9"/>
    </row>
    <row r="2992" spans="2:8" x14ac:dyDescent="0.25">
      <c r="B2992" s="8"/>
      <c r="C2992" s="9"/>
      <c r="D2992" s="9"/>
      <c r="E2992" s="53"/>
      <c r="F2992" s="14"/>
      <c r="G2992" s="8"/>
      <c r="H2992" s="9"/>
    </row>
    <row r="2993" spans="2:8" x14ac:dyDescent="0.25">
      <c r="B2993" s="8"/>
      <c r="C2993" s="9"/>
      <c r="D2993" s="9"/>
      <c r="E2993" s="53"/>
      <c r="F2993" s="14"/>
      <c r="G2993" s="8"/>
      <c r="H2993" s="9"/>
    </row>
    <row r="2994" spans="2:8" x14ac:dyDescent="0.25">
      <c r="B2994" s="8"/>
      <c r="C2994" s="9"/>
      <c r="D2994" s="9"/>
      <c r="E2994" s="53"/>
      <c r="F2994" s="14"/>
      <c r="G2994" s="8"/>
      <c r="H2994" s="9"/>
    </row>
    <row r="2995" spans="2:8" x14ac:dyDescent="0.25">
      <c r="B2995" s="8"/>
      <c r="C2995" s="9"/>
      <c r="D2995" s="9"/>
      <c r="E2995" s="53"/>
      <c r="F2995" s="14"/>
      <c r="G2995" s="8"/>
      <c r="H2995" s="9"/>
    </row>
    <row r="2996" spans="2:8" x14ac:dyDescent="0.25">
      <c r="B2996" s="8"/>
      <c r="C2996" s="9"/>
      <c r="D2996" s="9"/>
      <c r="E2996" s="53"/>
      <c r="F2996" s="14"/>
      <c r="G2996" s="8"/>
      <c r="H2996" s="9"/>
    </row>
    <row r="2997" spans="2:8" x14ac:dyDescent="0.25">
      <c r="B2997" s="8"/>
      <c r="C2997" s="9"/>
      <c r="D2997" s="9"/>
      <c r="E2997" s="53"/>
      <c r="F2997" s="14"/>
      <c r="G2997" s="8"/>
      <c r="H2997" s="9"/>
    </row>
    <row r="2998" spans="2:8" x14ac:dyDescent="0.25">
      <c r="B2998" s="8"/>
      <c r="C2998" s="9"/>
      <c r="D2998" s="9"/>
      <c r="E2998" s="53"/>
      <c r="F2998" s="14"/>
      <c r="G2998" s="8"/>
      <c r="H2998" s="9"/>
    </row>
    <row r="2999" spans="2:8" x14ac:dyDescent="0.25">
      <c r="B2999" s="8"/>
      <c r="C2999" s="9"/>
      <c r="D2999" s="9"/>
      <c r="E2999" s="53"/>
      <c r="F2999" s="14"/>
      <c r="G2999" s="8"/>
      <c r="H2999" s="9"/>
    </row>
    <row r="3000" spans="2:8" x14ac:dyDescent="0.25">
      <c r="B3000" s="8"/>
      <c r="C3000" s="9"/>
      <c r="D3000" s="9"/>
      <c r="E3000" s="53"/>
      <c r="F3000" s="14"/>
      <c r="G3000" s="8"/>
      <c r="H3000" s="9"/>
    </row>
    <row r="3001" spans="2:8" x14ac:dyDescent="0.25">
      <c r="B3001" s="8"/>
      <c r="C3001" s="9"/>
      <c r="D3001" s="9"/>
      <c r="E3001" s="53"/>
      <c r="F3001" s="14"/>
      <c r="G3001" s="8"/>
      <c r="H3001" s="9"/>
    </row>
    <row r="3002" spans="2:8" x14ac:dyDescent="0.25">
      <c r="B3002" s="8"/>
      <c r="C3002" s="9"/>
      <c r="D3002" s="9"/>
      <c r="E3002" s="53"/>
      <c r="F3002" s="14"/>
      <c r="G3002" s="8"/>
      <c r="H3002" s="9"/>
    </row>
    <row r="3003" spans="2:8" x14ac:dyDescent="0.25">
      <c r="B3003" s="8"/>
      <c r="C3003" s="9"/>
      <c r="D3003" s="9"/>
      <c r="E3003" s="53"/>
      <c r="F3003" s="14"/>
      <c r="G3003" s="8"/>
      <c r="H3003" s="9"/>
    </row>
    <row r="3004" spans="2:8" x14ac:dyDescent="0.25">
      <c r="B3004" s="8"/>
      <c r="C3004" s="9"/>
      <c r="D3004" s="9"/>
      <c r="E3004" s="53"/>
      <c r="F3004" s="14"/>
      <c r="G3004" s="8"/>
      <c r="H3004" s="9"/>
    </row>
    <row r="3005" spans="2:8" x14ac:dyDescent="0.25">
      <c r="B3005" s="8"/>
      <c r="C3005" s="9"/>
      <c r="D3005" s="9"/>
      <c r="E3005" s="53"/>
      <c r="F3005" s="14"/>
      <c r="G3005" s="8"/>
      <c r="H3005" s="9"/>
    </row>
    <row r="3006" spans="2:8" x14ac:dyDescent="0.25">
      <c r="B3006" s="8"/>
      <c r="C3006" s="9"/>
      <c r="D3006" s="9"/>
      <c r="E3006" s="53"/>
      <c r="F3006" s="14"/>
      <c r="G3006" s="8"/>
      <c r="H3006" s="9"/>
    </row>
    <row r="3007" spans="2:8" x14ac:dyDescent="0.25">
      <c r="B3007" s="8"/>
      <c r="C3007" s="9"/>
      <c r="D3007" s="9"/>
      <c r="E3007" s="53"/>
      <c r="F3007" s="14"/>
      <c r="G3007" s="8"/>
      <c r="H3007" s="9"/>
    </row>
    <row r="3008" spans="2:8" x14ac:dyDescent="0.25">
      <c r="B3008" s="8"/>
      <c r="C3008" s="9"/>
      <c r="D3008" s="9"/>
      <c r="E3008" s="53"/>
      <c r="F3008" s="14"/>
      <c r="G3008" s="8"/>
      <c r="H3008" s="9"/>
    </row>
    <row r="3009" spans="2:8" x14ac:dyDescent="0.25">
      <c r="B3009" s="8"/>
      <c r="C3009" s="9"/>
      <c r="D3009" s="9"/>
      <c r="E3009" s="53"/>
      <c r="F3009" s="14"/>
      <c r="G3009" s="8"/>
      <c r="H3009" s="9"/>
    </row>
    <row r="3010" spans="2:8" x14ac:dyDescent="0.25">
      <c r="B3010" s="8"/>
      <c r="C3010" s="9"/>
      <c r="D3010" s="9"/>
      <c r="E3010" s="53"/>
      <c r="F3010" s="14"/>
      <c r="G3010" s="8"/>
      <c r="H3010" s="9"/>
    </row>
    <row r="3011" spans="2:8" x14ac:dyDescent="0.25">
      <c r="B3011" s="8"/>
      <c r="C3011" s="9"/>
      <c r="D3011" s="9"/>
      <c r="E3011" s="53"/>
      <c r="F3011" s="14"/>
      <c r="G3011" s="8"/>
      <c r="H3011" s="9"/>
    </row>
    <row r="3012" spans="2:8" x14ac:dyDescent="0.25">
      <c r="B3012" s="8"/>
      <c r="C3012" s="9"/>
      <c r="D3012" s="9"/>
      <c r="E3012" s="53"/>
      <c r="F3012" s="14"/>
      <c r="G3012" s="8"/>
      <c r="H3012" s="9"/>
    </row>
    <row r="3013" spans="2:8" x14ac:dyDescent="0.25">
      <c r="B3013" s="8"/>
      <c r="C3013" s="9"/>
      <c r="D3013" s="9"/>
      <c r="E3013" s="53"/>
      <c r="F3013" s="14"/>
      <c r="G3013" s="8"/>
      <c r="H3013" s="9"/>
    </row>
    <row r="3014" spans="2:8" x14ac:dyDescent="0.25">
      <c r="B3014" s="8"/>
      <c r="C3014" s="9"/>
      <c r="D3014" s="9"/>
      <c r="E3014" s="53"/>
      <c r="F3014" s="14"/>
      <c r="G3014" s="8"/>
      <c r="H3014" s="9"/>
    </row>
    <row r="3015" spans="2:8" x14ac:dyDescent="0.25">
      <c r="B3015" s="8"/>
      <c r="C3015" s="9"/>
      <c r="D3015" s="9"/>
      <c r="E3015" s="53"/>
      <c r="F3015" s="14"/>
      <c r="G3015" s="8"/>
      <c r="H3015" s="9"/>
    </row>
    <row r="3016" spans="2:8" x14ac:dyDescent="0.25">
      <c r="B3016" s="8"/>
      <c r="C3016" s="9"/>
      <c r="D3016" s="9"/>
      <c r="E3016" s="53"/>
      <c r="F3016" s="14"/>
      <c r="G3016" s="8"/>
      <c r="H3016" s="9"/>
    </row>
    <row r="3017" spans="2:8" x14ac:dyDescent="0.25">
      <c r="B3017" s="8"/>
      <c r="C3017" s="9"/>
      <c r="D3017" s="9"/>
      <c r="E3017" s="53"/>
      <c r="F3017" s="14"/>
      <c r="G3017" s="8"/>
      <c r="H3017" s="9"/>
    </row>
    <row r="3018" spans="2:8" x14ac:dyDescent="0.25">
      <c r="B3018" s="8"/>
      <c r="C3018" s="9"/>
      <c r="D3018" s="9"/>
      <c r="E3018" s="53"/>
      <c r="F3018" s="14"/>
      <c r="G3018" s="8"/>
      <c r="H3018" s="9"/>
    </row>
    <row r="3019" spans="2:8" x14ac:dyDescent="0.25">
      <c r="B3019" s="8"/>
      <c r="C3019" s="9"/>
      <c r="D3019" s="9"/>
      <c r="E3019" s="53"/>
      <c r="F3019" s="14"/>
      <c r="G3019" s="8"/>
      <c r="H3019" s="9"/>
    </row>
    <row r="3020" spans="2:8" x14ac:dyDescent="0.25">
      <c r="B3020" s="8"/>
      <c r="C3020" s="9"/>
      <c r="D3020" s="9"/>
      <c r="E3020" s="53"/>
      <c r="F3020" s="14"/>
      <c r="G3020" s="8"/>
      <c r="H3020" s="9"/>
    </row>
    <row r="3021" spans="2:8" x14ac:dyDescent="0.25">
      <c r="B3021" s="8"/>
      <c r="C3021" s="9"/>
      <c r="D3021" s="9"/>
      <c r="E3021" s="53"/>
      <c r="F3021" s="14"/>
      <c r="G3021" s="8"/>
      <c r="H3021" s="9"/>
    </row>
    <row r="3022" spans="2:8" x14ac:dyDescent="0.25">
      <c r="B3022" s="8"/>
      <c r="C3022" s="9"/>
      <c r="D3022" s="9"/>
      <c r="E3022" s="53"/>
      <c r="F3022" s="14"/>
      <c r="G3022" s="8"/>
      <c r="H3022" s="9"/>
    </row>
    <row r="3023" spans="2:8" x14ac:dyDescent="0.25">
      <c r="B3023" s="8"/>
      <c r="C3023" s="9"/>
      <c r="D3023" s="9"/>
      <c r="E3023" s="53"/>
      <c r="F3023" s="14"/>
      <c r="G3023" s="8"/>
      <c r="H3023" s="9"/>
    </row>
    <row r="3024" spans="2:8" x14ac:dyDescent="0.25">
      <c r="B3024" s="8"/>
      <c r="C3024" s="9"/>
      <c r="D3024" s="9"/>
      <c r="E3024" s="53"/>
      <c r="F3024" s="14"/>
      <c r="G3024" s="8"/>
      <c r="H3024" s="9"/>
    </row>
    <row r="3025" spans="2:8" x14ac:dyDescent="0.25">
      <c r="B3025" s="8"/>
      <c r="C3025" s="9"/>
      <c r="D3025" s="9"/>
      <c r="E3025" s="53"/>
      <c r="F3025" s="14"/>
      <c r="G3025" s="8"/>
      <c r="H3025" s="9"/>
    </row>
    <row r="3026" spans="2:8" x14ac:dyDescent="0.25">
      <c r="B3026" s="8"/>
      <c r="C3026" s="9"/>
      <c r="D3026" s="9"/>
      <c r="E3026" s="53"/>
      <c r="F3026" s="14"/>
      <c r="G3026" s="8"/>
      <c r="H3026" s="9"/>
    </row>
    <row r="3027" spans="2:8" x14ac:dyDescent="0.25">
      <c r="B3027" s="8"/>
      <c r="C3027" s="9"/>
      <c r="D3027" s="9"/>
      <c r="E3027" s="53"/>
      <c r="F3027" s="14"/>
      <c r="G3027" s="8"/>
      <c r="H3027" s="9"/>
    </row>
    <row r="3028" spans="2:8" x14ac:dyDescent="0.25">
      <c r="B3028" s="8"/>
      <c r="C3028" s="9"/>
      <c r="D3028" s="9"/>
      <c r="E3028" s="53"/>
      <c r="F3028" s="14"/>
      <c r="G3028" s="8"/>
      <c r="H3028" s="9"/>
    </row>
    <row r="3029" spans="2:8" x14ac:dyDescent="0.25">
      <c r="B3029" s="8"/>
      <c r="C3029" s="9"/>
      <c r="D3029" s="9"/>
      <c r="E3029" s="53"/>
      <c r="F3029" s="14"/>
      <c r="G3029" s="8"/>
      <c r="H3029" s="9"/>
    </row>
    <row r="3030" spans="2:8" x14ac:dyDescent="0.25">
      <c r="B3030" s="8"/>
      <c r="C3030" s="9"/>
      <c r="D3030" s="9"/>
      <c r="E3030" s="53"/>
      <c r="F3030" s="14"/>
      <c r="G3030" s="8"/>
      <c r="H3030" s="9"/>
    </row>
    <row r="3031" spans="2:8" x14ac:dyDescent="0.25">
      <c r="B3031" s="8"/>
      <c r="C3031" s="9"/>
      <c r="D3031" s="9"/>
      <c r="E3031" s="53"/>
      <c r="F3031" s="14"/>
      <c r="G3031" s="8"/>
      <c r="H3031" s="9"/>
    </row>
    <row r="3032" spans="2:8" x14ac:dyDescent="0.25">
      <c r="B3032" s="8"/>
      <c r="C3032" s="9"/>
      <c r="D3032" s="9"/>
      <c r="E3032" s="53"/>
      <c r="F3032" s="14"/>
      <c r="G3032" s="8"/>
      <c r="H3032" s="9"/>
    </row>
    <row r="3033" spans="2:8" x14ac:dyDescent="0.25">
      <c r="B3033" s="8"/>
      <c r="C3033" s="9"/>
      <c r="D3033" s="9"/>
      <c r="E3033" s="53"/>
      <c r="F3033" s="14"/>
      <c r="G3033" s="8"/>
      <c r="H3033" s="9"/>
    </row>
    <row r="3034" spans="2:8" x14ac:dyDescent="0.25">
      <c r="B3034" s="8"/>
      <c r="C3034" s="9"/>
      <c r="D3034" s="9"/>
      <c r="E3034" s="53"/>
      <c r="F3034" s="14"/>
      <c r="G3034" s="8"/>
      <c r="H3034" s="9"/>
    </row>
    <row r="3035" spans="2:8" x14ac:dyDescent="0.25">
      <c r="B3035" s="8"/>
      <c r="C3035" s="9"/>
      <c r="D3035" s="9"/>
      <c r="E3035" s="53"/>
      <c r="F3035" s="14"/>
      <c r="G3035" s="8"/>
      <c r="H3035" s="9"/>
    </row>
    <row r="3036" spans="2:8" x14ac:dyDescent="0.25">
      <c r="B3036" s="8"/>
      <c r="C3036" s="9"/>
      <c r="D3036" s="9"/>
      <c r="E3036" s="53"/>
      <c r="F3036" s="14"/>
      <c r="G3036" s="8"/>
      <c r="H3036" s="9"/>
    </row>
    <row r="3037" spans="2:8" x14ac:dyDescent="0.25">
      <c r="B3037" s="8"/>
      <c r="C3037" s="9"/>
      <c r="D3037" s="9"/>
      <c r="E3037" s="53"/>
      <c r="F3037" s="14"/>
      <c r="G3037" s="8"/>
      <c r="H3037" s="9"/>
    </row>
    <row r="3038" spans="2:8" x14ac:dyDescent="0.25">
      <c r="B3038" s="8"/>
      <c r="C3038" s="9"/>
      <c r="D3038" s="9"/>
      <c r="E3038" s="53"/>
      <c r="F3038" s="14"/>
      <c r="G3038" s="8"/>
      <c r="H3038" s="9"/>
    </row>
    <row r="3039" spans="2:8" x14ac:dyDescent="0.25">
      <c r="B3039" s="8"/>
      <c r="C3039" s="9"/>
      <c r="D3039" s="9"/>
      <c r="E3039" s="53"/>
      <c r="F3039" s="14"/>
      <c r="G3039" s="8"/>
      <c r="H3039" s="9"/>
    </row>
    <row r="3040" spans="2:8" x14ac:dyDescent="0.25">
      <c r="B3040" s="8"/>
      <c r="C3040" s="9"/>
      <c r="D3040" s="9"/>
      <c r="E3040" s="53"/>
      <c r="F3040" s="14"/>
      <c r="G3040" s="8"/>
      <c r="H3040" s="9"/>
    </row>
    <row r="3041" spans="2:8" x14ac:dyDescent="0.25">
      <c r="B3041" s="8"/>
      <c r="C3041" s="9"/>
      <c r="D3041" s="9"/>
      <c r="E3041" s="53"/>
      <c r="F3041" s="14"/>
      <c r="G3041" s="8"/>
      <c r="H3041" s="9"/>
    </row>
    <row r="3042" spans="2:8" x14ac:dyDescent="0.25">
      <c r="B3042" s="8"/>
      <c r="C3042" s="9"/>
      <c r="D3042" s="9"/>
      <c r="E3042" s="53"/>
      <c r="F3042" s="14"/>
      <c r="G3042" s="8"/>
      <c r="H3042" s="9"/>
    </row>
    <row r="3043" spans="2:8" x14ac:dyDescent="0.25">
      <c r="B3043" s="8"/>
      <c r="C3043" s="9"/>
      <c r="D3043" s="9"/>
      <c r="E3043" s="53"/>
      <c r="F3043" s="14"/>
      <c r="G3043" s="8"/>
      <c r="H3043" s="9"/>
    </row>
    <row r="3044" spans="2:8" x14ac:dyDescent="0.25">
      <c r="B3044" s="8"/>
      <c r="C3044" s="9"/>
      <c r="D3044" s="9"/>
      <c r="E3044" s="53"/>
      <c r="F3044" s="14"/>
      <c r="G3044" s="8"/>
      <c r="H3044" s="9"/>
    </row>
    <row r="3045" spans="2:8" x14ac:dyDescent="0.25">
      <c r="B3045" s="8"/>
      <c r="C3045" s="9"/>
      <c r="D3045" s="9"/>
      <c r="E3045" s="53"/>
      <c r="F3045" s="14"/>
      <c r="G3045" s="8"/>
      <c r="H3045" s="9"/>
    </row>
    <row r="3046" spans="2:8" x14ac:dyDescent="0.25">
      <c r="B3046" s="8"/>
      <c r="C3046" s="9"/>
      <c r="D3046" s="9"/>
      <c r="E3046" s="53"/>
      <c r="F3046" s="14"/>
      <c r="G3046" s="8"/>
      <c r="H3046" s="9"/>
    </row>
    <row r="3047" spans="2:8" x14ac:dyDescent="0.25">
      <c r="B3047" s="8"/>
      <c r="C3047" s="9"/>
      <c r="D3047" s="9"/>
      <c r="E3047" s="53"/>
      <c r="F3047" s="14"/>
      <c r="G3047" s="8"/>
      <c r="H3047" s="9"/>
    </row>
    <row r="3048" spans="2:8" x14ac:dyDescent="0.25">
      <c r="B3048" s="8"/>
      <c r="C3048" s="9"/>
      <c r="D3048" s="9"/>
      <c r="E3048" s="53"/>
      <c r="F3048" s="14"/>
      <c r="G3048" s="8"/>
      <c r="H3048" s="9"/>
    </row>
    <row r="3049" spans="2:8" x14ac:dyDescent="0.25">
      <c r="B3049" s="8"/>
      <c r="C3049" s="9"/>
      <c r="D3049" s="9"/>
      <c r="E3049" s="53"/>
      <c r="F3049" s="14"/>
      <c r="G3049" s="8"/>
      <c r="H3049" s="9"/>
    </row>
    <row r="3050" spans="2:8" x14ac:dyDescent="0.25">
      <c r="B3050" s="8"/>
      <c r="C3050" s="9"/>
      <c r="D3050" s="9"/>
      <c r="E3050" s="53"/>
      <c r="F3050" s="14"/>
      <c r="G3050" s="8"/>
      <c r="H3050" s="9"/>
    </row>
    <row r="3051" spans="2:8" x14ac:dyDescent="0.25">
      <c r="B3051" s="8"/>
      <c r="C3051" s="9"/>
      <c r="D3051" s="9"/>
      <c r="E3051" s="53"/>
      <c r="F3051" s="14"/>
      <c r="G3051" s="8"/>
      <c r="H3051" s="9"/>
    </row>
    <row r="3052" spans="2:8" x14ac:dyDescent="0.25">
      <c r="B3052" s="8"/>
      <c r="C3052" s="9"/>
      <c r="D3052" s="9"/>
      <c r="E3052" s="53"/>
      <c r="F3052" s="14"/>
      <c r="G3052" s="8"/>
      <c r="H3052" s="9"/>
    </row>
    <row r="3053" spans="2:8" x14ac:dyDescent="0.25">
      <c r="B3053" s="8"/>
      <c r="C3053" s="9"/>
      <c r="D3053" s="9"/>
      <c r="E3053" s="53"/>
      <c r="F3053" s="14"/>
      <c r="G3053" s="8"/>
      <c r="H3053" s="9"/>
    </row>
    <row r="3054" spans="2:8" x14ac:dyDescent="0.25">
      <c r="B3054" s="8"/>
      <c r="C3054" s="9"/>
      <c r="D3054" s="9"/>
      <c r="E3054" s="53"/>
      <c r="F3054" s="14"/>
      <c r="G3054" s="8"/>
      <c r="H3054" s="9"/>
    </row>
    <row r="3055" spans="2:8" x14ac:dyDescent="0.25">
      <c r="B3055" s="8"/>
      <c r="C3055" s="9"/>
      <c r="D3055" s="9"/>
      <c r="E3055" s="53"/>
      <c r="F3055" s="14"/>
      <c r="G3055" s="8"/>
      <c r="H3055" s="9"/>
    </row>
    <row r="3056" spans="2:8" x14ac:dyDescent="0.25">
      <c r="B3056" s="8"/>
      <c r="C3056" s="9"/>
      <c r="D3056" s="9"/>
      <c r="E3056" s="53"/>
      <c r="F3056" s="14"/>
      <c r="G3056" s="8"/>
      <c r="H3056" s="9"/>
    </row>
    <row r="3057" spans="2:8" x14ac:dyDescent="0.25">
      <c r="B3057" s="8"/>
      <c r="C3057" s="9"/>
      <c r="D3057" s="9"/>
      <c r="E3057" s="53"/>
      <c r="F3057" s="14"/>
      <c r="G3057" s="8"/>
      <c r="H3057" s="9"/>
    </row>
    <row r="3058" spans="2:8" x14ac:dyDescent="0.25">
      <c r="B3058" s="8"/>
      <c r="C3058" s="9"/>
      <c r="D3058" s="9"/>
      <c r="E3058" s="53"/>
      <c r="F3058" s="14"/>
      <c r="G3058" s="8"/>
      <c r="H3058" s="9"/>
    </row>
    <row r="3059" spans="2:8" x14ac:dyDescent="0.25">
      <c r="B3059" s="8"/>
      <c r="C3059" s="9"/>
      <c r="D3059" s="9"/>
      <c r="E3059" s="53"/>
      <c r="F3059" s="14"/>
      <c r="G3059" s="8"/>
      <c r="H3059" s="9"/>
    </row>
    <row r="3060" spans="2:8" x14ac:dyDescent="0.25">
      <c r="B3060" s="8"/>
      <c r="C3060" s="9"/>
      <c r="D3060" s="9"/>
      <c r="E3060" s="53"/>
      <c r="F3060" s="14"/>
      <c r="G3060" s="8"/>
      <c r="H3060" s="9"/>
    </row>
    <row r="3061" spans="2:8" x14ac:dyDescent="0.25">
      <c r="B3061" s="8"/>
      <c r="C3061" s="9"/>
      <c r="D3061" s="9"/>
      <c r="E3061" s="53"/>
      <c r="F3061" s="14"/>
      <c r="G3061" s="8"/>
      <c r="H3061" s="9"/>
    </row>
    <row r="3062" spans="2:8" x14ac:dyDescent="0.25">
      <c r="B3062" s="8"/>
      <c r="C3062" s="9"/>
      <c r="D3062" s="9"/>
      <c r="E3062" s="53"/>
      <c r="F3062" s="14"/>
      <c r="G3062" s="8"/>
      <c r="H3062" s="9"/>
    </row>
    <row r="3063" spans="2:8" x14ac:dyDescent="0.25">
      <c r="B3063" s="8"/>
      <c r="C3063" s="9"/>
      <c r="D3063" s="9"/>
      <c r="E3063" s="53"/>
      <c r="F3063" s="14"/>
      <c r="G3063" s="8"/>
      <c r="H3063" s="9"/>
    </row>
    <row r="3064" spans="2:8" x14ac:dyDescent="0.25">
      <c r="B3064" s="8"/>
      <c r="C3064" s="9"/>
      <c r="D3064" s="9"/>
      <c r="E3064" s="53"/>
      <c r="F3064" s="14"/>
      <c r="G3064" s="8"/>
      <c r="H3064" s="9"/>
    </row>
    <row r="3065" spans="2:8" x14ac:dyDescent="0.25">
      <c r="B3065" s="8"/>
      <c r="C3065" s="9"/>
      <c r="D3065" s="9"/>
      <c r="E3065" s="53"/>
      <c r="F3065" s="14"/>
      <c r="G3065" s="8"/>
      <c r="H3065" s="9"/>
    </row>
    <row r="3066" spans="2:8" x14ac:dyDescent="0.25">
      <c r="B3066" s="8"/>
      <c r="C3066" s="9"/>
      <c r="D3066" s="9"/>
      <c r="E3066" s="53"/>
      <c r="F3066" s="14"/>
      <c r="G3066" s="8"/>
      <c r="H3066" s="9"/>
    </row>
    <row r="3067" spans="2:8" x14ac:dyDescent="0.25">
      <c r="B3067" s="8"/>
      <c r="C3067" s="9"/>
      <c r="D3067" s="9"/>
      <c r="E3067" s="53"/>
      <c r="F3067" s="14"/>
      <c r="G3067" s="8"/>
      <c r="H3067" s="9"/>
    </row>
    <row r="3068" spans="2:8" x14ac:dyDescent="0.25">
      <c r="B3068" s="8"/>
      <c r="C3068" s="9"/>
      <c r="D3068" s="9"/>
      <c r="E3068" s="53"/>
      <c r="F3068" s="14"/>
      <c r="G3068" s="8"/>
      <c r="H3068" s="9"/>
    </row>
    <row r="3069" spans="2:8" x14ac:dyDescent="0.25">
      <c r="B3069" s="8"/>
      <c r="C3069" s="9"/>
      <c r="D3069" s="9"/>
      <c r="E3069" s="53"/>
      <c r="F3069" s="14"/>
      <c r="G3069" s="8"/>
      <c r="H3069" s="9"/>
    </row>
    <row r="3070" spans="2:8" x14ac:dyDescent="0.25">
      <c r="B3070" s="8"/>
      <c r="C3070" s="9"/>
      <c r="D3070" s="9"/>
      <c r="E3070" s="53"/>
      <c r="F3070" s="14"/>
      <c r="G3070" s="8"/>
      <c r="H3070" s="9"/>
    </row>
    <row r="3071" spans="2:8" x14ac:dyDescent="0.25">
      <c r="B3071" s="8"/>
      <c r="C3071" s="9"/>
      <c r="D3071" s="9"/>
      <c r="E3071" s="53"/>
      <c r="F3071" s="14"/>
      <c r="G3071" s="8"/>
      <c r="H3071" s="9"/>
    </row>
    <row r="3072" spans="2:8" x14ac:dyDescent="0.25">
      <c r="B3072" s="8"/>
      <c r="C3072" s="9"/>
      <c r="D3072" s="9"/>
      <c r="E3072" s="53"/>
      <c r="F3072" s="14"/>
      <c r="G3072" s="8"/>
      <c r="H3072" s="9"/>
    </row>
    <row r="3073" spans="2:8" x14ac:dyDescent="0.25">
      <c r="B3073" s="8"/>
      <c r="C3073" s="9"/>
      <c r="D3073" s="9"/>
      <c r="E3073" s="53"/>
      <c r="F3073" s="14"/>
      <c r="G3073" s="8"/>
      <c r="H3073" s="9"/>
    </row>
    <row r="3074" spans="2:8" x14ac:dyDescent="0.25">
      <c r="B3074" s="8"/>
      <c r="C3074" s="9"/>
      <c r="D3074" s="9"/>
      <c r="E3074" s="53"/>
      <c r="F3074" s="14"/>
      <c r="G3074" s="8"/>
      <c r="H3074" s="9"/>
    </row>
    <row r="3075" spans="2:8" x14ac:dyDescent="0.25">
      <c r="B3075" s="8"/>
      <c r="C3075" s="9"/>
      <c r="D3075" s="9"/>
      <c r="E3075" s="53"/>
      <c r="F3075" s="14"/>
      <c r="G3075" s="8"/>
      <c r="H3075" s="9"/>
    </row>
    <row r="3076" spans="2:8" x14ac:dyDescent="0.25">
      <c r="B3076" s="8"/>
      <c r="C3076" s="9"/>
      <c r="D3076" s="9"/>
      <c r="E3076" s="53"/>
      <c r="F3076" s="14"/>
      <c r="G3076" s="8"/>
      <c r="H3076" s="9"/>
    </row>
    <row r="3077" spans="2:8" x14ac:dyDescent="0.25">
      <c r="B3077" s="8"/>
      <c r="C3077" s="9"/>
      <c r="D3077" s="9"/>
      <c r="E3077" s="53"/>
      <c r="F3077" s="14"/>
      <c r="G3077" s="8"/>
      <c r="H3077" s="9"/>
    </row>
    <row r="3078" spans="2:8" x14ac:dyDescent="0.25">
      <c r="B3078" s="8"/>
      <c r="C3078" s="9"/>
      <c r="D3078" s="9"/>
      <c r="E3078" s="53"/>
      <c r="F3078" s="14"/>
      <c r="G3078" s="8"/>
      <c r="H3078" s="9"/>
    </row>
    <row r="3079" spans="2:8" x14ac:dyDescent="0.25">
      <c r="B3079" s="8"/>
      <c r="C3079" s="9"/>
      <c r="D3079" s="9"/>
      <c r="E3079" s="53"/>
      <c r="F3079" s="14"/>
      <c r="G3079" s="8"/>
      <c r="H3079" s="9"/>
    </row>
    <row r="3080" spans="2:8" x14ac:dyDescent="0.25">
      <c r="B3080" s="8"/>
      <c r="C3080" s="9"/>
      <c r="D3080" s="9"/>
      <c r="E3080" s="53"/>
      <c r="F3080" s="14"/>
      <c r="G3080" s="8"/>
      <c r="H3080" s="9"/>
    </row>
    <row r="3081" spans="2:8" x14ac:dyDescent="0.25">
      <c r="B3081" s="8"/>
      <c r="C3081" s="9"/>
      <c r="D3081" s="9"/>
      <c r="E3081" s="53"/>
      <c r="F3081" s="14"/>
      <c r="G3081" s="8"/>
      <c r="H3081" s="9"/>
    </row>
    <row r="3082" spans="2:8" x14ac:dyDescent="0.25">
      <c r="B3082" s="8"/>
      <c r="C3082" s="9"/>
      <c r="D3082" s="9"/>
      <c r="E3082" s="53"/>
      <c r="F3082" s="14"/>
      <c r="G3082" s="8"/>
      <c r="H3082" s="9"/>
    </row>
    <row r="3083" spans="2:8" x14ac:dyDescent="0.25">
      <c r="B3083" s="8"/>
      <c r="C3083" s="9"/>
      <c r="D3083" s="9"/>
      <c r="E3083" s="53"/>
      <c r="F3083" s="14"/>
      <c r="G3083" s="8"/>
      <c r="H3083" s="9"/>
    </row>
    <row r="3084" spans="2:8" x14ac:dyDescent="0.25">
      <c r="B3084" s="8"/>
      <c r="C3084" s="9"/>
      <c r="D3084" s="9"/>
      <c r="E3084" s="53"/>
      <c r="F3084" s="14"/>
      <c r="G3084" s="8"/>
      <c r="H3084" s="9"/>
    </row>
    <row r="3085" spans="2:8" x14ac:dyDescent="0.25">
      <c r="B3085" s="8"/>
      <c r="C3085" s="9"/>
      <c r="D3085" s="9"/>
      <c r="E3085" s="53"/>
      <c r="F3085" s="14"/>
      <c r="G3085" s="8"/>
      <c r="H3085" s="9"/>
    </row>
    <row r="3086" spans="2:8" x14ac:dyDescent="0.25">
      <c r="B3086" s="8"/>
      <c r="C3086" s="9"/>
      <c r="D3086" s="9"/>
      <c r="E3086" s="53"/>
      <c r="F3086" s="14"/>
      <c r="G3086" s="8"/>
      <c r="H3086" s="9"/>
    </row>
    <row r="3087" spans="2:8" x14ac:dyDescent="0.25">
      <c r="B3087" s="8"/>
      <c r="C3087" s="9"/>
      <c r="D3087" s="9"/>
      <c r="E3087" s="53"/>
      <c r="F3087" s="14"/>
      <c r="G3087" s="8"/>
      <c r="H3087" s="9"/>
    </row>
    <row r="3088" spans="2:8" x14ac:dyDescent="0.25">
      <c r="B3088" s="8"/>
      <c r="C3088" s="9"/>
      <c r="D3088" s="9"/>
      <c r="E3088" s="53"/>
      <c r="F3088" s="14"/>
      <c r="G3088" s="8"/>
      <c r="H3088" s="9"/>
    </row>
    <row r="3089" spans="2:8" x14ac:dyDescent="0.25">
      <c r="B3089" s="8"/>
      <c r="C3089" s="9"/>
      <c r="D3089" s="9"/>
      <c r="E3089" s="53"/>
      <c r="F3089" s="14"/>
      <c r="G3089" s="8"/>
      <c r="H3089" s="9"/>
    </row>
    <row r="3090" spans="2:8" x14ac:dyDescent="0.25">
      <c r="B3090" s="8"/>
      <c r="C3090" s="9"/>
      <c r="D3090" s="9"/>
      <c r="E3090" s="53"/>
      <c r="F3090" s="14"/>
      <c r="G3090" s="8"/>
      <c r="H3090" s="9"/>
    </row>
    <row r="3091" spans="2:8" x14ac:dyDescent="0.25">
      <c r="B3091" s="8"/>
      <c r="C3091" s="9"/>
      <c r="D3091" s="9"/>
      <c r="E3091" s="53"/>
      <c r="F3091" s="14"/>
      <c r="G3091" s="8"/>
      <c r="H3091" s="9"/>
    </row>
    <row r="3092" spans="2:8" x14ac:dyDescent="0.25">
      <c r="B3092" s="8"/>
      <c r="C3092" s="9"/>
      <c r="D3092" s="9"/>
      <c r="E3092" s="53"/>
      <c r="F3092" s="14"/>
      <c r="G3092" s="8"/>
      <c r="H3092" s="9"/>
    </row>
    <row r="3093" spans="2:8" x14ac:dyDescent="0.25">
      <c r="B3093" s="8"/>
      <c r="C3093" s="9"/>
      <c r="D3093" s="9"/>
      <c r="E3093" s="53"/>
      <c r="F3093" s="14"/>
      <c r="G3093" s="8"/>
      <c r="H3093" s="9"/>
    </row>
    <row r="3094" spans="2:8" x14ac:dyDescent="0.25">
      <c r="B3094" s="8"/>
      <c r="C3094" s="9"/>
      <c r="D3094" s="9"/>
      <c r="E3094" s="53"/>
      <c r="F3094" s="14"/>
      <c r="G3094" s="8"/>
      <c r="H3094" s="9"/>
    </row>
    <row r="3095" spans="2:8" x14ac:dyDescent="0.25">
      <c r="B3095" s="8"/>
      <c r="C3095" s="9"/>
      <c r="D3095" s="9"/>
      <c r="E3095" s="53"/>
      <c r="F3095" s="14"/>
      <c r="G3095" s="8"/>
      <c r="H3095" s="9"/>
    </row>
    <row r="3096" spans="2:8" x14ac:dyDescent="0.25">
      <c r="B3096" s="8"/>
      <c r="C3096" s="9"/>
      <c r="D3096" s="9"/>
      <c r="E3096" s="53"/>
      <c r="F3096" s="14"/>
      <c r="G3096" s="8"/>
      <c r="H3096" s="9"/>
    </row>
    <row r="3097" spans="2:8" x14ac:dyDescent="0.25">
      <c r="B3097" s="8"/>
      <c r="C3097" s="9"/>
      <c r="D3097" s="9"/>
      <c r="E3097" s="53"/>
      <c r="F3097" s="14"/>
      <c r="G3097" s="8"/>
      <c r="H3097" s="9"/>
    </row>
    <row r="3098" spans="2:8" x14ac:dyDescent="0.25">
      <c r="B3098" s="8"/>
      <c r="C3098" s="9"/>
      <c r="D3098" s="9"/>
      <c r="E3098" s="53"/>
      <c r="F3098" s="14"/>
      <c r="G3098" s="8"/>
      <c r="H3098" s="9"/>
    </row>
    <row r="3099" spans="2:8" x14ac:dyDescent="0.25">
      <c r="B3099" s="8"/>
      <c r="C3099" s="9"/>
      <c r="D3099" s="9"/>
      <c r="E3099" s="53"/>
      <c r="F3099" s="14"/>
      <c r="G3099" s="8"/>
      <c r="H3099" s="9"/>
    </row>
    <row r="3100" spans="2:8" x14ac:dyDescent="0.25">
      <c r="B3100" s="8"/>
      <c r="C3100" s="9"/>
      <c r="D3100" s="9"/>
      <c r="E3100" s="53"/>
      <c r="F3100" s="14"/>
      <c r="G3100" s="8"/>
      <c r="H3100" s="9"/>
    </row>
    <row r="3101" spans="2:8" x14ac:dyDescent="0.25">
      <c r="B3101" s="8"/>
      <c r="C3101" s="9"/>
      <c r="D3101" s="9"/>
      <c r="E3101" s="53"/>
      <c r="F3101" s="14"/>
      <c r="G3101" s="8"/>
      <c r="H3101" s="9"/>
    </row>
    <row r="3102" spans="2:8" x14ac:dyDescent="0.25">
      <c r="B3102" s="8"/>
      <c r="C3102" s="9"/>
      <c r="D3102" s="9"/>
      <c r="E3102" s="53"/>
      <c r="F3102" s="14"/>
      <c r="G3102" s="8"/>
      <c r="H3102" s="9"/>
    </row>
    <row r="3103" spans="2:8" x14ac:dyDescent="0.25">
      <c r="B3103" s="8"/>
      <c r="C3103" s="9"/>
      <c r="D3103" s="9"/>
      <c r="E3103" s="53"/>
      <c r="F3103" s="14"/>
      <c r="G3103" s="8"/>
      <c r="H3103" s="9"/>
    </row>
    <row r="3104" spans="2:8" x14ac:dyDescent="0.25">
      <c r="B3104" s="8"/>
      <c r="C3104" s="9"/>
      <c r="D3104" s="9"/>
      <c r="E3104" s="53"/>
      <c r="F3104" s="14"/>
      <c r="G3104" s="8"/>
      <c r="H3104" s="9"/>
    </row>
    <row r="3105" spans="2:8" x14ac:dyDescent="0.25">
      <c r="B3105" s="8"/>
      <c r="C3105" s="9"/>
      <c r="D3105" s="9"/>
      <c r="E3105" s="53"/>
      <c r="F3105" s="14"/>
      <c r="G3105" s="8"/>
      <c r="H3105" s="9"/>
    </row>
    <row r="3106" spans="2:8" x14ac:dyDescent="0.25">
      <c r="B3106" s="8"/>
      <c r="C3106" s="9"/>
      <c r="D3106" s="9"/>
      <c r="E3106" s="53"/>
      <c r="F3106" s="14"/>
      <c r="G3106" s="8"/>
      <c r="H3106" s="9"/>
    </row>
    <row r="3107" spans="2:8" x14ac:dyDescent="0.25">
      <c r="B3107" s="8"/>
      <c r="C3107" s="9"/>
      <c r="D3107" s="9"/>
      <c r="E3107" s="53"/>
      <c r="F3107" s="14"/>
      <c r="G3107" s="8"/>
      <c r="H3107" s="9"/>
    </row>
    <row r="3108" spans="2:8" x14ac:dyDescent="0.25">
      <c r="B3108" s="8"/>
      <c r="C3108" s="9"/>
      <c r="D3108" s="9"/>
      <c r="E3108" s="53"/>
      <c r="F3108" s="14"/>
      <c r="G3108" s="8"/>
      <c r="H3108" s="9"/>
    </row>
    <row r="3109" spans="2:8" x14ac:dyDescent="0.25">
      <c r="B3109" s="8"/>
      <c r="C3109" s="9"/>
      <c r="D3109" s="9"/>
      <c r="E3109" s="53"/>
      <c r="F3109" s="14"/>
      <c r="G3109" s="8"/>
      <c r="H3109" s="9"/>
    </row>
    <row r="3110" spans="2:8" x14ac:dyDescent="0.25">
      <c r="B3110" s="8"/>
      <c r="C3110" s="9"/>
      <c r="D3110" s="9"/>
      <c r="E3110" s="53"/>
      <c r="F3110" s="14"/>
      <c r="G3110" s="8"/>
      <c r="H3110" s="9"/>
    </row>
    <row r="3111" spans="2:8" x14ac:dyDescent="0.25">
      <c r="B3111" s="8"/>
      <c r="C3111" s="9"/>
      <c r="D3111" s="9"/>
      <c r="E3111" s="53"/>
      <c r="F3111" s="14"/>
      <c r="G3111" s="8"/>
      <c r="H3111" s="9"/>
    </row>
    <row r="3112" spans="2:8" x14ac:dyDescent="0.25">
      <c r="B3112" s="8"/>
      <c r="C3112" s="9"/>
      <c r="D3112" s="9"/>
      <c r="E3112" s="53"/>
      <c r="F3112" s="14"/>
      <c r="G3112" s="8"/>
      <c r="H3112" s="9"/>
    </row>
    <row r="3113" spans="2:8" x14ac:dyDescent="0.25">
      <c r="B3113" s="8"/>
      <c r="C3113" s="9"/>
      <c r="D3113" s="9"/>
      <c r="E3113" s="53"/>
      <c r="F3113" s="14"/>
      <c r="G3113" s="8"/>
      <c r="H3113" s="9"/>
    </row>
    <row r="3114" spans="2:8" x14ac:dyDescent="0.25">
      <c r="B3114" s="8"/>
      <c r="C3114" s="9"/>
      <c r="D3114" s="9"/>
      <c r="E3114" s="53"/>
      <c r="F3114" s="14"/>
      <c r="G3114" s="8"/>
      <c r="H3114" s="9"/>
    </row>
    <row r="3115" spans="2:8" x14ac:dyDescent="0.25">
      <c r="B3115" s="8"/>
      <c r="C3115" s="9"/>
      <c r="D3115" s="9"/>
      <c r="E3115" s="53"/>
      <c r="F3115" s="14"/>
      <c r="G3115" s="8"/>
      <c r="H3115" s="9"/>
    </row>
    <row r="3116" spans="2:8" x14ac:dyDescent="0.25">
      <c r="B3116" s="8"/>
      <c r="C3116" s="9"/>
      <c r="D3116" s="9"/>
      <c r="E3116" s="53"/>
      <c r="F3116" s="14"/>
      <c r="G3116" s="8"/>
      <c r="H3116" s="9"/>
    </row>
    <row r="3117" spans="2:8" x14ac:dyDescent="0.25">
      <c r="B3117" s="8"/>
      <c r="C3117" s="9"/>
      <c r="D3117" s="9"/>
      <c r="E3117" s="53"/>
      <c r="F3117" s="14"/>
      <c r="G3117" s="8"/>
      <c r="H3117" s="9"/>
    </row>
    <row r="3118" spans="2:8" x14ac:dyDescent="0.25">
      <c r="B3118" s="8"/>
      <c r="C3118" s="9"/>
      <c r="D3118" s="9"/>
      <c r="E3118" s="53"/>
      <c r="F3118" s="14"/>
      <c r="G3118" s="8"/>
      <c r="H3118" s="9"/>
    </row>
    <row r="3119" spans="2:8" x14ac:dyDescent="0.25">
      <c r="B3119" s="8"/>
      <c r="C3119" s="9"/>
      <c r="D3119" s="9"/>
      <c r="E3119" s="53"/>
      <c r="F3119" s="14"/>
      <c r="G3119" s="8"/>
      <c r="H3119" s="9"/>
    </row>
    <row r="3120" spans="2:8" x14ac:dyDescent="0.25">
      <c r="B3120" s="8"/>
      <c r="C3120" s="9"/>
      <c r="D3120" s="9"/>
      <c r="E3120" s="53"/>
      <c r="F3120" s="14"/>
      <c r="G3120" s="8"/>
      <c r="H3120" s="9"/>
    </row>
    <row r="3121" spans="2:8" x14ac:dyDescent="0.25">
      <c r="B3121" s="8"/>
      <c r="C3121" s="9"/>
      <c r="D3121" s="9"/>
      <c r="E3121" s="53"/>
      <c r="F3121" s="14"/>
      <c r="G3121" s="8"/>
      <c r="H3121" s="9"/>
    </row>
    <row r="3122" spans="2:8" x14ac:dyDescent="0.25">
      <c r="B3122" s="8"/>
      <c r="C3122" s="9"/>
      <c r="D3122" s="9"/>
      <c r="E3122" s="53"/>
      <c r="F3122" s="14"/>
      <c r="G3122" s="8"/>
      <c r="H3122" s="9"/>
    </row>
    <row r="3123" spans="2:8" x14ac:dyDescent="0.25">
      <c r="B3123" s="8"/>
      <c r="C3123" s="9"/>
      <c r="D3123" s="9"/>
      <c r="E3123" s="53"/>
      <c r="F3123" s="14"/>
      <c r="G3123" s="8"/>
      <c r="H3123" s="9"/>
    </row>
    <row r="3124" spans="2:8" x14ac:dyDescent="0.25">
      <c r="B3124" s="8"/>
      <c r="C3124" s="9"/>
      <c r="D3124" s="9"/>
      <c r="E3124" s="53"/>
      <c r="F3124" s="14"/>
      <c r="G3124" s="8"/>
      <c r="H3124" s="9"/>
    </row>
    <row r="3125" spans="2:8" x14ac:dyDescent="0.25">
      <c r="B3125" s="8"/>
      <c r="C3125" s="9"/>
      <c r="D3125" s="9"/>
      <c r="E3125" s="53"/>
      <c r="F3125" s="14"/>
      <c r="G3125" s="8"/>
      <c r="H3125" s="9"/>
    </row>
    <row r="3126" spans="2:8" x14ac:dyDescent="0.25">
      <c r="B3126" s="8"/>
      <c r="C3126" s="9"/>
      <c r="D3126" s="9"/>
      <c r="E3126" s="53"/>
      <c r="F3126" s="14"/>
      <c r="G3126" s="8"/>
      <c r="H3126" s="9"/>
    </row>
    <row r="3127" spans="2:8" x14ac:dyDescent="0.25">
      <c r="B3127" s="8"/>
      <c r="C3127" s="9"/>
      <c r="D3127" s="9"/>
      <c r="E3127" s="53"/>
      <c r="F3127" s="14"/>
      <c r="G3127" s="8"/>
      <c r="H3127" s="9"/>
    </row>
    <row r="3128" spans="2:8" x14ac:dyDescent="0.25">
      <c r="B3128" s="8"/>
      <c r="C3128" s="9"/>
      <c r="D3128" s="9"/>
      <c r="E3128" s="53"/>
      <c r="F3128" s="14"/>
      <c r="G3128" s="8"/>
      <c r="H3128" s="9"/>
    </row>
    <row r="3129" spans="2:8" x14ac:dyDescent="0.25">
      <c r="B3129" s="8"/>
      <c r="C3129" s="9"/>
      <c r="D3129" s="9"/>
      <c r="E3129" s="53"/>
      <c r="F3129" s="14"/>
      <c r="G3129" s="8"/>
      <c r="H3129" s="9"/>
    </row>
    <row r="3130" spans="2:8" x14ac:dyDescent="0.25">
      <c r="B3130" s="8"/>
      <c r="C3130" s="9"/>
      <c r="D3130" s="9"/>
      <c r="E3130" s="53"/>
      <c r="F3130" s="14"/>
      <c r="G3130" s="8"/>
      <c r="H3130" s="9"/>
    </row>
    <row r="3131" spans="2:8" x14ac:dyDescent="0.25">
      <c r="B3131" s="8"/>
      <c r="C3131" s="9"/>
      <c r="D3131" s="9"/>
      <c r="E3131" s="53"/>
      <c r="F3131" s="14"/>
      <c r="G3131" s="8"/>
      <c r="H3131" s="9"/>
    </row>
    <row r="3132" spans="2:8" x14ac:dyDescent="0.25">
      <c r="B3132" s="8"/>
      <c r="C3132" s="9"/>
      <c r="D3132" s="9"/>
      <c r="E3132" s="53"/>
      <c r="F3132" s="14"/>
      <c r="G3132" s="8"/>
      <c r="H3132" s="9"/>
    </row>
    <row r="3133" spans="2:8" x14ac:dyDescent="0.25">
      <c r="B3133" s="8"/>
      <c r="C3133" s="9"/>
      <c r="D3133" s="9"/>
      <c r="E3133" s="53"/>
      <c r="F3133" s="14"/>
      <c r="G3133" s="8"/>
      <c r="H3133" s="9"/>
    </row>
    <row r="3134" spans="2:8" x14ac:dyDescent="0.25">
      <c r="B3134" s="8"/>
      <c r="C3134" s="9"/>
      <c r="D3134" s="9"/>
      <c r="E3134" s="53"/>
      <c r="F3134" s="14"/>
      <c r="G3134" s="8"/>
      <c r="H3134" s="9"/>
    </row>
    <row r="3135" spans="2:8" x14ac:dyDescent="0.25">
      <c r="B3135" s="8"/>
      <c r="C3135" s="9"/>
      <c r="D3135" s="9"/>
      <c r="E3135" s="53"/>
      <c r="F3135" s="14"/>
      <c r="G3135" s="8"/>
      <c r="H3135" s="9"/>
    </row>
    <row r="3136" spans="2:8" x14ac:dyDescent="0.25">
      <c r="B3136" s="8"/>
      <c r="C3136" s="9"/>
      <c r="D3136" s="9"/>
      <c r="E3136" s="53"/>
      <c r="F3136" s="14"/>
      <c r="G3136" s="8"/>
      <c r="H3136" s="9"/>
    </row>
    <row r="3137" spans="2:8" x14ac:dyDescent="0.25">
      <c r="B3137" s="8"/>
      <c r="C3137" s="9"/>
      <c r="D3137" s="9"/>
      <c r="E3137" s="53"/>
      <c r="F3137" s="14"/>
      <c r="G3137" s="8"/>
      <c r="H3137" s="9"/>
    </row>
    <row r="3138" spans="2:8" x14ac:dyDescent="0.25">
      <c r="B3138" s="8"/>
      <c r="C3138" s="9"/>
      <c r="D3138" s="9"/>
      <c r="E3138" s="53"/>
      <c r="F3138" s="14"/>
      <c r="G3138" s="8"/>
      <c r="H3138" s="9"/>
    </row>
    <row r="3139" spans="2:8" x14ac:dyDescent="0.25">
      <c r="B3139" s="8"/>
      <c r="C3139" s="9"/>
      <c r="D3139" s="9"/>
      <c r="E3139" s="53"/>
      <c r="F3139" s="14"/>
      <c r="G3139" s="8"/>
      <c r="H3139" s="9"/>
    </row>
    <row r="3140" spans="2:8" x14ac:dyDescent="0.25">
      <c r="B3140" s="8"/>
      <c r="C3140" s="9"/>
      <c r="D3140" s="9"/>
      <c r="E3140" s="53"/>
      <c r="F3140" s="14"/>
      <c r="G3140" s="8"/>
      <c r="H3140" s="9"/>
    </row>
    <row r="3141" spans="2:8" x14ac:dyDescent="0.25">
      <c r="B3141" s="8"/>
      <c r="C3141" s="9"/>
      <c r="D3141" s="9"/>
      <c r="E3141" s="53"/>
      <c r="F3141" s="14"/>
      <c r="G3141" s="8"/>
      <c r="H3141" s="9"/>
    </row>
    <row r="3142" spans="2:8" x14ac:dyDescent="0.25">
      <c r="B3142" s="8"/>
      <c r="C3142" s="9"/>
      <c r="D3142" s="9"/>
      <c r="E3142" s="53"/>
      <c r="F3142" s="14"/>
      <c r="G3142" s="8"/>
      <c r="H3142" s="9"/>
    </row>
    <row r="3143" spans="2:8" x14ac:dyDescent="0.25">
      <c r="B3143" s="8"/>
      <c r="C3143" s="9"/>
      <c r="D3143" s="9"/>
      <c r="E3143" s="53"/>
      <c r="F3143" s="14"/>
      <c r="G3143" s="8"/>
      <c r="H3143" s="9"/>
    </row>
    <row r="3144" spans="2:8" x14ac:dyDescent="0.25">
      <c r="B3144" s="8"/>
      <c r="C3144" s="9"/>
      <c r="D3144" s="9"/>
      <c r="E3144" s="53"/>
      <c r="F3144" s="14"/>
      <c r="G3144" s="8"/>
      <c r="H3144" s="9"/>
    </row>
    <row r="3145" spans="2:8" x14ac:dyDescent="0.25">
      <c r="B3145" s="8"/>
      <c r="C3145" s="9"/>
      <c r="D3145" s="9"/>
      <c r="E3145" s="53"/>
      <c r="F3145" s="14"/>
      <c r="G3145" s="8"/>
      <c r="H3145" s="9"/>
    </row>
    <row r="3146" spans="2:8" x14ac:dyDescent="0.25">
      <c r="B3146" s="8"/>
      <c r="C3146" s="9"/>
      <c r="D3146" s="9"/>
      <c r="E3146" s="53"/>
      <c r="F3146" s="14"/>
      <c r="G3146" s="8"/>
      <c r="H3146" s="9"/>
    </row>
    <row r="3147" spans="2:8" x14ac:dyDescent="0.25">
      <c r="B3147" s="8"/>
      <c r="C3147" s="9"/>
      <c r="D3147" s="9"/>
      <c r="E3147" s="53"/>
      <c r="F3147" s="14"/>
      <c r="G3147" s="8"/>
      <c r="H3147" s="9"/>
    </row>
    <row r="3148" spans="2:8" x14ac:dyDescent="0.25">
      <c r="B3148" s="8"/>
      <c r="C3148" s="9"/>
      <c r="D3148" s="9"/>
      <c r="E3148" s="53"/>
      <c r="F3148" s="14"/>
      <c r="G3148" s="8"/>
      <c r="H3148" s="9"/>
    </row>
    <row r="3149" spans="2:8" x14ac:dyDescent="0.25">
      <c r="B3149" s="8"/>
      <c r="C3149" s="9"/>
      <c r="D3149" s="9"/>
      <c r="E3149" s="53"/>
      <c r="F3149" s="14"/>
      <c r="G3149" s="8"/>
      <c r="H3149" s="9"/>
    </row>
    <row r="3150" spans="2:8" x14ac:dyDescent="0.25">
      <c r="B3150" s="8"/>
      <c r="C3150" s="9"/>
      <c r="D3150" s="9"/>
      <c r="E3150" s="53"/>
      <c r="F3150" s="14"/>
      <c r="G3150" s="8"/>
      <c r="H3150" s="9"/>
    </row>
    <row r="3151" spans="2:8" x14ac:dyDescent="0.25">
      <c r="B3151" s="8"/>
      <c r="C3151" s="9"/>
      <c r="D3151" s="9"/>
      <c r="E3151" s="53"/>
      <c r="F3151" s="14"/>
      <c r="G3151" s="8"/>
      <c r="H3151" s="9"/>
    </row>
    <row r="3152" spans="2:8" x14ac:dyDescent="0.25">
      <c r="B3152" s="8"/>
      <c r="C3152" s="9"/>
      <c r="D3152" s="9"/>
      <c r="E3152" s="53"/>
      <c r="F3152" s="14"/>
      <c r="G3152" s="8"/>
      <c r="H3152" s="9"/>
    </row>
    <row r="3153" spans="2:8" x14ac:dyDescent="0.25">
      <c r="B3153" s="8"/>
      <c r="C3153" s="9"/>
      <c r="D3153" s="9"/>
      <c r="E3153" s="53"/>
      <c r="F3153" s="14"/>
      <c r="G3153" s="8"/>
      <c r="H3153" s="9"/>
    </row>
    <row r="3154" spans="2:8" x14ac:dyDescent="0.25">
      <c r="B3154" s="8"/>
      <c r="C3154" s="9"/>
      <c r="D3154" s="9"/>
      <c r="E3154" s="53"/>
      <c r="F3154" s="14"/>
      <c r="G3154" s="8"/>
      <c r="H3154" s="9"/>
    </row>
    <row r="3155" spans="2:8" x14ac:dyDescent="0.25">
      <c r="B3155" s="8"/>
      <c r="C3155" s="9"/>
      <c r="D3155" s="9"/>
      <c r="E3155" s="53"/>
      <c r="F3155" s="14"/>
      <c r="G3155" s="8"/>
      <c r="H3155" s="9"/>
    </row>
    <row r="3156" spans="2:8" x14ac:dyDescent="0.25">
      <c r="B3156" s="8"/>
      <c r="C3156" s="9"/>
      <c r="D3156" s="9"/>
      <c r="E3156" s="53"/>
      <c r="F3156" s="14"/>
      <c r="G3156" s="8"/>
      <c r="H3156" s="9"/>
    </row>
    <row r="3157" spans="2:8" x14ac:dyDescent="0.25">
      <c r="B3157" s="8"/>
      <c r="C3157" s="9"/>
      <c r="D3157" s="9"/>
      <c r="E3157" s="53"/>
      <c r="F3157" s="14"/>
      <c r="G3157" s="8"/>
      <c r="H3157" s="9"/>
    </row>
    <row r="3158" spans="2:8" x14ac:dyDescent="0.25">
      <c r="B3158" s="8"/>
      <c r="C3158" s="9"/>
      <c r="D3158" s="9"/>
      <c r="E3158" s="53"/>
      <c r="F3158" s="14"/>
      <c r="G3158" s="8"/>
      <c r="H3158" s="9"/>
    </row>
    <row r="3159" spans="2:8" x14ac:dyDescent="0.25">
      <c r="B3159" s="8"/>
      <c r="C3159" s="9"/>
      <c r="D3159" s="9"/>
      <c r="E3159" s="53"/>
      <c r="F3159" s="14"/>
      <c r="G3159" s="8"/>
      <c r="H3159" s="9"/>
    </row>
    <row r="3160" spans="2:8" x14ac:dyDescent="0.25">
      <c r="B3160" s="8"/>
      <c r="C3160" s="9"/>
      <c r="D3160" s="9"/>
      <c r="E3160" s="53"/>
      <c r="F3160" s="14"/>
      <c r="G3160" s="8"/>
      <c r="H3160" s="9"/>
    </row>
    <row r="3161" spans="2:8" x14ac:dyDescent="0.25">
      <c r="B3161" s="8"/>
      <c r="C3161" s="9"/>
      <c r="D3161" s="9"/>
      <c r="E3161" s="53"/>
      <c r="F3161" s="14"/>
      <c r="G3161" s="8"/>
      <c r="H3161" s="9"/>
    </row>
    <row r="3162" spans="2:8" x14ac:dyDescent="0.25">
      <c r="B3162" s="8"/>
      <c r="C3162" s="9"/>
      <c r="D3162" s="9"/>
      <c r="E3162" s="53"/>
      <c r="F3162" s="14"/>
      <c r="G3162" s="8"/>
      <c r="H3162" s="9"/>
    </row>
    <row r="3163" spans="2:8" x14ac:dyDescent="0.25">
      <c r="B3163" s="8"/>
      <c r="C3163" s="9"/>
      <c r="D3163" s="9"/>
      <c r="E3163" s="53"/>
      <c r="F3163" s="14"/>
      <c r="G3163" s="8"/>
      <c r="H3163" s="9"/>
    </row>
    <row r="3164" spans="2:8" x14ac:dyDescent="0.25">
      <c r="B3164" s="8"/>
      <c r="C3164" s="9"/>
      <c r="D3164" s="9"/>
      <c r="E3164" s="53"/>
      <c r="F3164" s="14"/>
      <c r="G3164" s="8"/>
      <c r="H3164" s="9"/>
    </row>
    <row r="3165" spans="2:8" x14ac:dyDescent="0.25">
      <c r="B3165" s="8"/>
      <c r="C3165" s="9"/>
      <c r="D3165" s="9"/>
      <c r="E3165" s="53"/>
      <c r="F3165" s="14"/>
      <c r="G3165" s="8"/>
      <c r="H3165" s="9"/>
    </row>
    <row r="3166" spans="2:8" x14ac:dyDescent="0.25">
      <c r="B3166" s="8"/>
      <c r="C3166" s="9"/>
      <c r="D3166" s="9"/>
      <c r="E3166" s="53"/>
      <c r="F3166" s="14"/>
      <c r="G3166" s="8"/>
      <c r="H3166" s="9"/>
    </row>
    <row r="3167" spans="2:8" x14ac:dyDescent="0.25">
      <c r="B3167" s="8"/>
      <c r="C3167" s="9"/>
      <c r="D3167" s="9"/>
      <c r="E3167" s="53"/>
      <c r="F3167" s="14"/>
      <c r="G3167" s="8"/>
      <c r="H3167" s="9"/>
    </row>
    <row r="3168" spans="2:8" x14ac:dyDescent="0.25">
      <c r="B3168" s="8"/>
      <c r="C3168" s="9"/>
      <c r="D3168" s="9"/>
      <c r="E3168" s="53"/>
      <c r="F3168" s="14"/>
      <c r="G3168" s="8"/>
      <c r="H3168" s="9"/>
    </row>
    <row r="3169" spans="2:8" x14ac:dyDescent="0.25">
      <c r="B3169" s="8"/>
      <c r="C3169" s="9"/>
      <c r="D3169" s="9"/>
      <c r="E3169" s="53"/>
      <c r="F3169" s="14"/>
      <c r="G3169" s="8"/>
      <c r="H3169" s="9"/>
    </row>
    <row r="3170" spans="2:8" x14ac:dyDescent="0.25">
      <c r="B3170" s="8"/>
      <c r="C3170" s="9"/>
      <c r="D3170" s="9"/>
      <c r="E3170" s="53"/>
      <c r="F3170" s="14"/>
      <c r="G3170" s="8"/>
      <c r="H3170" s="9"/>
    </row>
    <row r="3171" spans="2:8" x14ac:dyDescent="0.25">
      <c r="B3171" s="8"/>
      <c r="C3171" s="9"/>
      <c r="D3171" s="9"/>
      <c r="E3171" s="53"/>
      <c r="F3171" s="14"/>
      <c r="G3171" s="8"/>
      <c r="H3171" s="9"/>
    </row>
    <row r="3172" spans="2:8" x14ac:dyDescent="0.25">
      <c r="B3172" s="8"/>
      <c r="C3172" s="9"/>
      <c r="D3172" s="9"/>
      <c r="E3172" s="53"/>
      <c r="F3172" s="14"/>
      <c r="G3172" s="8"/>
      <c r="H3172" s="9"/>
    </row>
    <row r="3173" spans="2:8" x14ac:dyDescent="0.25">
      <c r="B3173" s="8"/>
      <c r="C3173" s="9"/>
      <c r="D3173" s="9"/>
      <c r="E3173" s="53"/>
      <c r="F3173" s="14"/>
      <c r="G3173" s="8"/>
      <c r="H3173" s="9"/>
    </row>
    <row r="3174" spans="2:8" x14ac:dyDescent="0.25">
      <c r="B3174" s="8"/>
      <c r="C3174" s="9"/>
      <c r="D3174" s="9"/>
      <c r="E3174" s="53"/>
      <c r="F3174" s="14"/>
      <c r="G3174" s="8"/>
      <c r="H3174" s="9"/>
    </row>
    <row r="3175" spans="2:8" x14ac:dyDescent="0.25">
      <c r="B3175" s="8"/>
      <c r="C3175" s="9"/>
      <c r="D3175" s="9"/>
      <c r="E3175" s="53"/>
      <c r="F3175" s="14"/>
      <c r="G3175" s="8"/>
      <c r="H3175" s="9"/>
    </row>
    <row r="3176" spans="2:8" x14ac:dyDescent="0.25">
      <c r="B3176" s="8"/>
      <c r="C3176" s="9"/>
      <c r="D3176" s="9"/>
      <c r="E3176" s="53"/>
      <c r="F3176" s="14"/>
      <c r="G3176" s="8"/>
      <c r="H3176" s="9"/>
    </row>
    <row r="3177" spans="2:8" x14ac:dyDescent="0.25">
      <c r="B3177" s="8"/>
      <c r="C3177" s="9"/>
      <c r="D3177" s="9"/>
      <c r="E3177" s="53"/>
      <c r="F3177" s="14"/>
      <c r="G3177" s="8"/>
      <c r="H3177" s="9"/>
    </row>
    <row r="3178" spans="2:8" x14ac:dyDescent="0.25">
      <c r="B3178" s="8"/>
      <c r="C3178" s="9"/>
      <c r="D3178" s="9"/>
      <c r="E3178" s="53"/>
      <c r="F3178" s="14"/>
      <c r="G3178" s="8"/>
      <c r="H3178" s="9"/>
    </row>
    <row r="3179" spans="2:8" x14ac:dyDescent="0.25">
      <c r="B3179" s="8"/>
      <c r="C3179" s="9"/>
      <c r="D3179" s="9"/>
      <c r="E3179" s="53"/>
      <c r="F3179" s="14"/>
      <c r="G3179" s="8"/>
      <c r="H3179" s="9"/>
    </row>
    <row r="3180" spans="2:8" x14ac:dyDescent="0.25">
      <c r="B3180" s="8"/>
      <c r="C3180" s="9"/>
      <c r="D3180" s="9"/>
      <c r="E3180" s="53"/>
      <c r="F3180" s="14"/>
      <c r="G3180" s="8"/>
      <c r="H3180" s="9"/>
    </row>
    <row r="3181" spans="2:8" x14ac:dyDescent="0.25">
      <c r="B3181" s="8"/>
      <c r="C3181" s="9"/>
      <c r="D3181" s="9"/>
      <c r="E3181" s="53"/>
      <c r="F3181" s="14"/>
      <c r="G3181" s="8"/>
      <c r="H3181" s="9"/>
    </row>
    <row r="3182" spans="2:8" x14ac:dyDescent="0.25">
      <c r="B3182" s="8"/>
      <c r="C3182" s="9"/>
      <c r="D3182" s="9"/>
      <c r="E3182" s="53"/>
      <c r="F3182" s="14"/>
      <c r="G3182" s="8"/>
      <c r="H3182" s="9"/>
    </row>
    <row r="3183" spans="2:8" x14ac:dyDescent="0.25">
      <c r="B3183" s="8"/>
      <c r="C3183" s="9"/>
      <c r="D3183" s="9"/>
      <c r="E3183" s="53"/>
      <c r="F3183" s="14"/>
      <c r="G3183" s="8"/>
      <c r="H3183" s="9"/>
    </row>
    <row r="3184" spans="2:8" x14ac:dyDescent="0.25">
      <c r="B3184" s="8"/>
      <c r="C3184" s="9"/>
      <c r="D3184" s="9"/>
      <c r="E3184" s="53"/>
      <c r="F3184" s="14"/>
      <c r="G3184" s="8"/>
      <c r="H3184" s="9"/>
    </row>
    <row r="3185" spans="2:8" x14ac:dyDescent="0.25">
      <c r="B3185" s="8"/>
      <c r="C3185" s="9"/>
      <c r="D3185" s="9"/>
      <c r="E3185" s="53"/>
      <c r="F3185" s="14"/>
      <c r="G3185" s="8"/>
      <c r="H3185" s="9"/>
    </row>
    <row r="3186" spans="2:8" x14ac:dyDescent="0.25">
      <c r="B3186" s="8"/>
      <c r="C3186" s="9"/>
      <c r="D3186" s="9"/>
      <c r="E3186" s="53"/>
      <c r="F3186" s="14"/>
      <c r="G3186" s="8"/>
      <c r="H3186" s="9"/>
    </row>
    <row r="3187" spans="2:8" x14ac:dyDescent="0.25">
      <c r="B3187" s="8"/>
      <c r="C3187" s="9"/>
      <c r="D3187" s="9"/>
      <c r="E3187" s="53"/>
      <c r="F3187" s="14"/>
      <c r="G3187" s="8"/>
      <c r="H3187" s="9"/>
    </row>
    <row r="3188" spans="2:8" x14ac:dyDescent="0.25">
      <c r="B3188" s="8"/>
      <c r="C3188" s="9"/>
      <c r="D3188" s="9"/>
      <c r="E3188" s="53"/>
      <c r="F3188" s="14"/>
      <c r="G3188" s="8"/>
      <c r="H3188" s="9"/>
    </row>
    <row r="3189" spans="2:8" x14ac:dyDescent="0.25">
      <c r="B3189" s="8"/>
      <c r="C3189" s="9"/>
      <c r="D3189" s="9"/>
      <c r="E3189" s="53"/>
      <c r="F3189" s="14"/>
      <c r="G3189" s="8"/>
      <c r="H3189" s="9"/>
    </row>
    <row r="3190" spans="2:8" x14ac:dyDescent="0.25">
      <c r="B3190" s="8"/>
      <c r="C3190" s="9"/>
      <c r="D3190" s="9"/>
      <c r="E3190" s="53"/>
      <c r="F3190" s="14"/>
      <c r="G3190" s="8"/>
      <c r="H3190" s="9"/>
    </row>
    <row r="3191" spans="2:8" x14ac:dyDescent="0.25">
      <c r="B3191" s="8"/>
      <c r="C3191" s="9"/>
      <c r="D3191" s="9"/>
      <c r="E3191" s="53"/>
      <c r="F3191" s="14"/>
      <c r="G3191" s="8"/>
      <c r="H3191" s="9"/>
    </row>
    <row r="3192" spans="2:8" x14ac:dyDescent="0.25">
      <c r="B3192" s="8"/>
      <c r="C3192" s="9"/>
      <c r="D3192" s="9"/>
      <c r="E3192" s="53"/>
      <c r="F3192" s="14"/>
      <c r="G3192" s="8"/>
      <c r="H3192" s="9"/>
    </row>
    <row r="3193" spans="2:8" x14ac:dyDescent="0.25">
      <c r="B3193" s="8"/>
      <c r="C3193" s="9"/>
      <c r="D3193" s="9"/>
      <c r="E3193" s="53"/>
      <c r="F3193" s="14"/>
      <c r="G3193" s="8"/>
      <c r="H3193" s="9"/>
    </row>
    <row r="3194" spans="2:8" x14ac:dyDescent="0.25">
      <c r="B3194" s="8"/>
      <c r="C3194" s="9"/>
      <c r="D3194" s="9"/>
      <c r="E3194" s="53"/>
      <c r="F3194" s="14"/>
      <c r="G3194" s="8"/>
      <c r="H3194" s="9"/>
    </row>
    <row r="3195" spans="2:8" x14ac:dyDescent="0.25">
      <c r="B3195" s="8"/>
      <c r="C3195" s="9"/>
      <c r="D3195" s="9"/>
      <c r="E3195" s="53"/>
      <c r="F3195" s="14"/>
      <c r="G3195" s="8"/>
      <c r="H3195" s="9"/>
    </row>
    <row r="3196" spans="2:8" x14ac:dyDescent="0.25">
      <c r="B3196" s="8"/>
      <c r="C3196" s="9"/>
      <c r="D3196" s="9"/>
      <c r="E3196" s="53"/>
      <c r="F3196" s="14"/>
      <c r="G3196" s="8"/>
      <c r="H3196" s="9"/>
    </row>
    <row r="3197" spans="2:8" x14ac:dyDescent="0.25">
      <c r="B3197" s="8"/>
      <c r="C3197" s="9"/>
      <c r="D3197" s="9"/>
      <c r="E3197" s="53"/>
      <c r="F3197" s="14"/>
      <c r="G3197" s="8"/>
      <c r="H3197" s="9"/>
    </row>
    <row r="3198" spans="2:8" x14ac:dyDescent="0.25">
      <c r="B3198" s="8"/>
      <c r="C3198" s="9"/>
      <c r="D3198" s="9"/>
      <c r="E3198" s="53"/>
      <c r="F3198" s="14"/>
      <c r="G3198" s="8"/>
      <c r="H3198" s="9"/>
    </row>
    <row r="3199" spans="2:8" x14ac:dyDescent="0.25">
      <c r="B3199" s="8"/>
      <c r="C3199" s="9"/>
      <c r="D3199" s="9"/>
      <c r="E3199" s="53"/>
      <c r="F3199" s="14"/>
      <c r="G3199" s="8"/>
      <c r="H3199" s="9"/>
    </row>
    <row r="3200" spans="2:8" x14ac:dyDescent="0.25">
      <c r="B3200" s="8"/>
      <c r="C3200" s="9"/>
      <c r="D3200" s="9"/>
      <c r="E3200" s="53"/>
      <c r="F3200" s="14"/>
      <c r="G3200" s="8"/>
      <c r="H3200" s="9"/>
    </row>
    <row r="3201" spans="2:8" x14ac:dyDescent="0.25">
      <c r="B3201" s="8"/>
      <c r="C3201" s="9"/>
      <c r="D3201" s="9"/>
      <c r="E3201" s="53"/>
      <c r="F3201" s="14"/>
      <c r="G3201" s="8"/>
      <c r="H3201" s="9"/>
    </row>
    <row r="3202" spans="2:8" x14ac:dyDescent="0.25">
      <c r="B3202" s="8"/>
      <c r="C3202" s="9"/>
      <c r="D3202" s="9"/>
      <c r="E3202" s="53"/>
      <c r="F3202" s="14"/>
      <c r="G3202" s="8"/>
      <c r="H3202" s="9"/>
    </row>
    <row r="3203" spans="2:8" x14ac:dyDescent="0.25">
      <c r="B3203" s="8"/>
      <c r="C3203" s="9"/>
      <c r="D3203" s="9"/>
      <c r="E3203" s="53"/>
      <c r="F3203" s="14"/>
      <c r="G3203" s="8"/>
      <c r="H3203" s="9"/>
    </row>
    <row r="3204" spans="2:8" x14ac:dyDescent="0.25">
      <c r="B3204" s="8"/>
      <c r="C3204" s="9"/>
      <c r="D3204" s="9"/>
      <c r="E3204" s="53"/>
      <c r="F3204" s="14"/>
      <c r="G3204" s="8"/>
      <c r="H3204" s="9"/>
    </row>
    <row r="3205" spans="2:8" x14ac:dyDescent="0.25">
      <c r="B3205" s="8"/>
      <c r="C3205" s="9"/>
      <c r="D3205" s="9"/>
      <c r="E3205" s="53"/>
      <c r="F3205" s="14"/>
      <c r="G3205" s="8"/>
      <c r="H3205" s="9"/>
    </row>
    <row r="3206" spans="2:8" x14ac:dyDescent="0.25">
      <c r="B3206" s="8"/>
      <c r="C3206" s="9"/>
      <c r="D3206" s="9"/>
      <c r="E3206" s="53"/>
      <c r="F3206" s="14"/>
      <c r="G3206" s="8"/>
      <c r="H3206" s="9"/>
    </row>
    <row r="3207" spans="2:8" x14ac:dyDescent="0.25">
      <c r="B3207" s="8"/>
      <c r="C3207" s="9"/>
      <c r="D3207" s="9"/>
      <c r="E3207" s="53"/>
      <c r="F3207" s="14"/>
      <c r="G3207" s="8"/>
      <c r="H3207" s="9"/>
    </row>
    <row r="3208" spans="2:8" x14ac:dyDescent="0.25">
      <c r="B3208" s="8"/>
      <c r="C3208" s="9"/>
      <c r="D3208" s="9"/>
      <c r="E3208" s="53"/>
      <c r="F3208" s="14"/>
      <c r="G3208" s="8"/>
      <c r="H3208" s="9"/>
    </row>
    <row r="3209" spans="2:8" x14ac:dyDescent="0.25">
      <c r="B3209" s="8"/>
      <c r="C3209" s="9"/>
      <c r="D3209" s="9"/>
      <c r="E3209" s="53"/>
      <c r="F3209" s="14"/>
      <c r="G3209" s="8"/>
      <c r="H3209" s="9"/>
    </row>
    <row r="3210" spans="2:8" x14ac:dyDescent="0.25">
      <c r="B3210" s="8"/>
      <c r="C3210" s="9"/>
      <c r="D3210" s="9"/>
      <c r="E3210" s="53"/>
      <c r="F3210" s="14"/>
      <c r="G3210" s="8"/>
      <c r="H3210" s="9"/>
    </row>
    <row r="3211" spans="2:8" x14ac:dyDescent="0.25">
      <c r="B3211" s="8"/>
      <c r="C3211" s="9"/>
      <c r="D3211" s="9"/>
      <c r="E3211" s="53"/>
      <c r="F3211" s="14"/>
      <c r="G3211" s="8"/>
      <c r="H3211" s="9"/>
    </row>
    <row r="3212" spans="2:8" x14ac:dyDescent="0.25">
      <c r="B3212" s="8"/>
      <c r="C3212" s="9"/>
      <c r="D3212" s="9"/>
      <c r="E3212" s="53"/>
      <c r="F3212" s="14"/>
      <c r="G3212" s="8"/>
      <c r="H3212" s="9"/>
    </row>
    <row r="3213" spans="2:8" x14ac:dyDescent="0.25">
      <c r="B3213" s="8"/>
      <c r="C3213" s="9"/>
      <c r="D3213" s="9"/>
      <c r="E3213" s="53"/>
      <c r="F3213" s="14"/>
      <c r="G3213" s="8"/>
      <c r="H3213" s="9"/>
    </row>
    <row r="3214" spans="2:8" x14ac:dyDescent="0.25">
      <c r="B3214" s="8"/>
      <c r="C3214" s="9"/>
      <c r="D3214" s="9"/>
      <c r="E3214" s="53"/>
      <c r="F3214" s="14"/>
      <c r="G3214" s="8"/>
      <c r="H3214" s="9"/>
    </row>
    <row r="3215" spans="2:8" x14ac:dyDescent="0.25">
      <c r="B3215" s="8"/>
      <c r="C3215" s="9"/>
      <c r="D3215" s="9"/>
      <c r="E3215" s="53"/>
      <c r="F3215" s="14"/>
      <c r="G3215" s="8"/>
      <c r="H3215" s="9"/>
    </row>
    <row r="3216" spans="2:8" x14ac:dyDescent="0.25">
      <c r="B3216" s="8"/>
      <c r="C3216" s="9"/>
      <c r="D3216" s="9"/>
      <c r="E3216" s="53"/>
      <c r="F3216" s="14"/>
      <c r="G3216" s="8"/>
      <c r="H3216" s="9"/>
    </row>
    <row r="3217" spans="2:8" x14ac:dyDescent="0.25">
      <c r="B3217" s="8"/>
      <c r="C3217" s="9"/>
      <c r="D3217" s="9"/>
      <c r="E3217" s="53"/>
      <c r="F3217" s="14"/>
      <c r="G3217" s="8"/>
      <c r="H3217" s="9"/>
    </row>
    <row r="3218" spans="2:8" x14ac:dyDescent="0.25">
      <c r="B3218" s="8"/>
      <c r="C3218" s="9"/>
      <c r="D3218" s="9"/>
      <c r="E3218" s="53"/>
      <c r="F3218" s="14"/>
      <c r="G3218" s="8"/>
      <c r="H3218" s="9"/>
    </row>
    <row r="3219" spans="2:8" x14ac:dyDescent="0.25">
      <c r="B3219" s="8"/>
      <c r="C3219" s="9"/>
      <c r="D3219" s="9"/>
      <c r="E3219" s="53"/>
      <c r="F3219" s="14"/>
      <c r="G3219" s="8"/>
      <c r="H3219" s="9"/>
    </row>
    <row r="3220" spans="2:8" x14ac:dyDescent="0.25">
      <c r="B3220" s="8"/>
      <c r="C3220" s="9"/>
      <c r="D3220" s="9"/>
      <c r="E3220" s="53"/>
      <c r="F3220" s="14"/>
      <c r="G3220" s="8"/>
      <c r="H3220" s="9"/>
    </row>
    <row r="3221" spans="2:8" x14ac:dyDescent="0.25">
      <c r="B3221" s="8"/>
      <c r="C3221" s="9"/>
      <c r="D3221" s="9"/>
      <c r="E3221" s="53"/>
      <c r="F3221" s="14"/>
      <c r="G3221" s="8"/>
      <c r="H3221" s="9"/>
    </row>
    <row r="3222" spans="2:8" x14ac:dyDescent="0.25">
      <c r="B3222" s="8"/>
      <c r="C3222" s="9"/>
      <c r="D3222" s="9"/>
      <c r="E3222" s="53"/>
      <c r="F3222" s="14"/>
      <c r="G3222" s="8"/>
      <c r="H3222" s="9"/>
    </row>
    <row r="3223" spans="2:8" x14ac:dyDescent="0.25">
      <c r="B3223" s="8"/>
      <c r="C3223" s="9"/>
      <c r="D3223" s="9"/>
      <c r="E3223" s="53"/>
      <c r="F3223" s="14"/>
      <c r="G3223" s="8"/>
      <c r="H3223" s="9"/>
    </row>
    <row r="3224" spans="2:8" x14ac:dyDescent="0.25">
      <c r="B3224" s="8"/>
      <c r="C3224" s="9"/>
      <c r="D3224" s="9"/>
      <c r="E3224" s="53"/>
      <c r="F3224" s="14"/>
      <c r="G3224" s="8"/>
      <c r="H3224" s="9"/>
    </row>
    <row r="3225" spans="2:8" x14ac:dyDescent="0.25">
      <c r="B3225" s="8"/>
      <c r="C3225" s="9"/>
      <c r="D3225" s="9"/>
      <c r="E3225" s="53"/>
      <c r="F3225" s="14"/>
      <c r="G3225" s="8"/>
      <c r="H3225" s="9"/>
    </row>
    <row r="3226" spans="2:8" x14ac:dyDescent="0.25">
      <c r="B3226" s="8"/>
      <c r="C3226" s="9"/>
      <c r="D3226" s="9"/>
      <c r="E3226" s="53"/>
      <c r="F3226" s="14"/>
      <c r="G3226" s="8"/>
      <c r="H3226" s="9"/>
    </row>
    <row r="3227" spans="2:8" x14ac:dyDescent="0.25">
      <c r="B3227" s="8"/>
      <c r="C3227" s="9"/>
      <c r="D3227" s="9"/>
      <c r="E3227" s="53"/>
      <c r="F3227" s="14"/>
      <c r="G3227" s="8"/>
      <c r="H3227" s="9"/>
    </row>
    <row r="3228" spans="2:8" x14ac:dyDescent="0.25">
      <c r="B3228" s="8"/>
      <c r="C3228" s="9"/>
      <c r="D3228" s="9"/>
      <c r="E3228" s="53"/>
      <c r="F3228" s="14"/>
      <c r="G3228" s="8"/>
      <c r="H3228" s="9"/>
    </row>
    <row r="3229" spans="2:8" x14ac:dyDescent="0.25">
      <c r="B3229" s="8"/>
      <c r="C3229" s="9"/>
      <c r="D3229" s="9"/>
      <c r="E3229" s="53"/>
      <c r="F3229" s="14"/>
      <c r="G3229" s="8"/>
      <c r="H3229" s="9"/>
    </row>
    <row r="3230" spans="2:8" x14ac:dyDescent="0.25">
      <c r="B3230" s="8"/>
      <c r="C3230" s="9"/>
      <c r="D3230" s="9"/>
      <c r="E3230" s="53"/>
      <c r="F3230" s="14"/>
      <c r="G3230" s="8"/>
      <c r="H3230" s="9"/>
    </row>
    <row r="3231" spans="2:8" x14ac:dyDescent="0.25">
      <c r="B3231" s="8"/>
      <c r="C3231" s="9"/>
      <c r="D3231" s="9"/>
      <c r="E3231" s="53"/>
      <c r="F3231" s="14"/>
      <c r="G3231" s="8"/>
      <c r="H3231" s="9"/>
    </row>
    <row r="3232" spans="2:8" x14ac:dyDescent="0.25">
      <c r="B3232" s="8"/>
      <c r="C3232" s="9"/>
      <c r="D3232" s="9"/>
      <c r="E3232" s="53"/>
      <c r="F3232" s="14"/>
      <c r="G3232" s="8"/>
      <c r="H3232" s="9"/>
    </row>
    <row r="3233" spans="2:8" x14ac:dyDescent="0.25">
      <c r="B3233" s="8"/>
      <c r="C3233" s="9"/>
      <c r="D3233" s="9"/>
      <c r="E3233" s="53"/>
      <c r="F3233" s="14"/>
      <c r="G3233" s="8"/>
      <c r="H3233" s="9"/>
    </row>
    <row r="3234" spans="2:8" x14ac:dyDescent="0.25">
      <c r="B3234" s="8"/>
      <c r="C3234" s="9"/>
      <c r="D3234" s="9"/>
      <c r="E3234" s="53"/>
      <c r="F3234" s="14"/>
      <c r="G3234" s="8"/>
      <c r="H3234" s="9"/>
    </row>
    <row r="3235" spans="2:8" x14ac:dyDescent="0.25">
      <c r="B3235" s="8"/>
      <c r="C3235" s="9"/>
      <c r="D3235" s="9"/>
      <c r="E3235" s="53"/>
      <c r="F3235" s="14"/>
      <c r="G3235" s="8"/>
      <c r="H3235" s="9"/>
    </row>
    <row r="3236" spans="2:8" x14ac:dyDescent="0.25">
      <c r="B3236" s="8"/>
      <c r="C3236" s="9"/>
      <c r="D3236" s="9"/>
      <c r="E3236" s="53"/>
      <c r="F3236" s="14"/>
      <c r="G3236" s="8"/>
      <c r="H3236" s="9"/>
    </row>
    <row r="3237" spans="2:8" x14ac:dyDescent="0.25">
      <c r="B3237" s="8"/>
      <c r="C3237" s="9"/>
      <c r="D3237" s="9"/>
      <c r="E3237" s="53"/>
      <c r="F3237" s="14"/>
      <c r="G3237" s="8"/>
      <c r="H3237" s="9"/>
    </row>
    <row r="3238" spans="2:8" x14ac:dyDescent="0.25">
      <c r="B3238" s="8"/>
      <c r="C3238" s="9"/>
      <c r="D3238" s="9"/>
      <c r="E3238" s="53"/>
      <c r="F3238" s="14"/>
      <c r="G3238" s="8"/>
      <c r="H3238" s="9"/>
    </row>
    <row r="3239" spans="2:8" x14ac:dyDescent="0.25">
      <c r="B3239" s="8"/>
      <c r="C3239" s="9"/>
      <c r="D3239" s="9"/>
      <c r="E3239" s="53"/>
      <c r="F3239" s="14"/>
      <c r="G3239" s="8"/>
      <c r="H3239" s="9"/>
    </row>
    <row r="3240" spans="2:8" x14ac:dyDescent="0.25">
      <c r="B3240" s="8"/>
      <c r="C3240" s="9"/>
      <c r="D3240" s="9"/>
      <c r="E3240" s="53"/>
      <c r="F3240" s="14"/>
      <c r="G3240" s="8"/>
      <c r="H3240" s="9"/>
    </row>
    <row r="3241" spans="2:8" x14ac:dyDescent="0.25">
      <c r="B3241" s="8"/>
      <c r="C3241" s="9"/>
      <c r="D3241" s="9"/>
      <c r="E3241" s="53"/>
      <c r="F3241" s="14"/>
      <c r="G3241" s="8"/>
      <c r="H3241" s="9"/>
    </row>
    <row r="3242" spans="2:8" x14ac:dyDescent="0.25">
      <c r="B3242" s="8"/>
      <c r="C3242" s="9"/>
      <c r="D3242" s="9"/>
      <c r="E3242" s="53"/>
      <c r="F3242" s="14"/>
      <c r="G3242" s="8"/>
      <c r="H3242" s="9"/>
    </row>
    <row r="3243" spans="2:8" x14ac:dyDescent="0.25">
      <c r="B3243" s="8"/>
      <c r="C3243" s="9"/>
      <c r="D3243" s="9"/>
      <c r="E3243" s="53"/>
      <c r="F3243" s="14"/>
      <c r="G3243" s="8"/>
      <c r="H3243" s="9"/>
    </row>
    <row r="3244" spans="2:8" x14ac:dyDescent="0.25">
      <c r="B3244" s="8"/>
      <c r="C3244" s="9"/>
      <c r="D3244" s="9"/>
      <c r="E3244" s="53"/>
      <c r="F3244" s="14"/>
      <c r="G3244" s="8"/>
      <c r="H3244" s="9"/>
    </row>
    <row r="3245" spans="2:8" x14ac:dyDescent="0.25">
      <c r="B3245" s="8"/>
      <c r="C3245" s="9"/>
      <c r="D3245" s="9"/>
      <c r="E3245" s="53"/>
      <c r="F3245" s="14"/>
      <c r="G3245" s="8"/>
      <c r="H3245" s="9"/>
    </row>
    <row r="3246" spans="2:8" x14ac:dyDescent="0.25">
      <c r="B3246" s="8"/>
      <c r="C3246" s="9"/>
      <c r="D3246" s="9"/>
      <c r="E3246" s="53"/>
      <c r="F3246" s="14"/>
      <c r="G3246" s="8"/>
      <c r="H3246" s="9"/>
    </row>
    <row r="3247" spans="2:8" x14ac:dyDescent="0.25">
      <c r="B3247" s="8"/>
      <c r="C3247" s="9"/>
      <c r="D3247" s="9"/>
      <c r="E3247" s="53"/>
      <c r="F3247" s="14"/>
      <c r="G3247" s="8"/>
      <c r="H3247" s="9"/>
    </row>
    <row r="3248" spans="2:8" x14ac:dyDescent="0.25">
      <c r="B3248" s="8"/>
      <c r="C3248" s="9"/>
      <c r="D3248" s="9"/>
      <c r="E3248" s="53"/>
      <c r="F3248" s="14"/>
      <c r="G3248" s="8"/>
      <c r="H3248" s="9"/>
    </row>
    <row r="3249" spans="2:8" x14ac:dyDescent="0.25">
      <c r="B3249" s="8"/>
      <c r="C3249" s="9"/>
      <c r="D3249" s="9"/>
      <c r="E3249" s="53"/>
      <c r="F3249" s="14"/>
      <c r="G3249" s="8"/>
      <c r="H3249" s="9"/>
    </row>
    <row r="3250" spans="2:8" x14ac:dyDescent="0.25">
      <c r="B3250" s="8"/>
      <c r="C3250" s="9"/>
      <c r="D3250" s="9"/>
      <c r="E3250" s="53"/>
      <c r="F3250" s="14"/>
      <c r="G3250" s="8"/>
      <c r="H3250" s="9"/>
    </row>
    <row r="3251" spans="2:8" x14ac:dyDescent="0.25">
      <c r="B3251" s="8"/>
      <c r="C3251" s="9"/>
      <c r="D3251" s="9"/>
      <c r="E3251" s="53"/>
      <c r="F3251" s="14"/>
      <c r="G3251" s="8"/>
      <c r="H3251" s="9"/>
    </row>
    <row r="3252" spans="2:8" x14ac:dyDescent="0.25">
      <c r="B3252" s="8"/>
      <c r="C3252" s="9"/>
      <c r="D3252" s="9"/>
      <c r="E3252" s="53"/>
      <c r="F3252" s="14"/>
      <c r="G3252" s="8"/>
      <c r="H3252" s="9"/>
    </row>
    <row r="3253" spans="2:8" x14ac:dyDescent="0.25">
      <c r="B3253" s="8"/>
      <c r="C3253" s="9"/>
      <c r="D3253" s="9"/>
      <c r="E3253" s="53"/>
      <c r="F3253" s="14"/>
      <c r="G3253" s="8"/>
      <c r="H3253" s="9"/>
    </row>
    <row r="3254" spans="2:8" x14ac:dyDescent="0.25">
      <c r="B3254" s="8"/>
      <c r="C3254" s="9"/>
      <c r="D3254" s="9"/>
      <c r="E3254" s="53"/>
      <c r="F3254" s="14"/>
      <c r="G3254" s="8"/>
      <c r="H3254" s="9"/>
    </row>
    <row r="3255" spans="2:8" x14ac:dyDescent="0.25">
      <c r="B3255" s="8"/>
      <c r="C3255" s="9"/>
      <c r="D3255" s="9"/>
      <c r="E3255" s="53"/>
      <c r="F3255" s="14"/>
      <c r="G3255" s="8"/>
      <c r="H3255" s="9"/>
    </row>
    <row r="3256" spans="2:8" x14ac:dyDescent="0.25">
      <c r="B3256" s="8"/>
      <c r="C3256" s="9"/>
      <c r="D3256" s="9"/>
      <c r="E3256" s="53"/>
      <c r="F3256" s="14"/>
      <c r="G3256" s="8"/>
      <c r="H3256" s="9"/>
    </row>
    <row r="3257" spans="2:8" x14ac:dyDescent="0.25">
      <c r="B3257" s="8"/>
      <c r="C3257" s="9"/>
      <c r="D3257" s="9"/>
      <c r="E3257" s="53"/>
      <c r="F3257" s="14"/>
      <c r="G3257" s="8"/>
      <c r="H3257" s="9"/>
    </row>
    <row r="3258" spans="2:8" x14ac:dyDescent="0.25">
      <c r="B3258" s="8"/>
      <c r="C3258" s="9"/>
      <c r="D3258" s="9"/>
      <c r="E3258" s="53"/>
      <c r="F3258" s="14"/>
      <c r="G3258" s="8"/>
      <c r="H3258" s="9"/>
    </row>
    <row r="3259" spans="2:8" x14ac:dyDescent="0.25">
      <c r="B3259" s="8"/>
      <c r="C3259" s="9"/>
      <c r="D3259" s="9"/>
      <c r="E3259" s="53"/>
      <c r="F3259" s="14"/>
      <c r="G3259" s="8"/>
      <c r="H3259" s="9"/>
    </row>
    <row r="3260" spans="2:8" x14ac:dyDescent="0.25">
      <c r="B3260" s="8"/>
      <c r="C3260" s="9"/>
      <c r="D3260" s="9"/>
      <c r="E3260" s="53"/>
      <c r="F3260" s="14"/>
      <c r="G3260" s="8"/>
      <c r="H3260" s="9"/>
    </row>
    <row r="3261" spans="2:8" x14ac:dyDescent="0.25">
      <c r="B3261" s="8"/>
      <c r="C3261" s="9"/>
      <c r="D3261" s="9"/>
      <c r="E3261" s="53"/>
      <c r="F3261" s="14"/>
      <c r="G3261" s="8"/>
      <c r="H3261" s="9"/>
    </row>
    <row r="3262" spans="2:8" x14ac:dyDescent="0.25">
      <c r="B3262" s="8"/>
      <c r="C3262" s="9"/>
      <c r="D3262" s="9"/>
      <c r="E3262" s="53"/>
      <c r="F3262" s="14"/>
      <c r="G3262" s="8"/>
      <c r="H3262" s="9"/>
    </row>
    <row r="3263" spans="2:8" x14ac:dyDescent="0.25">
      <c r="B3263" s="8"/>
      <c r="C3263" s="9"/>
      <c r="D3263" s="9"/>
      <c r="E3263" s="53"/>
      <c r="F3263" s="14"/>
      <c r="G3263" s="8"/>
      <c r="H3263" s="9"/>
    </row>
    <row r="3264" spans="2:8" x14ac:dyDescent="0.25">
      <c r="B3264" s="8"/>
      <c r="C3264" s="9"/>
      <c r="D3264" s="9"/>
      <c r="E3264" s="53"/>
      <c r="F3264" s="14"/>
      <c r="G3264" s="8"/>
      <c r="H3264" s="9"/>
    </row>
    <row r="3265" spans="2:8" x14ac:dyDescent="0.25">
      <c r="B3265" s="8"/>
      <c r="C3265" s="9"/>
      <c r="D3265" s="9"/>
      <c r="E3265" s="53"/>
      <c r="F3265" s="14"/>
      <c r="G3265" s="8"/>
      <c r="H3265" s="9"/>
    </row>
    <row r="3266" spans="2:8" x14ac:dyDescent="0.25">
      <c r="B3266" s="8"/>
      <c r="C3266" s="9"/>
      <c r="D3266" s="9"/>
      <c r="E3266" s="53"/>
      <c r="F3266" s="14"/>
      <c r="G3266" s="8"/>
      <c r="H3266" s="9"/>
    </row>
    <row r="3267" spans="2:8" x14ac:dyDescent="0.25">
      <c r="B3267" s="8"/>
      <c r="C3267" s="9"/>
      <c r="D3267" s="9"/>
      <c r="E3267" s="53"/>
      <c r="F3267" s="14"/>
      <c r="G3267" s="8"/>
      <c r="H3267" s="9"/>
    </row>
    <row r="3268" spans="2:8" x14ac:dyDescent="0.25">
      <c r="B3268" s="8"/>
      <c r="C3268" s="9"/>
      <c r="D3268" s="9"/>
      <c r="E3268" s="53"/>
      <c r="F3268" s="14"/>
      <c r="G3268" s="8"/>
      <c r="H3268" s="9"/>
    </row>
    <row r="3269" spans="2:8" x14ac:dyDescent="0.25">
      <c r="B3269" s="8"/>
      <c r="C3269" s="9"/>
      <c r="D3269" s="9"/>
      <c r="E3269" s="53"/>
      <c r="F3269" s="14"/>
      <c r="G3269" s="8"/>
      <c r="H3269" s="9"/>
    </row>
    <row r="3270" spans="2:8" x14ac:dyDescent="0.25">
      <c r="B3270" s="8"/>
      <c r="C3270" s="9"/>
      <c r="D3270" s="9"/>
      <c r="E3270" s="53"/>
      <c r="F3270" s="14"/>
      <c r="G3270" s="8"/>
      <c r="H3270" s="9"/>
    </row>
    <row r="3271" spans="2:8" x14ac:dyDescent="0.25">
      <c r="B3271" s="8"/>
      <c r="C3271" s="9"/>
      <c r="D3271" s="9"/>
      <c r="E3271" s="53"/>
      <c r="F3271" s="14"/>
      <c r="G3271" s="8"/>
      <c r="H3271" s="9"/>
    </row>
    <row r="3272" spans="2:8" x14ac:dyDescent="0.25">
      <c r="B3272" s="8"/>
      <c r="C3272" s="9"/>
      <c r="D3272" s="9"/>
      <c r="E3272" s="53"/>
      <c r="F3272" s="14"/>
      <c r="G3272" s="8"/>
      <c r="H3272" s="9"/>
    </row>
    <row r="3273" spans="2:8" x14ac:dyDescent="0.25">
      <c r="B3273" s="8"/>
      <c r="C3273" s="9"/>
      <c r="D3273" s="9"/>
      <c r="E3273" s="53"/>
      <c r="F3273" s="14"/>
      <c r="G3273" s="8"/>
      <c r="H3273" s="9"/>
    </row>
    <row r="3274" spans="2:8" x14ac:dyDescent="0.25">
      <c r="B3274" s="8"/>
      <c r="C3274" s="9"/>
      <c r="D3274" s="9"/>
      <c r="E3274" s="53"/>
      <c r="F3274" s="14"/>
      <c r="G3274" s="8"/>
      <c r="H3274" s="9"/>
    </row>
    <row r="3275" spans="2:8" x14ac:dyDescent="0.25">
      <c r="B3275" s="8"/>
      <c r="C3275" s="9"/>
      <c r="D3275" s="9"/>
      <c r="E3275" s="53"/>
      <c r="F3275" s="14"/>
      <c r="G3275" s="8"/>
      <c r="H3275" s="9"/>
    </row>
    <row r="3276" spans="2:8" x14ac:dyDescent="0.25">
      <c r="B3276" s="8"/>
      <c r="C3276" s="9"/>
      <c r="D3276" s="9"/>
      <c r="E3276" s="53"/>
      <c r="F3276" s="14"/>
      <c r="G3276" s="8"/>
      <c r="H3276" s="9"/>
    </row>
    <row r="3277" spans="2:8" x14ac:dyDescent="0.25">
      <c r="B3277" s="8"/>
      <c r="C3277" s="9"/>
      <c r="D3277" s="9"/>
      <c r="E3277" s="53"/>
      <c r="F3277" s="14"/>
      <c r="G3277" s="8"/>
      <c r="H3277" s="9"/>
    </row>
    <row r="3278" spans="2:8" x14ac:dyDescent="0.25">
      <c r="B3278" s="8"/>
      <c r="C3278" s="9"/>
      <c r="D3278" s="9"/>
      <c r="E3278" s="53"/>
      <c r="F3278" s="14"/>
      <c r="G3278" s="8"/>
      <c r="H3278" s="9"/>
    </row>
    <row r="3279" spans="2:8" x14ac:dyDescent="0.25">
      <c r="B3279" s="8"/>
      <c r="C3279" s="9"/>
      <c r="D3279" s="9"/>
      <c r="E3279" s="53"/>
      <c r="F3279" s="14"/>
      <c r="G3279" s="8"/>
      <c r="H3279" s="9"/>
    </row>
    <row r="3280" spans="2:8" x14ac:dyDescent="0.25">
      <c r="B3280" s="8"/>
      <c r="C3280" s="9"/>
      <c r="D3280" s="9"/>
      <c r="E3280" s="53"/>
      <c r="F3280" s="14"/>
      <c r="G3280" s="8"/>
      <c r="H3280" s="9"/>
    </row>
    <row r="3281" spans="2:8" x14ac:dyDescent="0.25">
      <c r="B3281" s="8"/>
      <c r="C3281" s="9"/>
      <c r="D3281" s="9"/>
      <c r="E3281" s="53"/>
      <c r="F3281" s="14"/>
      <c r="G3281" s="8"/>
      <c r="H3281" s="9"/>
    </row>
    <row r="3282" spans="2:8" x14ac:dyDescent="0.25">
      <c r="B3282" s="8"/>
      <c r="C3282" s="9"/>
      <c r="D3282" s="9"/>
      <c r="E3282" s="53"/>
      <c r="F3282" s="14"/>
      <c r="G3282" s="8"/>
      <c r="H3282" s="9"/>
    </row>
    <row r="3283" spans="2:8" x14ac:dyDescent="0.25">
      <c r="B3283" s="8"/>
      <c r="C3283" s="9"/>
      <c r="D3283" s="9"/>
      <c r="E3283" s="53"/>
      <c r="F3283" s="14"/>
      <c r="G3283" s="8"/>
      <c r="H3283" s="9"/>
    </row>
    <row r="3284" spans="2:8" x14ac:dyDescent="0.25">
      <c r="B3284" s="8"/>
      <c r="C3284" s="9"/>
      <c r="D3284" s="9"/>
      <c r="E3284" s="53"/>
      <c r="F3284" s="14"/>
      <c r="G3284" s="8"/>
      <c r="H3284" s="9"/>
    </row>
    <row r="3285" spans="2:8" x14ac:dyDescent="0.25">
      <c r="B3285" s="8"/>
      <c r="C3285" s="9"/>
      <c r="D3285" s="9"/>
      <c r="E3285" s="53"/>
      <c r="F3285" s="14"/>
      <c r="G3285" s="8"/>
      <c r="H3285" s="9"/>
    </row>
    <row r="3286" spans="2:8" x14ac:dyDescent="0.25">
      <c r="B3286" s="8"/>
      <c r="C3286" s="9"/>
      <c r="D3286" s="9"/>
      <c r="E3286" s="53"/>
      <c r="F3286" s="14"/>
      <c r="G3286" s="8"/>
      <c r="H3286" s="9"/>
    </row>
    <row r="3287" spans="2:8" x14ac:dyDescent="0.25">
      <c r="B3287" s="8"/>
      <c r="C3287" s="9"/>
      <c r="D3287" s="9"/>
      <c r="E3287" s="53"/>
      <c r="F3287" s="14"/>
      <c r="G3287" s="8"/>
      <c r="H3287" s="9"/>
    </row>
    <row r="3288" spans="2:8" x14ac:dyDescent="0.25">
      <c r="B3288" s="8"/>
      <c r="C3288" s="9"/>
      <c r="D3288" s="9"/>
      <c r="E3288" s="53"/>
      <c r="F3288" s="14"/>
      <c r="G3288" s="8"/>
      <c r="H3288" s="9"/>
    </row>
    <row r="3289" spans="2:8" x14ac:dyDescent="0.25">
      <c r="B3289" s="8"/>
      <c r="C3289" s="9"/>
      <c r="D3289" s="9"/>
      <c r="E3289" s="53"/>
      <c r="F3289" s="14"/>
      <c r="G3289" s="8"/>
      <c r="H3289" s="9"/>
    </row>
    <row r="3290" spans="2:8" x14ac:dyDescent="0.25">
      <c r="B3290" s="8"/>
      <c r="C3290" s="9"/>
      <c r="D3290" s="9"/>
      <c r="E3290" s="53"/>
      <c r="F3290" s="14"/>
      <c r="G3290" s="8"/>
      <c r="H3290" s="9"/>
    </row>
    <row r="3291" spans="2:8" x14ac:dyDescent="0.25">
      <c r="B3291" s="8"/>
      <c r="C3291" s="9"/>
      <c r="D3291" s="9"/>
      <c r="E3291" s="53"/>
      <c r="F3291" s="14"/>
      <c r="G3291" s="8"/>
      <c r="H3291" s="9"/>
    </row>
    <row r="3292" spans="2:8" x14ac:dyDescent="0.25">
      <c r="B3292" s="8"/>
      <c r="C3292" s="9"/>
      <c r="D3292" s="9"/>
      <c r="E3292" s="53"/>
      <c r="F3292" s="14"/>
      <c r="G3292" s="8"/>
      <c r="H3292" s="9"/>
    </row>
    <row r="3293" spans="2:8" x14ac:dyDescent="0.25">
      <c r="B3293" s="8"/>
      <c r="C3293" s="9"/>
      <c r="D3293" s="9"/>
      <c r="E3293" s="53"/>
      <c r="F3293" s="14"/>
      <c r="G3293" s="8"/>
      <c r="H3293" s="9"/>
    </row>
    <row r="3294" spans="2:8" x14ac:dyDescent="0.25">
      <c r="B3294" s="8"/>
      <c r="C3294" s="9"/>
      <c r="D3294" s="9"/>
      <c r="E3294" s="53"/>
      <c r="F3294" s="14"/>
      <c r="G3294" s="8"/>
      <c r="H3294" s="9"/>
    </row>
    <row r="3295" spans="2:8" x14ac:dyDescent="0.25">
      <c r="B3295" s="8"/>
      <c r="C3295" s="9"/>
      <c r="D3295" s="9"/>
      <c r="E3295" s="53"/>
      <c r="F3295" s="14"/>
      <c r="G3295" s="8"/>
      <c r="H3295" s="9"/>
    </row>
    <row r="3296" spans="2:8" x14ac:dyDescent="0.25">
      <c r="B3296" s="8"/>
      <c r="C3296" s="9"/>
      <c r="D3296" s="9"/>
      <c r="E3296" s="53"/>
      <c r="F3296" s="14"/>
      <c r="G3296" s="8"/>
      <c r="H3296" s="9"/>
    </row>
    <row r="3297" spans="2:8" x14ac:dyDescent="0.25">
      <c r="B3297" s="8"/>
      <c r="C3297" s="9"/>
      <c r="D3297" s="9"/>
      <c r="E3297" s="53"/>
      <c r="F3297" s="14"/>
      <c r="G3297" s="8"/>
      <c r="H3297" s="9"/>
    </row>
    <row r="3298" spans="2:8" x14ac:dyDescent="0.25">
      <c r="B3298" s="8"/>
      <c r="C3298" s="9"/>
      <c r="D3298" s="9"/>
      <c r="E3298" s="53"/>
      <c r="F3298" s="14"/>
      <c r="G3298" s="8"/>
      <c r="H3298" s="9"/>
    </row>
    <row r="3299" spans="2:8" x14ac:dyDescent="0.25">
      <c r="B3299" s="8"/>
      <c r="C3299" s="9"/>
      <c r="D3299" s="9"/>
      <c r="E3299" s="53"/>
      <c r="F3299" s="14"/>
      <c r="G3299" s="8"/>
      <c r="H3299" s="9"/>
    </row>
    <row r="3300" spans="2:8" x14ac:dyDescent="0.25">
      <c r="B3300" s="8"/>
      <c r="C3300" s="9"/>
      <c r="D3300" s="9"/>
      <c r="E3300" s="53"/>
      <c r="F3300" s="14"/>
      <c r="G3300" s="8"/>
      <c r="H3300" s="9"/>
    </row>
    <row r="3301" spans="2:8" x14ac:dyDescent="0.25">
      <c r="B3301" s="8"/>
      <c r="C3301" s="9"/>
      <c r="D3301" s="9"/>
      <c r="E3301" s="53"/>
      <c r="F3301" s="14"/>
      <c r="G3301" s="8"/>
      <c r="H3301" s="9"/>
    </row>
    <row r="3302" spans="2:8" x14ac:dyDescent="0.25">
      <c r="B3302" s="8"/>
      <c r="C3302" s="9"/>
      <c r="D3302" s="9"/>
      <c r="E3302" s="53"/>
      <c r="F3302" s="14"/>
      <c r="G3302" s="8"/>
      <c r="H3302" s="9"/>
    </row>
    <row r="3303" spans="2:8" x14ac:dyDescent="0.25">
      <c r="B3303" s="8"/>
      <c r="C3303" s="9"/>
      <c r="D3303" s="9"/>
      <c r="E3303" s="53"/>
      <c r="F3303" s="14"/>
      <c r="G3303" s="8"/>
      <c r="H3303" s="9"/>
    </row>
    <row r="3304" spans="2:8" x14ac:dyDescent="0.25">
      <c r="B3304" s="8"/>
      <c r="C3304" s="9"/>
      <c r="D3304" s="9"/>
      <c r="E3304" s="53"/>
      <c r="F3304" s="14"/>
      <c r="G3304" s="8"/>
      <c r="H3304" s="9"/>
    </row>
    <row r="3305" spans="2:8" x14ac:dyDescent="0.25">
      <c r="B3305" s="8"/>
      <c r="C3305" s="9"/>
      <c r="D3305" s="9"/>
      <c r="E3305" s="53"/>
      <c r="F3305" s="14"/>
      <c r="G3305" s="8"/>
      <c r="H3305" s="9"/>
    </row>
    <row r="3306" spans="2:8" x14ac:dyDescent="0.25">
      <c r="B3306" s="8"/>
      <c r="C3306" s="9"/>
      <c r="D3306" s="9"/>
      <c r="E3306" s="53"/>
      <c r="F3306" s="14"/>
      <c r="G3306" s="8"/>
      <c r="H3306" s="9"/>
    </row>
    <row r="3307" spans="2:8" x14ac:dyDescent="0.25">
      <c r="B3307" s="8"/>
      <c r="C3307" s="9"/>
      <c r="D3307" s="9"/>
      <c r="E3307" s="53"/>
      <c r="F3307" s="14"/>
      <c r="G3307" s="8"/>
      <c r="H3307" s="9"/>
    </row>
    <row r="3308" spans="2:8" x14ac:dyDescent="0.25">
      <c r="B3308" s="8"/>
      <c r="C3308" s="9"/>
      <c r="D3308" s="9"/>
      <c r="E3308" s="53"/>
      <c r="F3308" s="14"/>
      <c r="G3308" s="8"/>
      <c r="H3308" s="9"/>
    </row>
    <row r="3309" spans="2:8" x14ac:dyDescent="0.25">
      <c r="B3309" s="8"/>
      <c r="C3309" s="9"/>
      <c r="D3309" s="9"/>
      <c r="E3309" s="53"/>
      <c r="F3309" s="14"/>
      <c r="G3309" s="8"/>
      <c r="H3309" s="9"/>
    </row>
    <row r="3310" spans="2:8" x14ac:dyDescent="0.25">
      <c r="B3310" s="8"/>
      <c r="C3310" s="9"/>
      <c r="D3310" s="9"/>
      <c r="E3310" s="53"/>
      <c r="F3310" s="14"/>
      <c r="G3310" s="8"/>
      <c r="H3310" s="9"/>
    </row>
    <row r="3311" spans="2:8" x14ac:dyDescent="0.25">
      <c r="B3311" s="8"/>
      <c r="C3311" s="9"/>
      <c r="D3311" s="9"/>
      <c r="E3311" s="53"/>
      <c r="F3311" s="14"/>
      <c r="G3311" s="8"/>
      <c r="H3311" s="9"/>
    </row>
    <row r="3312" spans="2:8" x14ac:dyDescent="0.25">
      <c r="B3312" s="8"/>
      <c r="C3312" s="9"/>
      <c r="D3312" s="9"/>
      <c r="E3312" s="53"/>
      <c r="F3312" s="14"/>
      <c r="G3312" s="8"/>
      <c r="H3312" s="9"/>
    </row>
    <row r="3313" spans="2:8" x14ac:dyDescent="0.25">
      <c r="B3313" s="8"/>
      <c r="C3313" s="9"/>
      <c r="D3313" s="9"/>
      <c r="E3313" s="53"/>
      <c r="F3313" s="14"/>
      <c r="G3313" s="8"/>
      <c r="H3313" s="9"/>
    </row>
    <row r="3314" spans="2:8" x14ac:dyDescent="0.25">
      <c r="B3314" s="8"/>
      <c r="C3314" s="9"/>
      <c r="D3314" s="9"/>
      <c r="E3314" s="53"/>
      <c r="F3314" s="14"/>
      <c r="G3314" s="8"/>
      <c r="H3314" s="9"/>
    </row>
    <row r="3315" spans="2:8" x14ac:dyDescent="0.25">
      <c r="B3315" s="8"/>
      <c r="C3315" s="9"/>
      <c r="D3315" s="9"/>
      <c r="E3315" s="53"/>
      <c r="F3315" s="14"/>
      <c r="G3315" s="8"/>
      <c r="H3315" s="9"/>
    </row>
    <row r="3316" spans="2:8" x14ac:dyDescent="0.25">
      <c r="B3316" s="8"/>
      <c r="C3316" s="9"/>
      <c r="D3316" s="9"/>
      <c r="E3316" s="53"/>
      <c r="F3316" s="14"/>
      <c r="G3316" s="8"/>
      <c r="H3316" s="9"/>
    </row>
    <row r="3317" spans="2:8" x14ac:dyDescent="0.25">
      <c r="B3317" s="8"/>
      <c r="C3317" s="9"/>
      <c r="D3317" s="9"/>
      <c r="E3317" s="53"/>
      <c r="F3317" s="14"/>
      <c r="G3317" s="8"/>
      <c r="H3317" s="9"/>
    </row>
    <row r="3318" spans="2:8" x14ac:dyDescent="0.25">
      <c r="B3318" s="8"/>
      <c r="C3318" s="9"/>
      <c r="D3318" s="9"/>
      <c r="E3318" s="53"/>
      <c r="F3318" s="14"/>
      <c r="G3318" s="8"/>
      <c r="H3318" s="9"/>
    </row>
    <row r="3319" spans="2:8" x14ac:dyDescent="0.25">
      <c r="B3319" s="8"/>
      <c r="C3319" s="9"/>
      <c r="D3319" s="9"/>
      <c r="E3319" s="53"/>
      <c r="F3319" s="14"/>
      <c r="G3319" s="8"/>
      <c r="H3319" s="9"/>
    </row>
    <row r="3320" spans="2:8" x14ac:dyDescent="0.25">
      <c r="B3320" s="8"/>
      <c r="C3320" s="9"/>
      <c r="D3320" s="9"/>
      <c r="E3320" s="53"/>
      <c r="F3320" s="14"/>
      <c r="G3320" s="8"/>
      <c r="H3320" s="9"/>
    </row>
    <row r="3321" spans="2:8" x14ac:dyDescent="0.25">
      <c r="B3321" s="8"/>
      <c r="C3321" s="9"/>
      <c r="D3321" s="9"/>
      <c r="E3321" s="53"/>
      <c r="F3321" s="14"/>
      <c r="G3321" s="8"/>
      <c r="H3321" s="9"/>
    </row>
    <row r="3322" spans="2:8" x14ac:dyDescent="0.25">
      <c r="B3322" s="8"/>
      <c r="C3322" s="9"/>
      <c r="D3322" s="9"/>
      <c r="E3322" s="53"/>
      <c r="F3322" s="14"/>
      <c r="G3322" s="8"/>
      <c r="H3322" s="9"/>
    </row>
    <row r="3323" spans="2:8" x14ac:dyDescent="0.25">
      <c r="B3323" s="8"/>
      <c r="C3323" s="9"/>
      <c r="D3323" s="9"/>
      <c r="E3323" s="53"/>
      <c r="F3323" s="14"/>
      <c r="G3323" s="8"/>
      <c r="H3323" s="9"/>
    </row>
    <row r="3324" spans="2:8" x14ac:dyDescent="0.25">
      <c r="B3324" s="8"/>
      <c r="C3324" s="9"/>
      <c r="D3324" s="9"/>
      <c r="E3324" s="53"/>
      <c r="F3324" s="14"/>
      <c r="G3324" s="8"/>
      <c r="H3324" s="9"/>
    </row>
    <row r="3325" spans="2:8" x14ac:dyDescent="0.25">
      <c r="B3325" s="8"/>
      <c r="C3325" s="9"/>
      <c r="D3325" s="9"/>
      <c r="E3325" s="53"/>
      <c r="F3325" s="14"/>
      <c r="G3325" s="8"/>
      <c r="H3325" s="9"/>
    </row>
    <row r="3326" spans="2:8" x14ac:dyDescent="0.25">
      <c r="B3326" s="8"/>
      <c r="C3326" s="9"/>
      <c r="D3326" s="9"/>
      <c r="E3326" s="53"/>
      <c r="F3326" s="14"/>
      <c r="G3326" s="8"/>
      <c r="H3326" s="9"/>
    </row>
    <row r="3327" spans="2:8" x14ac:dyDescent="0.25">
      <c r="B3327" s="8"/>
      <c r="C3327" s="9"/>
      <c r="D3327" s="9"/>
      <c r="E3327" s="53"/>
      <c r="F3327" s="14"/>
      <c r="G3327" s="8"/>
      <c r="H3327" s="9"/>
    </row>
    <row r="3328" spans="2:8" x14ac:dyDescent="0.25">
      <c r="B3328" s="8"/>
      <c r="C3328" s="9"/>
      <c r="D3328" s="9"/>
      <c r="E3328" s="53"/>
      <c r="F3328" s="14"/>
      <c r="G3328" s="8"/>
      <c r="H3328" s="9"/>
    </row>
    <row r="3329" spans="2:8" x14ac:dyDescent="0.25">
      <c r="B3329" s="8"/>
      <c r="C3329" s="9"/>
      <c r="D3329" s="9"/>
      <c r="E3329" s="53"/>
      <c r="F3329" s="14"/>
      <c r="G3329" s="8"/>
      <c r="H3329" s="9"/>
    </row>
    <row r="3330" spans="2:8" x14ac:dyDescent="0.25">
      <c r="B3330" s="8"/>
      <c r="C3330" s="9"/>
      <c r="D3330" s="9"/>
      <c r="E3330" s="53"/>
      <c r="F3330" s="14"/>
      <c r="G3330" s="8"/>
      <c r="H3330" s="9"/>
    </row>
    <row r="3331" spans="2:8" x14ac:dyDescent="0.25">
      <c r="B3331" s="8"/>
      <c r="C3331" s="9"/>
      <c r="D3331" s="9"/>
      <c r="E3331" s="53"/>
      <c r="F3331" s="14"/>
      <c r="G3331" s="8"/>
      <c r="H3331" s="9"/>
    </row>
    <row r="3332" spans="2:8" x14ac:dyDescent="0.25">
      <c r="B3332" s="8"/>
      <c r="C3332" s="9"/>
      <c r="D3332" s="9"/>
      <c r="E3332" s="53"/>
      <c r="F3332" s="14"/>
      <c r="G3332" s="8"/>
      <c r="H3332" s="9"/>
    </row>
    <row r="3333" spans="2:8" x14ac:dyDescent="0.25">
      <c r="B3333" s="8"/>
      <c r="C3333" s="9"/>
      <c r="D3333" s="9"/>
      <c r="E3333" s="53"/>
      <c r="F3333" s="14"/>
      <c r="G3333" s="8"/>
      <c r="H3333" s="9"/>
    </row>
    <row r="3334" spans="2:8" x14ac:dyDescent="0.25">
      <c r="B3334" s="8"/>
      <c r="C3334" s="9"/>
      <c r="D3334" s="9"/>
      <c r="E3334" s="53"/>
      <c r="F3334" s="14"/>
      <c r="G3334" s="8"/>
      <c r="H3334" s="9"/>
    </row>
    <row r="3335" spans="2:8" x14ac:dyDescent="0.25">
      <c r="B3335" s="8"/>
      <c r="C3335" s="9"/>
      <c r="D3335" s="9"/>
      <c r="E3335" s="53"/>
      <c r="F3335" s="14"/>
      <c r="G3335" s="8"/>
      <c r="H3335" s="9"/>
    </row>
    <row r="3336" spans="2:8" x14ac:dyDescent="0.25">
      <c r="B3336" s="8"/>
      <c r="C3336" s="9"/>
      <c r="D3336" s="9"/>
      <c r="E3336" s="53"/>
      <c r="F3336" s="14"/>
      <c r="G3336" s="8"/>
      <c r="H3336" s="9"/>
    </row>
    <row r="3337" spans="2:8" x14ac:dyDescent="0.25">
      <c r="B3337" s="8"/>
      <c r="C3337" s="9"/>
      <c r="D3337" s="9"/>
      <c r="E3337" s="53"/>
      <c r="F3337" s="14"/>
      <c r="G3337" s="8"/>
      <c r="H3337" s="9"/>
    </row>
    <row r="3338" spans="2:8" x14ac:dyDescent="0.25">
      <c r="B3338" s="8"/>
      <c r="C3338" s="9"/>
      <c r="D3338" s="9"/>
      <c r="E3338" s="53"/>
      <c r="F3338" s="14"/>
      <c r="G3338" s="8"/>
      <c r="H3338" s="9"/>
    </row>
    <row r="3339" spans="2:8" x14ac:dyDescent="0.25">
      <c r="B3339" s="8"/>
      <c r="C3339" s="9"/>
      <c r="D3339" s="9"/>
      <c r="E3339" s="53"/>
      <c r="F3339" s="14"/>
      <c r="G3339" s="8"/>
      <c r="H3339" s="9"/>
    </row>
    <row r="3340" spans="2:8" x14ac:dyDescent="0.25">
      <c r="B3340" s="8"/>
      <c r="C3340" s="9"/>
      <c r="D3340" s="9"/>
      <c r="E3340" s="53"/>
      <c r="F3340" s="14"/>
      <c r="G3340" s="8"/>
      <c r="H3340" s="9"/>
    </row>
    <row r="3341" spans="2:8" x14ac:dyDescent="0.25">
      <c r="B3341" s="8"/>
      <c r="C3341" s="9"/>
      <c r="D3341" s="9"/>
      <c r="E3341" s="53"/>
      <c r="F3341" s="14"/>
      <c r="G3341" s="8"/>
      <c r="H3341" s="9"/>
    </row>
    <row r="3342" spans="2:8" x14ac:dyDescent="0.25">
      <c r="B3342" s="8"/>
      <c r="C3342" s="9"/>
      <c r="D3342" s="9"/>
      <c r="E3342" s="53"/>
      <c r="F3342" s="14"/>
      <c r="G3342" s="8"/>
      <c r="H3342" s="9"/>
    </row>
    <row r="3343" spans="2:8" x14ac:dyDescent="0.25">
      <c r="B3343" s="8"/>
      <c r="C3343" s="9"/>
      <c r="D3343" s="9"/>
      <c r="E3343" s="53"/>
      <c r="F3343" s="14"/>
      <c r="G3343" s="8"/>
      <c r="H3343" s="9"/>
    </row>
    <row r="3344" spans="2:8" x14ac:dyDescent="0.25">
      <c r="B3344" s="8"/>
      <c r="C3344" s="9"/>
      <c r="D3344" s="9"/>
      <c r="E3344" s="53"/>
      <c r="F3344" s="14"/>
      <c r="G3344" s="8"/>
      <c r="H3344" s="9"/>
    </row>
    <row r="3345" spans="2:8" x14ac:dyDescent="0.25">
      <c r="B3345" s="8"/>
      <c r="C3345" s="9"/>
      <c r="D3345" s="9"/>
      <c r="E3345" s="53"/>
      <c r="F3345" s="14"/>
      <c r="G3345" s="8"/>
      <c r="H3345" s="9"/>
    </row>
    <row r="3346" spans="2:8" x14ac:dyDescent="0.25">
      <c r="B3346" s="8"/>
      <c r="C3346" s="9"/>
      <c r="D3346" s="9"/>
      <c r="E3346" s="53"/>
      <c r="F3346" s="14"/>
      <c r="G3346" s="8"/>
      <c r="H3346" s="9"/>
    </row>
    <row r="3347" spans="2:8" x14ac:dyDescent="0.25">
      <c r="B3347" s="8"/>
      <c r="C3347" s="9"/>
      <c r="D3347" s="9"/>
      <c r="E3347" s="53"/>
      <c r="F3347" s="14"/>
      <c r="G3347" s="8"/>
      <c r="H3347" s="9"/>
    </row>
    <row r="3348" spans="2:8" x14ac:dyDescent="0.25">
      <c r="B3348" s="8"/>
      <c r="C3348" s="9"/>
      <c r="D3348" s="9"/>
      <c r="E3348" s="53"/>
      <c r="F3348" s="14"/>
      <c r="G3348" s="8"/>
      <c r="H3348" s="9"/>
    </row>
    <row r="3349" spans="2:8" x14ac:dyDescent="0.25">
      <c r="B3349" s="8"/>
      <c r="C3349" s="9"/>
      <c r="D3349" s="9"/>
      <c r="E3349" s="53"/>
      <c r="F3349" s="14"/>
      <c r="G3349" s="8"/>
      <c r="H3349" s="9"/>
    </row>
    <row r="3350" spans="2:8" x14ac:dyDescent="0.25">
      <c r="B3350" s="8"/>
      <c r="C3350" s="9"/>
      <c r="D3350" s="9"/>
      <c r="E3350" s="53"/>
      <c r="F3350" s="14"/>
      <c r="G3350" s="8"/>
      <c r="H3350" s="9"/>
    </row>
    <row r="3351" spans="2:8" x14ac:dyDescent="0.25">
      <c r="B3351" s="8"/>
      <c r="C3351" s="9"/>
      <c r="D3351" s="9"/>
      <c r="E3351" s="53"/>
      <c r="F3351" s="14"/>
      <c r="G3351" s="8"/>
      <c r="H3351" s="9"/>
    </row>
    <row r="3352" spans="2:8" x14ac:dyDescent="0.25">
      <c r="B3352" s="8"/>
      <c r="C3352" s="9"/>
      <c r="D3352" s="9"/>
      <c r="E3352" s="53"/>
      <c r="F3352" s="14"/>
      <c r="G3352" s="8"/>
      <c r="H3352" s="9"/>
    </row>
    <row r="3353" spans="2:8" x14ac:dyDescent="0.25">
      <c r="B3353" s="8"/>
      <c r="C3353" s="9"/>
      <c r="D3353" s="9"/>
      <c r="E3353" s="53"/>
      <c r="F3353" s="14"/>
      <c r="G3353" s="8"/>
      <c r="H3353" s="9"/>
    </row>
    <row r="3354" spans="2:8" x14ac:dyDescent="0.25">
      <c r="B3354" s="8"/>
      <c r="C3354" s="9"/>
      <c r="D3354" s="9"/>
      <c r="E3354" s="53"/>
      <c r="F3354" s="14"/>
      <c r="G3354" s="8"/>
      <c r="H3354" s="9"/>
    </row>
    <row r="3355" spans="2:8" x14ac:dyDescent="0.25">
      <c r="B3355" s="8"/>
      <c r="C3355" s="9"/>
      <c r="D3355" s="9"/>
      <c r="E3355" s="53"/>
      <c r="F3355" s="14"/>
      <c r="G3355" s="8"/>
      <c r="H3355" s="9"/>
    </row>
    <row r="3356" spans="2:8" x14ac:dyDescent="0.25">
      <c r="B3356" s="8"/>
      <c r="C3356" s="9"/>
      <c r="D3356" s="9"/>
      <c r="E3356" s="53"/>
      <c r="F3356" s="14"/>
      <c r="G3356" s="8"/>
      <c r="H3356" s="9"/>
    </row>
    <row r="3357" spans="2:8" x14ac:dyDescent="0.25">
      <c r="B3357" s="8"/>
      <c r="C3357" s="9"/>
      <c r="D3357" s="9"/>
      <c r="E3357" s="53"/>
      <c r="F3357" s="14"/>
      <c r="G3357" s="8"/>
      <c r="H3357" s="9"/>
    </row>
    <row r="3358" spans="2:8" x14ac:dyDescent="0.25">
      <c r="B3358" s="8"/>
      <c r="C3358" s="9"/>
      <c r="D3358" s="9"/>
      <c r="E3358" s="53"/>
      <c r="F3358" s="14"/>
      <c r="G3358" s="8"/>
      <c r="H3358" s="9"/>
    </row>
    <row r="3359" spans="2:8" x14ac:dyDescent="0.25">
      <c r="B3359" s="8"/>
      <c r="C3359" s="9"/>
      <c r="D3359" s="9"/>
      <c r="E3359" s="53"/>
      <c r="F3359" s="14"/>
      <c r="G3359" s="8"/>
      <c r="H3359" s="9"/>
    </row>
    <row r="3360" spans="2:8" x14ac:dyDescent="0.25">
      <c r="B3360" s="8"/>
      <c r="C3360" s="9"/>
      <c r="D3360" s="9"/>
      <c r="E3360" s="53"/>
      <c r="F3360" s="14"/>
      <c r="G3360" s="8"/>
      <c r="H3360" s="9"/>
    </row>
    <row r="3361" spans="2:8" x14ac:dyDescent="0.25">
      <c r="B3361" s="8"/>
      <c r="C3361" s="9"/>
      <c r="D3361" s="9"/>
      <c r="E3361" s="53"/>
      <c r="F3361" s="14"/>
      <c r="G3361" s="8"/>
      <c r="H3361" s="9"/>
    </row>
    <row r="3362" spans="2:8" x14ac:dyDescent="0.25">
      <c r="B3362" s="8"/>
      <c r="C3362" s="9"/>
      <c r="D3362" s="9"/>
      <c r="E3362" s="53"/>
      <c r="F3362" s="14"/>
      <c r="G3362" s="8"/>
      <c r="H3362" s="9"/>
    </row>
    <row r="3363" spans="2:8" x14ac:dyDescent="0.25">
      <c r="B3363" s="8"/>
      <c r="C3363" s="9"/>
      <c r="D3363" s="9"/>
      <c r="E3363" s="53"/>
      <c r="F3363" s="14"/>
      <c r="G3363" s="8"/>
      <c r="H3363" s="9"/>
    </row>
    <row r="3364" spans="2:8" x14ac:dyDescent="0.25">
      <c r="B3364" s="8"/>
      <c r="C3364" s="9"/>
      <c r="D3364" s="9"/>
      <c r="E3364" s="53"/>
      <c r="F3364" s="14"/>
      <c r="G3364" s="8"/>
      <c r="H3364" s="9"/>
    </row>
    <row r="3365" spans="2:8" x14ac:dyDescent="0.25">
      <c r="B3365" s="8"/>
      <c r="C3365" s="9"/>
      <c r="D3365" s="9"/>
      <c r="E3365" s="53"/>
      <c r="F3365" s="14"/>
      <c r="G3365" s="8"/>
      <c r="H3365" s="9"/>
    </row>
    <row r="3366" spans="2:8" x14ac:dyDescent="0.25">
      <c r="B3366" s="8"/>
      <c r="C3366" s="9"/>
      <c r="D3366" s="9"/>
      <c r="E3366" s="53"/>
      <c r="F3366" s="14"/>
      <c r="G3366" s="8"/>
      <c r="H3366" s="9"/>
    </row>
    <row r="3367" spans="2:8" x14ac:dyDescent="0.25">
      <c r="B3367" s="8"/>
      <c r="C3367" s="9"/>
      <c r="D3367" s="9"/>
      <c r="E3367" s="53"/>
      <c r="F3367" s="14"/>
      <c r="G3367" s="8"/>
      <c r="H3367" s="9"/>
    </row>
    <row r="3368" spans="2:8" x14ac:dyDescent="0.25">
      <c r="B3368" s="8"/>
      <c r="C3368" s="9"/>
      <c r="D3368" s="9"/>
      <c r="E3368" s="53"/>
      <c r="F3368" s="14"/>
      <c r="G3368" s="8"/>
      <c r="H3368" s="9"/>
    </row>
    <row r="3369" spans="2:8" x14ac:dyDescent="0.25">
      <c r="B3369" s="8"/>
      <c r="C3369" s="9"/>
      <c r="D3369" s="9"/>
      <c r="E3369" s="53"/>
      <c r="F3369" s="14"/>
      <c r="G3369" s="8"/>
      <c r="H3369" s="9"/>
    </row>
    <row r="3370" spans="2:8" x14ac:dyDescent="0.25">
      <c r="B3370" s="8"/>
      <c r="C3370" s="9"/>
      <c r="D3370" s="9"/>
      <c r="E3370" s="53"/>
      <c r="F3370" s="14"/>
      <c r="G3370" s="8"/>
      <c r="H3370" s="9"/>
    </row>
    <row r="3371" spans="2:8" x14ac:dyDescent="0.25">
      <c r="B3371" s="8"/>
      <c r="C3371" s="9"/>
      <c r="D3371" s="9"/>
      <c r="E3371" s="53"/>
      <c r="F3371" s="14"/>
      <c r="G3371" s="8"/>
      <c r="H3371" s="9"/>
    </row>
    <row r="3372" spans="2:8" x14ac:dyDescent="0.25">
      <c r="B3372" s="8"/>
      <c r="C3372" s="9"/>
      <c r="D3372" s="9"/>
      <c r="E3372" s="53"/>
      <c r="F3372" s="14"/>
      <c r="G3372" s="8"/>
      <c r="H3372" s="9"/>
    </row>
    <row r="3373" spans="2:8" x14ac:dyDescent="0.25">
      <c r="B3373" s="8"/>
      <c r="C3373" s="9"/>
      <c r="D3373" s="9"/>
      <c r="E3373" s="53"/>
      <c r="F3373" s="14"/>
      <c r="G3373" s="8"/>
      <c r="H3373" s="9"/>
    </row>
    <row r="3374" spans="2:8" x14ac:dyDescent="0.25">
      <c r="B3374" s="8"/>
      <c r="C3374" s="9"/>
      <c r="D3374" s="9"/>
      <c r="E3374" s="53"/>
      <c r="F3374" s="14"/>
      <c r="G3374" s="8"/>
      <c r="H3374" s="9"/>
    </row>
    <row r="3375" spans="2:8" x14ac:dyDescent="0.25">
      <c r="B3375" s="8"/>
      <c r="C3375" s="9"/>
      <c r="D3375" s="9"/>
      <c r="E3375" s="53"/>
      <c r="F3375" s="14"/>
      <c r="G3375" s="8"/>
      <c r="H3375" s="9"/>
    </row>
    <row r="3376" spans="2:8" x14ac:dyDescent="0.25">
      <c r="B3376" s="8"/>
      <c r="C3376" s="9"/>
      <c r="D3376" s="9"/>
      <c r="E3376" s="53"/>
      <c r="F3376" s="14"/>
      <c r="G3376" s="8"/>
      <c r="H3376" s="9"/>
    </row>
    <row r="3377" spans="2:8" x14ac:dyDescent="0.25">
      <c r="B3377" s="8"/>
      <c r="C3377" s="9"/>
      <c r="D3377" s="9"/>
      <c r="E3377" s="53"/>
      <c r="F3377" s="14"/>
      <c r="G3377" s="8"/>
      <c r="H3377" s="9"/>
    </row>
    <row r="3378" spans="2:8" x14ac:dyDescent="0.25">
      <c r="B3378" s="8"/>
      <c r="C3378" s="9"/>
      <c r="D3378" s="9"/>
      <c r="E3378" s="53"/>
      <c r="F3378" s="14"/>
      <c r="G3378" s="8"/>
      <c r="H3378" s="9"/>
    </row>
    <row r="3379" spans="2:8" x14ac:dyDescent="0.25">
      <c r="B3379" s="8"/>
      <c r="C3379" s="9"/>
      <c r="D3379" s="9"/>
      <c r="E3379" s="53"/>
      <c r="F3379" s="14"/>
      <c r="G3379" s="8"/>
      <c r="H3379" s="9"/>
    </row>
    <row r="3380" spans="2:8" x14ac:dyDescent="0.25">
      <c r="B3380" s="8"/>
      <c r="C3380" s="9"/>
      <c r="D3380" s="9"/>
      <c r="E3380" s="53"/>
      <c r="F3380" s="14"/>
      <c r="G3380" s="8"/>
      <c r="H3380" s="9"/>
    </row>
    <row r="3381" spans="2:8" x14ac:dyDescent="0.25">
      <c r="B3381" s="8"/>
      <c r="C3381" s="9"/>
      <c r="D3381" s="9"/>
      <c r="E3381" s="53"/>
      <c r="F3381" s="14"/>
      <c r="G3381" s="8"/>
      <c r="H3381" s="9"/>
    </row>
    <row r="3382" spans="2:8" x14ac:dyDescent="0.25">
      <c r="B3382" s="8"/>
      <c r="C3382" s="9"/>
      <c r="D3382" s="9"/>
      <c r="E3382" s="53"/>
      <c r="F3382" s="14"/>
      <c r="G3382" s="8"/>
      <c r="H3382" s="9"/>
    </row>
    <row r="3383" spans="2:8" x14ac:dyDescent="0.25">
      <c r="B3383" s="8"/>
      <c r="C3383" s="9"/>
      <c r="D3383" s="9"/>
      <c r="E3383" s="53"/>
      <c r="F3383" s="14"/>
      <c r="G3383" s="8"/>
      <c r="H3383" s="9"/>
    </row>
    <row r="3384" spans="2:8" x14ac:dyDescent="0.25">
      <c r="B3384" s="8"/>
      <c r="C3384" s="9"/>
      <c r="D3384" s="9"/>
      <c r="E3384" s="53"/>
      <c r="F3384" s="14"/>
      <c r="G3384" s="8"/>
      <c r="H3384" s="9"/>
    </row>
    <row r="3385" spans="2:8" x14ac:dyDescent="0.25">
      <c r="B3385" s="8"/>
      <c r="C3385" s="9"/>
      <c r="D3385" s="9"/>
      <c r="E3385" s="53"/>
      <c r="F3385" s="14"/>
      <c r="G3385" s="8"/>
      <c r="H3385" s="9"/>
    </row>
    <row r="3386" spans="2:8" x14ac:dyDescent="0.25">
      <c r="B3386" s="8"/>
      <c r="C3386" s="9"/>
      <c r="D3386" s="9"/>
      <c r="E3386" s="53"/>
      <c r="F3386" s="14"/>
      <c r="G3386" s="8"/>
      <c r="H3386" s="9"/>
    </row>
    <row r="3387" spans="2:8" x14ac:dyDescent="0.25">
      <c r="B3387" s="8"/>
      <c r="C3387" s="9"/>
      <c r="D3387" s="9"/>
      <c r="E3387" s="53"/>
      <c r="F3387" s="14"/>
      <c r="G3387" s="8"/>
      <c r="H3387" s="9"/>
    </row>
    <row r="3388" spans="2:8" x14ac:dyDescent="0.25">
      <c r="B3388" s="8"/>
      <c r="C3388" s="9"/>
      <c r="D3388" s="9"/>
      <c r="E3388" s="53"/>
      <c r="F3388" s="14"/>
      <c r="G3388" s="8"/>
      <c r="H3388" s="9"/>
    </row>
    <row r="3389" spans="2:8" x14ac:dyDescent="0.25">
      <c r="B3389" s="8"/>
      <c r="C3389" s="9"/>
      <c r="D3389" s="9"/>
      <c r="E3389" s="53"/>
      <c r="F3389" s="14"/>
      <c r="G3389" s="8"/>
      <c r="H3389" s="9"/>
    </row>
    <row r="3390" spans="2:8" x14ac:dyDescent="0.25">
      <c r="B3390" s="8"/>
      <c r="C3390" s="9"/>
      <c r="D3390" s="9"/>
      <c r="E3390" s="53"/>
      <c r="F3390" s="14"/>
      <c r="G3390" s="8"/>
      <c r="H3390" s="9"/>
    </row>
    <row r="3391" spans="2:8" x14ac:dyDescent="0.25">
      <c r="B3391" s="8"/>
      <c r="C3391" s="9"/>
      <c r="D3391" s="9"/>
      <c r="E3391" s="53"/>
      <c r="F3391" s="14"/>
      <c r="G3391" s="8"/>
      <c r="H3391" s="9"/>
    </row>
    <row r="3392" spans="2:8" x14ac:dyDescent="0.25">
      <c r="B3392" s="8"/>
      <c r="C3392" s="9"/>
      <c r="D3392" s="9"/>
      <c r="E3392" s="53"/>
      <c r="F3392" s="14"/>
      <c r="G3392" s="8"/>
      <c r="H3392" s="9"/>
    </row>
    <row r="3393" spans="2:8" x14ac:dyDescent="0.25">
      <c r="B3393" s="8"/>
      <c r="C3393" s="9"/>
      <c r="D3393" s="9"/>
      <c r="E3393" s="53"/>
      <c r="F3393" s="14"/>
      <c r="G3393" s="8"/>
      <c r="H3393" s="9"/>
    </row>
    <row r="3394" spans="2:8" x14ac:dyDescent="0.25">
      <c r="B3394" s="8"/>
      <c r="C3394" s="9"/>
      <c r="D3394" s="9"/>
      <c r="E3394" s="53"/>
      <c r="F3394" s="14"/>
      <c r="G3394" s="8"/>
      <c r="H3394" s="9"/>
    </row>
    <row r="3395" spans="2:8" x14ac:dyDescent="0.25">
      <c r="B3395" s="8"/>
      <c r="C3395" s="9"/>
      <c r="D3395" s="9"/>
      <c r="E3395" s="53"/>
      <c r="F3395" s="14"/>
      <c r="G3395" s="8"/>
      <c r="H3395" s="9"/>
    </row>
    <row r="3396" spans="2:8" x14ac:dyDescent="0.25">
      <c r="B3396" s="8"/>
      <c r="C3396" s="9"/>
      <c r="D3396" s="9"/>
      <c r="E3396" s="53"/>
      <c r="F3396" s="14"/>
      <c r="G3396" s="8"/>
      <c r="H3396" s="9"/>
    </row>
    <row r="3397" spans="2:8" x14ac:dyDescent="0.25">
      <c r="B3397" s="8"/>
      <c r="C3397" s="9"/>
      <c r="D3397" s="9"/>
      <c r="E3397" s="53"/>
      <c r="F3397" s="14"/>
      <c r="G3397" s="8"/>
      <c r="H3397" s="9"/>
    </row>
    <row r="3398" spans="2:8" x14ac:dyDescent="0.25">
      <c r="B3398" s="8"/>
      <c r="C3398" s="9"/>
      <c r="D3398" s="9"/>
      <c r="E3398" s="53"/>
      <c r="F3398" s="14"/>
      <c r="G3398" s="8"/>
      <c r="H3398" s="9"/>
    </row>
    <row r="3399" spans="2:8" x14ac:dyDescent="0.25">
      <c r="B3399" s="8"/>
      <c r="C3399" s="9"/>
      <c r="D3399" s="9"/>
      <c r="E3399" s="53"/>
      <c r="F3399" s="14"/>
      <c r="G3399" s="8"/>
      <c r="H3399" s="9"/>
    </row>
    <row r="3400" spans="2:8" x14ac:dyDescent="0.25">
      <c r="B3400" s="8"/>
      <c r="C3400" s="9"/>
      <c r="D3400" s="9"/>
      <c r="E3400" s="53"/>
      <c r="F3400" s="14"/>
      <c r="G3400" s="8"/>
      <c r="H3400" s="9"/>
    </row>
    <row r="3401" spans="2:8" x14ac:dyDescent="0.25">
      <c r="B3401" s="8"/>
      <c r="C3401" s="9"/>
      <c r="D3401" s="9"/>
      <c r="E3401" s="53"/>
      <c r="F3401" s="14"/>
      <c r="G3401" s="8"/>
      <c r="H3401" s="9"/>
    </row>
    <row r="3402" spans="2:8" x14ac:dyDescent="0.25">
      <c r="B3402" s="8"/>
      <c r="C3402" s="9"/>
      <c r="D3402" s="9"/>
      <c r="E3402" s="53"/>
      <c r="F3402" s="14"/>
      <c r="G3402" s="8"/>
      <c r="H3402" s="9"/>
    </row>
    <row r="3403" spans="2:8" x14ac:dyDescent="0.25">
      <c r="B3403" s="8"/>
      <c r="C3403" s="9"/>
      <c r="D3403" s="9"/>
      <c r="E3403" s="53"/>
      <c r="F3403" s="14"/>
      <c r="G3403" s="8"/>
      <c r="H3403" s="9"/>
    </row>
    <row r="3404" spans="2:8" x14ac:dyDescent="0.25">
      <c r="B3404" s="8"/>
      <c r="C3404" s="9"/>
      <c r="D3404" s="9"/>
      <c r="E3404" s="53"/>
      <c r="F3404" s="14"/>
      <c r="G3404" s="8"/>
      <c r="H3404" s="9"/>
    </row>
    <row r="3405" spans="2:8" x14ac:dyDescent="0.25">
      <c r="B3405" s="8"/>
      <c r="C3405" s="9"/>
      <c r="D3405" s="9"/>
      <c r="E3405" s="53"/>
      <c r="F3405" s="14"/>
      <c r="G3405" s="8"/>
      <c r="H3405" s="9"/>
    </row>
    <row r="3406" spans="2:8" x14ac:dyDescent="0.25">
      <c r="B3406" s="8"/>
      <c r="C3406" s="9"/>
      <c r="D3406" s="9"/>
      <c r="E3406" s="53"/>
      <c r="F3406" s="14"/>
      <c r="G3406" s="8"/>
      <c r="H3406" s="9"/>
    </row>
    <row r="3407" spans="2:8" x14ac:dyDescent="0.25">
      <c r="B3407" s="8"/>
      <c r="C3407" s="9"/>
      <c r="D3407" s="9"/>
      <c r="E3407" s="53"/>
      <c r="F3407" s="14"/>
      <c r="G3407" s="8"/>
      <c r="H3407" s="9"/>
    </row>
    <row r="3408" spans="2:8" x14ac:dyDescent="0.25">
      <c r="B3408" s="8"/>
      <c r="C3408" s="9"/>
      <c r="D3408" s="9"/>
      <c r="E3408" s="53"/>
      <c r="F3408" s="14"/>
      <c r="G3408" s="8"/>
      <c r="H3408" s="9"/>
    </row>
    <row r="3409" spans="2:8" x14ac:dyDescent="0.25">
      <c r="B3409" s="8"/>
      <c r="C3409" s="9"/>
      <c r="D3409" s="9"/>
      <c r="E3409" s="53"/>
      <c r="F3409" s="14"/>
      <c r="G3409" s="8"/>
      <c r="H3409" s="9"/>
    </row>
    <row r="3410" spans="2:8" x14ac:dyDescent="0.25">
      <c r="B3410" s="8"/>
      <c r="C3410" s="9"/>
      <c r="D3410" s="9"/>
      <c r="E3410" s="53"/>
      <c r="F3410" s="14"/>
      <c r="G3410" s="8"/>
      <c r="H3410" s="9"/>
    </row>
    <row r="3411" spans="2:8" x14ac:dyDescent="0.25">
      <c r="B3411" s="8"/>
      <c r="C3411" s="9"/>
      <c r="D3411" s="9"/>
      <c r="E3411" s="53"/>
      <c r="F3411" s="14"/>
      <c r="G3411" s="8"/>
      <c r="H3411" s="9"/>
    </row>
    <row r="3412" spans="2:8" x14ac:dyDescent="0.25">
      <c r="B3412" s="8"/>
      <c r="C3412" s="9"/>
      <c r="D3412" s="9"/>
      <c r="E3412" s="53"/>
      <c r="F3412" s="14"/>
      <c r="G3412" s="8"/>
      <c r="H3412" s="9"/>
    </row>
    <row r="3413" spans="2:8" x14ac:dyDescent="0.25">
      <c r="B3413" s="8"/>
      <c r="C3413" s="9"/>
      <c r="D3413" s="9"/>
      <c r="E3413" s="53"/>
      <c r="F3413" s="14"/>
      <c r="G3413" s="8"/>
      <c r="H3413" s="9"/>
    </row>
    <row r="3414" spans="2:8" x14ac:dyDescent="0.25">
      <c r="B3414" s="8"/>
      <c r="C3414" s="9"/>
      <c r="D3414" s="9"/>
      <c r="E3414" s="53"/>
      <c r="F3414" s="14"/>
      <c r="G3414" s="8"/>
      <c r="H3414" s="9"/>
    </row>
    <row r="3415" spans="2:8" x14ac:dyDescent="0.25">
      <c r="B3415" s="8"/>
      <c r="C3415" s="9"/>
      <c r="D3415" s="9"/>
      <c r="E3415" s="53"/>
      <c r="F3415" s="14"/>
      <c r="G3415" s="8"/>
      <c r="H3415" s="9"/>
    </row>
    <row r="3416" spans="2:8" x14ac:dyDescent="0.25">
      <c r="B3416" s="8"/>
      <c r="C3416" s="9"/>
      <c r="D3416" s="9"/>
      <c r="E3416" s="53"/>
      <c r="F3416" s="14"/>
      <c r="G3416" s="8"/>
      <c r="H3416" s="9"/>
    </row>
    <row r="3417" spans="2:8" x14ac:dyDescent="0.25">
      <c r="B3417" s="8"/>
      <c r="C3417" s="9"/>
      <c r="D3417" s="9"/>
      <c r="E3417" s="53"/>
      <c r="F3417" s="14"/>
      <c r="G3417" s="8"/>
      <c r="H3417" s="9"/>
    </row>
    <row r="3418" spans="2:8" x14ac:dyDescent="0.25">
      <c r="B3418" s="8"/>
      <c r="C3418" s="9"/>
      <c r="D3418" s="9"/>
      <c r="E3418" s="53"/>
      <c r="F3418" s="14"/>
      <c r="G3418" s="8"/>
      <c r="H3418" s="9"/>
    </row>
    <row r="3419" spans="2:8" x14ac:dyDescent="0.25">
      <c r="B3419" s="8"/>
      <c r="C3419" s="9"/>
      <c r="D3419" s="9"/>
      <c r="E3419" s="53"/>
      <c r="F3419" s="14"/>
      <c r="G3419" s="8"/>
      <c r="H3419" s="9"/>
    </row>
    <row r="3420" spans="2:8" x14ac:dyDescent="0.25">
      <c r="B3420" s="8"/>
      <c r="C3420" s="9"/>
      <c r="D3420" s="9"/>
      <c r="E3420" s="53"/>
      <c r="F3420" s="14"/>
      <c r="G3420" s="8"/>
      <c r="H3420" s="9"/>
    </row>
    <row r="3421" spans="2:8" x14ac:dyDescent="0.25">
      <c r="B3421" s="8"/>
      <c r="C3421" s="9"/>
      <c r="D3421" s="9"/>
      <c r="E3421" s="53"/>
      <c r="F3421" s="14"/>
      <c r="G3421" s="8"/>
      <c r="H3421" s="9"/>
    </row>
    <row r="3422" spans="2:8" x14ac:dyDescent="0.25">
      <c r="B3422" s="8"/>
      <c r="C3422" s="9"/>
      <c r="D3422" s="9"/>
      <c r="E3422" s="53"/>
      <c r="F3422" s="14"/>
      <c r="G3422" s="8"/>
      <c r="H3422" s="9"/>
    </row>
    <row r="3423" spans="2:8" x14ac:dyDescent="0.25">
      <c r="B3423" s="8"/>
      <c r="C3423" s="9"/>
      <c r="D3423" s="9"/>
      <c r="E3423" s="53"/>
      <c r="F3423" s="14"/>
      <c r="G3423" s="8"/>
      <c r="H3423" s="9"/>
    </row>
    <row r="3424" spans="2:8" x14ac:dyDescent="0.25">
      <c r="B3424" s="8"/>
      <c r="C3424" s="9"/>
      <c r="D3424" s="9"/>
      <c r="E3424" s="53"/>
      <c r="F3424" s="14"/>
      <c r="G3424" s="8"/>
      <c r="H3424" s="9"/>
    </row>
    <row r="3425" spans="2:8" x14ac:dyDescent="0.25">
      <c r="B3425" s="8"/>
      <c r="C3425" s="9"/>
      <c r="D3425" s="9"/>
      <c r="E3425" s="53"/>
      <c r="F3425" s="14"/>
      <c r="G3425" s="8"/>
      <c r="H3425" s="9"/>
    </row>
    <row r="3426" spans="2:8" x14ac:dyDescent="0.25">
      <c r="B3426" s="8"/>
      <c r="C3426" s="9"/>
      <c r="D3426" s="9"/>
      <c r="E3426" s="53"/>
      <c r="F3426" s="14"/>
      <c r="G3426" s="8"/>
      <c r="H3426" s="9"/>
    </row>
    <row r="3427" spans="2:8" x14ac:dyDescent="0.25">
      <c r="B3427" s="8"/>
      <c r="C3427" s="9"/>
      <c r="D3427" s="9"/>
      <c r="E3427" s="53"/>
      <c r="F3427" s="14"/>
      <c r="G3427" s="8"/>
      <c r="H3427" s="9"/>
    </row>
    <row r="3428" spans="2:8" x14ac:dyDescent="0.25">
      <c r="B3428" s="8"/>
      <c r="C3428" s="9"/>
      <c r="D3428" s="9"/>
      <c r="E3428" s="53"/>
      <c r="F3428" s="14"/>
      <c r="G3428" s="8"/>
      <c r="H3428" s="9"/>
    </row>
    <row r="3429" spans="2:8" x14ac:dyDescent="0.25">
      <c r="B3429" s="8"/>
      <c r="C3429" s="9"/>
      <c r="D3429" s="9"/>
      <c r="E3429" s="53"/>
      <c r="F3429" s="14"/>
      <c r="G3429" s="8"/>
      <c r="H3429" s="9"/>
    </row>
    <row r="3430" spans="2:8" x14ac:dyDescent="0.25">
      <c r="B3430" s="8"/>
      <c r="C3430" s="9"/>
      <c r="D3430" s="9"/>
      <c r="E3430" s="53"/>
      <c r="F3430" s="14"/>
      <c r="G3430" s="8"/>
      <c r="H3430" s="9"/>
    </row>
    <row r="3431" spans="2:8" x14ac:dyDescent="0.25">
      <c r="B3431" s="8"/>
      <c r="C3431" s="9"/>
      <c r="D3431" s="9"/>
      <c r="E3431" s="53"/>
      <c r="F3431" s="14"/>
      <c r="G3431" s="8"/>
      <c r="H3431" s="9"/>
    </row>
    <row r="3432" spans="2:8" x14ac:dyDescent="0.25">
      <c r="B3432" s="8"/>
      <c r="C3432" s="9"/>
      <c r="D3432" s="9"/>
      <c r="E3432" s="53"/>
      <c r="F3432" s="14"/>
      <c r="G3432" s="8"/>
      <c r="H3432" s="9"/>
    </row>
    <row r="3433" spans="2:8" x14ac:dyDescent="0.25">
      <c r="B3433" s="8"/>
      <c r="C3433" s="9"/>
      <c r="D3433" s="9"/>
      <c r="E3433" s="53"/>
      <c r="F3433" s="14"/>
      <c r="G3433" s="8"/>
      <c r="H3433" s="9"/>
    </row>
    <row r="3434" spans="2:8" x14ac:dyDescent="0.25">
      <c r="B3434" s="8"/>
      <c r="C3434" s="9"/>
      <c r="D3434" s="9"/>
      <c r="E3434" s="53"/>
      <c r="F3434" s="14"/>
      <c r="G3434" s="8"/>
      <c r="H3434" s="9"/>
    </row>
    <row r="3435" spans="2:8" x14ac:dyDescent="0.25">
      <c r="B3435" s="8"/>
      <c r="C3435" s="9"/>
      <c r="D3435" s="9"/>
      <c r="E3435" s="53"/>
      <c r="F3435" s="14"/>
      <c r="G3435" s="8"/>
      <c r="H3435" s="9"/>
    </row>
    <row r="3436" spans="2:8" x14ac:dyDescent="0.25">
      <c r="B3436" s="8"/>
      <c r="C3436" s="9"/>
      <c r="D3436" s="9"/>
      <c r="E3436" s="53"/>
      <c r="F3436" s="14"/>
      <c r="G3436" s="8"/>
      <c r="H3436" s="9"/>
    </row>
    <row r="3437" spans="2:8" x14ac:dyDescent="0.25">
      <c r="B3437" s="8"/>
      <c r="C3437" s="9"/>
      <c r="D3437" s="9"/>
      <c r="E3437" s="53"/>
      <c r="F3437" s="14"/>
      <c r="G3437" s="8"/>
      <c r="H3437" s="9"/>
    </row>
    <row r="3438" spans="2:8" x14ac:dyDescent="0.25">
      <c r="B3438" s="8"/>
      <c r="C3438" s="9"/>
      <c r="D3438" s="9"/>
      <c r="E3438" s="53"/>
      <c r="F3438" s="14"/>
      <c r="G3438" s="8"/>
      <c r="H3438" s="9"/>
    </row>
    <row r="3439" spans="2:8" x14ac:dyDescent="0.25">
      <c r="B3439" s="8"/>
      <c r="C3439" s="9"/>
      <c r="D3439" s="9"/>
      <c r="E3439" s="53"/>
      <c r="F3439" s="14"/>
      <c r="G3439" s="8"/>
      <c r="H3439" s="9"/>
    </row>
    <row r="3440" spans="2:8" x14ac:dyDescent="0.25">
      <c r="B3440" s="8"/>
      <c r="C3440" s="9"/>
      <c r="D3440" s="9"/>
      <c r="E3440" s="53"/>
      <c r="F3440" s="14"/>
      <c r="G3440" s="8"/>
      <c r="H3440" s="9"/>
    </row>
    <row r="3441" spans="2:8" x14ac:dyDescent="0.25">
      <c r="B3441" s="8"/>
      <c r="C3441" s="9"/>
      <c r="D3441" s="9"/>
      <c r="E3441" s="53"/>
      <c r="F3441" s="14"/>
      <c r="G3441" s="8"/>
      <c r="H3441" s="9"/>
    </row>
    <row r="3442" spans="2:8" x14ac:dyDescent="0.25">
      <c r="B3442" s="8"/>
      <c r="C3442" s="9"/>
      <c r="D3442" s="9"/>
      <c r="E3442" s="53"/>
      <c r="F3442" s="14"/>
      <c r="G3442" s="8"/>
      <c r="H3442" s="9"/>
    </row>
    <row r="3443" spans="2:8" x14ac:dyDescent="0.25">
      <c r="B3443" s="8"/>
      <c r="C3443" s="9"/>
      <c r="D3443" s="9"/>
      <c r="E3443" s="53"/>
      <c r="F3443" s="14"/>
      <c r="G3443" s="8"/>
      <c r="H3443" s="9"/>
    </row>
    <row r="3444" spans="2:8" x14ac:dyDescent="0.25">
      <c r="B3444" s="8"/>
      <c r="C3444" s="9"/>
      <c r="D3444" s="9"/>
      <c r="E3444" s="53"/>
      <c r="F3444" s="14"/>
      <c r="G3444" s="8"/>
      <c r="H3444" s="9"/>
    </row>
    <row r="3445" spans="2:8" x14ac:dyDescent="0.25">
      <c r="B3445" s="8"/>
      <c r="C3445" s="9"/>
      <c r="D3445" s="9"/>
      <c r="E3445" s="53"/>
      <c r="F3445" s="14"/>
      <c r="G3445" s="8"/>
      <c r="H3445" s="9"/>
    </row>
    <row r="3446" spans="2:8" x14ac:dyDescent="0.25">
      <c r="B3446" s="8"/>
      <c r="C3446" s="9"/>
      <c r="D3446" s="9"/>
      <c r="E3446" s="53"/>
      <c r="F3446" s="14"/>
      <c r="G3446" s="8"/>
      <c r="H3446" s="9"/>
    </row>
    <row r="3447" spans="2:8" x14ac:dyDescent="0.25">
      <c r="B3447" s="8"/>
      <c r="C3447" s="9"/>
      <c r="D3447" s="9"/>
      <c r="E3447" s="53"/>
      <c r="F3447" s="14"/>
      <c r="G3447" s="8"/>
      <c r="H3447" s="9"/>
    </row>
    <row r="3448" spans="2:8" x14ac:dyDescent="0.25">
      <c r="B3448" s="8"/>
      <c r="C3448" s="9"/>
      <c r="D3448" s="9"/>
      <c r="E3448" s="53"/>
      <c r="F3448" s="14"/>
      <c r="G3448" s="8"/>
      <c r="H3448" s="9"/>
    </row>
    <row r="3449" spans="2:8" x14ac:dyDescent="0.25">
      <c r="B3449" s="8"/>
      <c r="C3449" s="9"/>
      <c r="D3449" s="9"/>
      <c r="E3449" s="53"/>
      <c r="F3449" s="14"/>
      <c r="G3449" s="8"/>
      <c r="H3449" s="9"/>
    </row>
    <row r="3450" spans="2:8" x14ac:dyDescent="0.25">
      <c r="B3450" s="8"/>
      <c r="C3450" s="9"/>
      <c r="D3450" s="9"/>
      <c r="E3450" s="53"/>
      <c r="F3450" s="14"/>
      <c r="G3450" s="8"/>
      <c r="H3450" s="9"/>
    </row>
    <row r="3451" spans="2:8" x14ac:dyDescent="0.25">
      <c r="B3451" s="8"/>
      <c r="C3451" s="9"/>
      <c r="D3451" s="9"/>
      <c r="E3451" s="53"/>
      <c r="F3451" s="14"/>
      <c r="G3451" s="8"/>
      <c r="H3451" s="9"/>
    </row>
    <row r="3452" spans="2:8" x14ac:dyDescent="0.25">
      <c r="B3452" s="8"/>
      <c r="C3452" s="9"/>
      <c r="D3452" s="9"/>
      <c r="E3452" s="53"/>
      <c r="F3452" s="14"/>
      <c r="G3452" s="8"/>
      <c r="H3452" s="9"/>
    </row>
    <row r="3453" spans="2:8" x14ac:dyDescent="0.25">
      <c r="B3453" s="8"/>
      <c r="C3453" s="9"/>
      <c r="D3453" s="9"/>
      <c r="E3453" s="53"/>
      <c r="F3453" s="14"/>
      <c r="G3453" s="8"/>
      <c r="H3453" s="9"/>
    </row>
    <row r="3454" spans="2:8" x14ac:dyDescent="0.25">
      <c r="B3454" s="8"/>
      <c r="C3454" s="9"/>
      <c r="D3454" s="9"/>
      <c r="E3454" s="53"/>
      <c r="F3454" s="14"/>
      <c r="G3454" s="8"/>
      <c r="H3454" s="9"/>
    </row>
    <row r="3455" spans="2:8" x14ac:dyDescent="0.25">
      <c r="B3455" s="8"/>
      <c r="C3455" s="9"/>
      <c r="D3455" s="9"/>
      <c r="E3455" s="53"/>
      <c r="F3455" s="14"/>
      <c r="G3455" s="8"/>
      <c r="H3455" s="9"/>
    </row>
    <row r="3456" spans="2:8" x14ac:dyDescent="0.25">
      <c r="B3456" s="8"/>
      <c r="C3456" s="9"/>
      <c r="D3456" s="9"/>
      <c r="E3456" s="53"/>
      <c r="F3456" s="14"/>
      <c r="G3456" s="8"/>
      <c r="H3456" s="9"/>
    </row>
    <row r="3457" spans="2:8" x14ac:dyDescent="0.25">
      <c r="B3457" s="8"/>
      <c r="C3457" s="9"/>
      <c r="D3457" s="9"/>
      <c r="E3457" s="53"/>
      <c r="F3457" s="14"/>
      <c r="G3457" s="8"/>
      <c r="H3457" s="9"/>
    </row>
    <row r="3458" spans="2:8" x14ac:dyDescent="0.25">
      <c r="B3458" s="8"/>
      <c r="C3458" s="9"/>
      <c r="D3458" s="9"/>
      <c r="E3458" s="53"/>
      <c r="F3458" s="14"/>
      <c r="G3458" s="8"/>
      <c r="H3458" s="9"/>
    </row>
    <row r="3459" spans="2:8" x14ac:dyDescent="0.25">
      <c r="B3459" s="8"/>
      <c r="C3459" s="9"/>
      <c r="D3459" s="9"/>
      <c r="E3459" s="53"/>
      <c r="F3459" s="14"/>
      <c r="G3459" s="8"/>
      <c r="H3459" s="9"/>
    </row>
    <row r="3460" spans="2:8" x14ac:dyDescent="0.25">
      <c r="B3460" s="8"/>
      <c r="C3460" s="9"/>
      <c r="D3460" s="9"/>
      <c r="E3460" s="53"/>
      <c r="F3460" s="14"/>
      <c r="G3460" s="8"/>
      <c r="H3460" s="9"/>
    </row>
    <row r="3461" spans="2:8" x14ac:dyDescent="0.25">
      <c r="B3461" s="8"/>
      <c r="C3461" s="9"/>
      <c r="D3461" s="9"/>
      <c r="E3461" s="53"/>
      <c r="F3461" s="14"/>
      <c r="G3461" s="8"/>
      <c r="H3461" s="9"/>
    </row>
    <row r="3462" spans="2:8" x14ac:dyDescent="0.25">
      <c r="B3462" s="8"/>
      <c r="C3462" s="9"/>
      <c r="D3462" s="9"/>
      <c r="E3462" s="53"/>
      <c r="F3462" s="14"/>
      <c r="G3462" s="8"/>
      <c r="H3462" s="9"/>
    </row>
    <row r="3463" spans="2:8" x14ac:dyDescent="0.25">
      <c r="B3463" s="8"/>
      <c r="C3463" s="9"/>
      <c r="D3463" s="9"/>
      <c r="E3463" s="53"/>
      <c r="F3463" s="14"/>
      <c r="G3463" s="8"/>
      <c r="H3463" s="9"/>
    </row>
    <row r="3464" spans="2:8" x14ac:dyDescent="0.25">
      <c r="B3464" s="8"/>
      <c r="C3464" s="9"/>
      <c r="D3464" s="9"/>
      <c r="E3464" s="53"/>
      <c r="F3464" s="14"/>
      <c r="G3464" s="8"/>
      <c r="H3464" s="9"/>
    </row>
    <row r="3465" spans="2:8" x14ac:dyDescent="0.25">
      <c r="B3465" s="8"/>
      <c r="C3465" s="9"/>
      <c r="D3465" s="9"/>
      <c r="E3465" s="53"/>
      <c r="F3465" s="14"/>
      <c r="G3465" s="8"/>
      <c r="H3465" s="9"/>
    </row>
    <row r="3466" spans="2:8" x14ac:dyDescent="0.25">
      <c r="B3466" s="8"/>
      <c r="C3466" s="9"/>
      <c r="D3466" s="9"/>
      <c r="E3466" s="53"/>
      <c r="F3466" s="14"/>
      <c r="G3466" s="8"/>
      <c r="H3466" s="9"/>
    </row>
    <row r="3467" spans="2:8" x14ac:dyDescent="0.25">
      <c r="B3467" s="8"/>
      <c r="C3467" s="9"/>
      <c r="D3467" s="9"/>
      <c r="E3467" s="53"/>
      <c r="F3467" s="14"/>
      <c r="G3467" s="8"/>
      <c r="H3467" s="9"/>
    </row>
    <row r="3468" spans="2:8" x14ac:dyDescent="0.25">
      <c r="B3468" s="8"/>
      <c r="C3468" s="9"/>
      <c r="D3468" s="9"/>
      <c r="E3468" s="53"/>
      <c r="F3468" s="14"/>
      <c r="G3468" s="8"/>
      <c r="H3468" s="9"/>
    </row>
    <row r="3469" spans="2:8" x14ac:dyDescent="0.25">
      <c r="B3469" s="8"/>
      <c r="C3469" s="9"/>
      <c r="D3469" s="9"/>
      <c r="E3469" s="53"/>
      <c r="F3469" s="14"/>
      <c r="G3469" s="8"/>
      <c r="H3469" s="9"/>
    </row>
    <row r="3470" spans="2:8" x14ac:dyDescent="0.25">
      <c r="B3470" s="8"/>
      <c r="C3470" s="9"/>
      <c r="D3470" s="9"/>
      <c r="E3470" s="53"/>
      <c r="F3470" s="14"/>
      <c r="G3470" s="8"/>
      <c r="H3470" s="9"/>
    </row>
    <row r="3471" spans="2:8" x14ac:dyDescent="0.25">
      <c r="B3471" s="8"/>
      <c r="C3471" s="9"/>
      <c r="D3471" s="9"/>
      <c r="E3471" s="53"/>
      <c r="F3471" s="14"/>
      <c r="G3471" s="8"/>
      <c r="H3471" s="9"/>
    </row>
    <row r="3472" spans="2:8" x14ac:dyDescent="0.25">
      <c r="B3472" s="8"/>
      <c r="C3472" s="9"/>
      <c r="D3472" s="9"/>
      <c r="E3472" s="53"/>
      <c r="F3472" s="14"/>
      <c r="G3472" s="8"/>
      <c r="H3472" s="9"/>
    </row>
    <row r="3473" spans="2:8" x14ac:dyDescent="0.25">
      <c r="B3473" s="8"/>
      <c r="C3473" s="9"/>
      <c r="D3473" s="9"/>
      <c r="E3473" s="53"/>
      <c r="F3473" s="14"/>
      <c r="G3473" s="8"/>
      <c r="H3473" s="9"/>
    </row>
    <row r="3474" spans="2:8" x14ac:dyDescent="0.25">
      <c r="B3474" s="8"/>
      <c r="C3474" s="9"/>
      <c r="D3474" s="9"/>
      <c r="E3474" s="53"/>
      <c r="F3474" s="14"/>
      <c r="G3474" s="8"/>
      <c r="H3474" s="9"/>
    </row>
    <row r="3475" spans="2:8" x14ac:dyDescent="0.25">
      <c r="B3475" s="8"/>
      <c r="C3475" s="9"/>
      <c r="D3475" s="9"/>
      <c r="E3475" s="53"/>
      <c r="F3475" s="14"/>
      <c r="G3475" s="8"/>
      <c r="H3475" s="9"/>
    </row>
    <row r="3476" spans="2:8" x14ac:dyDescent="0.25">
      <c r="B3476" s="8"/>
      <c r="C3476" s="9"/>
      <c r="D3476" s="9"/>
      <c r="E3476" s="53"/>
      <c r="F3476" s="14"/>
      <c r="G3476" s="8"/>
      <c r="H3476" s="9"/>
    </row>
    <row r="3477" spans="2:8" x14ac:dyDescent="0.25">
      <c r="B3477" s="8"/>
      <c r="C3477" s="9"/>
      <c r="D3477" s="9"/>
      <c r="E3477" s="53"/>
      <c r="F3477" s="14"/>
      <c r="G3477" s="8"/>
      <c r="H3477" s="9"/>
    </row>
    <row r="3478" spans="2:8" x14ac:dyDescent="0.25">
      <c r="B3478" s="8"/>
      <c r="C3478" s="9"/>
      <c r="D3478" s="9"/>
      <c r="E3478" s="53"/>
      <c r="F3478" s="14"/>
      <c r="G3478" s="8"/>
      <c r="H3478" s="9"/>
    </row>
    <row r="3479" spans="2:8" x14ac:dyDescent="0.25">
      <c r="B3479" s="8"/>
      <c r="C3479" s="9"/>
      <c r="D3479" s="9"/>
      <c r="E3479" s="53"/>
      <c r="F3479" s="14"/>
      <c r="G3479" s="8"/>
      <c r="H3479" s="9"/>
    </row>
    <row r="3480" spans="2:8" x14ac:dyDescent="0.25">
      <c r="B3480" s="8"/>
      <c r="C3480" s="9"/>
      <c r="D3480" s="9"/>
      <c r="E3480" s="53"/>
      <c r="F3480" s="14"/>
      <c r="G3480" s="8"/>
      <c r="H3480" s="9"/>
    </row>
    <row r="3481" spans="2:8" x14ac:dyDescent="0.25">
      <c r="B3481" s="8"/>
      <c r="C3481" s="9"/>
      <c r="D3481" s="9"/>
      <c r="E3481" s="53"/>
      <c r="F3481" s="14"/>
      <c r="G3481" s="8"/>
      <c r="H3481" s="9"/>
    </row>
    <row r="3482" spans="2:8" x14ac:dyDescent="0.25">
      <c r="B3482" s="8"/>
      <c r="C3482" s="9"/>
      <c r="D3482" s="9"/>
      <c r="E3482" s="53"/>
      <c r="F3482" s="14"/>
      <c r="G3482" s="8"/>
      <c r="H3482" s="9"/>
    </row>
    <row r="3483" spans="2:8" x14ac:dyDescent="0.25">
      <c r="B3483" s="8"/>
      <c r="C3483" s="9"/>
      <c r="D3483" s="9"/>
      <c r="E3483" s="53"/>
      <c r="F3483" s="14"/>
      <c r="G3483" s="8"/>
      <c r="H3483" s="9"/>
    </row>
    <row r="3484" spans="2:8" x14ac:dyDescent="0.25">
      <c r="B3484" s="8"/>
      <c r="C3484" s="9"/>
      <c r="D3484" s="9"/>
      <c r="E3484" s="53"/>
      <c r="F3484" s="14"/>
      <c r="G3484" s="8"/>
      <c r="H3484" s="9"/>
    </row>
    <row r="3485" spans="2:8" x14ac:dyDescent="0.25">
      <c r="B3485" s="8"/>
      <c r="C3485" s="9"/>
      <c r="D3485" s="9"/>
      <c r="E3485" s="53"/>
      <c r="F3485" s="14"/>
      <c r="G3485" s="8"/>
      <c r="H3485" s="9"/>
    </row>
    <row r="3486" spans="2:8" x14ac:dyDescent="0.25">
      <c r="B3486" s="8"/>
      <c r="C3486" s="9"/>
      <c r="D3486" s="9"/>
      <c r="E3486" s="53"/>
      <c r="F3486" s="14"/>
      <c r="G3486" s="8"/>
      <c r="H3486" s="9"/>
    </row>
    <row r="3487" spans="2:8" x14ac:dyDescent="0.25">
      <c r="B3487" s="8"/>
      <c r="C3487" s="9"/>
      <c r="D3487" s="9"/>
      <c r="E3487" s="53"/>
      <c r="F3487" s="14"/>
      <c r="G3487" s="8"/>
      <c r="H3487" s="9"/>
    </row>
    <row r="3488" spans="2:8" x14ac:dyDescent="0.25">
      <c r="B3488" s="8"/>
      <c r="C3488" s="9"/>
      <c r="D3488" s="9"/>
      <c r="E3488" s="53"/>
      <c r="F3488" s="14"/>
      <c r="G3488" s="8"/>
      <c r="H3488" s="9"/>
    </row>
    <row r="3489" spans="2:8" x14ac:dyDescent="0.25">
      <c r="B3489" s="8"/>
      <c r="C3489" s="9"/>
      <c r="D3489" s="9"/>
      <c r="E3489" s="53"/>
      <c r="F3489" s="14"/>
      <c r="G3489" s="8"/>
      <c r="H3489" s="9"/>
    </row>
    <row r="3490" spans="2:8" x14ac:dyDescent="0.25">
      <c r="B3490" s="8"/>
      <c r="C3490" s="9"/>
      <c r="D3490" s="9"/>
      <c r="E3490" s="53"/>
      <c r="F3490" s="14"/>
      <c r="G3490" s="8"/>
      <c r="H3490" s="9"/>
    </row>
    <row r="3491" spans="2:8" x14ac:dyDescent="0.25">
      <c r="B3491" s="8"/>
      <c r="C3491" s="9"/>
      <c r="D3491" s="9"/>
      <c r="E3491" s="53"/>
      <c r="F3491" s="14"/>
      <c r="G3491" s="8"/>
      <c r="H3491" s="9"/>
    </row>
    <row r="3492" spans="2:8" x14ac:dyDescent="0.25">
      <c r="B3492" s="8"/>
      <c r="C3492" s="9"/>
      <c r="D3492" s="9"/>
      <c r="E3492" s="53"/>
      <c r="F3492" s="14"/>
      <c r="G3492" s="8"/>
      <c r="H3492" s="9"/>
    </row>
    <row r="3493" spans="2:8" x14ac:dyDescent="0.25">
      <c r="B3493" s="8"/>
      <c r="C3493" s="9"/>
      <c r="D3493" s="9"/>
      <c r="E3493" s="53"/>
      <c r="F3493" s="14"/>
      <c r="G3493" s="8"/>
      <c r="H3493" s="9"/>
    </row>
    <row r="3494" spans="2:8" x14ac:dyDescent="0.25">
      <c r="B3494" s="8"/>
      <c r="C3494" s="9"/>
      <c r="D3494" s="9"/>
      <c r="E3494" s="53"/>
      <c r="F3494" s="14"/>
      <c r="G3494" s="8"/>
      <c r="H3494" s="9"/>
    </row>
    <row r="3495" spans="2:8" x14ac:dyDescent="0.25">
      <c r="B3495" s="8"/>
      <c r="C3495" s="9"/>
      <c r="D3495" s="9"/>
      <c r="E3495" s="53"/>
      <c r="F3495" s="14"/>
      <c r="G3495" s="8"/>
      <c r="H3495" s="9"/>
    </row>
    <row r="3496" spans="2:8" x14ac:dyDescent="0.25">
      <c r="B3496" s="8"/>
      <c r="C3496" s="9"/>
      <c r="D3496" s="9"/>
      <c r="E3496" s="53"/>
      <c r="F3496" s="14"/>
      <c r="G3496" s="8"/>
      <c r="H3496" s="9"/>
    </row>
    <row r="3497" spans="2:8" x14ac:dyDescent="0.25">
      <c r="B3497" s="8"/>
      <c r="C3497" s="9"/>
      <c r="D3497" s="9"/>
      <c r="E3497" s="53"/>
      <c r="F3497" s="14"/>
      <c r="G3497" s="8"/>
      <c r="H3497" s="9"/>
    </row>
    <row r="3498" spans="2:8" x14ac:dyDescent="0.25">
      <c r="B3498" s="8"/>
      <c r="C3498" s="9"/>
      <c r="D3498" s="9"/>
      <c r="E3498" s="53"/>
      <c r="F3498" s="14"/>
      <c r="G3498" s="8"/>
      <c r="H3498" s="9"/>
    </row>
    <row r="3499" spans="2:8" x14ac:dyDescent="0.25">
      <c r="B3499" s="8"/>
      <c r="C3499" s="9"/>
      <c r="D3499" s="9"/>
      <c r="E3499" s="53"/>
      <c r="F3499" s="14"/>
      <c r="G3499" s="8"/>
      <c r="H3499" s="9"/>
    </row>
    <row r="3500" spans="2:8" x14ac:dyDescent="0.25">
      <c r="B3500" s="8"/>
      <c r="C3500" s="9"/>
      <c r="D3500" s="9"/>
      <c r="E3500" s="53"/>
      <c r="F3500" s="14"/>
      <c r="G3500" s="8"/>
      <c r="H3500" s="9"/>
    </row>
    <row r="3501" spans="2:8" x14ac:dyDescent="0.25">
      <c r="B3501" s="8"/>
      <c r="C3501" s="9"/>
      <c r="D3501" s="9"/>
      <c r="E3501" s="53"/>
      <c r="F3501" s="14"/>
      <c r="G3501" s="8"/>
      <c r="H3501" s="9"/>
    </row>
    <row r="3502" spans="2:8" x14ac:dyDescent="0.25">
      <c r="B3502" s="8"/>
      <c r="C3502" s="9"/>
      <c r="D3502" s="9"/>
      <c r="E3502" s="53"/>
      <c r="F3502" s="14"/>
      <c r="G3502" s="8"/>
      <c r="H3502" s="9"/>
    </row>
    <row r="3503" spans="2:8" x14ac:dyDescent="0.25">
      <c r="B3503" s="8"/>
      <c r="C3503" s="9"/>
      <c r="D3503" s="9"/>
      <c r="E3503" s="53"/>
      <c r="F3503" s="14"/>
      <c r="G3503" s="8"/>
      <c r="H3503" s="9"/>
    </row>
    <row r="3504" spans="2:8" x14ac:dyDescent="0.25">
      <c r="B3504" s="8"/>
      <c r="C3504" s="9"/>
      <c r="D3504" s="9"/>
      <c r="E3504" s="53"/>
      <c r="F3504" s="14"/>
      <c r="G3504" s="8"/>
      <c r="H3504" s="9"/>
    </row>
    <row r="3505" spans="2:8" x14ac:dyDescent="0.25">
      <c r="B3505" s="8"/>
      <c r="C3505" s="9"/>
      <c r="D3505" s="9"/>
      <c r="E3505" s="53"/>
      <c r="F3505" s="14"/>
      <c r="G3505" s="8"/>
      <c r="H3505" s="9"/>
    </row>
    <row r="3506" spans="2:8" x14ac:dyDescent="0.25">
      <c r="B3506" s="8"/>
      <c r="C3506" s="9"/>
      <c r="D3506" s="9"/>
      <c r="E3506" s="53"/>
      <c r="F3506" s="14"/>
      <c r="G3506" s="8"/>
      <c r="H3506" s="9"/>
    </row>
    <row r="3507" spans="2:8" x14ac:dyDescent="0.25">
      <c r="B3507" s="8"/>
      <c r="C3507" s="9"/>
      <c r="D3507" s="9"/>
      <c r="E3507" s="53"/>
      <c r="F3507" s="14"/>
      <c r="G3507" s="8"/>
      <c r="H3507" s="9"/>
    </row>
    <row r="3508" spans="2:8" x14ac:dyDescent="0.25">
      <c r="B3508" s="8"/>
      <c r="C3508" s="9"/>
      <c r="D3508" s="9"/>
      <c r="E3508" s="53"/>
      <c r="F3508" s="14"/>
      <c r="G3508" s="8"/>
      <c r="H3508" s="9"/>
    </row>
    <row r="3509" spans="2:8" x14ac:dyDescent="0.25">
      <c r="B3509" s="8"/>
      <c r="C3509" s="9"/>
      <c r="D3509" s="9"/>
      <c r="E3509" s="53"/>
      <c r="F3509" s="14"/>
      <c r="G3509" s="8"/>
      <c r="H3509" s="9"/>
    </row>
    <row r="3510" spans="2:8" x14ac:dyDescent="0.25">
      <c r="B3510" s="8"/>
      <c r="C3510" s="9"/>
      <c r="D3510" s="9"/>
      <c r="E3510" s="53"/>
      <c r="F3510" s="14"/>
      <c r="G3510" s="8"/>
      <c r="H3510" s="9"/>
    </row>
    <row r="3511" spans="2:8" x14ac:dyDescent="0.25">
      <c r="B3511" s="8"/>
      <c r="C3511" s="9"/>
      <c r="D3511" s="9"/>
      <c r="E3511" s="53"/>
      <c r="F3511" s="14"/>
      <c r="G3511" s="8"/>
      <c r="H3511" s="9"/>
    </row>
    <row r="3512" spans="2:8" x14ac:dyDescent="0.25">
      <c r="B3512" s="8"/>
      <c r="C3512" s="9"/>
      <c r="D3512" s="9"/>
      <c r="E3512" s="53"/>
      <c r="F3512" s="14"/>
      <c r="G3512" s="8"/>
      <c r="H3512" s="9"/>
    </row>
    <row r="3513" spans="2:8" x14ac:dyDescent="0.25">
      <c r="B3513" s="8"/>
      <c r="C3513" s="9"/>
      <c r="D3513" s="9"/>
      <c r="E3513" s="53"/>
      <c r="F3513" s="14"/>
      <c r="G3513" s="8"/>
      <c r="H3513" s="9"/>
    </row>
    <row r="3514" spans="2:8" x14ac:dyDescent="0.25">
      <c r="B3514" s="8"/>
      <c r="C3514" s="9"/>
      <c r="D3514" s="9"/>
      <c r="E3514" s="53"/>
      <c r="F3514" s="14"/>
      <c r="G3514" s="8"/>
      <c r="H3514" s="9"/>
    </row>
    <row r="3515" spans="2:8" x14ac:dyDescent="0.25">
      <c r="B3515" s="8"/>
      <c r="C3515" s="9"/>
      <c r="D3515" s="9"/>
      <c r="E3515" s="53"/>
      <c r="F3515" s="14"/>
      <c r="G3515" s="8"/>
      <c r="H3515" s="9"/>
    </row>
    <row r="3516" spans="2:8" x14ac:dyDescent="0.25">
      <c r="B3516" s="8"/>
      <c r="C3516" s="9"/>
      <c r="D3516" s="9"/>
      <c r="E3516" s="53"/>
      <c r="F3516" s="14"/>
      <c r="G3516" s="8"/>
      <c r="H3516" s="9"/>
    </row>
    <row r="3517" spans="2:8" x14ac:dyDescent="0.25">
      <c r="B3517" s="8"/>
      <c r="C3517" s="9"/>
      <c r="D3517" s="9"/>
      <c r="E3517" s="53"/>
      <c r="F3517" s="14"/>
      <c r="G3517" s="8"/>
      <c r="H3517" s="9"/>
    </row>
    <row r="3518" spans="2:8" x14ac:dyDescent="0.25">
      <c r="B3518" s="8"/>
      <c r="C3518" s="9"/>
      <c r="D3518" s="9"/>
      <c r="E3518" s="53"/>
      <c r="F3518" s="14"/>
      <c r="G3518" s="8"/>
      <c r="H3518" s="9"/>
    </row>
    <row r="3519" spans="2:8" x14ac:dyDescent="0.25">
      <c r="B3519" s="8"/>
      <c r="C3519" s="9"/>
      <c r="D3519" s="9"/>
      <c r="E3519" s="53"/>
      <c r="F3519" s="14"/>
      <c r="G3519" s="8"/>
      <c r="H3519" s="9"/>
    </row>
    <row r="3520" spans="2:8" x14ac:dyDescent="0.25">
      <c r="B3520" s="8"/>
      <c r="C3520" s="9"/>
      <c r="D3520" s="9"/>
      <c r="E3520" s="53"/>
      <c r="F3520" s="14"/>
      <c r="G3520" s="8"/>
      <c r="H3520" s="9"/>
    </row>
    <row r="3521" spans="2:8" x14ac:dyDescent="0.25">
      <c r="B3521" s="8"/>
      <c r="C3521" s="9"/>
      <c r="D3521" s="9"/>
      <c r="E3521" s="53"/>
      <c r="F3521" s="14"/>
      <c r="G3521" s="8"/>
      <c r="H3521" s="9"/>
    </row>
    <row r="3522" spans="2:8" x14ac:dyDescent="0.25">
      <c r="B3522" s="8"/>
      <c r="C3522" s="9"/>
      <c r="D3522" s="9"/>
      <c r="E3522" s="53"/>
      <c r="F3522" s="14"/>
      <c r="G3522" s="8"/>
      <c r="H3522" s="9"/>
    </row>
    <row r="3523" spans="2:8" x14ac:dyDescent="0.25">
      <c r="B3523" s="8"/>
      <c r="C3523" s="9"/>
      <c r="D3523" s="9"/>
      <c r="E3523" s="53"/>
      <c r="F3523" s="14"/>
      <c r="G3523" s="8"/>
      <c r="H3523" s="9"/>
    </row>
    <row r="3524" spans="2:8" x14ac:dyDescent="0.25">
      <c r="B3524" s="8"/>
      <c r="C3524" s="9"/>
      <c r="D3524" s="9"/>
      <c r="E3524" s="53"/>
      <c r="F3524" s="14"/>
      <c r="G3524" s="8"/>
      <c r="H3524" s="9"/>
    </row>
    <row r="3525" spans="2:8" x14ac:dyDescent="0.25">
      <c r="B3525" s="8"/>
      <c r="C3525" s="9"/>
      <c r="D3525" s="9"/>
      <c r="E3525" s="53"/>
      <c r="F3525" s="14"/>
      <c r="G3525" s="8"/>
      <c r="H3525" s="9"/>
    </row>
    <row r="3526" spans="2:8" x14ac:dyDescent="0.25">
      <c r="B3526" s="8"/>
      <c r="C3526" s="9"/>
      <c r="D3526" s="9"/>
      <c r="E3526" s="53"/>
      <c r="F3526" s="14"/>
      <c r="G3526" s="8"/>
      <c r="H3526" s="9"/>
    </row>
    <row r="3527" spans="2:8" x14ac:dyDescent="0.25">
      <c r="B3527" s="8"/>
      <c r="C3527" s="9"/>
      <c r="D3527" s="9"/>
      <c r="E3527" s="53"/>
      <c r="F3527" s="14"/>
      <c r="G3527" s="8"/>
      <c r="H3527" s="9"/>
    </row>
    <row r="3528" spans="2:8" x14ac:dyDescent="0.25">
      <c r="B3528" s="8"/>
      <c r="C3528" s="9"/>
      <c r="D3528" s="9"/>
      <c r="E3528" s="53"/>
      <c r="F3528" s="14"/>
      <c r="G3528" s="8"/>
      <c r="H3528" s="9"/>
    </row>
    <row r="3529" spans="2:8" x14ac:dyDescent="0.25">
      <c r="B3529" s="8"/>
      <c r="C3529" s="9"/>
      <c r="D3529" s="9"/>
      <c r="E3529" s="53"/>
      <c r="F3529" s="14"/>
      <c r="G3529" s="8"/>
      <c r="H3529" s="9"/>
    </row>
    <row r="3530" spans="2:8" x14ac:dyDescent="0.25">
      <c r="B3530" s="8"/>
      <c r="C3530" s="9"/>
      <c r="D3530" s="9"/>
      <c r="E3530" s="53"/>
      <c r="F3530" s="14"/>
      <c r="G3530" s="8"/>
      <c r="H3530" s="9"/>
    </row>
    <row r="3531" spans="2:8" x14ac:dyDescent="0.25">
      <c r="B3531" s="8"/>
      <c r="C3531" s="9"/>
      <c r="D3531" s="9"/>
      <c r="E3531" s="53"/>
      <c r="F3531" s="14"/>
      <c r="G3531" s="8"/>
      <c r="H3531" s="9"/>
    </row>
    <row r="3532" spans="2:8" x14ac:dyDescent="0.25">
      <c r="B3532" s="8"/>
      <c r="C3532" s="9"/>
      <c r="D3532" s="9"/>
      <c r="E3532" s="53"/>
      <c r="F3532" s="14"/>
      <c r="G3532" s="8"/>
      <c r="H3532" s="9"/>
    </row>
    <row r="3533" spans="2:8" x14ac:dyDescent="0.25">
      <c r="B3533" s="8"/>
      <c r="C3533" s="9"/>
      <c r="D3533" s="9"/>
      <c r="E3533" s="53"/>
      <c r="F3533" s="14"/>
      <c r="G3533" s="8"/>
      <c r="H3533" s="9"/>
    </row>
    <row r="3534" spans="2:8" x14ac:dyDescent="0.25">
      <c r="B3534" s="8"/>
      <c r="C3534" s="9"/>
      <c r="D3534" s="9"/>
      <c r="E3534" s="53"/>
      <c r="F3534" s="14"/>
      <c r="G3534" s="8"/>
      <c r="H3534" s="9"/>
    </row>
    <row r="3535" spans="2:8" x14ac:dyDescent="0.25">
      <c r="B3535" s="8"/>
      <c r="C3535" s="9"/>
      <c r="D3535" s="9"/>
      <c r="E3535" s="53"/>
      <c r="F3535" s="14"/>
      <c r="G3535" s="8"/>
      <c r="H3535" s="9"/>
    </row>
    <row r="3536" spans="2:8" x14ac:dyDescent="0.25">
      <c r="B3536" s="8"/>
      <c r="C3536" s="9"/>
      <c r="D3536" s="9"/>
      <c r="E3536" s="53"/>
      <c r="F3536" s="14"/>
      <c r="G3536" s="8"/>
      <c r="H3536" s="9"/>
    </row>
    <row r="3537" spans="2:8" x14ac:dyDescent="0.25">
      <c r="B3537" s="8"/>
      <c r="C3537" s="9"/>
      <c r="D3537" s="9"/>
      <c r="E3537" s="53"/>
      <c r="F3537" s="14"/>
      <c r="G3537" s="8"/>
      <c r="H3537" s="9"/>
    </row>
    <row r="3538" spans="2:8" x14ac:dyDescent="0.25">
      <c r="B3538" s="8"/>
      <c r="C3538" s="9"/>
      <c r="D3538" s="9"/>
      <c r="E3538" s="53"/>
      <c r="F3538" s="14"/>
      <c r="G3538" s="8"/>
      <c r="H3538" s="9"/>
    </row>
    <row r="3539" spans="2:8" x14ac:dyDescent="0.25">
      <c r="B3539" s="8"/>
      <c r="C3539" s="9"/>
      <c r="D3539" s="9"/>
      <c r="E3539" s="53"/>
      <c r="F3539" s="14"/>
      <c r="G3539" s="8"/>
      <c r="H3539" s="9"/>
    </row>
    <row r="3540" spans="2:8" x14ac:dyDescent="0.25">
      <c r="B3540" s="8"/>
      <c r="C3540" s="9"/>
      <c r="D3540" s="9"/>
      <c r="E3540" s="53"/>
      <c r="F3540" s="14"/>
      <c r="G3540" s="8"/>
      <c r="H3540" s="9"/>
    </row>
    <row r="3541" spans="2:8" x14ac:dyDescent="0.25">
      <c r="B3541" s="8"/>
      <c r="C3541" s="9"/>
      <c r="D3541" s="9"/>
      <c r="E3541" s="53"/>
      <c r="F3541" s="14"/>
      <c r="G3541" s="8"/>
      <c r="H3541" s="9"/>
    </row>
    <row r="3542" spans="2:8" x14ac:dyDescent="0.25">
      <c r="B3542" s="8"/>
      <c r="C3542" s="9"/>
      <c r="D3542" s="9"/>
      <c r="E3542" s="53"/>
      <c r="F3542" s="14"/>
      <c r="G3542" s="8"/>
      <c r="H3542" s="9"/>
    </row>
    <row r="3543" spans="2:8" x14ac:dyDescent="0.25">
      <c r="B3543" s="8"/>
      <c r="C3543" s="9"/>
      <c r="D3543" s="9"/>
      <c r="E3543" s="53"/>
      <c r="F3543" s="14"/>
      <c r="G3543" s="8"/>
      <c r="H3543" s="9"/>
    </row>
    <row r="3544" spans="2:8" x14ac:dyDescent="0.25">
      <c r="B3544" s="8"/>
      <c r="C3544" s="9"/>
      <c r="D3544" s="9"/>
      <c r="E3544" s="53"/>
      <c r="F3544" s="14"/>
      <c r="G3544" s="8"/>
      <c r="H3544" s="9"/>
    </row>
    <row r="3545" spans="2:8" x14ac:dyDescent="0.25">
      <c r="B3545" s="8"/>
      <c r="C3545" s="9"/>
      <c r="D3545" s="9"/>
      <c r="E3545" s="53"/>
      <c r="F3545" s="14"/>
      <c r="G3545" s="8"/>
      <c r="H3545" s="9"/>
    </row>
    <row r="3546" spans="2:8" x14ac:dyDescent="0.25">
      <c r="B3546" s="8"/>
      <c r="C3546" s="9"/>
      <c r="D3546" s="9"/>
      <c r="E3546" s="53"/>
      <c r="F3546" s="14"/>
      <c r="G3546" s="8"/>
      <c r="H3546" s="9"/>
    </row>
    <row r="3547" spans="2:8" x14ac:dyDescent="0.25">
      <c r="B3547" s="8"/>
      <c r="C3547" s="9"/>
      <c r="D3547" s="9"/>
      <c r="E3547" s="53"/>
      <c r="F3547" s="14"/>
      <c r="G3547" s="8"/>
      <c r="H3547" s="9"/>
    </row>
    <row r="3548" spans="2:8" x14ac:dyDescent="0.25">
      <c r="B3548" s="8"/>
      <c r="C3548" s="9"/>
      <c r="D3548" s="9"/>
      <c r="E3548" s="53"/>
      <c r="F3548" s="14"/>
      <c r="G3548" s="8"/>
      <c r="H3548" s="9"/>
    </row>
    <row r="3549" spans="2:8" x14ac:dyDescent="0.25">
      <c r="B3549" s="8"/>
      <c r="C3549" s="9"/>
      <c r="D3549" s="9"/>
      <c r="E3549" s="53"/>
      <c r="F3549" s="14"/>
      <c r="G3549" s="8"/>
      <c r="H3549" s="9"/>
    </row>
    <row r="3550" spans="2:8" x14ac:dyDescent="0.25">
      <c r="B3550" s="8"/>
      <c r="C3550" s="9"/>
      <c r="D3550" s="9"/>
      <c r="E3550" s="53"/>
      <c r="F3550" s="14"/>
      <c r="G3550" s="8"/>
      <c r="H3550" s="9"/>
    </row>
    <row r="3551" spans="2:8" x14ac:dyDescent="0.25">
      <c r="B3551" s="8"/>
      <c r="C3551" s="9"/>
      <c r="D3551" s="9"/>
      <c r="E3551" s="53"/>
      <c r="F3551" s="14"/>
      <c r="G3551" s="8"/>
      <c r="H3551" s="9"/>
    </row>
    <row r="3552" spans="2:8" x14ac:dyDescent="0.25">
      <c r="B3552" s="8"/>
      <c r="C3552" s="9"/>
      <c r="D3552" s="9"/>
      <c r="E3552" s="53"/>
      <c r="F3552" s="14"/>
      <c r="G3552" s="8"/>
      <c r="H3552" s="9"/>
    </row>
    <row r="3553" spans="2:8" x14ac:dyDescent="0.25">
      <c r="B3553" s="8"/>
      <c r="C3553" s="9"/>
      <c r="D3553" s="9"/>
      <c r="E3553" s="53"/>
      <c r="F3553" s="14"/>
      <c r="G3553" s="8"/>
      <c r="H3553" s="9"/>
    </row>
    <row r="3554" spans="2:8" x14ac:dyDescent="0.25">
      <c r="B3554" s="8"/>
      <c r="C3554" s="9"/>
      <c r="D3554" s="9"/>
      <c r="E3554" s="53"/>
      <c r="F3554" s="14"/>
      <c r="G3554" s="8"/>
      <c r="H3554" s="9"/>
    </row>
    <row r="3555" spans="2:8" x14ac:dyDescent="0.25">
      <c r="B3555" s="8"/>
      <c r="C3555" s="9"/>
      <c r="D3555" s="9"/>
      <c r="E3555" s="53"/>
      <c r="F3555" s="14"/>
      <c r="G3555" s="8"/>
      <c r="H3555" s="9"/>
    </row>
    <row r="3556" spans="2:8" x14ac:dyDescent="0.25">
      <c r="B3556" s="8"/>
      <c r="C3556" s="9"/>
      <c r="D3556" s="9"/>
      <c r="E3556" s="53"/>
      <c r="F3556" s="14"/>
      <c r="G3556" s="8"/>
      <c r="H3556" s="9"/>
    </row>
    <row r="3557" spans="2:8" x14ac:dyDescent="0.25">
      <c r="B3557" s="8"/>
      <c r="C3557" s="9"/>
      <c r="D3557" s="9"/>
      <c r="E3557" s="53"/>
      <c r="F3557" s="14"/>
      <c r="G3557" s="8"/>
      <c r="H3557" s="9"/>
    </row>
    <row r="3558" spans="2:8" x14ac:dyDescent="0.25">
      <c r="B3558" s="8"/>
      <c r="C3558" s="9"/>
      <c r="D3558" s="9"/>
      <c r="E3558" s="53"/>
      <c r="F3558" s="14"/>
      <c r="G3558" s="8"/>
      <c r="H3558" s="9"/>
    </row>
    <row r="3559" spans="2:8" x14ac:dyDescent="0.25">
      <c r="B3559" s="8"/>
      <c r="C3559" s="9"/>
      <c r="D3559" s="9"/>
      <c r="E3559" s="53"/>
      <c r="F3559" s="14"/>
      <c r="G3559" s="8"/>
      <c r="H3559" s="9"/>
    </row>
    <row r="3560" spans="2:8" x14ac:dyDescent="0.25">
      <c r="B3560" s="8"/>
      <c r="C3560" s="9"/>
      <c r="D3560" s="9"/>
      <c r="E3560" s="53"/>
      <c r="F3560" s="14"/>
      <c r="G3560" s="8"/>
      <c r="H3560" s="9"/>
    </row>
    <row r="3561" spans="2:8" x14ac:dyDescent="0.25">
      <c r="B3561" s="8"/>
      <c r="C3561" s="9"/>
      <c r="D3561" s="9"/>
      <c r="E3561" s="53"/>
      <c r="F3561" s="14"/>
      <c r="G3561" s="8"/>
      <c r="H3561" s="9"/>
    </row>
    <row r="3562" spans="2:8" x14ac:dyDescent="0.25">
      <c r="B3562" s="8"/>
      <c r="C3562" s="9"/>
      <c r="D3562" s="9"/>
      <c r="E3562" s="53"/>
      <c r="F3562" s="14"/>
      <c r="G3562" s="8"/>
      <c r="H3562" s="9"/>
    </row>
    <row r="3563" spans="2:8" x14ac:dyDescent="0.25">
      <c r="B3563" s="8"/>
      <c r="C3563" s="9"/>
      <c r="D3563" s="9"/>
      <c r="E3563" s="53"/>
      <c r="F3563" s="14"/>
      <c r="G3563" s="8"/>
      <c r="H3563" s="9"/>
    </row>
    <row r="3564" spans="2:8" x14ac:dyDescent="0.25">
      <c r="B3564" s="8"/>
      <c r="C3564" s="9"/>
      <c r="D3564" s="9"/>
      <c r="E3564" s="53"/>
      <c r="F3564" s="14"/>
      <c r="G3564" s="8"/>
      <c r="H3564" s="9"/>
    </row>
    <row r="3565" spans="2:8" x14ac:dyDescent="0.25">
      <c r="B3565" s="8"/>
      <c r="C3565" s="9"/>
      <c r="D3565" s="9"/>
      <c r="E3565" s="53"/>
      <c r="F3565" s="14"/>
      <c r="G3565" s="8"/>
      <c r="H3565" s="9"/>
    </row>
    <row r="3566" spans="2:8" x14ac:dyDescent="0.25">
      <c r="B3566" s="8"/>
      <c r="C3566" s="9"/>
      <c r="D3566" s="9"/>
      <c r="E3566" s="53"/>
      <c r="F3566" s="14"/>
      <c r="G3566" s="8"/>
      <c r="H3566" s="9"/>
    </row>
    <row r="3567" spans="2:8" x14ac:dyDescent="0.25">
      <c r="B3567" s="8"/>
      <c r="C3567" s="9"/>
      <c r="D3567" s="9"/>
      <c r="E3567" s="53"/>
      <c r="F3567" s="14"/>
      <c r="G3567" s="8"/>
      <c r="H3567" s="9"/>
    </row>
    <row r="3568" spans="2:8" x14ac:dyDescent="0.25">
      <c r="B3568" s="8"/>
      <c r="C3568" s="9"/>
      <c r="D3568" s="9"/>
      <c r="E3568" s="53"/>
      <c r="F3568" s="14"/>
      <c r="G3568" s="8"/>
      <c r="H3568" s="9"/>
    </row>
    <row r="3569" spans="2:8" x14ac:dyDescent="0.25">
      <c r="B3569" s="8"/>
      <c r="C3569" s="9"/>
      <c r="D3569" s="9"/>
      <c r="E3569" s="53"/>
      <c r="F3569" s="14"/>
      <c r="G3569" s="8"/>
      <c r="H3569" s="9"/>
    </row>
    <row r="3570" spans="2:8" x14ac:dyDescent="0.25">
      <c r="B3570" s="8"/>
      <c r="C3570" s="9"/>
      <c r="D3570" s="9"/>
      <c r="E3570" s="53"/>
      <c r="F3570" s="14"/>
      <c r="G3570" s="8"/>
      <c r="H3570" s="9"/>
    </row>
    <row r="3571" spans="2:8" x14ac:dyDescent="0.25">
      <c r="B3571" s="8"/>
      <c r="C3571" s="9"/>
      <c r="D3571" s="9"/>
      <c r="E3571" s="53"/>
      <c r="F3571" s="14"/>
      <c r="G3571" s="8"/>
      <c r="H3571" s="9"/>
    </row>
    <row r="3572" spans="2:8" x14ac:dyDescent="0.25">
      <c r="B3572" s="8"/>
      <c r="C3572" s="9"/>
      <c r="D3572" s="9"/>
      <c r="E3572" s="53"/>
      <c r="F3572" s="14"/>
      <c r="G3572" s="8"/>
      <c r="H3572" s="9"/>
    </row>
    <row r="3573" spans="2:8" x14ac:dyDescent="0.25">
      <c r="B3573" s="8"/>
      <c r="C3573" s="9"/>
      <c r="D3573" s="9"/>
      <c r="E3573" s="53"/>
      <c r="F3573" s="14"/>
      <c r="G3573" s="8"/>
      <c r="H3573" s="9"/>
    </row>
    <row r="3574" spans="2:8" x14ac:dyDescent="0.25">
      <c r="B3574" s="8"/>
      <c r="C3574" s="9"/>
      <c r="D3574" s="9"/>
      <c r="E3574" s="53"/>
      <c r="F3574" s="14"/>
      <c r="G3574" s="8"/>
      <c r="H3574" s="9"/>
    </row>
    <row r="3575" spans="2:8" x14ac:dyDescent="0.25">
      <c r="B3575" s="8"/>
      <c r="C3575" s="9"/>
      <c r="D3575" s="9"/>
      <c r="E3575" s="53"/>
      <c r="F3575" s="14"/>
      <c r="G3575" s="8"/>
      <c r="H3575" s="9"/>
    </row>
    <row r="3576" spans="2:8" x14ac:dyDescent="0.25">
      <c r="B3576" s="8"/>
      <c r="C3576" s="9"/>
      <c r="D3576" s="9"/>
      <c r="E3576" s="53"/>
      <c r="F3576" s="14"/>
      <c r="G3576" s="8"/>
      <c r="H3576" s="9"/>
    </row>
    <row r="3577" spans="2:8" x14ac:dyDescent="0.25">
      <c r="B3577" s="8"/>
      <c r="C3577" s="9"/>
      <c r="D3577" s="9"/>
      <c r="E3577" s="53"/>
      <c r="F3577" s="14"/>
      <c r="G3577" s="8"/>
      <c r="H3577" s="9"/>
    </row>
    <row r="3578" spans="2:8" x14ac:dyDescent="0.25">
      <c r="B3578" s="8"/>
      <c r="C3578" s="9"/>
      <c r="D3578" s="9"/>
      <c r="E3578" s="53"/>
      <c r="F3578" s="14"/>
      <c r="G3578" s="8"/>
      <c r="H3578" s="9"/>
    </row>
    <row r="3579" spans="2:8" x14ac:dyDescent="0.25">
      <c r="B3579" s="8"/>
      <c r="C3579" s="9"/>
      <c r="D3579" s="9"/>
      <c r="E3579" s="53"/>
      <c r="F3579" s="14"/>
      <c r="G3579" s="8"/>
      <c r="H3579" s="9"/>
    </row>
    <row r="3580" spans="2:8" x14ac:dyDescent="0.25">
      <c r="B3580" s="8"/>
      <c r="C3580" s="9"/>
      <c r="D3580" s="9"/>
      <c r="E3580" s="53"/>
      <c r="F3580" s="14"/>
      <c r="G3580" s="8"/>
      <c r="H3580" s="9"/>
    </row>
    <row r="3581" spans="2:8" x14ac:dyDescent="0.25">
      <c r="B3581" s="8"/>
      <c r="C3581" s="9"/>
      <c r="D3581" s="9"/>
      <c r="E3581" s="53"/>
      <c r="F3581" s="14"/>
      <c r="G3581" s="8"/>
      <c r="H3581" s="9"/>
    </row>
    <row r="3582" spans="2:8" x14ac:dyDescent="0.25">
      <c r="B3582" s="8"/>
      <c r="C3582" s="9"/>
      <c r="D3582" s="9"/>
      <c r="E3582" s="53"/>
      <c r="F3582" s="14"/>
      <c r="G3582" s="8"/>
      <c r="H3582" s="9"/>
    </row>
    <row r="3583" spans="2:8" x14ac:dyDescent="0.25">
      <c r="B3583" s="8"/>
      <c r="C3583" s="9"/>
      <c r="D3583" s="9"/>
      <c r="E3583" s="53"/>
      <c r="F3583" s="14"/>
      <c r="G3583" s="8"/>
      <c r="H3583" s="9"/>
    </row>
    <row r="3584" spans="2:8" x14ac:dyDescent="0.25">
      <c r="B3584" s="8"/>
      <c r="C3584" s="9"/>
      <c r="D3584" s="9"/>
      <c r="E3584" s="53"/>
      <c r="F3584" s="14"/>
      <c r="G3584" s="8"/>
      <c r="H3584" s="9"/>
    </row>
    <row r="3585" spans="2:8" x14ac:dyDescent="0.25">
      <c r="B3585" s="8"/>
      <c r="C3585" s="9"/>
      <c r="D3585" s="9"/>
      <c r="E3585" s="53"/>
      <c r="F3585" s="14"/>
      <c r="G3585" s="8"/>
      <c r="H3585" s="9"/>
    </row>
    <row r="3586" spans="2:8" x14ac:dyDescent="0.25">
      <c r="B3586" s="8"/>
      <c r="C3586" s="9"/>
      <c r="D3586" s="9"/>
      <c r="E3586" s="53"/>
      <c r="F3586" s="14"/>
      <c r="G3586" s="8"/>
      <c r="H3586" s="9"/>
    </row>
    <row r="3587" spans="2:8" x14ac:dyDescent="0.25">
      <c r="B3587" s="8"/>
      <c r="C3587" s="9"/>
      <c r="D3587" s="9"/>
      <c r="E3587" s="53"/>
      <c r="F3587" s="14"/>
      <c r="G3587" s="8"/>
      <c r="H3587" s="9"/>
    </row>
    <row r="3588" spans="2:8" x14ac:dyDescent="0.25">
      <c r="B3588" s="8"/>
      <c r="C3588" s="9"/>
      <c r="D3588" s="9"/>
      <c r="E3588" s="53"/>
      <c r="F3588" s="14"/>
      <c r="G3588" s="8"/>
      <c r="H3588" s="9"/>
    </row>
    <row r="3589" spans="2:8" x14ac:dyDescent="0.25">
      <c r="B3589" s="8"/>
      <c r="C3589" s="9"/>
      <c r="D3589" s="9"/>
      <c r="E3589" s="53"/>
      <c r="F3589" s="14"/>
      <c r="G3589" s="8"/>
      <c r="H3589" s="9"/>
    </row>
    <row r="3590" spans="2:8" x14ac:dyDescent="0.25">
      <c r="B3590" s="8"/>
      <c r="C3590" s="9"/>
      <c r="D3590" s="9"/>
      <c r="E3590" s="53"/>
      <c r="F3590" s="14"/>
      <c r="G3590" s="8"/>
      <c r="H3590" s="9"/>
    </row>
    <row r="3591" spans="2:8" x14ac:dyDescent="0.25">
      <c r="B3591" s="8"/>
      <c r="C3591" s="9"/>
      <c r="D3591" s="9"/>
      <c r="E3591" s="53"/>
      <c r="F3591" s="14"/>
      <c r="G3591" s="8"/>
      <c r="H3591" s="9"/>
    </row>
    <row r="3592" spans="2:8" x14ac:dyDescent="0.25">
      <c r="B3592" s="8"/>
      <c r="C3592" s="9"/>
      <c r="D3592" s="9"/>
      <c r="E3592" s="53"/>
      <c r="F3592" s="14"/>
      <c r="G3592" s="8"/>
      <c r="H3592" s="9"/>
    </row>
    <row r="3593" spans="2:8" x14ac:dyDescent="0.25">
      <c r="B3593" s="8"/>
      <c r="C3593" s="9"/>
      <c r="D3593" s="9"/>
      <c r="E3593" s="53"/>
      <c r="F3593" s="14"/>
      <c r="G3593" s="8"/>
      <c r="H3593" s="9"/>
    </row>
    <row r="3594" spans="2:8" x14ac:dyDescent="0.25">
      <c r="B3594" s="8"/>
      <c r="C3594" s="9"/>
      <c r="D3594" s="9"/>
      <c r="E3594" s="53"/>
      <c r="F3594" s="14"/>
      <c r="G3594" s="8"/>
      <c r="H3594" s="9"/>
    </row>
    <row r="3595" spans="2:8" x14ac:dyDescent="0.25">
      <c r="B3595" s="8"/>
      <c r="C3595" s="9"/>
      <c r="D3595" s="9"/>
      <c r="E3595" s="53"/>
      <c r="F3595" s="14"/>
      <c r="G3595" s="8"/>
      <c r="H3595" s="9"/>
    </row>
    <row r="3596" spans="2:8" x14ac:dyDescent="0.25">
      <c r="B3596" s="8"/>
      <c r="C3596" s="9"/>
      <c r="D3596" s="9"/>
      <c r="E3596" s="53"/>
      <c r="F3596" s="14"/>
      <c r="G3596" s="8"/>
      <c r="H3596" s="9"/>
    </row>
    <row r="3597" spans="2:8" x14ac:dyDescent="0.25">
      <c r="B3597" s="8"/>
      <c r="C3597" s="9"/>
      <c r="D3597" s="9"/>
      <c r="E3597" s="53"/>
      <c r="F3597" s="14"/>
      <c r="G3597" s="8"/>
      <c r="H3597" s="9"/>
    </row>
    <row r="3598" spans="2:8" x14ac:dyDescent="0.25">
      <c r="B3598" s="8"/>
      <c r="C3598" s="9"/>
      <c r="D3598" s="9"/>
      <c r="E3598" s="53"/>
      <c r="F3598" s="14"/>
      <c r="G3598" s="8"/>
      <c r="H3598" s="9"/>
    </row>
    <row r="3599" spans="2:8" x14ac:dyDescent="0.25">
      <c r="B3599" s="8"/>
      <c r="C3599" s="9"/>
      <c r="D3599" s="9"/>
      <c r="E3599" s="53"/>
      <c r="F3599" s="14"/>
      <c r="G3599" s="8"/>
      <c r="H3599" s="9"/>
    </row>
    <row r="3600" spans="2:8" x14ac:dyDescent="0.25">
      <c r="B3600" s="8"/>
      <c r="C3600" s="9"/>
      <c r="D3600" s="9"/>
      <c r="E3600" s="53"/>
      <c r="F3600" s="14"/>
      <c r="G3600" s="8"/>
      <c r="H3600" s="9"/>
    </row>
    <row r="3601" spans="2:8" x14ac:dyDescent="0.25">
      <c r="B3601" s="8"/>
      <c r="C3601" s="9"/>
      <c r="D3601" s="9"/>
      <c r="E3601" s="53"/>
      <c r="F3601" s="14"/>
      <c r="G3601" s="8"/>
      <c r="H3601" s="9"/>
    </row>
    <row r="3602" spans="2:8" x14ac:dyDescent="0.25">
      <c r="B3602" s="8"/>
      <c r="C3602" s="9"/>
      <c r="D3602" s="9"/>
      <c r="E3602" s="53"/>
      <c r="F3602" s="14"/>
      <c r="G3602" s="8"/>
      <c r="H3602" s="9"/>
    </row>
    <row r="3603" spans="2:8" x14ac:dyDescent="0.25">
      <c r="B3603" s="8"/>
      <c r="C3603" s="9"/>
      <c r="D3603" s="9"/>
      <c r="E3603" s="53"/>
      <c r="F3603" s="14"/>
      <c r="G3603" s="8"/>
      <c r="H3603" s="9"/>
    </row>
    <row r="3604" spans="2:8" x14ac:dyDescent="0.25">
      <c r="B3604" s="8"/>
      <c r="C3604" s="9"/>
      <c r="D3604" s="9"/>
      <c r="E3604" s="53"/>
      <c r="F3604" s="14"/>
      <c r="G3604" s="8"/>
      <c r="H3604" s="9"/>
    </row>
    <row r="3605" spans="2:8" x14ac:dyDescent="0.25">
      <c r="B3605" s="8"/>
      <c r="C3605" s="9"/>
      <c r="D3605" s="9"/>
      <c r="E3605" s="53"/>
      <c r="F3605" s="14"/>
      <c r="G3605" s="8"/>
      <c r="H3605" s="9"/>
    </row>
    <row r="3606" spans="2:8" x14ac:dyDescent="0.25">
      <c r="B3606" s="8"/>
      <c r="C3606" s="9"/>
      <c r="D3606" s="9"/>
      <c r="E3606" s="53"/>
      <c r="F3606" s="14"/>
      <c r="G3606" s="8"/>
      <c r="H3606" s="9"/>
    </row>
    <row r="3607" spans="2:8" x14ac:dyDescent="0.25">
      <c r="B3607" s="8"/>
      <c r="C3607" s="9"/>
      <c r="D3607" s="9"/>
      <c r="E3607" s="53"/>
      <c r="F3607" s="14"/>
      <c r="G3607" s="8"/>
      <c r="H3607" s="9"/>
    </row>
    <row r="3608" spans="2:8" x14ac:dyDescent="0.25">
      <c r="B3608" s="8"/>
      <c r="C3608" s="9"/>
      <c r="D3608" s="9"/>
      <c r="E3608" s="53"/>
      <c r="F3608" s="14"/>
      <c r="G3608" s="8"/>
      <c r="H3608" s="9"/>
    </row>
    <row r="3609" spans="2:8" x14ac:dyDescent="0.25">
      <c r="B3609" s="8"/>
      <c r="C3609" s="9"/>
      <c r="D3609" s="9"/>
      <c r="E3609" s="53"/>
      <c r="F3609" s="14"/>
      <c r="G3609" s="8"/>
      <c r="H3609" s="9"/>
    </row>
    <row r="3610" spans="2:8" x14ac:dyDescent="0.25">
      <c r="B3610" s="8"/>
      <c r="C3610" s="9"/>
      <c r="D3610" s="9"/>
      <c r="E3610" s="53"/>
      <c r="F3610" s="14"/>
      <c r="G3610" s="8"/>
      <c r="H3610" s="9"/>
    </row>
    <row r="3611" spans="2:8" x14ac:dyDescent="0.25">
      <c r="B3611" s="8"/>
      <c r="C3611" s="9"/>
      <c r="D3611" s="9"/>
      <c r="E3611" s="53"/>
      <c r="F3611" s="14"/>
      <c r="G3611" s="8"/>
      <c r="H3611" s="9"/>
    </row>
    <row r="3612" spans="2:8" x14ac:dyDescent="0.25">
      <c r="B3612" s="8"/>
      <c r="C3612" s="9"/>
      <c r="D3612" s="9"/>
      <c r="E3612" s="53"/>
      <c r="F3612" s="14"/>
      <c r="G3612" s="8"/>
      <c r="H3612" s="9"/>
    </row>
    <row r="3613" spans="2:8" x14ac:dyDescent="0.25">
      <c r="B3613" s="8"/>
      <c r="C3613" s="9"/>
      <c r="D3613" s="9"/>
      <c r="E3613" s="53"/>
      <c r="F3613" s="14"/>
      <c r="G3613" s="8"/>
      <c r="H3613" s="9"/>
    </row>
    <row r="3614" spans="2:8" x14ac:dyDescent="0.25">
      <c r="B3614" s="8"/>
      <c r="C3614" s="9"/>
      <c r="D3614" s="9"/>
      <c r="E3614" s="53"/>
      <c r="F3614" s="14"/>
      <c r="G3614" s="8"/>
      <c r="H3614" s="9"/>
    </row>
    <row r="3615" spans="2:8" x14ac:dyDescent="0.25">
      <c r="B3615" s="8"/>
      <c r="C3615" s="9"/>
      <c r="D3615" s="9"/>
      <c r="E3615" s="53"/>
      <c r="F3615" s="14"/>
      <c r="G3615" s="8"/>
      <c r="H3615" s="9"/>
    </row>
    <row r="3616" spans="2:8" x14ac:dyDescent="0.25">
      <c r="B3616" s="8"/>
      <c r="C3616" s="9"/>
      <c r="D3616" s="9"/>
      <c r="E3616" s="53"/>
      <c r="F3616" s="14"/>
      <c r="G3616" s="8"/>
      <c r="H3616" s="9"/>
    </row>
    <row r="3617" spans="2:8" x14ac:dyDescent="0.25">
      <c r="B3617" s="8"/>
      <c r="C3617" s="9"/>
      <c r="D3617" s="9"/>
      <c r="E3617" s="53"/>
      <c r="F3617" s="14"/>
      <c r="G3617" s="8"/>
      <c r="H3617" s="9"/>
    </row>
    <row r="3618" spans="2:8" x14ac:dyDescent="0.25">
      <c r="B3618" s="8"/>
      <c r="C3618" s="9"/>
      <c r="D3618" s="9"/>
      <c r="E3618" s="53"/>
      <c r="F3618" s="14"/>
      <c r="G3618" s="8"/>
      <c r="H3618" s="9"/>
    </row>
    <row r="3619" spans="2:8" x14ac:dyDescent="0.25">
      <c r="B3619" s="8"/>
      <c r="C3619" s="9"/>
      <c r="D3619" s="9"/>
      <c r="E3619" s="53"/>
      <c r="F3619" s="14"/>
      <c r="G3619" s="8"/>
      <c r="H3619" s="9"/>
    </row>
    <row r="3620" spans="2:8" x14ac:dyDescent="0.25">
      <c r="B3620" s="8"/>
      <c r="C3620" s="9"/>
      <c r="D3620" s="9"/>
      <c r="E3620" s="53"/>
      <c r="F3620" s="14"/>
      <c r="G3620" s="8"/>
      <c r="H3620" s="9"/>
    </row>
    <row r="3621" spans="2:8" x14ac:dyDescent="0.25">
      <c r="B3621" s="8"/>
      <c r="C3621" s="9"/>
      <c r="D3621" s="9"/>
      <c r="E3621" s="53"/>
      <c r="F3621" s="14"/>
      <c r="G3621" s="8"/>
      <c r="H3621" s="9"/>
    </row>
    <row r="3622" spans="2:8" x14ac:dyDescent="0.25">
      <c r="B3622" s="8"/>
      <c r="C3622" s="9"/>
      <c r="D3622" s="9"/>
      <c r="E3622" s="53"/>
      <c r="F3622" s="14"/>
      <c r="G3622" s="8"/>
      <c r="H3622" s="9"/>
    </row>
    <row r="3623" spans="2:8" x14ac:dyDescent="0.25">
      <c r="B3623" s="8"/>
      <c r="C3623" s="9"/>
      <c r="D3623" s="9"/>
      <c r="E3623" s="53"/>
      <c r="F3623" s="14"/>
      <c r="G3623" s="8"/>
      <c r="H3623" s="9"/>
    </row>
    <row r="3624" spans="2:8" x14ac:dyDescent="0.25">
      <c r="B3624" s="8"/>
      <c r="C3624" s="9"/>
      <c r="D3624" s="9"/>
      <c r="E3624" s="53"/>
      <c r="F3624" s="14"/>
      <c r="G3624" s="8"/>
      <c r="H3624" s="9"/>
    </row>
    <row r="3625" spans="2:8" x14ac:dyDescent="0.25">
      <c r="B3625" s="8"/>
      <c r="C3625" s="9"/>
      <c r="D3625" s="9"/>
      <c r="E3625" s="53"/>
      <c r="F3625" s="14"/>
      <c r="G3625" s="8"/>
      <c r="H3625" s="9"/>
    </row>
    <row r="3626" spans="2:8" x14ac:dyDescent="0.25">
      <c r="B3626" s="8"/>
      <c r="C3626" s="9"/>
      <c r="D3626" s="9"/>
      <c r="E3626" s="53"/>
      <c r="F3626" s="14"/>
      <c r="G3626" s="8"/>
      <c r="H3626" s="9"/>
    </row>
    <row r="3627" spans="2:8" x14ac:dyDescent="0.25">
      <c r="B3627" s="8"/>
      <c r="C3627" s="9"/>
      <c r="D3627" s="9"/>
      <c r="E3627" s="53"/>
      <c r="F3627" s="14"/>
      <c r="G3627" s="8"/>
      <c r="H3627" s="9"/>
    </row>
    <row r="3628" spans="2:8" x14ac:dyDescent="0.25">
      <c r="B3628" s="8"/>
      <c r="C3628" s="9"/>
      <c r="D3628" s="9"/>
      <c r="E3628" s="53"/>
      <c r="F3628" s="14"/>
      <c r="G3628" s="8"/>
      <c r="H3628" s="9"/>
    </row>
    <row r="3629" spans="2:8" x14ac:dyDescent="0.25">
      <c r="B3629" s="8"/>
      <c r="C3629" s="9"/>
      <c r="D3629" s="9"/>
      <c r="E3629" s="53"/>
      <c r="F3629" s="14"/>
      <c r="G3629" s="8"/>
      <c r="H3629" s="9"/>
    </row>
    <row r="3630" spans="2:8" x14ac:dyDescent="0.25">
      <c r="B3630" s="8"/>
      <c r="C3630" s="9"/>
      <c r="D3630" s="9"/>
      <c r="E3630" s="53"/>
      <c r="F3630" s="14"/>
      <c r="G3630" s="8"/>
      <c r="H3630" s="9"/>
    </row>
    <row r="3631" spans="2:8" x14ac:dyDescent="0.25">
      <c r="B3631" s="8"/>
      <c r="C3631" s="9"/>
      <c r="D3631" s="9"/>
      <c r="E3631" s="53"/>
      <c r="F3631" s="14"/>
      <c r="G3631" s="8"/>
      <c r="H3631" s="9"/>
    </row>
    <row r="3632" spans="2:8" x14ac:dyDescent="0.25">
      <c r="B3632" s="8"/>
      <c r="C3632" s="9"/>
      <c r="D3632" s="9"/>
      <c r="E3632" s="53"/>
      <c r="F3632" s="14"/>
      <c r="G3632" s="8"/>
      <c r="H3632" s="9"/>
    </row>
    <row r="3633" spans="2:8" x14ac:dyDescent="0.25">
      <c r="B3633" s="8"/>
      <c r="C3633" s="9"/>
      <c r="D3633" s="9"/>
      <c r="E3633" s="53"/>
      <c r="F3633" s="14"/>
      <c r="G3633" s="8"/>
      <c r="H3633" s="9"/>
    </row>
    <row r="3634" spans="2:8" x14ac:dyDescent="0.25">
      <c r="B3634" s="8"/>
      <c r="C3634" s="9"/>
      <c r="D3634" s="9"/>
      <c r="E3634" s="53"/>
      <c r="F3634" s="14"/>
      <c r="G3634" s="8"/>
      <c r="H3634" s="9"/>
    </row>
    <row r="3635" spans="2:8" x14ac:dyDescent="0.25">
      <c r="B3635" s="8"/>
      <c r="C3635" s="9"/>
      <c r="D3635" s="9"/>
      <c r="E3635" s="53"/>
      <c r="F3635" s="14"/>
      <c r="G3635" s="8"/>
      <c r="H3635" s="9"/>
    </row>
    <row r="3636" spans="2:8" x14ac:dyDescent="0.25">
      <c r="B3636" s="8"/>
      <c r="C3636" s="9"/>
      <c r="D3636" s="9"/>
      <c r="E3636" s="53"/>
      <c r="F3636" s="14"/>
      <c r="G3636" s="8"/>
      <c r="H3636" s="9"/>
    </row>
    <row r="3637" spans="2:8" x14ac:dyDescent="0.25">
      <c r="B3637" s="8"/>
      <c r="C3637" s="9"/>
      <c r="D3637" s="9"/>
      <c r="E3637" s="53"/>
      <c r="F3637" s="14"/>
      <c r="G3637" s="8"/>
      <c r="H3637" s="9"/>
    </row>
    <row r="3638" spans="2:8" x14ac:dyDescent="0.25">
      <c r="B3638" s="8"/>
      <c r="C3638" s="9"/>
      <c r="D3638" s="9"/>
      <c r="E3638" s="53"/>
      <c r="F3638" s="14"/>
      <c r="G3638" s="8"/>
      <c r="H3638" s="9"/>
    </row>
    <row r="3639" spans="2:8" x14ac:dyDescent="0.25">
      <c r="B3639" s="8"/>
      <c r="C3639" s="9"/>
      <c r="D3639" s="9"/>
      <c r="E3639" s="53"/>
      <c r="F3639" s="14"/>
      <c r="G3639" s="8"/>
      <c r="H3639" s="9"/>
    </row>
    <row r="3640" spans="2:8" x14ac:dyDescent="0.25">
      <c r="B3640" s="8"/>
      <c r="C3640" s="9"/>
      <c r="D3640" s="9"/>
      <c r="E3640" s="53"/>
      <c r="F3640" s="14"/>
      <c r="G3640" s="8"/>
      <c r="H3640" s="9"/>
    </row>
    <row r="3641" spans="2:8" x14ac:dyDescent="0.25">
      <c r="B3641" s="8"/>
      <c r="C3641" s="9"/>
      <c r="D3641" s="9"/>
      <c r="E3641" s="53"/>
      <c r="F3641" s="14"/>
      <c r="G3641" s="8"/>
      <c r="H3641" s="9"/>
    </row>
    <row r="3642" spans="2:8" x14ac:dyDescent="0.25">
      <c r="B3642" s="8"/>
      <c r="C3642" s="9"/>
      <c r="D3642" s="9"/>
      <c r="E3642" s="53"/>
      <c r="F3642" s="14"/>
      <c r="G3642" s="8"/>
      <c r="H3642" s="9"/>
    </row>
    <row r="3643" spans="2:8" x14ac:dyDescent="0.25">
      <c r="B3643" s="8"/>
      <c r="C3643" s="9"/>
      <c r="D3643" s="9"/>
      <c r="E3643" s="53"/>
      <c r="F3643" s="14"/>
      <c r="G3643" s="8"/>
      <c r="H3643" s="9"/>
    </row>
    <row r="3644" spans="2:8" x14ac:dyDescent="0.25">
      <c r="B3644" s="8"/>
      <c r="C3644" s="9"/>
      <c r="D3644" s="9"/>
      <c r="E3644" s="53"/>
      <c r="F3644" s="14"/>
      <c r="G3644" s="8"/>
      <c r="H3644" s="9"/>
    </row>
    <row r="3645" spans="2:8" x14ac:dyDescent="0.25">
      <c r="B3645" s="8"/>
      <c r="C3645" s="9"/>
      <c r="D3645" s="9"/>
      <c r="E3645" s="53"/>
      <c r="F3645" s="14"/>
      <c r="G3645" s="8"/>
      <c r="H3645" s="9"/>
    </row>
    <row r="3646" spans="2:8" x14ac:dyDescent="0.25">
      <c r="B3646" s="8"/>
      <c r="C3646" s="9"/>
      <c r="D3646" s="9"/>
      <c r="E3646" s="53"/>
      <c r="F3646" s="14"/>
      <c r="G3646" s="8"/>
      <c r="H3646" s="9"/>
    </row>
    <row r="3647" spans="2:8" x14ac:dyDescent="0.25">
      <c r="B3647" s="8"/>
      <c r="C3647" s="9"/>
      <c r="D3647" s="9"/>
      <c r="E3647" s="53"/>
      <c r="F3647" s="14"/>
      <c r="G3647" s="8"/>
      <c r="H3647" s="9"/>
    </row>
    <row r="3648" spans="2:8" x14ac:dyDescent="0.25">
      <c r="B3648" s="8"/>
      <c r="C3648" s="9"/>
      <c r="D3648" s="9"/>
      <c r="E3648" s="53"/>
      <c r="F3648" s="14"/>
      <c r="G3648" s="8"/>
      <c r="H3648" s="9"/>
    </row>
    <row r="3649" spans="2:8" x14ac:dyDescent="0.25">
      <c r="B3649" s="8"/>
      <c r="C3649" s="9"/>
      <c r="D3649" s="9"/>
      <c r="E3649" s="53"/>
      <c r="F3649" s="14"/>
      <c r="G3649" s="8"/>
      <c r="H3649" s="9"/>
    </row>
    <row r="3650" spans="2:8" x14ac:dyDescent="0.25">
      <c r="B3650" s="8"/>
      <c r="C3650" s="9"/>
      <c r="D3650" s="9"/>
      <c r="E3650" s="53"/>
      <c r="F3650" s="14"/>
      <c r="G3650" s="8"/>
      <c r="H3650" s="9"/>
    </row>
    <row r="3651" spans="2:8" x14ac:dyDescent="0.25">
      <c r="B3651" s="8"/>
      <c r="C3651" s="9"/>
      <c r="D3651" s="9"/>
      <c r="E3651" s="53"/>
      <c r="F3651" s="14"/>
      <c r="G3651" s="8"/>
      <c r="H3651" s="9"/>
    </row>
    <row r="3652" spans="2:8" x14ac:dyDescent="0.25">
      <c r="B3652" s="8"/>
      <c r="C3652" s="9"/>
      <c r="D3652" s="9"/>
      <c r="E3652" s="53"/>
      <c r="F3652" s="14"/>
      <c r="G3652" s="8"/>
      <c r="H3652" s="9"/>
    </row>
    <row r="3653" spans="2:8" x14ac:dyDescent="0.25">
      <c r="B3653" s="8"/>
      <c r="C3653" s="9"/>
      <c r="D3653" s="9"/>
      <c r="E3653" s="53"/>
      <c r="F3653" s="14"/>
      <c r="G3653" s="8"/>
      <c r="H3653" s="9"/>
    </row>
    <row r="3654" spans="2:8" x14ac:dyDescent="0.25">
      <c r="B3654" s="8"/>
      <c r="C3654" s="9"/>
      <c r="D3654" s="9"/>
      <c r="E3654" s="53"/>
      <c r="F3654" s="14"/>
      <c r="G3654" s="8"/>
      <c r="H3654" s="9"/>
    </row>
    <row r="3655" spans="2:8" x14ac:dyDescent="0.25">
      <c r="B3655" s="8"/>
      <c r="C3655" s="9"/>
      <c r="D3655" s="9"/>
      <c r="E3655" s="53"/>
      <c r="F3655" s="14"/>
      <c r="G3655" s="8"/>
      <c r="H3655" s="9"/>
    </row>
    <row r="3656" spans="2:8" x14ac:dyDescent="0.25">
      <c r="B3656" s="8"/>
      <c r="C3656" s="9"/>
      <c r="D3656" s="9"/>
      <c r="E3656" s="53"/>
      <c r="F3656" s="14"/>
      <c r="G3656" s="8"/>
      <c r="H3656" s="9"/>
    </row>
    <row r="3657" spans="2:8" x14ac:dyDescent="0.25">
      <c r="B3657" s="8"/>
      <c r="C3657" s="9"/>
      <c r="D3657" s="9"/>
      <c r="E3657" s="53"/>
      <c r="F3657" s="14"/>
      <c r="G3657" s="8"/>
      <c r="H3657" s="9"/>
    </row>
    <row r="3658" spans="2:8" x14ac:dyDescent="0.25">
      <c r="B3658" s="8"/>
      <c r="C3658" s="9"/>
      <c r="D3658" s="9"/>
      <c r="E3658" s="53"/>
      <c r="F3658" s="14"/>
      <c r="G3658" s="8"/>
      <c r="H3658" s="9"/>
    </row>
    <row r="3659" spans="2:8" x14ac:dyDescent="0.25">
      <c r="B3659" s="8"/>
      <c r="C3659" s="9"/>
      <c r="D3659" s="9"/>
      <c r="E3659" s="53"/>
      <c r="F3659" s="14"/>
      <c r="G3659" s="8"/>
      <c r="H3659" s="9"/>
    </row>
    <row r="3660" spans="2:8" x14ac:dyDescent="0.25">
      <c r="B3660" s="8"/>
      <c r="C3660" s="9"/>
      <c r="D3660" s="9"/>
      <c r="E3660" s="53"/>
      <c r="F3660" s="14"/>
      <c r="G3660" s="8"/>
      <c r="H3660" s="9"/>
    </row>
    <row r="3661" spans="2:8" x14ac:dyDescent="0.25">
      <c r="B3661" s="8"/>
      <c r="C3661" s="9"/>
      <c r="D3661" s="9"/>
      <c r="E3661" s="53"/>
      <c r="F3661" s="14"/>
      <c r="G3661" s="8"/>
      <c r="H3661" s="9"/>
    </row>
    <row r="3662" spans="2:8" x14ac:dyDescent="0.25">
      <c r="B3662" s="8"/>
      <c r="C3662" s="9"/>
      <c r="D3662" s="9"/>
      <c r="E3662" s="53"/>
      <c r="F3662" s="14"/>
      <c r="G3662" s="8"/>
      <c r="H3662" s="9"/>
    </row>
    <row r="3663" spans="2:8" x14ac:dyDescent="0.25">
      <c r="B3663" s="8"/>
      <c r="C3663" s="9"/>
      <c r="D3663" s="9"/>
      <c r="E3663" s="53"/>
      <c r="F3663" s="14"/>
      <c r="G3663" s="8"/>
      <c r="H3663" s="9"/>
    </row>
    <row r="3664" spans="2:8" x14ac:dyDescent="0.25">
      <c r="B3664" s="8"/>
      <c r="C3664" s="9"/>
      <c r="D3664" s="9"/>
      <c r="E3664" s="53"/>
      <c r="F3664" s="14"/>
      <c r="G3664" s="8"/>
      <c r="H3664" s="9"/>
    </row>
    <row r="3665" spans="2:8" x14ac:dyDescent="0.25">
      <c r="B3665" s="8"/>
      <c r="C3665" s="9"/>
      <c r="D3665" s="9"/>
      <c r="E3665" s="53"/>
      <c r="F3665" s="14"/>
      <c r="G3665" s="8"/>
      <c r="H3665" s="9"/>
    </row>
    <row r="3666" spans="2:8" x14ac:dyDescent="0.25">
      <c r="B3666" s="8"/>
      <c r="C3666" s="9"/>
      <c r="D3666" s="9"/>
      <c r="E3666" s="53"/>
      <c r="F3666" s="14"/>
      <c r="G3666" s="8"/>
      <c r="H3666" s="9"/>
    </row>
    <row r="3667" spans="2:8" x14ac:dyDescent="0.25">
      <c r="B3667" s="8"/>
      <c r="C3667" s="9"/>
      <c r="D3667" s="9"/>
      <c r="E3667" s="53"/>
      <c r="F3667" s="14"/>
      <c r="G3667" s="8"/>
      <c r="H3667" s="9"/>
    </row>
    <row r="3668" spans="2:8" x14ac:dyDescent="0.25">
      <c r="B3668" s="8"/>
      <c r="C3668" s="9"/>
      <c r="D3668" s="9"/>
      <c r="E3668" s="53"/>
      <c r="F3668" s="14"/>
      <c r="G3668" s="8"/>
      <c r="H3668" s="9"/>
    </row>
    <row r="3669" spans="2:8" x14ac:dyDescent="0.25">
      <c r="B3669" s="8"/>
      <c r="C3669" s="9"/>
      <c r="D3669" s="9"/>
      <c r="E3669" s="53"/>
      <c r="F3669" s="14"/>
      <c r="G3669" s="8"/>
      <c r="H3669" s="9"/>
    </row>
    <row r="3670" spans="2:8" x14ac:dyDescent="0.25">
      <c r="B3670" s="8"/>
      <c r="C3670" s="9"/>
      <c r="D3670" s="9"/>
      <c r="E3670" s="53"/>
      <c r="F3670" s="14"/>
      <c r="G3670" s="8"/>
      <c r="H3670" s="9"/>
    </row>
    <row r="3671" spans="2:8" x14ac:dyDescent="0.25">
      <c r="B3671" s="8"/>
      <c r="C3671" s="9"/>
      <c r="D3671" s="9"/>
      <c r="E3671" s="53"/>
      <c r="F3671" s="14"/>
      <c r="G3671" s="8"/>
      <c r="H3671" s="9"/>
    </row>
    <row r="3672" spans="2:8" x14ac:dyDescent="0.25">
      <c r="B3672" s="8"/>
      <c r="C3672" s="9"/>
      <c r="D3672" s="9"/>
      <c r="E3672" s="53"/>
      <c r="F3672" s="14"/>
      <c r="G3672" s="8"/>
      <c r="H3672" s="9"/>
    </row>
    <row r="3673" spans="2:8" x14ac:dyDescent="0.25">
      <c r="B3673" s="8"/>
      <c r="C3673" s="9"/>
      <c r="D3673" s="9"/>
      <c r="E3673" s="53"/>
      <c r="F3673" s="14"/>
      <c r="G3673" s="8"/>
      <c r="H3673" s="9"/>
    </row>
    <row r="3674" spans="2:8" x14ac:dyDescent="0.25">
      <c r="B3674" s="8"/>
      <c r="C3674" s="9"/>
      <c r="D3674" s="9"/>
      <c r="E3674" s="53"/>
      <c r="F3674" s="14"/>
      <c r="G3674" s="8"/>
      <c r="H3674" s="9"/>
    </row>
    <row r="3675" spans="2:8" x14ac:dyDescent="0.25">
      <c r="B3675" s="8"/>
      <c r="C3675" s="9"/>
      <c r="D3675" s="9"/>
      <c r="E3675" s="53"/>
      <c r="F3675" s="14"/>
      <c r="G3675" s="8"/>
      <c r="H3675" s="9"/>
    </row>
    <row r="3676" spans="2:8" x14ac:dyDescent="0.25">
      <c r="B3676" s="8"/>
      <c r="C3676" s="9"/>
      <c r="D3676" s="9"/>
      <c r="E3676" s="53"/>
      <c r="F3676" s="14"/>
      <c r="G3676" s="8"/>
      <c r="H3676" s="9"/>
    </row>
    <row r="3677" spans="2:8" x14ac:dyDescent="0.25">
      <c r="B3677" s="8"/>
      <c r="C3677" s="9"/>
      <c r="D3677" s="9"/>
      <c r="E3677" s="53"/>
      <c r="F3677" s="14"/>
      <c r="G3677" s="8"/>
      <c r="H3677" s="9"/>
    </row>
    <row r="3678" spans="2:8" x14ac:dyDescent="0.25">
      <c r="B3678" s="8"/>
      <c r="C3678" s="9"/>
      <c r="D3678" s="9"/>
      <c r="E3678" s="53"/>
      <c r="F3678" s="14"/>
      <c r="G3678" s="8"/>
      <c r="H3678" s="9"/>
    </row>
    <row r="3679" spans="2:8" x14ac:dyDescent="0.25">
      <c r="B3679" s="8"/>
      <c r="C3679" s="9"/>
      <c r="D3679" s="9"/>
      <c r="E3679" s="53"/>
      <c r="F3679" s="14"/>
      <c r="G3679" s="8"/>
      <c r="H3679" s="9"/>
    </row>
    <row r="3680" spans="2:8" x14ac:dyDescent="0.25">
      <c r="B3680" s="8"/>
      <c r="C3680" s="9"/>
      <c r="D3680" s="9"/>
      <c r="E3680" s="53"/>
      <c r="F3680" s="14"/>
      <c r="G3680" s="8"/>
      <c r="H3680" s="9"/>
    </row>
    <row r="3681" spans="2:8" x14ac:dyDescent="0.25">
      <c r="B3681" s="8"/>
      <c r="C3681" s="9"/>
      <c r="D3681" s="9"/>
      <c r="E3681" s="53"/>
      <c r="F3681" s="14"/>
      <c r="G3681" s="8"/>
      <c r="H3681" s="9"/>
    </row>
    <row r="3682" spans="2:8" x14ac:dyDescent="0.25">
      <c r="B3682" s="8"/>
      <c r="C3682" s="9"/>
      <c r="D3682" s="9"/>
      <c r="E3682" s="53"/>
      <c r="F3682" s="14"/>
      <c r="G3682" s="8"/>
      <c r="H3682" s="9"/>
    </row>
    <row r="3683" spans="2:8" x14ac:dyDescent="0.25">
      <c r="B3683" s="8"/>
      <c r="C3683" s="9"/>
      <c r="D3683" s="9"/>
      <c r="E3683" s="53"/>
      <c r="F3683" s="14"/>
      <c r="G3683" s="8"/>
      <c r="H3683" s="9"/>
    </row>
    <row r="3684" spans="2:8" x14ac:dyDescent="0.25">
      <c r="B3684" s="8"/>
      <c r="C3684" s="9"/>
      <c r="D3684" s="9"/>
      <c r="E3684" s="53"/>
      <c r="F3684" s="14"/>
      <c r="G3684" s="8"/>
      <c r="H3684" s="9"/>
    </row>
    <row r="3685" spans="2:8" x14ac:dyDescent="0.25">
      <c r="B3685" s="8"/>
      <c r="C3685" s="9"/>
      <c r="D3685" s="9"/>
      <c r="E3685" s="53"/>
      <c r="F3685" s="14"/>
      <c r="G3685" s="8"/>
      <c r="H3685" s="9"/>
    </row>
    <row r="3686" spans="2:8" x14ac:dyDescent="0.25">
      <c r="B3686" s="8"/>
      <c r="C3686" s="9"/>
      <c r="D3686" s="9"/>
      <c r="E3686" s="53"/>
      <c r="F3686" s="14"/>
      <c r="G3686" s="8"/>
      <c r="H3686" s="9"/>
    </row>
    <row r="3687" spans="2:8" x14ac:dyDescent="0.25">
      <c r="B3687" s="8"/>
      <c r="C3687" s="9"/>
      <c r="D3687" s="9"/>
      <c r="E3687" s="53"/>
      <c r="F3687" s="14"/>
      <c r="G3687" s="8"/>
      <c r="H3687" s="9"/>
    </row>
    <row r="3688" spans="2:8" x14ac:dyDescent="0.25">
      <c r="B3688" s="8"/>
      <c r="C3688" s="9"/>
      <c r="D3688" s="9"/>
      <c r="E3688" s="53"/>
      <c r="F3688" s="14"/>
      <c r="G3688" s="8"/>
      <c r="H3688" s="9"/>
    </row>
    <row r="3689" spans="2:8" x14ac:dyDescent="0.25">
      <c r="B3689" s="8"/>
      <c r="C3689" s="9"/>
      <c r="D3689" s="9"/>
      <c r="E3689" s="53"/>
      <c r="F3689" s="14"/>
      <c r="G3689" s="8"/>
      <c r="H3689" s="9"/>
    </row>
    <row r="3690" spans="2:8" x14ac:dyDescent="0.25">
      <c r="B3690" s="8"/>
      <c r="C3690" s="9"/>
      <c r="D3690" s="9"/>
      <c r="E3690" s="53"/>
      <c r="F3690" s="14"/>
      <c r="G3690" s="8"/>
      <c r="H3690" s="9"/>
    </row>
    <row r="3691" spans="2:8" x14ac:dyDescent="0.25">
      <c r="B3691" s="8"/>
      <c r="C3691" s="9"/>
      <c r="D3691" s="9"/>
      <c r="E3691" s="53"/>
      <c r="F3691" s="14"/>
      <c r="G3691" s="8"/>
      <c r="H3691" s="9"/>
    </row>
    <row r="3692" spans="2:8" x14ac:dyDescent="0.25">
      <c r="B3692" s="8"/>
      <c r="C3692" s="9"/>
      <c r="D3692" s="9"/>
      <c r="E3692" s="53"/>
      <c r="F3692" s="14"/>
      <c r="G3692" s="8"/>
      <c r="H3692" s="9"/>
    </row>
    <row r="3693" spans="2:8" x14ac:dyDescent="0.25">
      <c r="B3693" s="8"/>
      <c r="C3693" s="9"/>
      <c r="D3693" s="9"/>
      <c r="E3693" s="53"/>
      <c r="F3693" s="14"/>
      <c r="G3693" s="8"/>
      <c r="H3693" s="9"/>
    </row>
    <row r="3694" spans="2:8" x14ac:dyDescent="0.25">
      <c r="B3694" s="8"/>
      <c r="C3694" s="9"/>
      <c r="D3694" s="9"/>
      <c r="E3694" s="53"/>
      <c r="F3694" s="14"/>
      <c r="G3694" s="8"/>
      <c r="H3694" s="9"/>
    </row>
    <row r="3695" spans="2:8" x14ac:dyDescent="0.25">
      <c r="B3695" s="8"/>
      <c r="C3695" s="9"/>
      <c r="D3695" s="9"/>
      <c r="E3695" s="53"/>
      <c r="F3695" s="14"/>
      <c r="G3695" s="8"/>
      <c r="H3695" s="9"/>
    </row>
    <row r="3696" spans="2:8" x14ac:dyDescent="0.25">
      <c r="B3696" s="8"/>
      <c r="C3696" s="9"/>
      <c r="D3696" s="9"/>
      <c r="E3696" s="53"/>
      <c r="F3696" s="14"/>
      <c r="G3696" s="8"/>
      <c r="H3696" s="9"/>
    </row>
    <row r="3697" spans="2:8" x14ac:dyDescent="0.25">
      <c r="B3697" s="8"/>
      <c r="C3697" s="9"/>
      <c r="D3697" s="9"/>
      <c r="E3697" s="53"/>
      <c r="F3697" s="14"/>
      <c r="G3697" s="8"/>
      <c r="H3697" s="9"/>
    </row>
    <row r="3698" spans="2:8" x14ac:dyDescent="0.25">
      <c r="B3698" s="8"/>
      <c r="C3698" s="9"/>
      <c r="D3698" s="9"/>
      <c r="E3698" s="53"/>
      <c r="F3698" s="14"/>
      <c r="G3698" s="8"/>
      <c r="H3698" s="9"/>
    </row>
    <row r="3699" spans="2:8" x14ac:dyDescent="0.25">
      <c r="B3699" s="8"/>
      <c r="C3699" s="9"/>
      <c r="D3699" s="9"/>
      <c r="E3699" s="53"/>
      <c r="F3699" s="14"/>
      <c r="G3699" s="8"/>
      <c r="H3699" s="9"/>
    </row>
    <row r="3700" spans="2:8" x14ac:dyDescent="0.25">
      <c r="B3700" s="8"/>
      <c r="C3700" s="9"/>
      <c r="D3700" s="9"/>
      <c r="E3700" s="53"/>
      <c r="F3700" s="14"/>
      <c r="G3700" s="8"/>
      <c r="H3700" s="9"/>
    </row>
    <row r="3701" spans="2:8" x14ac:dyDescent="0.25">
      <c r="B3701" s="8"/>
      <c r="C3701" s="9"/>
      <c r="D3701" s="9"/>
      <c r="E3701" s="53"/>
      <c r="F3701" s="14"/>
      <c r="G3701" s="8"/>
      <c r="H3701" s="9"/>
    </row>
    <row r="3702" spans="2:8" x14ac:dyDescent="0.25">
      <c r="B3702" s="8"/>
      <c r="C3702" s="9"/>
      <c r="D3702" s="9"/>
      <c r="E3702" s="53"/>
      <c r="F3702" s="14"/>
      <c r="G3702" s="8"/>
      <c r="H3702" s="9"/>
    </row>
    <row r="3703" spans="2:8" x14ac:dyDescent="0.25">
      <c r="B3703" s="8"/>
      <c r="C3703" s="9"/>
      <c r="D3703" s="9"/>
      <c r="E3703" s="53"/>
      <c r="F3703" s="14"/>
      <c r="G3703" s="8"/>
      <c r="H3703" s="9"/>
    </row>
    <row r="3704" spans="2:8" x14ac:dyDescent="0.25">
      <c r="B3704" s="8"/>
      <c r="C3704" s="9"/>
      <c r="D3704" s="9"/>
      <c r="E3704" s="53"/>
      <c r="F3704" s="14"/>
      <c r="G3704" s="8"/>
      <c r="H3704" s="9"/>
    </row>
    <row r="3705" spans="2:8" x14ac:dyDescent="0.25">
      <c r="B3705" s="8"/>
      <c r="C3705" s="9"/>
      <c r="D3705" s="9"/>
      <c r="E3705" s="53"/>
      <c r="F3705" s="14"/>
      <c r="G3705" s="8"/>
      <c r="H3705" s="9"/>
    </row>
    <row r="3706" spans="2:8" x14ac:dyDescent="0.25">
      <c r="B3706" s="8"/>
      <c r="C3706" s="9"/>
      <c r="D3706" s="9"/>
      <c r="E3706" s="53"/>
      <c r="F3706" s="14"/>
      <c r="G3706" s="8"/>
      <c r="H3706" s="9"/>
    </row>
    <row r="3707" spans="2:8" x14ac:dyDescent="0.25">
      <c r="B3707" s="8"/>
      <c r="C3707" s="9"/>
      <c r="D3707" s="9"/>
      <c r="E3707" s="53"/>
      <c r="F3707" s="14"/>
      <c r="G3707" s="8"/>
      <c r="H3707" s="9"/>
    </row>
    <row r="3708" spans="2:8" x14ac:dyDescent="0.25">
      <c r="B3708" s="8"/>
      <c r="C3708" s="9"/>
      <c r="D3708" s="9"/>
      <c r="E3708" s="53"/>
      <c r="F3708" s="14"/>
      <c r="G3708" s="8"/>
      <c r="H3708" s="9"/>
    </row>
    <row r="3709" spans="2:8" x14ac:dyDescent="0.25">
      <c r="B3709" s="8"/>
      <c r="C3709" s="9"/>
      <c r="D3709" s="9"/>
      <c r="E3709" s="53"/>
      <c r="F3709" s="14"/>
      <c r="G3709" s="8"/>
      <c r="H3709" s="9"/>
    </row>
    <row r="3710" spans="2:8" x14ac:dyDescent="0.25">
      <c r="B3710" s="8"/>
      <c r="C3710" s="9"/>
      <c r="D3710" s="9"/>
      <c r="E3710" s="53"/>
      <c r="F3710" s="14"/>
      <c r="G3710" s="8"/>
      <c r="H3710" s="9"/>
    </row>
    <row r="3711" spans="2:8" x14ac:dyDescent="0.25">
      <c r="B3711" s="8"/>
      <c r="C3711" s="9"/>
      <c r="D3711" s="9"/>
      <c r="E3711" s="53"/>
      <c r="F3711" s="14"/>
      <c r="G3711" s="8"/>
      <c r="H3711" s="9"/>
    </row>
    <row r="3712" spans="2:8" x14ac:dyDescent="0.25">
      <c r="B3712" s="8"/>
      <c r="C3712" s="9"/>
      <c r="D3712" s="9"/>
      <c r="E3712" s="53"/>
      <c r="F3712" s="14"/>
      <c r="G3712" s="8"/>
      <c r="H3712" s="9"/>
    </row>
    <row r="3713" spans="2:8" x14ac:dyDescent="0.25">
      <c r="B3713" s="8"/>
      <c r="C3713" s="9"/>
      <c r="D3713" s="9"/>
      <c r="E3713" s="53"/>
      <c r="F3713" s="14"/>
      <c r="G3713" s="8"/>
      <c r="H3713" s="9"/>
    </row>
    <row r="3714" spans="2:8" x14ac:dyDescent="0.25">
      <c r="B3714" s="8"/>
      <c r="C3714" s="9"/>
      <c r="D3714" s="9"/>
      <c r="E3714" s="53"/>
      <c r="F3714" s="14"/>
      <c r="G3714" s="8"/>
      <c r="H3714" s="9"/>
    </row>
    <row r="3715" spans="2:8" x14ac:dyDescent="0.25">
      <c r="B3715" s="8"/>
      <c r="C3715" s="9"/>
      <c r="D3715" s="9"/>
      <c r="E3715" s="53"/>
      <c r="F3715" s="14"/>
      <c r="G3715" s="8"/>
      <c r="H3715" s="9"/>
    </row>
    <row r="3716" spans="2:8" x14ac:dyDescent="0.25">
      <c r="B3716" s="8"/>
      <c r="C3716" s="9"/>
      <c r="D3716" s="9"/>
      <c r="E3716" s="53"/>
      <c r="F3716" s="14"/>
      <c r="G3716" s="8"/>
      <c r="H3716" s="9"/>
    </row>
    <row r="3717" spans="2:8" x14ac:dyDescent="0.25">
      <c r="B3717" s="8"/>
      <c r="C3717" s="9"/>
      <c r="D3717" s="9"/>
      <c r="E3717" s="53"/>
      <c r="F3717" s="14"/>
      <c r="G3717" s="8"/>
      <c r="H3717" s="9"/>
    </row>
    <row r="3718" spans="2:8" x14ac:dyDescent="0.25">
      <c r="B3718" s="8"/>
      <c r="C3718" s="9"/>
      <c r="D3718" s="9"/>
      <c r="E3718" s="53"/>
      <c r="F3718" s="14"/>
      <c r="G3718" s="8"/>
      <c r="H3718" s="9"/>
    </row>
    <row r="3719" spans="2:8" x14ac:dyDescent="0.25">
      <c r="B3719" s="8"/>
      <c r="C3719" s="9"/>
      <c r="D3719" s="9"/>
      <c r="E3719" s="53"/>
      <c r="F3719" s="14"/>
      <c r="G3719" s="8"/>
      <c r="H3719" s="9"/>
    </row>
    <row r="3720" spans="2:8" x14ac:dyDescent="0.25">
      <c r="B3720" s="8"/>
      <c r="C3720" s="9"/>
      <c r="D3720" s="9"/>
      <c r="E3720" s="53"/>
      <c r="F3720" s="14"/>
      <c r="G3720" s="8"/>
      <c r="H3720" s="9"/>
    </row>
    <row r="3721" spans="2:8" x14ac:dyDescent="0.25">
      <c r="B3721" s="8"/>
      <c r="C3721" s="9"/>
      <c r="D3721" s="9"/>
      <c r="E3721" s="53"/>
      <c r="F3721" s="14"/>
      <c r="G3721" s="8"/>
      <c r="H3721" s="9"/>
    </row>
    <row r="3722" spans="2:8" x14ac:dyDescent="0.25">
      <c r="B3722" s="8"/>
      <c r="C3722" s="9"/>
      <c r="D3722" s="9"/>
      <c r="E3722" s="53"/>
      <c r="F3722" s="14"/>
      <c r="G3722" s="8"/>
      <c r="H3722" s="9"/>
    </row>
    <row r="3723" spans="2:8" x14ac:dyDescent="0.25">
      <c r="B3723" s="8"/>
      <c r="C3723" s="9"/>
      <c r="D3723" s="9"/>
      <c r="E3723" s="53"/>
      <c r="F3723" s="14"/>
      <c r="G3723" s="8"/>
      <c r="H3723" s="9"/>
    </row>
    <row r="3724" spans="2:8" x14ac:dyDescent="0.25">
      <c r="B3724" s="8"/>
      <c r="C3724" s="9"/>
      <c r="D3724" s="9"/>
      <c r="E3724" s="53"/>
      <c r="F3724" s="14"/>
      <c r="G3724" s="8"/>
      <c r="H3724" s="9"/>
    </row>
    <row r="3725" spans="2:8" x14ac:dyDescent="0.25">
      <c r="B3725" s="8"/>
      <c r="C3725" s="9"/>
      <c r="D3725" s="9"/>
      <c r="E3725" s="53"/>
      <c r="F3725" s="14"/>
      <c r="G3725" s="8"/>
      <c r="H3725" s="9"/>
    </row>
    <row r="3726" spans="2:8" x14ac:dyDescent="0.25">
      <c r="B3726" s="8"/>
      <c r="C3726" s="9"/>
      <c r="D3726" s="9"/>
      <c r="E3726" s="53"/>
      <c r="F3726" s="14"/>
      <c r="G3726" s="8"/>
      <c r="H3726" s="9"/>
    </row>
    <row r="3727" spans="2:8" x14ac:dyDescent="0.25">
      <c r="B3727" s="8"/>
      <c r="C3727" s="9"/>
      <c r="D3727" s="9"/>
      <c r="E3727" s="53"/>
      <c r="F3727" s="14"/>
      <c r="G3727" s="8"/>
      <c r="H3727" s="9"/>
    </row>
    <row r="3728" spans="2:8" x14ac:dyDescent="0.25">
      <c r="B3728" s="8"/>
      <c r="C3728" s="9"/>
      <c r="D3728" s="9"/>
      <c r="E3728" s="53"/>
      <c r="F3728" s="14"/>
      <c r="G3728" s="8"/>
      <c r="H3728" s="9"/>
    </row>
    <row r="3729" spans="2:8" x14ac:dyDescent="0.25">
      <c r="B3729" s="8"/>
      <c r="C3729" s="9"/>
      <c r="D3729" s="9"/>
      <c r="E3729" s="53"/>
      <c r="F3729" s="14"/>
      <c r="G3729" s="8"/>
      <c r="H3729" s="9"/>
    </row>
    <row r="3730" spans="2:8" x14ac:dyDescent="0.25">
      <c r="B3730" s="8"/>
      <c r="C3730" s="9"/>
      <c r="D3730" s="9"/>
      <c r="E3730" s="53"/>
      <c r="F3730" s="14"/>
      <c r="G3730" s="8"/>
      <c r="H3730" s="9"/>
    </row>
    <row r="3731" spans="2:8" x14ac:dyDescent="0.25">
      <c r="B3731" s="8"/>
      <c r="C3731" s="9"/>
      <c r="D3731" s="9"/>
      <c r="E3731" s="53"/>
      <c r="F3731" s="14"/>
      <c r="G3731" s="8"/>
      <c r="H3731" s="9"/>
    </row>
    <row r="3732" spans="2:8" x14ac:dyDescent="0.25">
      <c r="B3732" s="8"/>
      <c r="C3732" s="9"/>
      <c r="D3732" s="9"/>
      <c r="E3732" s="53"/>
      <c r="F3732" s="14"/>
      <c r="G3732" s="8"/>
      <c r="H3732" s="9"/>
    </row>
    <row r="3733" spans="2:8" x14ac:dyDescent="0.25">
      <c r="B3733" s="8"/>
      <c r="C3733" s="9"/>
      <c r="D3733" s="9"/>
      <c r="E3733" s="53"/>
      <c r="F3733" s="14"/>
      <c r="G3733" s="8"/>
      <c r="H3733" s="9"/>
    </row>
    <row r="3734" spans="2:8" x14ac:dyDescent="0.25">
      <c r="B3734" s="8"/>
      <c r="C3734" s="9"/>
      <c r="D3734" s="9"/>
      <c r="E3734" s="53"/>
      <c r="F3734" s="14"/>
      <c r="G3734" s="8"/>
      <c r="H3734" s="9"/>
    </row>
    <row r="3735" spans="2:8" x14ac:dyDescent="0.25">
      <c r="B3735" s="8"/>
      <c r="C3735" s="9"/>
      <c r="D3735" s="9"/>
      <c r="E3735" s="53"/>
      <c r="F3735" s="14"/>
      <c r="G3735" s="8"/>
      <c r="H3735" s="9"/>
    </row>
    <row r="3736" spans="2:8" x14ac:dyDescent="0.25">
      <c r="B3736" s="8"/>
      <c r="C3736" s="9"/>
      <c r="D3736" s="9"/>
      <c r="E3736" s="53"/>
      <c r="F3736" s="14"/>
      <c r="G3736" s="8"/>
      <c r="H3736" s="9"/>
    </row>
    <row r="3737" spans="2:8" x14ac:dyDescent="0.25">
      <c r="B3737" s="8"/>
      <c r="C3737" s="9"/>
      <c r="D3737" s="9"/>
      <c r="E3737" s="53"/>
      <c r="F3737" s="14"/>
      <c r="G3737" s="8"/>
      <c r="H3737" s="9"/>
    </row>
    <row r="3738" spans="2:8" x14ac:dyDescent="0.25">
      <c r="B3738" s="8"/>
      <c r="C3738" s="9"/>
      <c r="D3738" s="9"/>
      <c r="E3738" s="53"/>
      <c r="F3738" s="14"/>
      <c r="G3738" s="8"/>
      <c r="H3738" s="9"/>
    </row>
    <row r="3739" spans="2:8" x14ac:dyDescent="0.25">
      <c r="B3739" s="8"/>
      <c r="C3739" s="9"/>
      <c r="D3739" s="9"/>
      <c r="E3739" s="53"/>
      <c r="F3739" s="14"/>
      <c r="G3739" s="8"/>
      <c r="H3739" s="9"/>
    </row>
    <row r="3740" spans="2:8" x14ac:dyDescent="0.25">
      <c r="B3740" s="8"/>
      <c r="C3740" s="9"/>
      <c r="D3740" s="9"/>
      <c r="E3740" s="53"/>
      <c r="F3740" s="14"/>
      <c r="G3740" s="8"/>
      <c r="H3740" s="9"/>
    </row>
    <row r="3741" spans="2:8" x14ac:dyDescent="0.25">
      <c r="B3741" s="8"/>
      <c r="C3741" s="9"/>
      <c r="D3741" s="9"/>
      <c r="E3741" s="53"/>
      <c r="F3741" s="14"/>
      <c r="G3741" s="8"/>
      <c r="H3741" s="9"/>
    </row>
    <row r="3742" spans="2:8" x14ac:dyDescent="0.25">
      <c r="B3742" s="8"/>
      <c r="C3742" s="9"/>
      <c r="D3742" s="9"/>
      <c r="E3742" s="53"/>
      <c r="F3742" s="14"/>
      <c r="G3742" s="8"/>
      <c r="H3742" s="9"/>
    </row>
    <row r="3743" spans="2:8" x14ac:dyDescent="0.25">
      <c r="B3743" s="8"/>
      <c r="C3743" s="9"/>
      <c r="D3743" s="9"/>
      <c r="E3743" s="53"/>
      <c r="F3743" s="14"/>
      <c r="G3743" s="8"/>
      <c r="H3743" s="9"/>
    </row>
    <row r="3744" spans="2:8" x14ac:dyDescent="0.25">
      <c r="B3744" s="8"/>
      <c r="C3744" s="9"/>
      <c r="D3744" s="9"/>
      <c r="E3744" s="53"/>
      <c r="F3744" s="14"/>
      <c r="G3744" s="8"/>
      <c r="H3744" s="9"/>
    </row>
    <row r="3745" spans="2:8" x14ac:dyDescent="0.25">
      <c r="B3745" s="8"/>
      <c r="C3745" s="9"/>
      <c r="D3745" s="9"/>
      <c r="E3745" s="53"/>
      <c r="F3745" s="14"/>
      <c r="G3745" s="8"/>
      <c r="H3745" s="9"/>
    </row>
    <row r="3746" spans="2:8" x14ac:dyDescent="0.25">
      <c r="B3746" s="8"/>
      <c r="C3746" s="9"/>
      <c r="D3746" s="9"/>
      <c r="E3746" s="53"/>
      <c r="F3746" s="14"/>
      <c r="G3746" s="8"/>
      <c r="H3746" s="9"/>
    </row>
    <row r="3747" spans="2:8" x14ac:dyDescent="0.25">
      <c r="B3747" s="8"/>
      <c r="C3747" s="9"/>
      <c r="D3747" s="9"/>
      <c r="E3747" s="53"/>
      <c r="F3747" s="14"/>
      <c r="G3747" s="8"/>
      <c r="H3747" s="9"/>
    </row>
    <row r="3748" spans="2:8" x14ac:dyDescent="0.25">
      <c r="B3748" s="8"/>
      <c r="C3748" s="9"/>
      <c r="D3748" s="9"/>
      <c r="E3748" s="53"/>
      <c r="F3748" s="14"/>
      <c r="G3748" s="8"/>
      <c r="H3748" s="9"/>
    </row>
    <row r="3749" spans="2:8" x14ac:dyDescent="0.25">
      <c r="B3749" s="8"/>
      <c r="C3749" s="9"/>
      <c r="D3749" s="9"/>
      <c r="E3749" s="53"/>
      <c r="F3749" s="14"/>
      <c r="G3749" s="8"/>
      <c r="H3749" s="9"/>
    </row>
    <row r="3750" spans="2:8" x14ac:dyDescent="0.25">
      <c r="B3750" s="8"/>
      <c r="C3750" s="9"/>
      <c r="D3750" s="9"/>
      <c r="E3750" s="53"/>
      <c r="F3750" s="14"/>
      <c r="G3750" s="8"/>
      <c r="H3750" s="9"/>
    </row>
    <row r="3751" spans="2:8" x14ac:dyDescent="0.25">
      <c r="B3751" s="8"/>
      <c r="C3751" s="9"/>
      <c r="D3751" s="9"/>
      <c r="E3751" s="53"/>
      <c r="F3751" s="14"/>
      <c r="G3751" s="8"/>
      <c r="H3751" s="9"/>
    </row>
    <row r="3752" spans="2:8" x14ac:dyDescent="0.25">
      <c r="B3752" s="8"/>
      <c r="C3752" s="9"/>
      <c r="D3752" s="9"/>
      <c r="E3752" s="53"/>
      <c r="F3752" s="14"/>
      <c r="G3752" s="8"/>
      <c r="H3752" s="9"/>
    </row>
    <row r="3753" spans="2:8" x14ac:dyDescent="0.25">
      <c r="B3753" s="8"/>
      <c r="C3753" s="9"/>
      <c r="D3753" s="9"/>
      <c r="E3753" s="53"/>
      <c r="F3753" s="14"/>
      <c r="G3753" s="8"/>
      <c r="H3753" s="9"/>
    </row>
    <row r="3754" spans="2:8" x14ac:dyDescent="0.25">
      <c r="B3754" s="8"/>
      <c r="C3754" s="9"/>
      <c r="D3754" s="9"/>
      <c r="E3754" s="53"/>
      <c r="F3754" s="14"/>
      <c r="G3754" s="8"/>
      <c r="H3754" s="9"/>
    </row>
    <row r="3755" spans="2:8" x14ac:dyDescent="0.25">
      <c r="B3755" s="8"/>
      <c r="C3755" s="9"/>
      <c r="D3755" s="9"/>
      <c r="E3755" s="53"/>
      <c r="F3755" s="14"/>
      <c r="G3755" s="8"/>
      <c r="H3755" s="9"/>
    </row>
    <row r="3756" spans="2:8" x14ac:dyDescent="0.25">
      <c r="B3756" s="8"/>
      <c r="C3756" s="9"/>
      <c r="D3756" s="9"/>
      <c r="E3756" s="53"/>
      <c r="F3756" s="14"/>
      <c r="G3756" s="8"/>
      <c r="H3756" s="9"/>
    </row>
    <row r="3757" spans="2:8" x14ac:dyDescent="0.25">
      <c r="B3757" s="8"/>
      <c r="C3757" s="9"/>
      <c r="D3757" s="9"/>
      <c r="E3757" s="53"/>
      <c r="F3757" s="14"/>
      <c r="G3757" s="8"/>
      <c r="H3757" s="9"/>
    </row>
    <row r="3758" spans="2:8" x14ac:dyDescent="0.25">
      <c r="B3758" s="8"/>
      <c r="C3758" s="9"/>
      <c r="D3758" s="9"/>
      <c r="E3758" s="53"/>
      <c r="F3758" s="14"/>
      <c r="G3758" s="8"/>
      <c r="H3758" s="9"/>
    </row>
    <row r="3759" spans="2:8" x14ac:dyDescent="0.25">
      <c r="B3759" s="8"/>
      <c r="C3759" s="9"/>
      <c r="D3759" s="9"/>
      <c r="E3759" s="53"/>
      <c r="F3759" s="14"/>
      <c r="G3759" s="8"/>
      <c r="H3759" s="9"/>
    </row>
    <row r="3760" spans="2:8" x14ac:dyDescent="0.25">
      <c r="B3760" s="8"/>
      <c r="C3760" s="9"/>
      <c r="D3760" s="9"/>
      <c r="E3760" s="53"/>
      <c r="F3760" s="14"/>
      <c r="G3760" s="8"/>
      <c r="H3760" s="9"/>
    </row>
    <row r="3761" spans="2:8" x14ac:dyDescent="0.25">
      <c r="B3761" s="8"/>
      <c r="C3761" s="9"/>
      <c r="D3761" s="9"/>
      <c r="E3761" s="53"/>
      <c r="F3761" s="14"/>
      <c r="G3761" s="8"/>
      <c r="H3761" s="9"/>
    </row>
    <row r="3762" spans="2:8" x14ac:dyDescent="0.25">
      <c r="B3762" s="8"/>
      <c r="C3762" s="9"/>
      <c r="D3762" s="9"/>
      <c r="E3762" s="53"/>
      <c r="F3762" s="14"/>
      <c r="G3762" s="8"/>
      <c r="H3762" s="9"/>
    </row>
    <row r="3763" spans="2:8" x14ac:dyDescent="0.25">
      <c r="B3763" s="8"/>
      <c r="C3763" s="9"/>
      <c r="D3763" s="9"/>
      <c r="E3763" s="53"/>
      <c r="F3763" s="14"/>
      <c r="G3763" s="8"/>
      <c r="H3763" s="9"/>
    </row>
    <row r="3764" spans="2:8" x14ac:dyDescent="0.25">
      <c r="B3764" s="8"/>
      <c r="C3764" s="9"/>
      <c r="D3764" s="9"/>
      <c r="E3764" s="53"/>
      <c r="F3764" s="14"/>
      <c r="G3764" s="8"/>
      <c r="H3764" s="9"/>
    </row>
    <row r="3765" spans="2:8" x14ac:dyDescent="0.25">
      <c r="B3765" s="8"/>
      <c r="C3765" s="9"/>
      <c r="D3765" s="9"/>
      <c r="E3765" s="53"/>
      <c r="F3765" s="14"/>
      <c r="G3765" s="8"/>
      <c r="H3765" s="9"/>
    </row>
    <row r="3766" spans="2:8" x14ac:dyDescent="0.25">
      <c r="B3766" s="8"/>
      <c r="C3766" s="9"/>
      <c r="D3766" s="9"/>
      <c r="E3766" s="53"/>
      <c r="F3766" s="14"/>
      <c r="G3766" s="8"/>
      <c r="H3766" s="9"/>
    </row>
    <row r="3767" spans="2:8" x14ac:dyDescent="0.25">
      <c r="B3767" s="8"/>
      <c r="C3767" s="9"/>
      <c r="D3767" s="9"/>
      <c r="E3767" s="53"/>
      <c r="F3767" s="14"/>
      <c r="G3767" s="8"/>
      <c r="H3767" s="9"/>
    </row>
    <row r="3768" spans="2:8" x14ac:dyDescent="0.25">
      <c r="B3768" s="8"/>
      <c r="C3768" s="9"/>
      <c r="D3768" s="9"/>
      <c r="E3768" s="53"/>
      <c r="F3768" s="14"/>
      <c r="G3768" s="8"/>
      <c r="H3768" s="9"/>
    </row>
    <row r="3769" spans="2:8" x14ac:dyDescent="0.25">
      <c r="B3769" s="8"/>
      <c r="C3769" s="9"/>
      <c r="D3769" s="9"/>
      <c r="E3769" s="53"/>
      <c r="F3769" s="14"/>
      <c r="G3769" s="8"/>
      <c r="H3769" s="9"/>
    </row>
    <row r="3770" spans="2:8" x14ac:dyDescent="0.25">
      <c r="B3770" s="8"/>
      <c r="C3770" s="9"/>
      <c r="D3770" s="9"/>
      <c r="E3770" s="53"/>
      <c r="F3770" s="14"/>
      <c r="G3770" s="8"/>
      <c r="H3770" s="9"/>
    </row>
    <row r="3771" spans="2:8" x14ac:dyDescent="0.25">
      <c r="B3771" s="8"/>
      <c r="C3771" s="9"/>
      <c r="D3771" s="9"/>
      <c r="E3771" s="53"/>
      <c r="F3771" s="14"/>
      <c r="G3771" s="8"/>
      <c r="H3771" s="9"/>
    </row>
    <row r="3772" spans="2:8" x14ac:dyDescent="0.25">
      <c r="B3772" s="8"/>
      <c r="C3772" s="9"/>
      <c r="D3772" s="9"/>
      <c r="E3772" s="53"/>
      <c r="F3772" s="14"/>
      <c r="G3772" s="8"/>
      <c r="H3772" s="9"/>
    </row>
    <row r="3773" spans="2:8" x14ac:dyDescent="0.25">
      <c r="B3773" s="8"/>
      <c r="C3773" s="9"/>
      <c r="D3773" s="9"/>
      <c r="E3773" s="53"/>
      <c r="F3773" s="14"/>
      <c r="G3773" s="8"/>
      <c r="H3773" s="9"/>
    </row>
    <row r="3774" spans="2:8" x14ac:dyDescent="0.25">
      <c r="B3774" s="8"/>
      <c r="C3774" s="9"/>
      <c r="D3774" s="9"/>
      <c r="E3774" s="53"/>
      <c r="F3774" s="14"/>
      <c r="G3774" s="8"/>
      <c r="H3774" s="9"/>
    </row>
    <row r="3775" spans="2:8" x14ac:dyDescent="0.25">
      <c r="B3775" s="8"/>
      <c r="C3775" s="9"/>
      <c r="D3775" s="9"/>
      <c r="E3775" s="53"/>
      <c r="F3775" s="14"/>
      <c r="G3775" s="8"/>
      <c r="H3775" s="9"/>
    </row>
    <row r="3776" spans="2:8" x14ac:dyDescent="0.25">
      <c r="B3776" s="8"/>
      <c r="C3776" s="9"/>
      <c r="D3776" s="9"/>
      <c r="E3776" s="53"/>
      <c r="F3776" s="14"/>
      <c r="G3776" s="8"/>
      <c r="H3776" s="9"/>
    </row>
    <row r="3777" spans="2:8" x14ac:dyDescent="0.25">
      <c r="B3777" s="8"/>
      <c r="C3777" s="9"/>
      <c r="D3777" s="9"/>
      <c r="E3777" s="53"/>
      <c r="F3777" s="14"/>
      <c r="G3777" s="8"/>
      <c r="H3777" s="9"/>
    </row>
    <row r="3778" spans="2:8" x14ac:dyDescent="0.25">
      <c r="B3778" s="8"/>
      <c r="C3778" s="9"/>
      <c r="D3778" s="9"/>
      <c r="E3778" s="53"/>
      <c r="F3778" s="14"/>
      <c r="G3778" s="8"/>
      <c r="H3778" s="9"/>
    </row>
    <row r="3779" spans="2:8" x14ac:dyDescent="0.25">
      <c r="B3779" s="8"/>
      <c r="C3779" s="9"/>
      <c r="D3779" s="9"/>
      <c r="E3779" s="53"/>
      <c r="F3779" s="14"/>
      <c r="G3779" s="8"/>
      <c r="H3779" s="9"/>
    </row>
    <row r="3780" spans="2:8" x14ac:dyDescent="0.25">
      <c r="B3780" s="8"/>
      <c r="C3780" s="9"/>
      <c r="D3780" s="9"/>
      <c r="E3780" s="53"/>
      <c r="F3780" s="14"/>
      <c r="G3780" s="8"/>
      <c r="H3780" s="9"/>
    </row>
    <row r="3781" spans="2:8" x14ac:dyDescent="0.25">
      <c r="B3781" s="8"/>
      <c r="C3781" s="9"/>
      <c r="D3781" s="9"/>
      <c r="E3781" s="53"/>
      <c r="F3781" s="14"/>
      <c r="G3781" s="8"/>
      <c r="H3781" s="9"/>
    </row>
    <row r="3782" spans="2:8" x14ac:dyDescent="0.25">
      <c r="B3782" s="8"/>
      <c r="C3782" s="9"/>
      <c r="D3782" s="9"/>
      <c r="E3782" s="53"/>
      <c r="F3782" s="14"/>
      <c r="G3782" s="8"/>
      <c r="H3782" s="9"/>
    </row>
    <row r="3783" spans="2:8" x14ac:dyDescent="0.25">
      <c r="B3783" s="8"/>
      <c r="C3783" s="9"/>
      <c r="D3783" s="9"/>
      <c r="E3783" s="53"/>
      <c r="F3783" s="14"/>
      <c r="G3783" s="8"/>
      <c r="H3783" s="9"/>
    </row>
    <row r="3784" spans="2:8" x14ac:dyDescent="0.25">
      <c r="B3784" s="8"/>
      <c r="C3784" s="9"/>
      <c r="D3784" s="9"/>
      <c r="E3784" s="53"/>
      <c r="F3784" s="14"/>
      <c r="G3784" s="8"/>
      <c r="H3784" s="9"/>
    </row>
    <row r="3785" spans="2:8" x14ac:dyDescent="0.25">
      <c r="B3785" s="8"/>
      <c r="C3785" s="9"/>
      <c r="D3785" s="9"/>
      <c r="E3785" s="53"/>
      <c r="F3785" s="14"/>
      <c r="G3785" s="8"/>
      <c r="H3785" s="9"/>
    </row>
    <row r="3786" spans="2:8" x14ac:dyDescent="0.25">
      <c r="B3786" s="8"/>
      <c r="C3786" s="9"/>
      <c r="D3786" s="9"/>
      <c r="E3786" s="53"/>
      <c r="F3786" s="14"/>
      <c r="G3786" s="8"/>
      <c r="H3786" s="9"/>
    </row>
    <row r="3787" spans="2:8" x14ac:dyDescent="0.25">
      <c r="B3787" s="8"/>
      <c r="C3787" s="9"/>
      <c r="D3787" s="9"/>
      <c r="E3787" s="53"/>
      <c r="F3787" s="14"/>
      <c r="G3787" s="8"/>
      <c r="H3787" s="9"/>
    </row>
    <row r="3788" spans="2:8" x14ac:dyDescent="0.25">
      <c r="B3788" s="8"/>
      <c r="C3788" s="9"/>
      <c r="D3788" s="9"/>
      <c r="E3788" s="53"/>
      <c r="F3788" s="14"/>
      <c r="G3788" s="8"/>
      <c r="H3788" s="9"/>
    </row>
    <row r="3789" spans="2:8" x14ac:dyDescent="0.25">
      <c r="B3789" s="8"/>
      <c r="C3789" s="9"/>
      <c r="D3789" s="9"/>
      <c r="E3789" s="53"/>
      <c r="F3789" s="14"/>
      <c r="G3789" s="8"/>
      <c r="H3789" s="9"/>
    </row>
    <row r="3790" spans="2:8" x14ac:dyDescent="0.25">
      <c r="B3790" s="8"/>
      <c r="C3790" s="9"/>
      <c r="D3790" s="9"/>
      <c r="E3790" s="53"/>
      <c r="F3790" s="14"/>
      <c r="G3790" s="8"/>
      <c r="H3790" s="9"/>
    </row>
    <row r="3791" spans="2:8" x14ac:dyDescent="0.25">
      <c r="B3791" s="8"/>
      <c r="C3791" s="9"/>
      <c r="D3791" s="9"/>
      <c r="E3791" s="53"/>
      <c r="F3791" s="14"/>
      <c r="G3791" s="8"/>
      <c r="H3791" s="9"/>
    </row>
    <row r="3792" spans="2:8" x14ac:dyDescent="0.25">
      <c r="B3792" s="8"/>
      <c r="C3792" s="9"/>
      <c r="D3792" s="9"/>
      <c r="E3792" s="53"/>
      <c r="F3792" s="14"/>
      <c r="G3792" s="8"/>
      <c r="H3792" s="9"/>
    </row>
    <row r="3793" spans="2:8" x14ac:dyDescent="0.25">
      <c r="B3793" s="8"/>
      <c r="C3793" s="9"/>
      <c r="D3793" s="9"/>
      <c r="E3793" s="53"/>
      <c r="F3793" s="14"/>
      <c r="G3793" s="8"/>
      <c r="H3793" s="9"/>
    </row>
    <row r="3794" spans="2:8" x14ac:dyDescent="0.25">
      <c r="B3794" s="8"/>
      <c r="C3794" s="9"/>
      <c r="D3794" s="9"/>
      <c r="E3794" s="53"/>
      <c r="F3794" s="14"/>
      <c r="G3794" s="8"/>
      <c r="H3794" s="9"/>
    </row>
    <row r="3795" spans="2:8" x14ac:dyDescent="0.25">
      <c r="B3795" s="8"/>
      <c r="C3795" s="9"/>
      <c r="D3795" s="9"/>
      <c r="E3795" s="53"/>
      <c r="F3795" s="14"/>
      <c r="G3795" s="8"/>
      <c r="H3795" s="9"/>
    </row>
    <row r="3796" spans="2:8" x14ac:dyDescent="0.25">
      <c r="B3796" s="8"/>
      <c r="C3796" s="9"/>
      <c r="D3796" s="9"/>
      <c r="E3796" s="53"/>
      <c r="F3796" s="14"/>
      <c r="G3796" s="8"/>
      <c r="H3796" s="9"/>
    </row>
    <row r="3797" spans="2:8" x14ac:dyDescent="0.25">
      <c r="B3797" s="8"/>
      <c r="C3797" s="9"/>
      <c r="D3797" s="9"/>
      <c r="E3797" s="53"/>
      <c r="F3797" s="14"/>
      <c r="G3797" s="8"/>
      <c r="H3797" s="9"/>
    </row>
    <row r="3798" spans="2:8" x14ac:dyDescent="0.25">
      <c r="B3798" s="8"/>
      <c r="C3798" s="9"/>
      <c r="D3798" s="9"/>
      <c r="E3798" s="53"/>
      <c r="F3798" s="14"/>
      <c r="G3798" s="8"/>
      <c r="H3798" s="9"/>
    </row>
    <row r="3799" spans="2:8" x14ac:dyDescent="0.25">
      <c r="B3799" s="8"/>
      <c r="C3799" s="9"/>
      <c r="D3799" s="9"/>
      <c r="E3799" s="53"/>
      <c r="F3799" s="14"/>
      <c r="G3799" s="8"/>
      <c r="H3799" s="9"/>
    </row>
    <row r="3800" spans="2:8" x14ac:dyDescent="0.25">
      <c r="B3800" s="8"/>
      <c r="C3800" s="9"/>
      <c r="D3800" s="9"/>
      <c r="E3800" s="53"/>
      <c r="F3800" s="14"/>
      <c r="G3800" s="8"/>
      <c r="H3800" s="9"/>
    </row>
    <row r="3801" spans="2:8" x14ac:dyDescent="0.25">
      <c r="B3801" s="8"/>
      <c r="C3801" s="9"/>
      <c r="D3801" s="9"/>
      <c r="E3801" s="53"/>
      <c r="F3801" s="14"/>
      <c r="G3801" s="8"/>
      <c r="H3801" s="9"/>
    </row>
    <row r="3802" spans="2:8" x14ac:dyDescent="0.25">
      <c r="B3802" s="8"/>
      <c r="C3802" s="9"/>
      <c r="D3802" s="9"/>
      <c r="E3802" s="53"/>
      <c r="F3802" s="14"/>
      <c r="G3802" s="8"/>
      <c r="H3802" s="9"/>
    </row>
    <row r="3803" spans="2:8" x14ac:dyDescent="0.25">
      <c r="B3803" s="8"/>
      <c r="C3803" s="9"/>
      <c r="D3803" s="9"/>
      <c r="E3803" s="53"/>
      <c r="F3803" s="14"/>
      <c r="G3803" s="8"/>
      <c r="H3803" s="9"/>
    </row>
    <row r="3804" spans="2:8" x14ac:dyDescent="0.25">
      <c r="B3804" s="8"/>
      <c r="C3804" s="9"/>
      <c r="D3804" s="9"/>
      <c r="E3804" s="53"/>
      <c r="F3804" s="14"/>
      <c r="G3804" s="8"/>
      <c r="H3804" s="9"/>
    </row>
    <row r="3805" spans="2:8" x14ac:dyDescent="0.25">
      <c r="B3805" s="8"/>
      <c r="C3805" s="9"/>
      <c r="D3805" s="9"/>
      <c r="E3805" s="53"/>
      <c r="F3805" s="14"/>
      <c r="G3805" s="8"/>
      <c r="H3805" s="9"/>
    </row>
    <row r="3806" spans="2:8" x14ac:dyDescent="0.25">
      <c r="B3806" s="8"/>
      <c r="C3806" s="9"/>
      <c r="D3806" s="9"/>
      <c r="E3806" s="53"/>
      <c r="F3806" s="14"/>
      <c r="G3806" s="8"/>
      <c r="H3806" s="9"/>
    </row>
    <row r="3807" spans="2:8" x14ac:dyDescent="0.25">
      <c r="B3807" s="8"/>
      <c r="C3807" s="9"/>
      <c r="D3807" s="9"/>
      <c r="E3807" s="53"/>
      <c r="F3807" s="14"/>
      <c r="G3807" s="8"/>
      <c r="H3807" s="9"/>
    </row>
    <row r="3808" spans="2:8" x14ac:dyDescent="0.25">
      <c r="B3808" s="8"/>
      <c r="C3808" s="9"/>
      <c r="D3808" s="9"/>
      <c r="E3808" s="53"/>
      <c r="F3808" s="14"/>
      <c r="G3808" s="8"/>
      <c r="H3808" s="9"/>
    </row>
    <row r="3809" spans="2:8" x14ac:dyDescent="0.25">
      <c r="B3809" s="8"/>
      <c r="C3809" s="9"/>
      <c r="D3809" s="9"/>
      <c r="E3809" s="53"/>
      <c r="F3809" s="14"/>
      <c r="G3809" s="8"/>
      <c r="H3809" s="9"/>
    </row>
    <row r="3810" spans="2:8" x14ac:dyDescent="0.25">
      <c r="B3810" s="8"/>
      <c r="C3810" s="9"/>
      <c r="D3810" s="9"/>
      <c r="E3810" s="53"/>
      <c r="F3810" s="14"/>
      <c r="G3810" s="8"/>
      <c r="H3810" s="9"/>
    </row>
    <row r="3811" spans="2:8" x14ac:dyDescent="0.25">
      <c r="B3811" s="8"/>
      <c r="C3811" s="9"/>
      <c r="D3811" s="9"/>
      <c r="E3811" s="53"/>
      <c r="F3811" s="14"/>
      <c r="G3811" s="8"/>
      <c r="H3811" s="9"/>
    </row>
    <row r="3812" spans="2:8" x14ac:dyDescent="0.25">
      <c r="B3812" s="8"/>
      <c r="C3812" s="9"/>
      <c r="D3812" s="9"/>
      <c r="E3812" s="53"/>
      <c r="F3812" s="14"/>
      <c r="G3812" s="8"/>
      <c r="H3812" s="9"/>
    </row>
    <row r="3813" spans="2:8" x14ac:dyDescent="0.25">
      <c r="B3813" s="8"/>
      <c r="C3813" s="9"/>
      <c r="D3813" s="9"/>
      <c r="E3813" s="53"/>
      <c r="F3813" s="14"/>
      <c r="G3813" s="8"/>
      <c r="H3813" s="9"/>
    </row>
    <row r="3814" spans="2:8" x14ac:dyDescent="0.25">
      <c r="B3814" s="8"/>
      <c r="C3814" s="9"/>
      <c r="D3814" s="9"/>
      <c r="E3814" s="53"/>
      <c r="F3814" s="14"/>
      <c r="G3814" s="8"/>
      <c r="H3814" s="9"/>
    </row>
    <row r="3815" spans="2:8" x14ac:dyDescent="0.25">
      <c r="B3815" s="8"/>
      <c r="C3815" s="9"/>
      <c r="D3815" s="9"/>
      <c r="E3815" s="53"/>
      <c r="F3815" s="14"/>
      <c r="G3815" s="8"/>
      <c r="H3815" s="9"/>
    </row>
    <row r="3816" spans="2:8" x14ac:dyDescent="0.25">
      <c r="B3816" s="8"/>
      <c r="C3816" s="9"/>
      <c r="D3816" s="9"/>
      <c r="E3816" s="53"/>
      <c r="F3816" s="14"/>
      <c r="G3816" s="8"/>
      <c r="H3816" s="9"/>
    </row>
    <row r="3817" spans="2:8" x14ac:dyDescent="0.25">
      <c r="B3817" s="8"/>
      <c r="C3817" s="9"/>
      <c r="D3817" s="9"/>
      <c r="E3817" s="53"/>
      <c r="F3817" s="14"/>
      <c r="G3817" s="8"/>
      <c r="H3817" s="9"/>
    </row>
    <row r="3818" spans="2:8" x14ac:dyDescent="0.25">
      <c r="B3818" s="8"/>
      <c r="C3818" s="9"/>
      <c r="D3818" s="9"/>
      <c r="E3818" s="53"/>
      <c r="F3818" s="14"/>
      <c r="G3818" s="8"/>
      <c r="H3818" s="9"/>
    </row>
    <row r="3819" spans="2:8" x14ac:dyDescent="0.25">
      <c r="B3819" s="8"/>
      <c r="C3819" s="9"/>
      <c r="D3819" s="9"/>
      <c r="E3819" s="53"/>
      <c r="F3819" s="14"/>
      <c r="G3819" s="8"/>
      <c r="H3819" s="9"/>
    </row>
    <row r="3820" spans="2:8" x14ac:dyDescent="0.25">
      <c r="B3820" s="8"/>
      <c r="C3820" s="9"/>
      <c r="D3820" s="9"/>
      <c r="E3820" s="53"/>
      <c r="F3820" s="14"/>
      <c r="G3820" s="8"/>
      <c r="H3820" s="9"/>
    </row>
    <row r="3821" spans="2:8" x14ac:dyDescent="0.25">
      <c r="B3821" s="8"/>
      <c r="C3821" s="9"/>
      <c r="D3821" s="9"/>
      <c r="E3821" s="53"/>
      <c r="F3821" s="14"/>
      <c r="G3821" s="8"/>
      <c r="H3821" s="9"/>
    </row>
    <row r="3822" spans="2:8" x14ac:dyDescent="0.25">
      <c r="B3822" s="8"/>
      <c r="C3822" s="9"/>
      <c r="D3822" s="9"/>
      <c r="E3822" s="53"/>
      <c r="F3822" s="14"/>
      <c r="G3822" s="8"/>
      <c r="H3822" s="9"/>
    </row>
    <row r="3823" spans="2:8" x14ac:dyDescent="0.25">
      <c r="B3823" s="8"/>
      <c r="C3823" s="9"/>
      <c r="D3823" s="9"/>
      <c r="E3823" s="53"/>
      <c r="F3823" s="14"/>
      <c r="G3823" s="8"/>
      <c r="H3823" s="9"/>
    </row>
    <row r="3824" spans="2:8" x14ac:dyDescent="0.25">
      <c r="B3824" s="8"/>
      <c r="C3824" s="9"/>
      <c r="D3824" s="9"/>
      <c r="E3824" s="53"/>
      <c r="F3824" s="14"/>
      <c r="G3824" s="8"/>
      <c r="H3824" s="9"/>
    </row>
    <row r="3825" spans="2:8" x14ac:dyDescent="0.25">
      <c r="B3825" s="8"/>
      <c r="C3825" s="9"/>
      <c r="D3825" s="9"/>
      <c r="E3825" s="53"/>
      <c r="F3825" s="14"/>
      <c r="G3825" s="8"/>
      <c r="H3825" s="9"/>
    </row>
    <row r="3826" spans="2:8" x14ac:dyDescent="0.25">
      <c r="B3826" s="8"/>
      <c r="C3826" s="9"/>
      <c r="D3826" s="9"/>
      <c r="E3826" s="53"/>
      <c r="F3826" s="14"/>
      <c r="G3826" s="8"/>
      <c r="H3826" s="9"/>
    </row>
    <row r="3827" spans="2:8" x14ac:dyDescent="0.25">
      <c r="B3827" s="8"/>
      <c r="C3827" s="9"/>
      <c r="D3827" s="9"/>
      <c r="E3827" s="53"/>
      <c r="F3827" s="14"/>
      <c r="G3827" s="8"/>
      <c r="H3827" s="9"/>
    </row>
    <row r="3828" spans="2:8" x14ac:dyDescent="0.25">
      <c r="B3828" s="8"/>
      <c r="C3828" s="9"/>
      <c r="D3828" s="9"/>
      <c r="E3828" s="53"/>
      <c r="F3828" s="14"/>
      <c r="G3828" s="8"/>
      <c r="H3828" s="9"/>
    </row>
    <row r="3829" spans="2:8" x14ac:dyDescent="0.25">
      <c r="B3829" s="8"/>
      <c r="C3829" s="9"/>
      <c r="D3829" s="9"/>
      <c r="E3829" s="53"/>
      <c r="F3829" s="14"/>
      <c r="G3829" s="8"/>
      <c r="H3829" s="9"/>
    </row>
    <row r="3830" spans="2:8" x14ac:dyDescent="0.25">
      <c r="B3830" s="8"/>
      <c r="C3830" s="9"/>
      <c r="D3830" s="9"/>
      <c r="E3830" s="53"/>
      <c r="F3830" s="14"/>
      <c r="G3830" s="8"/>
      <c r="H3830" s="9"/>
    </row>
    <row r="3831" spans="2:8" x14ac:dyDescent="0.25">
      <c r="B3831" s="8"/>
      <c r="C3831" s="9"/>
      <c r="D3831" s="9"/>
      <c r="E3831" s="53"/>
      <c r="F3831" s="14"/>
      <c r="G3831" s="8"/>
      <c r="H3831" s="9"/>
    </row>
    <row r="3832" spans="2:8" x14ac:dyDescent="0.25">
      <c r="B3832" s="8"/>
      <c r="C3832" s="9"/>
      <c r="D3832" s="9"/>
      <c r="E3832" s="53"/>
      <c r="F3832" s="14"/>
      <c r="G3832" s="8"/>
      <c r="H3832" s="9"/>
    </row>
    <row r="3833" spans="2:8" x14ac:dyDescent="0.25">
      <c r="B3833" s="8"/>
      <c r="C3833" s="9"/>
      <c r="D3833" s="9"/>
      <c r="E3833" s="53"/>
      <c r="F3833" s="14"/>
      <c r="G3833" s="8"/>
      <c r="H3833" s="9"/>
    </row>
    <row r="3834" spans="2:8" x14ac:dyDescent="0.25">
      <c r="B3834" s="8"/>
      <c r="C3834" s="9"/>
      <c r="D3834" s="9"/>
      <c r="E3834" s="53"/>
      <c r="F3834" s="14"/>
      <c r="G3834" s="8"/>
      <c r="H3834" s="9"/>
    </row>
    <row r="3835" spans="2:8" x14ac:dyDescent="0.25">
      <c r="B3835" s="8"/>
      <c r="C3835" s="9"/>
      <c r="D3835" s="9"/>
      <c r="E3835" s="53"/>
      <c r="F3835" s="14"/>
      <c r="G3835" s="8"/>
      <c r="H3835" s="9"/>
    </row>
    <row r="3836" spans="2:8" x14ac:dyDescent="0.25">
      <c r="B3836" s="8"/>
      <c r="C3836" s="9"/>
      <c r="D3836" s="9"/>
      <c r="E3836" s="53"/>
      <c r="F3836" s="14"/>
      <c r="G3836" s="8"/>
      <c r="H3836" s="9"/>
    </row>
    <row r="3837" spans="2:8" x14ac:dyDescent="0.25">
      <c r="B3837" s="8"/>
      <c r="C3837" s="9"/>
      <c r="D3837" s="9"/>
      <c r="E3837" s="53"/>
      <c r="F3837" s="14"/>
      <c r="G3837" s="8"/>
      <c r="H3837" s="9"/>
    </row>
    <row r="3838" spans="2:8" x14ac:dyDescent="0.25">
      <c r="B3838" s="8"/>
      <c r="C3838" s="9"/>
      <c r="D3838" s="9"/>
      <c r="E3838" s="53"/>
      <c r="F3838" s="14"/>
      <c r="G3838" s="8"/>
      <c r="H3838" s="9"/>
    </row>
    <row r="3839" spans="2:8" x14ac:dyDescent="0.25">
      <c r="B3839" s="8"/>
      <c r="C3839" s="9"/>
      <c r="D3839" s="9"/>
      <c r="E3839" s="53"/>
      <c r="F3839" s="14"/>
      <c r="G3839" s="8"/>
      <c r="H3839" s="9"/>
    </row>
    <row r="3840" spans="2:8" x14ac:dyDescent="0.25">
      <c r="B3840" s="8"/>
      <c r="C3840" s="9"/>
      <c r="D3840" s="9"/>
      <c r="E3840" s="53"/>
      <c r="F3840" s="14"/>
      <c r="G3840" s="8"/>
      <c r="H3840" s="9"/>
    </row>
    <row r="3841" spans="2:8" x14ac:dyDescent="0.25">
      <c r="B3841" s="8"/>
      <c r="C3841" s="9"/>
      <c r="D3841" s="9"/>
      <c r="E3841" s="53"/>
      <c r="F3841" s="14"/>
      <c r="G3841" s="8"/>
      <c r="H3841" s="9"/>
    </row>
    <row r="3842" spans="2:8" x14ac:dyDescent="0.25">
      <c r="B3842" s="8"/>
      <c r="C3842" s="9"/>
      <c r="D3842" s="9"/>
      <c r="E3842" s="53"/>
      <c r="F3842" s="14"/>
      <c r="G3842" s="8"/>
      <c r="H3842" s="9"/>
    </row>
    <row r="3843" spans="2:8" x14ac:dyDescent="0.25">
      <c r="B3843" s="8"/>
      <c r="C3843" s="9"/>
      <c r="D3843" s="9"/>
      <c r="E3843" s="53"/>
      <c r="F3843" s="14"/>
      <c r="G3843" s="8"/>
      <c r="H3843" s="9"/>
    </row>
    <row r="3844" spans="2:8" x14ac:dyDescent="0.25">
      <c r="B3844" s="8"/>
      <c r="C3844" s="9"/>
      <c r="D3844" s="9"/>
      <c r="E3844" s="53"/>
      <c r="F3844" s="14"/>
      <c r="G3844" s="8"/>
      <c r="H3844" s="9"/>
    </row>
    <row r="3845" spans="2:8" x14ac:dyDescent="0.25">
      <c r="B3845" s="8"/>
      <c r="C3845" s="9"/>
      <c r="D3845" s="9"/>
      <c r="E3845" s="53"/>
      <c r="F3845" s="14"/>
      <c r="G3845" s="8"/>
      <c r="H3845" s="9"/>
    </row>
    <row r="3846" spans="2:8" x14ac:dyDescent="0.25">
      <c r="B3846" s="8"/>
      <c r="C3846" s="9"/>
      <c r="D3846" s="9"/>
      <c r="E3846" s="53"/>
      <c r="F3846" s="14"/>
      <c r="G3846" s="8"/>
      <c r="H3846" s="9"/>
    </row>
    <row r="3847" spans="2:8" x14ac:dyDescent="0.25">
      <c r="B3847" s="8"/>
      <c r="C3847" s="9"/>
      <c r="D3847" s="9"/>
      <c r="E3847" s="53"/>
      <c r="F3847" s="14"/>
      <c r="G3847" s="8"/>
      <c r="H3847" s="9"/>
    </row>
    <row r="3848" spans="2:8" x14ac:dyDescent="0.25">
      <c r="B3848" s="8"/>
      <c r="C3848" s="9"/>
      <c r="D3848" s="9"/>
      <c r="E3848" s="53"/>
      <c r="F3848" s="14"/>
      <c r="G3848" s="8"/>
      <c r="H3848" s="9"/>
    </row>
    <row r="3849" spans="2:8" x14ac:dyDescent="0.25">
      <c r="B3849" s="8"/>
      <c r="C3849" s="9"/>
      <c r="D3849" s="9"/>
      <c r="E3849" s="53"/>
      <c r="F3849" s="14"/>
      <c r="G3849" s="8"/>
      <c r="H3849" s="9"/>
    </row>
    <row r="3850" spans="2:8" x14ac:dyDescent="0.25">
      <c r="B3850" s="8"/>
      <c r="C3850" s="9"/>
      <c r="D3850" s="9"/>
      <c r="E3850" s="53"/>
      <c r="F3850" s="14"/>
      <c r="G3850" s="8"/>
      <c r="H3850" s="9"/>
    </row>
    <row r="3851" spans="2:8" x14ac:dyDescent="0.25">
      <c r="B3851" s="8"/>
      <c r="C3851" s="9"/>
      <c r="D3851" s="9"/>
      <c r="E3851" s="53"/>
      <c r="F3851" s="14"/>
      <c r="G3851" s="8"/>
      <c r="H3851" s="9"/>
    </row>
    <row r="3852" spans="2:8" x14ac:dyDescent="0.25">
      <c r="B3852" s="8"/>
      <c r="C3852" s="9"/>
      <c r="D3852" s="9"/>
      <c r="E3852" s="53"/>
      <c r="F3852" s="14"/>
      <c r="G3852" s="8"/>
      <c r="H3852" s="9"/>
    </row>
    <row r="3853" spans="2:8" x14ac:dyDescent="0.25">
      <c r="B3853" s="8"/>
      <c r="C3853" s="9"/>
      <c r="D3853" s="9"/>
      <c r="E3853" s="53"/>
      <c r="F3853" s="14"/>
      <c r="G3853" s="8"/>
      <c r="H3853" s="9"/>
    </row>
    <row r="3854" spans="2:8" x14ac:dyDescent="0.25">
      <c r="B3854" s="8"/>
      <c r="C3854" s="9"/>
      <c r="D3854" s="9"/>
      <c r="E3854" s="53"/>
      <c r="F3854" s="14"/>
      <c r="G3854" s="8"/>
      <c r="H3854" s="9"/>
    </row>
    <row r="3855" spans="2:8" x14ac:dyDescent="0.25">
      <c r="B3855" s="8"/>
      <c r="C3855" s="9"/>
      <c r="D3855" s="9"/>
      <c r="E3855" s="53"/>
      <c r="F3855" s="14"/>
      <c r="G3855" s="8"/>
      <c r="H3855" s="9"/>
    </row>
    <row r="3856" spans="2:8" x14ac:dyDescent="0.25">
      <c r="B3856" s="8"/>
      <c r="C3856" s="9"/>
      <c r="D3856" s="9"/>
      <c r="E3856" s="53"/>
      <c r="F3856" s="14"/>
      <c r="G3856" s="8"/>
      <c r="H3856" s="9"/>
    </row>
    <row r="3857" spans="2:8" x14ac:dyDescent="0.25">
      <c r="B3857" s="8"/>
      <c r="C3857" s="9"/>
      <c r="D3857" s="9"/>
      <c r="E3857" s="53"/>
      <c r="F3857" s="14"/>
      <c r="G3857" s="8"/>
      <c r="H3857" s="9"/>
    </row>
    <row r="3858" spans="2:8" x14ac:dyDescent="0.25">
      <c r="B3858" s="8"/>
      <c r="C3858" s="9"/>
      <c r="D3858" s="9"/>
      <c r="E3858" s="53"/>
      <c r="F3858" s="14"/>
      <c r="G3858" s="8"/>
      <c r="H3858" s="9"/>
    </row>
    <row r="3859" spans="2:8" x14ac:dyDescent="0.25">
      <c r="B3859" s="8"/>
      <c r="C3859" s="9"/>
      <c r="D3859" s="9"/>
      <c r="E3859" s="53"/>
      <c r="F3859" s="14"/>
      <c r="G3859" s="8"/>
      <c r="H3859" s="9"/>
    </row>
    <row r="3860" spans="2:8" x14ac:dyDescent="0.25">
      <c r="B3860" s="8"/>
      <c r="C3860" s="9"/>
      <c r="D3860" s="9"/>
      <c r="E3860" s="53"/>
      <c r="F3860" s="14"/>
      <c r="G3860" s="8"/>
      <c r="H3860" s="9"/>
    </row>
    <row r="3861" spans="2:8" x14ac:dyDescent="0.25">
      <c r="B3861" s="8"/>
      <c r="C3861" s="9"/>
      <c r="D3861" s="9"/>
      <c r="E3861" s="53"/>
      <c r="F3861" s="14"/>
      <c r="G3861" s="8"/>
      <c r="H3861" s="9"/>
    </row>
    <row r="3862" spans="2:8" x14ac:dyDescent="0.25">
      <c r="B3862" s="8"/>
      <c r="C3862" s="9"/>
      <c r="D3862" s="9"/>
      <c r="E3862" s="53"/>
      <c r="F3862" s="14"/>
      <c r="G3862" s="8"/>
      <c r="H3862" s="9"/>
    </row>
    <row r="3863" spans="2:8" x14ac:dyDescent="0.25">
      <c r="B3863" s="8"/>
      <c r="C3863" s="9"/>
      <c r="D3863" s="9"/>
      <c r="E3863" s="53"/>
      <c r="F3863" s="14"/>
      <c r="G3863" s="8"/>
      <c r="H3863" s="9"/>
    </row>
    <row r="3864" spans="2:8" x14ac:dyDescent="0.25">
      <c r="B3864" s="8"/>
      <c r="C3864" s="9"/>
      <c r="D3864" s="9"/>
      <c r="E3864" s="53"/>
      <c r="F3864" s="14"/>
      <c r="G3864" s="8"/>
      <c r="H3864" s="9"/>
    </row>
    <row r="3865" spans="2:8" x14ac:dyDescent="0.25">
      <c r="B3865" s="8"/>
      <c r="C3865" s="9"/>
      <c r="D3865" s="9"/>
      <c r="E3865" s="53"/>
      <c r="F3865" s="14"/>
      <c r="G3865" s="8"/>
      <c r="H3865" s="9"/>
    </row>
    <row r="3866" spans="2:8" x14ac:dyDescent="0.25">
      <c r="B3866" s="8"/>
      <c r="C3866" s="9"/>
      <c r="D3866" s="9"/>
      <c r="E3866" s="53"/>
      <c r="F3866" s="14"/>
      <c r="G3866" s="8"/>
      <c r="H3866" s="9"/>
    </row>
    <row r="3867" spans="2:8" x14ac:dyDescent="0.25">
      <c r="B3867" s="8"/>
      <c r="C3867" s="9"/>
      <c r="D3867" s="9"/>
      <c r="E3867" s="53"/>
      <c r="F3867" s="14"/>
      <c r="G3867" s="8"/>
      <c r="H3867" s="9"/>
    </row>
    <row r="3868" spans="2:8" x14ac:dyDescent="0.25">
      <c r="B3868" s="8"/>
      <c r="C3868" s="9"/>
      <c r="D3868" s="9"/>
      <c r="E3868" s="53"/>
      <c r="F3868" s="14"/>
      <c r="G3868" s="8"/>
      <c r="H3868" s="9"/>
    </row>
    <row r="3869" spans="2:8" x14ac:dyDescent="0.25">
      <c r="B3869" s="8"/>
      <c r="C3869" s="9"/>
      <c r="D3869" s="9"/>
      <c r="E3869" s="53"/>
      <c r="F3869" s="14"/>
      <c r="G3869" s="8"/>
      <c r="H3869" s="9"/>
    </row>
    <row r="3870" spans="2:8" x14ac:dyDescent="0.25">
      <c r="B3870" s="8"/>
      <c r="C3870" s="9"/>
      <c r="D3870" s="9"/>
      <c r="E3870" s="53"/>
      <c r="F3870" s="14"/>
      <c r="G3870" s="8"/>
      <c r="H3870" s="9"/>
    </row>
    <row r="3871" spans="2:8" x14ac:dyDescent="0.25">
      <c r="B3871" s="8"/>
      <c r="C3871" s="9"/>
      <c r="D3871" s="9"/>
      <c r="E3871" s="53"/>
      <c r="F3871" s="14"/>
      <c r="G3871" s="8"/>
      <c r="H3871" s="9"/>
    </row>
    <row r="3872" spans="2:8" x14ac:dyDescent="0.25">
      <c r="B3872" s="8"/>
      <c r="C3872" s="9"/>
      <c r="D3872" s="9"/>
      <c r="E3872" s="53"/>
      <c r="F3872" s="14"/>
      <c r="G3872" s="8"/>
      <c r="H3872" s="9"/>
    </row>
    <row r="3873" spans="2:8" x14ac:dyDescent="0.25">
      <c r="B3873" s="8"/>
      <c r="C3873" s="9"/>
      <c r="D3873" s="9"/>
      <c r="E3873" s="53"/>
      <c r="F3873" s="14"/>
      <c r="G3873" s="8"/>
      <c r="H3873" s="9"/>
    </row>
    <row r="3874" spans="2:8" x14ac:dyDescent="0.25">
      <c r="B3874" s="8"/>
      <c r="C3874" s="9"/>
      <c r="D3874" s="9"/>
      <c r="E3874" s="53"/>
      <c r="F3874" s="14"/>
      <c r="G3874" s="8"/>
      <c r="H3874" s="9"/>
    </row>
    <row r="3875" spans="2:8" x14ac:dyDescent="0.25">
      <c r="B3875" s="8"/>
      <c r="C3875" s="9"/>
      <c r="D3875" s="9"/>
      <c r="E3875" s="53"/>
      <c r="F3875" s="14"/>
      <c r="G3875" s="8"/>
      <c r="H3875" s="9"/>
    </row>
    <row r="3876" spans="2:8" x14ac:dyDescent="0.25">
      <c r="B3876" s="8"/>
      <c r="C3876" s="9"/>
      <c r="D3876" s="9"/>
      <c r="E3876" s="53"/>
      <c r="F3876" s="14"/>
      <c r="G3876" s="8"/>
      <c r="H3876" s="9"/>
    </row>
    <row r="3877" spans="2:8" x14ac:dyDescent="0.25">
      <c r="B3877" s="8"/>
      <c r="C3877" s="9"/>
      <c r="D3877" s="9"/>
      <c r="E3877" s="53"/>
      <c r="F3877" s="14"/>
      <c r="G3877" s="8"/>
      <c r="H3877" s="9"/>
    </row>
    <row r="3878" spans="2:8" x14ac:dyDescent="0.25">
      <c r="B3878" s="8"/>
      <c r="C3878" s="9"/>
      <c r="D3878" s="9"/>
      <c r="E3878" s="53"/>
      <c r="F3878" s="14"/>
      <c r="G3878" s="8"/>
      <c r="H3878" s="9"/>
    </row>
    <row r="3879" spans="2:8" x14ac:dyDescent="0.25">
      <c r="B3879" s="8"/>
      <c r="C3879" s="9"/>
      <c r="D3879" s="9"/>
      <c r="E3879" s="53"/>
      <c r="F3879" s="14"/>
      <c r="G3879" s="8"/>
      <c r="H3879" s="9"/>
    </row>
    <row r="3880" spans="2:8" x14ac:dyDescent="0.25">
      <c r="B3880" s="8"/>
      <c r="C3880" s="9"/>
      <c r="D3880" s="9"/>
      <c r="E3880" s="53"/>
      <c r="F3880" s="14"/>
      <c r="G3880" s="8"/>
      <c r="H3880" s="9"/>
    </row>
    <row r="3881" spans="2:8" x14ac:dyDescent="0.25">
      <c r="B3881" s="8"/>
      <c r="C3881" s="9"/>
      <c r="D3881" s="9"/>
      <c r="E3881" s="53"/>
      <c r="F3881" s="14"/>
      <c r="G3881" s="8"/>
      <c r="H3881" s="9"/>
    </row>
    <row r="3882" spans="2:8" x14ac:dyDescent="0.25">
      <c r="B3882" s="8"/>
      <c r="C3882" s="9"/>
      <c r="D3882" s="9"/>
      <c r="E3882" s="53"/>
      <c r="F3882" s="14"/>
      <c r="G3882" s="8"/>
      <c r="H3882" s="9"/>
    </row>
    <row r="3883" spans="2:8" x14ac:dyDescent="0.25">
      <c r="B3883" s="8"/>
      <c r="C3883" s="9"/>
      <c r="D3883" s="9"/>
      <c r="E3883" s="53"/>
      <c r="F3883" s="14"/>
      <c r="G3883" s="8"/>
      <c r="H3883" s="9"/>
    </row>
    <row r="3884" spans="2:8" x14ac:dyDescent="0.25">
      <c r="B3884" s="8"/>
      <c r="C3884" s="9"/>
      <c r="D3884" s="9"/>
      <c r="E3884" s="53"/>
      <c r="F3884" s="14"/>
      <c r="G3884" s="8"/>
      <c r="H3884" s="9"/>
    </row>
    <row r="3885" spans="2:8" x14ac:dyDescent="0.25">
      <c r="B3885" s="8"/>
      <c r="C3885" s="9"/>
      <c r="D3885" s="9"/>
      <c r="E3885" s="53"/>
      <c r="F3885" s="14"/>
      <c r="G3885" s="8"/>
      <c r="H3885" s="9"/>
    </row>
    <row r="3886" spans="2:8" x14ac:dyDescent="0.25">
      <c r="B3886" s="8"/>
      <c r="C3886" s="9"/>
      <c r="D3886" s="9"/>
      <c r="E3886" s="53"/>
      <c r="F3886" s="14"/>
      <c r="G3886" s="8"/>
      <c r="H3886" s="9"/>
    </row>
    <row r="3887" spans="2:8" x14ac:dyDescent="0.25">
      <c r="B3887" s="8"/>
      <c r="C3887" s="9"/>
      <c r="D3887" s="9"/>
      <c r="E3887" s="53"/>
      <c r="F3887" s="14"/>
      <c r="G3887" s="8"/>
      <c r="H3887" s="9"/>
    </row>
    <row r="3888" spans="2:8" x14ac:dyDescent="0.25">
      <c r="B3888" s="8"/>
      <c r="C3888" s="9"/>
      <c r="D3888" s="9"/>
      <c r="E3888" s="53"/>
      <c r="F3888" s="14"/>
      <c r="G3888" s="8"/>
      <c r="H3888" s="9"/>
    </row>
    <row r="3889" spans="2:8" x14ac:dyDescent="0.25">
      <c r="B3889" s="8"/>
      <c r="C3889" s="9"/>
      <c r="D3889" s="9"/>
      <c r="E3889" s="53"/>
      <c r="F3889" s="14"/>
      <c r="G3889" s="8"/>
      <c r="H3889" s="9"/>
    </row>
    <row r="3890" spans="2:8" x14ac:dyDescent="0.25">
      <c r="B3890" s="8"/>
      <c r="C3890" s="9"/>
      <c r="D3890" s="9"/>
      <c r="E3890" s="53"/>
      <c r="F3890" s="14"/>
      <c r="G3890" s="8"/>
      <c r="H3890" s="9"/>
    </row>
    <row r="3891" spans="2:8" x14ac:dyDescent="0.25">
      <c r="B3891" s="8"/>
      <c r="C3891" s="9"/>
      <c r="D3891" s="9"/>
      <c r="E3891" s="53"/>
      <c r="F3891" s="14"/>
      <c r="G3891" s="8"/>
      <c r="H3891" s="9"/>
    </row>
    <row r="3892" spans="2:8" x14ac:dyDescent="0.25">
      <c r="B3892" s="8"/>
      <c r="C3892" s="9"/>
      <c r="D3892" s="9"/>
      <c r="E3892" s="53"/>
      <c r="F3892" s="14"/>
      <c r="G3892" s="8"/>
      <c r="H3892" s="9"/>
    </row>
    <row r="3893" spans="2:8" x14ac:dyDescent="0.25">
      <c r="B3893" s="8"/>
      <c r="C3893" s="9"/>
      <c r="D3893" s="9"/>
      <c r="E3893" s="53"/>
      <c r="F3893" s="14"/>
      <c r="G3893" s="8"/>
      <c r="H3893" s="9"/>
    </row>
    <row r="3894" spans="2:8" x14ac:dyDescent="0.25">
      <c r="B3894" s="8"/>
      <c r="C3894" s="9"/>
      <c r="D3894" s="9"/>
      <c r="E3894" s="53"/>
      <c r="F3894" s="14"/>
      <c r="G3894" s="8"/>
      <c r="H3894" s="9"/>
    </row>
    <row r="3895" spans="2:8" x14ac:dyDescent="0.25">
      <c r="B3895" s="8"/>
      <c r="C3895" s="9"/>
      <c r="D3895" s="9"/>
      <c r="E3895" s="53"/>
      <c r="F3895" s="14"/>
      <c r="G3895" s="8"/>
      <c r="H3895" s="9"/>
    </row>
    <row r="3896" spans="2:8" x14ac:dyDescent="0.25">
      <c r="B3896" s="8"/>
      <c r="C3896" s="9"/>
      <c r="D3896" s="9"/>
      <c r="E3896" s="53"/>
      <c r="F3896" s="14"/>
      <c r="G3896" s="8"/>
      <c r="H3896" s="9"/>
    </row>
    <row r="3897" spans="2:8" x14ac:dyDescent="0.25">
      <c r="B3897" s="8"/>
      <c r="C3897" s="9"/>
      <c r="D3897" s="9"/>
      <c r="E3897" s="53"/>
      <c r="F3897" s="14"/>
      <c r="G3897" s="8"/>
      <c r="H3897" s="9"/>
    </row>
    <row r="3898" spans="2:8" x14ac:dyDescent="0.25">
      <c r="B3898" s="8"/>
      <c r="C3898" s="9"/>
      <c r="D3898" s="9"/>
      <c r="E3898" s="53"/>
      <c r="F3898" s="14"/>
      <c r="G3898" s="8"/>
      <c r="H3898" s="9"/>
    </row>
    <row r="3899" spans="2:8" x14ac:dyDescent="0.25">
      <c r="B3899" s="8"/>
      <c r="C3899" s="9"/>
      <c r="D3899" s="9"/>
      <c r="E3899" s="53"/>
      <c r="F3899" s="14"/>
      <c r="G3899" s="8"/>
      <c r="H3899" s="9"/>
    </row>
    <row r="3900" spans="2:8" x14ac:dyDescent="0.25">
      <c r="B3900" s="8"/>
      <c r="C3900" s="9"/>
      <c r="D3900" s="9"/>
      <c r="E3900" s="53"/>
      <c r="F3900" s="14"/>
      <c r="G3900" s="8"/>
      <c r="H3900" s="9"/>
    </row>
    <row r="3901" spans="2:8" x14ac:dyDescent="0.25">
      <c r="B3901" s="8"/>
      <c r="C3901" s="9"/>
      <c r="D3901" s="9"/>
      <c r="E3901" s="53"/>
      <c r="F3901" s="14"/>
      <c r="G3901" s="8"/>
      <c r="H3901" s="9"/>
    </row>
    <row r="3902" spans="2:8" x14ac:dyDescent="0.25">
      <c r="B3902" s="8"/>
      <c r="C3902" s="9"/>
      <c r="D3902" s="9"/>
      <c r="E3902" s="53"/>
      <c r="F3902" s="14"/>
      <c r="G3902" s="8"/>
      <c r="H3902" s="9"/>
    </row>
    <row r="3903" spans="2:8" x14ac:dyDescent="0.25">
      <c r="B3903" s="8"/>
      <c r="C3903" s="9"/>
      <c r="D3903" s="9"/>
      <c r="E3903" s="53"/>
      <c r="F3903" s="14"/>
      <c r="G3903" s="8"/>
      <c r="H3903" s="9"/>
    </row>
    <row r="3904" spans="2:8" x14ac:dyDescent="0.25">
      <c r="B3904" s="8"/>
      <c r="C3904" s="9"/>
      <c r="D3904" s="9"/>
      <c r="E3904" s="53"/>
      <c r="F3904" s="14"/>
      <c r="G3904" s="8"/>
      <c r="H3904" s="9"/>
    </row>
    <row r="3905" spans="2:8" x14ac:dyDescent="0.25">
      <c r="B3905" s="8"/>
      <c r="C3905" s="9"/>
      <c r="D3905" s="9"/>
      <c r="E3905" s="53"/>
      <c r="F3905" s="14"/>
      <c r="G3905" s="8"/>
      <c r="H3905" s="9"/>
    </row>
    <row r="3906" spans="2:8" x14ac:dyDescent="0.25">
      <c r="B3906" s="8"/>
      <c r="C3906" s="9"/>
      <c r="D3906" s="9"/>
      <c r="E3906" s="53"/>
      <c r="F3906" s="14"/>
      <c r="G3906" s="8"/>
      <c r="H3906" s="9"/>
    </row>
    <row r="3907" spans="2:8" x14ac:dyDescent="0.25">
      <c r="B3907" s="8"/>
      <c r="C3907" s="9"/>
      <c r="D3907" s="9"/>
      <c r="E3907" s="53"/>
      <c r="F3907" s="14"/>
      <c r="G3907" s="8"/>
      <c r="H3907" s="9"/>
    </row>
    <row r="3908" spans="2:8" x14ac:dyDescent="0.25">
      <c r="B3908" s="8"/>
      <c r="C3908" s="9"/>
      <c r="D3908" s="9"/>
      <c r="E3908" s="53"/>
      <c r="F3908" s="14"/>
      <c r="G3908" s="8"/>
      <c r="H3908" s="9"/>
    </row>
    <row r="3909" spans="2:8" x14ac:dyDescent="0.25">
      <c r="B3909" s="8"/>
      <c r="C3909" s="9"/>
      <c r="D3909" s="9"/>
      <c r="E3909" s="53"/>
      <c r="F3909" s="14"/>
      <c r="G3909" s="8"/>
      <c r="H3909" s="9"/>
    </row>
    <row r="3910" spans="2:8" x14ac:dyDescent="0.25">
      <c r="B3910" s="8"/>
      <c r="C3910" s="9"/>
      <c r="D3910" s="9"/>
      <c r="E3910" s="53"/>
      <c r="F3910" s="14"/>
      <c r="G3910" s="8"/>
      <c r="H3910" s="9"/>
    </row>
    <row r="3911" spans="2:8" x14ac:dyDescent="0.25">
      <c r="B3911" s="8"/>
      <c r="C3911" s="9"/>
      <c r="D3911" s="9"/>
      <c r="E3911" s="53"/>
      <c r="F3911" s="14"/>
      <c r="G3911" s="8"/>
      <c r="H3911" s="9"/>
    </row>
    <row r="3912" spans="2:8" x14ac:dyDescent="0.25">
      <c r="B3912" s="8"/>
      <c r="C3912" s="9"/>
      <c r="D3912" s="9"/>
      <c r="E3912" s="53"/>
      <c r="F3912" s="14"/>
      <c r="G3912" s="8"/>
      <c r="H3912" s="9"/>
    </row>
    <row r="3913" spans="2:8" x14ac:dyDescent="0.25">
      <c r="B3913" s="8"/>
      <c r="C3913" s="9"/>
      <c r="D3913" s="9"/>
      <c r="E3913" s="53"/>
      <c r="F3913" s="14"/>
      <c r="G3913" s="8"/>
      <c r="H3913" s="9"/>
    </row>
    <row r="3914" spans="2:8" x14ac:dyDescent="0.25">
      <c r="B3914" s="8"/>
      <c r="C3914" s="9"/>
      <c r="D3914" s="9"/>
      <c r="E3914" s="53"/>
      <c r="F3914" s="14"/>
      <c r="G3914" s="8"/>
      <c r="H3914" s="9"/>
    </row>
    <row r="3915" spans="2:8" x14ac:dyDescent="0.25">
      <c r="B3915" s="8"/>
      <c r="C3915" s="9"/>
      <c r="D3915" s="9"/>
      <c r="E3915" s="53"/>
      <c r="F3915" s="14"/>
      <c r="G3915" s="8"/>
      <c r="H3915" s="9"/>
    </row>
    <row r="3916" spans="2:8" x14ac:dyDescent="0.25">
      <c r="B3916" s="8"/>
      <c r="C3916" s="9"/>
      <c r="D3916" s="9"/>
      <c r="E3916" s="53"/>
      <c r="F3916" s="14"/>
      <c r="G3916" s="8"/>
      <c r="H3916" s="9"/>
    </row>
    <row r="3917" spans="2:8" x14ac:dyDescent="0.25">
      <c r="B3917" s="8"/>
      <c r="C3917" s="9"/>
      <c r="D3917" s="9"/>
      <c r="E3917" s="53"/>
      <c r="F3917" s="14"/>
      <c r="G3917" s="8"/>
      <c r="H3917" s="9"/>
    </row>
    <row r="3918" spans="2:8" x14ac:dyDescent="0.25">
      <c r="B3918" s="8"/>
      <c r="C3918" s="9"/>
      <c r="D3918" s="9"/>
      <c r="E3918" s="53"/>
      <c r="F3918" s="14"/>
      <c r="G3918" s="8"/>
      <c r="H3918" s="9"/>
    </row>
    <row r="3919" spans="2:8" x14ac:dyDescent="0.25">
      <c r="B3919" s="8"/>
      <c r="C3919" s="9"/>
      <c r="D3919" s="9"/>
      <c r="E3919" s="53"/>
      <c r="F3919" s="14"/>
      <c r="G3919" s="8"/>
      <c r="H3919" s="9"/>
    </row>
    <row r="3920" spans="2:8" x14ac:dyDescent="0.25">
      <c r="B3920" s="8"/>
      <c r="C3920" s="9"/>
      <c r="D3920" s="9"/>
      <c r="E3920" s="53"/>
      <c r="F3920" s="14"/>
      <c r="G3920" s="8"/>
      <c r="H3920" s="9"/>
    </row>
    <row r="3921" spans="2:8" x14ac:dyDescent="0.25">
      <c r="B3921" s="8"/>
      <c r="C3921" s="9"/>
      <c r="D3921" s="9"/>
      <c r="E3921" s="53"/>
      <c r="F3921" s="14"/>
      <c r="G3921" s="8"/>
      <c r="H3921" s="9"/>
    </row>
    <row r="3922" spans="2:8" x14ac:dyDescent="0.25">
      <c r="B3922" s="8"/>
      <c r="C3922" s="9"/>
      <c r="D3922" s="9"/>
      <c r="E3922" s="53"/>
      <c r="F3922" s="14"/>
      <c r="G3922" s="8"/>
      <c r="H3922" s="9"/>
    </row>
    <row r="3923" spans="2:8" x14ac:dyDescent="0.25">
      <c r="B3923" s="8"/>
      <c r="C3923" s="9"/>
      <c r="D3923" s="9"/>
      <c r="E3923" s="53"/>
      <c r="F3923" s="14"/>
      <c r="G3923" s="8"/>
      <c r="H3923" s="9"/>
    </row>
    <row r="3924" spans="2:8" x14ac:dyDescent="0.25">
      <c r="B3924" s="8"/>
      <c r="C3924" s="9"/>
      <c r="D3924" s="9"/>
      <c r="E3924" s="53"/>
      <c r="F3924" s="14"/>
      <c r="G3924" s="8"/>
      <c r="H3924" s="9"/>
    </row>
    <row r="3925" spans="2:8" x14ac:dyDescent="0.25">
      <c r="B3925" s="8"/>
      <c r="C3925" s="9"/>
      <c r="D3925" s="9"/>
      <c r="E3925" s="53"/>
      <c r="F3925" s="14"/>
      <c r="G3925" s="8"/>
      <c r="H3925" s="9"/>
    </row>
    <row r="3926" spans="2:8" x14ac:dyDescent="0.25">
      <c r="B3926" s="8"/>
      <c r="C3926" s="9"/>
      <c r="D3926" s="9"/>
      <c r="E3926" s="53"/>
      <c r="F3926" s="14"/>
      <c r="G3926" s="8"/>
      <c r="H3926" s="9"/>
    </row>
    <row r="3927" spans="2:8" x14ac:dyDescent="0.25">
      <c r="B3927" s="8"/>
      <c r="C3927" s="9"/>
      <c r="D3927" s="9"/>
      <c r="E3927" s="53"/>
      <c r="F3927" s="14"/>
      <c r="G3927" s="8"/>
      <c r="H3927" s="9"/>
    </row>
    <row r="3928" spans="2:8" x14ac:dyDescent="0.25">
      <c r="B3928" s="8"/>
      <c r="C3928" s="9"/>
      <c r="D3928" s="9"/>
      <c r="E3928" s="53"/>
      <c r="F3928" s="14"/>
      <c r="G3928" s="8"/>
      <c r="H3928" s="9"/>
    </row>
    <row r="3929" spans="2:8" x14ac:dyDescent="0.25">
      <c r="B3929" s="8"/>
      <c r="C3929" s="9"/>
      <c r="D3929" s="9"/>
      <c r="E3929" s="53"/>
      <c r="F3929" s="14"/>
      <c r="G3929" s="8"/>
      <c r="H3929" s="9"/>
    </row>
    <row r="3930" spans="2:8" x14ac:dyDescent="0.25">
      <c r="B3930" s="8"/>
      <c r="C3930" s="9"/>
      <c r="D3930" s="9"/>
      <c r="E3930" s="53"/>
      <c r="F3930" s="14"/>
      <c r="G3930" s="8"/>
      <c r="H3930" s="9"/>
    </row>
    <row r="3931" spans="2:8" x14ac:dyDescent="0.25">
      <c r="B3931" s="8"/>
      <c r="C3931" s="9"/>
      <c r="D3931" s="9"/>
      <c r="E3931" s="53"/>
      <c r="F3931" s="14"/>
      <c r="G3931" s="8"/>
      <c r="H3931" s="9"/>
    </row>
    <row r="3932" spans="2:8" x14ac:dyDescent="0.25">
      <c r="B3932" s="8"/>
      <c r="C3932" s="9"/>
      <c r="D3932" s="9"/>
      <c r="E3932" s="53"/>
      <c r="F3932" s="14"/>
      <c r="G3932" s="8"/>
      <c r="H3932" s="9"/>
    </row>
    <row r="3933" spans="2:8" x14ac:dyDescent="0.25">
      <c r="B3933" s="8"/>
      <c r="C3933" s="9"/>
      <c r="D3933" s="9"/>
      <c r="E3933" s="53"/>
      <c r="F3933" s="14"/>
      <c r="G3933" s="8"/>
      <c r="H3933" s="9"/>
    </row>
    <row r="3934" spans="2:8" x14ac:dyDescent="0.25">
      <c r="B3934" s="8"/>
      <c r="C3934" s="9"/>
      <c r="D3934" s="9"/>
      <c r="E3934" s="53"/>
      <c r="F3934" s="14"/>
      <c r="G3934" s="8"/>
      <c r="H3934" s="9"/>
    </row>
    <row r="3935" spans="2:8" x14ac:dyDescent="0.25">
      <c r="B3935" s="8"/>
      <c r="C3935" s="9"/>
      <c r="D3935" s="9"/>
      <c r="E3935" s="53"/>
      <c r="F3935" s="14"/>
      <c r="G3935" s="8"/>
      <c r="H3935" s="9"/>
    </row>
    <row r="3936" spans="2:8" x14ac:dyDescent="0.25">
      <c r="B3936" s="8"/>
      <c r="C3936" s="9"/>
      <c r="D3936" s="9"/>
      <c r="E3936" s="53"/>
      <c r="F3936" s="14"/>
      <c r="G3936" s="8"/>
      <c r="H3936" s="9"/>
    </row>
    <row r="3937" spans="2:8" x14ac:dyDescent="0.25">
      <c r="B3937" s="8"/>
      <c r="C3937" s="9"/>
      <c r="D3937" s="9"/>
      <c r="E3937" s="53"/>
      <c r="F3937" s="14"/>
      <c r="G3937" s="8"/>
      <c r="H3937" s="9"/>
    </row>
    <row r="3938" spans="2:8" x14ac:dyDescent="0.25">
      <c r="B3938" s="8"/>
      <c r="C3938" s="9"/>
      <c r="D3938" s="9"/>
      <c r="E3938" s="53"/>
      <c r="F3938" s="14"/>
      <c r="G3938" s="8"/>
      <c r="H3938" s="9"/>
    </row>
    <row r="3939" spans="2:8" x14ac:dyDescent="0.25">
      <c r="B3939" s="8"/>
      <c r="C3939" s="9"/>
      <c r="D3939" s="9"/>
      <c r="E3939" s="53"/>
      <c r="F3939" s="14"/>
      <c r="G3939" s="8"/>
      <c r="H3939" s="9"/>
    </row>
    <row r="3940" spans="2:8" x14ac:dyDescent="0.25">
      <c r="B3940" s="8"/>
      <c r="C3940" s="9"/>
      <c r="D3940" s="9"/>
      <c r="E3940" s="53"/>
      <c r="F3940" s="14"/>
      <c r="G3940" s="8"/>
      <c r="H3940" s="9"/>
    </row>
    <row r="3941" spans="2:8" x14ac:dyDescent="0.25">
      <c r="B3941" s="8"/>
      <c r="C3941" s="9"/>
      <c r="D3941" s="9"/>
      <c r="E3941" s="53"/>
      <c r="F3941" s="14"/>
      <c r="G3941" s="8"/>
      <c r="H3941" s="9"/>
    </row>
    <row r="3942" spans="2:8" x14ac:dyDescent="0.25">
      <c r="B3942" s="8"/>
      <c r="C3942" s="9"/>
      <c r="D3942" s="9"/>
      <c r="E3942" s="53"/>
      <c r="F3942" s="14"/>
      <c r="G3942" s="8"/>
      <c r="H3942" s="9"/>
    </row>
    <row r="3943" spans="2:8" x14ac:dyDescent="0.25">
      <c r="B3943" s="8"/>
      <c r="C3943" s="9"/>
      <c r="D3943" s="9"/>
      <c r="E3943" s="53"/>
      <c r="F3943" s="14"/>
      <c r="G3943" s="8"/>
      <c r="H3943" s="9"/>
    </row>
    <row r="3944" spans="2:8" x14ac:dyDescent="0.25">
      <c r="B3944" s="8"/>
      <c r="C3944" s="9"/>
      <c r="D3944" s="9"/>
      <c r="E3944" s="53"/>
      <c r="F3944" s="14"/>
      <c r="G3944" s="8"/>
      <c r="H3944" s="9"/>
    </row>
    <row r="3945" spans="2:8" x14ac:dyDescent="0.25">
      <c r="B3945" s="8"/>
      <c r="C3945" s="9"/>
      <c r="D3945" s="9"/>
      <c r="E3945" s="53"/>
      <c r="F3945" s="14"/>
      <c r="G3945" s="8"/>
      <c r="H3945" s="9"/>
    </row>
    <row r="3946" spans="2:8" x14ac:dyDescent="0.25">
      <c r="B3946" s="8"/>
      <c r="C3946" s="9"/>
      <c r="D3946" s="9"/>
      <c r="E3946" s="53"/>
      <c r="F3946" s="14"/>
      <c r="G3946" s="8"/>
      <c r="H3946" s="9"/>
    </row>
    <row r="3947" spans="2:8" x14ac:dyDescent="0.25">
      <c r="B3947" s="8"/>
      <c r="C3947" s="9"/>
      <c r="D3947" s="9"/>
      <c r="E3947" s="53"/>
      <c r="F3947" s="14"/>
      <c r="G3947" s="8"/>
      <c r="H3947" s="9"/>
    </row>
    <row r="3948" spans="2:8" x14ac:dyDescent="0.25">
      <c r="B3948" s="8"/>
      <c r="C3948" s="9"/>
      <c r="D3948" s="9"/>
      <c r="E3948" s="53"/>
      <c r="F3948" s="14"/>
      <c r="G3948" s="8"/>
      <c r="H3948" s="9"/>
    </row>
    <row r="3949" spans="2:8" x14ac:dyDescent="0.25">
      <c r="B3949" s="8"/>
      <c r="C3949" s="9"/>
      <c r="D3949" s="9"/>
      <c r="E3949" s="53"/>
      <c r="F3949" s="14"/>
      <c r="G3949" s="8"/>
      <c r="H3949" s="9"/>
    </row>
    <row r="3950" spans="2:8" x14ac:dyDescent="0.25">
      <c r="B3950" s="8"/>
      <c r="C3950" s="9"/>
      <c r="D3950" s="9"/>
      <c r="E3950" s="53"/>
      <c r="F3950" s="14"/>
      <c r="G3950" s="8"/>
      <c r="H3950" s="9"/>
    </row>
    <row r="3951" spans="2:8" x14ac:dyDescent="0.25">
      <c r="B3951" s="8"/>
      <c r="C3951" s="9"/>
      <c r="D3951" s="9"/>
      <c r="E3951" s="53"/>
      <c r="F3951" s="14"/>
      <c r="G3951" s="8"/>
      <c r="H3951" s="9"/>
    </row>
    <row r="3952" spans="2:8" x14ac:dyDescent="0.25">
      <c r="B3952" s="8"/>
      <c r="C3952" s="9"/>
      <c r="D3952" s="9"/>
      <c r="E3952" s="53"/>
      <c r="F3952" s="14"/>
      <c r="G3952" s="8"/>
      <c r="H3952" s="9"/>
    </row>
    <row r="3953" spans="2:8" x14ac:dyDescent="0.25">
      <c r="B3953" s="8"/>
      <c r="C3953" s="9"/>
      <c r="D3953" s="9"/>
      <c r="E3953" s="53"/>
      <c r="F3953" s="14"/>
      <c r="G3953" s="8"/>
      <c r="H3953" s="9"/>
    </row>
    <row r="3954" spans="2:8" x14ac:dyDescent="0.25">
      <c r="B3954" s="8"/>
      <c r="C3954" s="9"/>
      <c r="D3954" s="9"/>
      <c r="E3954" s="53"/>
      <c r="F3954" s="14"/>
      <c r="G3954" s="8"/>
      <c r="H3954" s="9"/>
    </row>
    <row r="3955" spans="2:8" x14ac:dyDescent="0.25">
      <c r="B3955" s="8"/>
      <c r="C3955" s="9"/>
      <c r="D3955" s="9"/>
      <c r="E3955" s="53"/>
      <c r="F3955" s="14"/>
      <c r="G3955" s="8"/>
      <c r="H3955" s="9"/>
    </row>
    <row r="3956" spans="2:8" x14ac:dyDescent="0.25">
      <c r="B3956" s="8"/>
      <c r="C3956" s="9"/>
      <c r="D3956" s="9"/>
      <c r="E3956" s="53"/>
      <c r="F3956" s="14"/>
      <c r="G3956" s="8"/>
      <c r="H3956" s="9"/>
    </row>
    <row r="3957" spans="2:8" x14ac:dyDescent="0.25">
      <c r="B3957" s="8"/>
      <c r="C3957" s="9"/>
      <c r="D3957" s="9"/>
      <c r="E3957" s="53"/>
      <c r="F3957" s="14"/>
      <c r="G3957" s="8"/>
      <c r="H3957" s="9"/>
    </row>
    <row r="3958" spans="2:8" x14ac:dyDescent="0.25">
      <c r="B3958" s="8"/>
      <c r="C3958" s="9"/>
      <c r="D3958" s="9"/>
      <c r="E3958" s="53"/>
      <c r="F3958" s="14"/>
      <c r="G3958" s="8"/>
      <c r="H3958" s="9"/>
    </row>
    <row r="3959" spans="2:8" x14ac:dyDescent="0.25">
      <c r="B3959" s="8"/>
      <c r="C3959" s="9"/>
      <c r="D3959" s="9"/>
      <c r="E3959" s="53"/>
      <c r="F3959" s="14"/>
      <c r="G3959" s="8"/>
      <c r="H3959" s="9"/>
    </row>
    <row r="3960" spans="2:8" x14ac:dyDescent="0.25">
      <c r="B3960" s="8"/>
      <c r="C3960" s="9"/>
      <c r="D3960" s="9"/>
      <c r="E3960" s="53"/>
      <c r="F3960" s="14"/>
      <c r="G3960" s="8"/>
      <c r="H3960" s="9"/>
    </row>
    <row r="3961" spans="2:8" x14ac:dyDescent="0.25">
      <c r="B3961" s="8"/>
      <c r="C3961" s="9"/>
      <c r="D3961" s="9"/>
      <c r="E3961" s="53"/>
      <c r="F3961" s="14"/>
      <c r="G3961" s="8"/>
      <c r="H3961" s="9"/>
    </row>
    <row r="3962" spans="2:8" x14ac:dyDescent="0.25">
      <c r="B3962" s="8"/>
      <c r="C3962" s="9"/>
      <c r="D3962" s="9"/>
      <c r="E3962" s="53"/>
      <c r="F3962" s="14"/>
      <c r="G3962" s="8"/>
      <c r="H3962" s="9"/>
    </row>
    <row r="3963" spans="2:8" x14ac:dyDescent="0.25">
      <c r="B3963" s="8"/>
      <c r="C3963" s="9"/>
      <c r="D3963" s="9"/>
      <c r="E3963" s="53"/>
      <c r="F3963" s="14"/>
      <c r="G3963" s="8"/>
      <c r="H3963" s="9"/>
    </row>
    <row r="3964" spans="2:8" x14ac:dyDescent="0.25">
      <c r="B3964" s="8"/>
      <c r="C3964" s="9"/>
      <c r="D3964" s="9"/>
      <c r="E3964" s="53"/>
      <c r="F3964" s="14"/>
      <c r="G3964" s="8"/>
      <c r="H3964" s="9"/>
    </row>
    <row r="3965" spans="2:8" x14ac:dyDescent="0.25">
      <c r="B3965" s="8"/>
      <c r="C3965" s="9"/>
      <c r="D3965" s="9"/>
      <c r="E3965" s="53"/>
      <c r="F3965" s="14"/>
      <c r="G3965" s="8"/>
      <c r="H3965" s="9"/>
    </row>
    <row r="3966" spans="2:8" x14ac:dyDescent="0.25">
      <c r="B3966" s="8"/>
      <c r="C3966" s="9"/>
      <c r="D3966" s="9"/>
      <c r="E3966" s="53"/>
      <c r="F3966" s="14"/>
      <c r="G3966" s="8"/>
      <c r="H3966" s="9"/>
    </row>
    <row r="3967" spans="2:8" x14ac:dyDescent="0.25">
      <c r="B3967" s="8"/>
      <c r="C3967" s="9"/>
      <c r="D3967" s="9"/>
      <c r="E3967" s="53"/>
      <c r="F3967" s="14"/>
      <c r="G3967" s="8"/>
      <c r="H3967" s="9"/>
    </row>
    <row r="3968" spans="2:8" x14ac:dyDescent="0.25">
      <c r="B3968" s="8"/>
      <c r="C3968" s="9"/>
      <c r="D3968" s="9"/>
      <c r="E3968" s="53"/>
      <c r="F3968" s="14"/>
      <c r="G3968" s="8"/>
      <c r="H3968" s="9"/>
    </row>
    <row r="3969" spans="2:8" x14ac:dyDescent="0.25">
      <c r="B3969" s="8"/>
      <c r="C3969" s="9"/>
      <c r="D3969" s="9"/>
      <c r="E3969" s="53"/>
      <c r="F3969" s="14"/>
      <c r="G3969" s="8"/>
      <c r="H3969" s="9"/>
    </row>
    <row r="3970" spans="2:8" x14ac:dyDescent="0.25">
      <c r="B3970" s="8"/>
      <c r="C3970" s="9"/>
      <c r="D3970" s="9"/>
      <c r="E3970" s="53"/>
      <c r="F3970" s="14"/>
      <c r="G3970" s="8"/>
      <c r="H3970" s="9"/>
    </row>
    <row r="3971" spans="2:8" x14ac:dyDescent="0.25">
      <c r="B3971" s="8"/>
      <c r="C3971" s="9"/>
      <c r="D3971" s="9"/>
      <c r="E3971" s="53"/>
      <c r="F3971" s="14"/>
      <c r="G3971" s="8"/>
      <c r="H3971" s="9"/>
    </row>
    <row r="3972" spans="2:8" x14ac:dyDescent="0.25">
      <c r="B3972" s="8"/>
      <c r="C3972" s="9"/>
      <c r="D3972" s="9"/>
      <c r="E3972" s="53"/>
      <c r="F3972" s="14"/>
      <c r="G3972" s="8"/>
      <c r="H3972" s="9"/>
    </row>
    <row r="3973" spans="2:8" x14ac:dyDescent="0.25">
      <c r="B3973" s="8"/>
      <c r="C3973" s="9"/>
      <c r="D3973" s="9"/>
      <c r="E3973" s="53"/>
      <c r="F3973" s="14"/>
      <c r="G3973" s="8"/>
      <c r="H3973" s="9"/>
    </row>
    <row r="3974" spans="2:8" x14ac:dyDescent="0.25">
      <c r="B3974" s="8"/>
      <c r="C3974" s="9"/>
      <c r="D3974" s="9"/>
      <c r="E3974" s="53"/>
      <c r="F3974" s="14"/>
      <c r="G3974" s="8"/>
      <c r="H3974" s="9"/>
    </row>
    <row r="3975" spans="2:8" x14ac:dyDescent="0.25">
      <c r="B3975" s="8"/>
      <c r="C3975" s="9"/>
      <c r="D3975" s="9"/>
      <c r="E3975" s="53"/>
      <c r="F3975" s="14"/>
      <c r="G3975" s="8"/>
      <c r="H3975" s="9"/>
    </row>
    <row r="3976" spans="2:8" x14ac:dyDescent="0.25">
      <c r="B3976" s="8"/>
      <c r="C3976" s="9"/>
      <c r="D3976" s="9"/>
      <c r="E3976" s="53"/>
      <c r="F3976" s="14"/>
      <c r="G3976" s="8"/>
      <c r="H3976" s="9"/>
    </row>
    <row r="3977" spans="2:8" x14ac:dyDescent="0.25">
      <c r="B3977" s="8"/>
      <c r="C3977" s="9"/>
      <c r="D3977" s="9"/>
      <c r="E3977" s="53"/>
      <c r="F3977" s="14"/>
      <c r="G3977" s="8"/>
      <c r="H3977" s="9"/>
    </row>
    <row r="3978" spans="2:8" x14ac:dyDescent="0.25">
      <c r="B3978" s="8"/>
      <c r="C3978" s="9"/>
      <c r="D3978" s="9"/>
      <c r="E3978" s="53"/>
      <c r="F3978" s="14"/>
      <c r="G3978" s="8"/>
      <c r="H3978" s="9"/>
    </row>
    <row r="3979" spans="2:8" x14ac:dyDescent="0.25">
      <c r="B3979" s="8"/>
      <c r="C3979" s="9"/>
      <c r="D3979" s="9"/>
      <c r="E3979" s="53"/>
      <c r="F3979" s="14"/>
      <c r="G3979" s="8"/>
      <c r="H3979" s="9"/>
    </row>
    <row r="3980" spans="2:8" x14ac:dyDescent="0.25">
      <c r="B3980" s="8"/>
      <c r="C3980" s="9"/>
      <c r="D3980" s="9"/>
      <c r="E3980" s="53"/>
      <c r="F3980" s="14"/>
      <c r="G3980" s="8"/>
      <c r="H3980" s="9"/>
    </row>
    <row r="3981" spans="2:8" x14ac:dyDescent="0.25">
      <c r="B3981" s="8"/>
      <c r="C3981" s="9"/>
      <c r="D3981" s="9"/>
      <c r="E3981" s="53"/>
      <c r="F3981" s="14"/>
      <c r="G3981" s="8"/>
      <c r="H3981" s="9"/>
    </row>
    <row r="3982" spans="2:8" x14ac:dyDescent="0.25">
      <c r="B3982" s="8"/>
      <c r="C3982" s="9"/>
      <c r="D3982" s="9"/>
      <c r="E3982" s="53"/>
      <c r="F3982" s="14"/>
      <c r="G3982" s="8"/>
      <c r="H3982" s="9"/>
    </row>
    <row r="3983" spans="2:8" x14ac:dyDescent="0.25">
      <c r="B3983" s="8"/>
      <c r="C3983" s="9"/>
      <c r="D3983" s="9"/>
      <c r="E3983" s="53"/>
      <c r="F3983" s="14"/>
      <c r="G3983" s="8"/>
      <c r="H3983" s="9"/>
    </row>
    <row r="3984" spans="2:8" x14ac:dyDescent="0.25">
      <c r="B3984" s="8"/>
      <c r="C3984" s="9"/>
      <c r="D3984" s="9"/>
      <c r="E3984" s="53"/>
      <c r="F3984" s="14"/>
      <c r="G3984" s="8"/>
      <c r="H3984" s="9"/>
    </row>
    <row r="3985" spans="2:8" x14ac:dyDescent="0.25">
      <c r="B3985" s="8"/>
      <c r="C3985" s="9"/>
      <c r="D3985" s="9"/>
      <c r="E3985" s="53"/>
      <c r="F3985" s="14"/>
      <c r="G3985" s="8"/>
      <c r="H3985" s="9"/>
    </row>
    <row r="3986" spans="2:8" x14ac:dyDescent="0.25">
      <c r="B3986" s="8"/>
      <c r="C3986" s="9"/>
      <c r="D3986" s="9"/>
      <c r="E3986" s="53"/>
      <c r="F3986" s="14"/>
      <c r="G3986" s="8"/>
      <c r="H3986" s="9"/>
    </row>
    <row r="3987" spans="2:8" x14ac:dyDescent="0.25">
      <c r="B3987" s="8"/>
      <c r="C3987" s="9"/>
      <c r="D3987" s="9"/>
      <c r="E3987" s="53"/>
      <c r="F3987" s="14"/>
      <c r="G3987" s="8"/>
      <c r="H3987" s="9"/>
    </row>
    <row r="3988" spans="2:8" x14ac:dyDescent="0.25">
      <c r="B3988" s="8"/>
      <c r="C3988" s="9"/>
      <c r="D3988" s="9"/>
      <c r="E3988" s="53"/>
      <c r="F3988" s="14"/>
      <c r="G3988" s="8"/>
      <c r="H3988" s="9"/>
    </row>
    <row r="3989" spans="2:8" x14ac:dyDescent="0.25">
      <c r="B3989" s="8"/>
      <c r="C3989" s="9"/>
      <c r="D3989" s="9"/>
      <c r="E3989" s="53"/>
      <c r="F3989" s="14"/>
      <c r="G3989" s="8"/>
      <c r="H3989" s="9"/>
    </row>
    <row r="3990" spans="2:8" x14ac:dyDescent="0.25">
      <c r="B3990" s="8"/>
      <c r="C3990" s="9"/>
      <c r="D3990" s="9"/>
      <c r="E3990" s="53"/>
      <c r="F3990" s="14"/>
      <c r="G3990" s="8"/>
      <c r="H3990" s="9"/>
    </row>
    <row r="3991" spans="2:8" x14ac:dyDescent="0.25">
      <c r="B3991" s="8"/>
      <c r="C3991" s="9"/>
      <c r="D3991" s="9"/>
      <c r="E3991" s="53"/>
      <c r="F3991" s="14"/>
      <c r="G3991" s="8"/>
      <c r="H3991" s="9"/>
    </row>
    <row r="3992" spans="2:8" x14ac:dyDescent="0.25">
      <c r="B3992" s="8"/>
      <c r="C3992" s="9"/>
      <c r="D3992" s="9"/>
      <c r="E3992" s="53"/>
      <c r="F3992" s="14"/>
      <c r="G3992" s="8"/>
      <c r="H3992" s="9"/>
    </row>
    <row r="3993" spans="2:8" x14ac:dyDescent="0.25">
      <c r="B3993" s="8"/>
      <c r="C3993" s="9"/>
      <c r="D3993" s="9"/>
      <c r="E3993" s="53"/>
      <c r="F3993" s="14"/>
      <c r="G3993" s="8"/>
      <c r="H3993" s="9"/>
    </row>
    <row r="3994" spans="2:8" x14ac:dyDescent="0.25">
      <c r="B3994" s="8"/>
      <c r="C3994" s="9"/>
      <c r="D3994" s="9"/>
      <c r="E3994" s="53"/>
      <c r="F3994" s="14"/>
      <c r="G3994" s="8"/>
      <c r="H3994" s="9"/>
    </row>
    <row r="3995" spans="2:8" x14ac:dyDescent="0.25">
      <c r="B3995" s="8"/>
      <c r="C3995" s="9"/>
      <c r="D3995" s="9"/>
      <c r="E3995" s="53"/>
      <c r="F3995" s="14"/>
      <c r="G3995" s="8"/>
      <c r="H3995" s="9"/>
    </row>
    <row r="3996" spans="2:8" x14ac:dyDescent="0.25">
      <c r="B3996" s="8"/>
      <c r="C3996" s="9"/>
      <c r="D3996" s="9"/>
      <c r="E3996" s="53"/>
      <c r="F3996" s="14"/>
      <c r="G3996" s="8"/>
      <c r="H3996" s="9"/>
    </row>
    <row r="3997" spans="2:8" x14ac:dyDescent="0.25">
      <c r="B3997" s="8"/>
      <c r="C3997" s="9"/>
      <c r="D3997" s="9"/>
      <c r="E3997" s="53"/>
      <c r="F3997" s="14"/>
      <c r="G3997" s="8"/>
      <c r="H3997" s="9"/>
    </row>
    <row r="3998" spans="2:8" x14ac:dyDescent="0.25">
      <c r="B3998" s="8"/>
      <c r="C3998" s="9"/>
      <c r="D3998" s="9"/>
      <c r="E3998" s="53"/>
      <c r="F3998" s="14"/>
      <c r="G3998" s="8"/>
      <c r="H3998" s="9"/>
    </row>
    <row r="3999" spans="2:8" x14ac:dyDescent="0.25">
      <c r="B3999" s="8"/>
      <c r="C3999" s="9"/>
      <c r="D3999" s="9"/>
      <c r="E3999" s="53"/>
      <c r="F3999" s="14"/>
      <c r="G3999" s="8"/>
      <c r="H3999" s="9"/>
    </row>
    <row r="4000" spans="2:8" x14ac:dyDescent="0.25">
      <c r="B4000" s="8"/>
      <c r="C4000" s="9"/>
      <c r="D4000" s="9"/>
      <c r="E4000" s="53"/>
      <c r="F4000" s="14"/>
      <c r="G4000" s="8"/>
      <c r="H4000" s="9"/>
    </row>
    <row r="4001" spans="2:8" x14ac:dyDescent="0.25">
      <c r="B4001" s="8"/>
      <c r="C4001" s="9"/>
      <c r="D4001" s="9"/>
      <c r="E4001" s="53"/>
      <c r="F4001" s="14"/>
      <c r="G4001" s="8"/>
      <c r="H4001" s="9"/>
    </row>
    <row r="4002" spans="2:8" x14ac:dyDescent="0.25">
      <c r="B4002" s="8"/>
      <c r="C4002" s="9"/>
      <c r="D4002" s="9"/>
      <c r="E4002" s="53"/>
      <c r="F4002" s="14"/>
      <c r="G4002" s="8"/>
      <c r="H4002" s="9"/>
    </row>
    <row r="4003" spans="2:8" x14ac:dyDescent="0.25">
      <c r="B4003" s="8"/>
      <c r="C4003" s="9"/>
      <c r="D4003" s="9"/>
      <c r="E4003" s="53"/>
      <c r="F4003" s="14"/>
      <c r="G4003" s="8"/>
      <c r="H4003" s="9"/>
    </row>
    <row r="4004" spans="2:8" x14ac:dyDescent="0.25">
      <c r="B4004" s="8"/>
      <c r="C4004" s="9"/>
      <c r="D4004" s="9"/>
      <c r="E4004" s="53"/>
      <c r="F4004" s="14"/>
      <c r="G4004" s="8"/>
      <c r="H4004" s="9"/>
    </row>
    <row r="4005" spans="2:8" x14ac:dyDescent="0.25">
      <c r="B4005" s="8"/>
      <c r="C4005" s="9"/>
      <c r="D4005" s="9"/>
      <c r="E4005" s="53"/>
      <c r="F4005" s="14"/>
      <c r="G4005" s="8"/>
      <c r="H4005" s="9"/>
    </row>
    <row r="4006" spans="2:8" x14ac:dyDescent="0.25">
      <c r="B4006" s="8"/>
      <c r="C4006" s="9"/>
      <c r="D4006" s="9"/>
      <c r="E4006" s="53"/>
      <c r="F4006" s="14"/>
      <c r="G4006" s="8"/>
      <c r="H4006" s="9"/>
    </row>
    <row r="4007" spans="2:8" x14ac:dyDescent="0.25">
      <c r="B4007" s="8"/>
      <c r="C4007" s="9"/>
      <c r="D4007" s="9"/>
      <c r="E4007" s="53"/>
      <c r="F4007" s="14"/>
      <c r="G4007" s="8"/>
      <c r="H4007" s="9"/>
    </row>
    <row r="4008" spans="2:8" x14ac:dyDescent="0.25">
      <c r="B4008" s="8"/>
      <c r="C4008" s="9"/>
      <c r="D4008" s="9"/>
      <c r="E4008" s="53"/>
      <c r="F4008" s="14"/>
      <c r="G4008" s="8"/>
      <c r="H4008" s="9"/>
    </row>
    <row r="4009" spans="2:8" x14ac:dyDescent="0.25">
      <c r="B4009" s="8"/>
      <c r="C4009" s="9"/>
      <c r="D4009" s="9"/>
      <c r="E4009" s="53"/>
      <c r="F4009" s="14"/>
      <c r="G4009" s="8"/>
      <c r="H4009" s="9"/>
    </row>
    <row r="4010" spans="2:8" x14ac:dyDescent="0.25">
      <c r="B4010" s="8"/>
      <c r="C4010" s="9"/>
      <c r="D4010" s="9"/>
      <c r="E4010" s="53"/>
      <c r="F4010" s="14"/>
      <c r="G4010" s="8"/>
      <c r="H4010" s="9"/>
    </row>
    <row r="4011" spans="2:8" x14ac:dyDescent="0.25">
      <c r="B4011" s="8"/>
      <c r="C4011" s="9"/>
      <c r="D4011" s="9"/>
      <c r="E4011" s="53"/>
      <c r="F4011" s="14"/>
      <c r="G4011" s="8"/>
      <c r="H4011" s="9"/>
    </row>
    <row r="4012" spans="2:8" x14ac:dyDescent="0.25">
      <c r="B4012" s="8"/>
      <c r="C4012" s="9"/>
      <c r="D4012" s="9"/>
      <c r="E4012" s="53"/>
      <c r="F4012" s="14"/>
      <c r="G4012" s="8"/>
      <c r="H4012" s="9"/>
    </row>
    <row r="4013" spans="2:8" x14ac:dyDescent="0.25">
      <c r="B4013" s="8"/>
      <c r="C4013" s="9"/>
      <c r="D4013" s="9"/>
      <c r="E4013" s="53"/>
      <c r="F4013" s="14"/>
      <c r="G4013" s="8"/>
      <c r="H4013" s="9"/>
    </row>
    <row r="4014" spans="2:8" x14ac:dyDescent="0.25">
      <c r="B4014" s="8"/>
      <c r="C4014" s="9"/>
      <c r="D4014" s="9"/>
      <c r="E4014" s="53"/>
      <c r="F4014" s="14"/>
      <c r="G4014" s="8"/>
      <c r="H4014" s="9"/>
    </row>
    <row r="4015" spans="2:8" x14ac:dyDescent="0.25">
      <c r="B4015" s="8"/>
      <c r="C4015" s="9"/>
      <c r="D4015" s="9"/>
      <c r="E4015" s="53"/>
      <c r="F4015" s="14"/>
      <c r="G4015" s="8"/>
      <c r="H4015" s="9"/>
    </row>
    <row r="4016" spans="2:8" x14ac:dyDescent="0.25">
      <c r="B4016" s="8"/>
      <c r="C4016" s="9"/>
      <c r="D4016" s="9"/>
      <c r="E4016" s="53"/>
      <c r="F4016" s="14"/>
      <c r="G4016" s="8"/>
      <c r="H4016" s="9"/>
    </row>
    <row r="4017" spans="2:8" x14ac:dyDescent="0.25">
      <c r="B4017" s="8"/>
      <c r="C4017" s="9"/>
      <c r="D4017" s="9"/>
      <c r="E4017" s="53"/>
      <c r="F4017" s="14"/>
      <c r="G4017" s="8"/>
      <c r="H4017" s="9"/>
    </row>
    <row r="4018" spans="2:8" x14ac:dyDescent="0.25">
      <c r="B4018" s="8"/>
      <c r="C4018" s="9"/>
      <c r="D4018" s="9"/>
      <c r="E4018" s="53"/>
      <c r="F4018" s="14"/>
      <c r="G4018" s="8"/>
      <c r="H4018" s="9"/>
    </row>
    <row r="4019" spans="2:8" x14ac:dyDescent="0.25">
      <c r="B4019" s="8"/>
      <c r="C4019" s="9"/>
      <c r="D4019" s="9"/>
      <c r="E4019" s="53"/>
      <c r="F4019" s="14"/>
      <c r="G4019" s="8"/>
      <c r="H4019" s="9"/>
    </row>
    <row r="4020" spans="2:8" x14ac:dyDescent="0.25">
      <c r="B4020" s="8"/>
      <c r="C4020" s="9"/>
      <c r="D4020" s="9"/>
      <c r="E4020" s="53"/>
      <c r="F4020" s="14"/>
      <c r="G4020" s="8"/>
      <c r="H4020" s="9"/>
    </row>
    <row r="4021" spans="2:8" x14ac:dyDescent="0.25">
      <c r="B4021" s="8"/>
      <c r="C4021" s="9"/>
      <c r="D4021" s="9"/>
      <c r="E4021" s="53"/>
      <c r="F4021" s="14"/>
      <c r="G4021" s="8"/>
      <c r="H4021" s="9"/>
    </row>
    <row r="4022" spans="2:8" x14ac:dyDescent="0.25">
      <c r="B4022" s="8"/>
      <c r="C4022" s="9"/>
      <c r="D4022" s="9"/>
      <c r="E4022" s="53"/>
      <c r="F4022" s="14"/>
      <c r="G4022" s="8"/>
      <c r="H4022" s="9"/>
    </row>
    <row r="4023" spans="2:8" x14ac:dyDescent="0.25">
      <c r="B4023" s="8"/>
      <c r="C4023" s="9"/>
      <c r="D4023" s="9"/>
      <c r="E4023" s="53"/>
      <c r="F4023" s="14"/>
      <c r="G4023" s="8"/>
      <c r="H4023" s="9"/>
    </row>
    <row r="4024" spans="2:8" x14ac:dyDescent="0.25">
      <c r="B4024" s="8"/>
      <c r="C4024" s="9"/>
      <c r="D4024" s="9"/>
      <c r="E4024" s="53"/>
      <c r="F4024" s="14"/>
      <c r="G4024" s="8"/>
      <c r="H4024" s="9"/>
    </row>
    <row r="4025" spans="2:8" x14ac:dyDescent="0.25">
      <c r="B4025" s="8"/>
      <c r="C4025" s="9"/>
      <c r="D4025" s="9"/>
      <c r="E4025" s="53"/>
      <c r="F4025" s="14"/>
      <c r="G4025" s="8"/>
      <c r="H4025" s="9"/>
    </row>
    <row r="4026" spans="2:8" x14ac:dyDescent="0.25">
      <c r="B4026" s="8"/>
      <c r="C4026" s="9"/>
      <c r="D4026" s="9"/>
      <c r="E4026" s="53"/>
      <c r="F4026" s="14"/>
      <c r="G4026" s="8"/>
      <c r="H4026" s="9"/>
    </row>
    <row r="4027" spans="2:8" x14ac:dyDescent="0.25">
      <c r="B4027" s="8"/>
      <c r="C4027" s="9"/>
      <c r="D4027" s="9"/>
      <c r="E4027" s="53"/>
      <c r="F4027" s="14"/>
      <c r="G4027" s="8"/>
      <c r="H4027" s="9"/>
    </row>
    <row r="4028" spans="2:8" x14ac:dyDescent="0.25">
      <c r="B4028" s="8"/>
      <c r="C4028" s="9"/>
      <c r="D4028" s="9"/>
      <c r="E4028" s="53"/>
      <c r="F4028" s="14"/>
      <c r="G4028" s="8"/>
      <c r="H4028" s="9"/>
    </row>
    <row r="4029" spans="2:8" x14ac:dyDescent="0.25">
      <c r="B4029" s="8"/>
      <c r="C4029" s="9"/>
      <c r="D4029" s="9"/>
      <c r="E4029" s="53"/>
      <c r="F4029" s="14"/>
      <c r="G4029" s="8"/>
      <c r="H4029" s="9"/>
    </row>
    <row r="4030" spans="2:8" x14ac:dyDescent="0.25">
      <c r="B4030" s="8"/>
      <c r="C4030" s="9"/>
      <c r="D4030" s="9"/>
      <c r="E4030" s="53"/>
      <c r="F4030" s="14"/>
      <c r="G4030" s="8"/>
      <c r="H4030" s="9"/>
    </row>
    <row r="4031" spans="2:8" x14ac:dyDescent="0.25">
      <c r="B4031" s="8"/>
      <c r="C4031" s="9"/>
      <c r="D4031" s="9"/>
      <c r="E4031" s="53"/>
      <c r="F4031" s="14"/>
      <c r="G4031" s="8"/>
      <c r="H4031" s="9"/>
    </row>
    <row r="4032" spans="2:8" x14ac:dyDescent="0.25">
      <c r="B4032" s="8"/>
      <c r="C4032" s="9"/>
      <c r="D4032" s="9"/>
      <c r="E4032" s="53"/>
      <c r="F4032" s="14"/>
      <c r="G4032" s="8"/>
      <c r="H4032" s="9"/>
    </row>
    <row r="4033" spans="2:8" x14ac:dyDescent="0.25">
      <c r="B4033" s="8"/>
      <c r="C4033" s="9"/>
      <c r="D4033" s="9"/>
      <c r="E4033" s="53"/>
      <c r="F4033" s="14"/>
      <c r="G4033" s="8"/>
      <c r="H4033" s="9"/>
    </row>
    <row r="4034" spans="2:8" x14ac:dyDescent="0.25">
      <c r="B4034" s="8"/>
      <c r="C4034" s="9"/>
      <c r="D4034" s="9"/>
      <c r="E4034" s="53"/>
      <c r="F4034" s="14"/>
      <c r="G4034" s="8"/>
      <c r="H4034" s="9"/>
    </row>
    <row r="4035" spans="2:8" x14ac:dyDescent="0.25">
      <c r="B4035" s="8"/>
      <c r="C4035" s="9"/>
      <c r="D4035" s="9"/>
      <c r="E4035" s="53"/>
      <c r="F4035" s="14"/>
      <c r="G4035" s="8"/>
      <c r="H4035" s="9"/>
    </row>
    <row r="4036" spans="2:8" x14ac:dyDescent="0.25">
      <c r="B4036" s="8"/>
      <c r="C4036" s="9"/>
      <c r="D4036" s="9"/>
      <c r="E4036" s="53"/>
      <c r="F4036" s="14"/>
      <c r="G4036" s="8"/>
      <c r="H4036" s="9"/>
    </row>
    <row r="4037" spans="2:8" x14ac:dyDescent="0.25">
      <c r="B4037" s="8"/>
      <c r="C4037" s="9"/>
      <c r="D4037" s="9"/>
      <c r="E4037" s="53"/>
      <c r="F4037" s="14"/>
      <c r="G4037" s="8"/>
      <c r="H4037" s="9"/>
    </row>
    <row r="4038" spans="2:8" x14ac:dyDescent="0.25">
      <c r="B4038" s="8"/>
      <c r="C4038" s="9"/>
      <c r="D4038" s="9"/>
      <c r="E4038" s="53"/>
      <c r="F4038" s="14"/>
      <c r="G4038" s="8"/>
      <c r="H4038" s="9"/>
    </row>
    <row r="4039" spans="2:8" x14ac:dyDescent="0.25">
      <c r="B4039" s="8"/>
      <c r="C4039" s="9"/>
      <c r="D4039" s="9"/>
      <c r="E4039" s="53"/>
      <c r="F4039" s="14"/>
      <c r="G4039" s="8"/>
      <c r="H4039" s="9"/>
    </row>
    <row r="4040" spans="2:8" x14ac:dyDescent="0.25">
      <c r="B4040" s="8"/>
      <c r="C4040" s="9"/>
      <c r="D4040" s="9"/>
      <c r="E4040" s="53"/>
      <c r="F4040" s="14"/>
      <c r="G4040" s="8"/>
      <c r="H4040" s="9"/>
    </row>
    <row r="4041" spans="2:8" x14ac:dyDescent="0.25">
      <c r="B4041" s="8"/>
      <c r="C4041" s="9"/>
      <c r="D4041" s="9"/>
      <c r="E4041" s="53"/>
      <c r="F4041" s="14"/>
      <c r="G4041" s="8"/>
      <c r="H4041" s="9"/>
    </row>
    <row r="4042" spans="2:8" x14ac:dyDescent="0.25">
      <c r="B4042" s="8"/>
      <c r="C4042" s="9"/>
      <c r="D4042" s="9"/>
      <c r="E4042" s="53"/>
      <c r="F4042" s="14"/>
      <c r="G4042" s="8"/>
      <c r="H4042" s="9"/>
    </row>
    <row r="4043" spans="2:8" x14ac:dyDescent="0.25">
      <c r="B4043" s="8"/>
      <c r="C4043" s="9"/>
      <c r="D4043" s="9"/>
      <c r="E4043" s="53"/>
      <c r="F4043" s="14"/>
      <c r="G4043" s="8"/>
      <c r="H4043" s="9"/>
    </row>
    <row r="4044" spans="2:8" x14ac:dyDescent="0.25">
      <c r="B4044" s="8"/>
      <c r="C4044" s="9"/>
      <c r="D4044" s="9"/>
      <c r="E4044" s="53"/>
      <c r="F4044" s="14"/>
      <c r="G4044" s="8"/>
      <c r="H4044" s="9"/>
    </row>
    <row r="4045" spans="2:8" x14ac:dyDescent="0.25">
      <c r="B4045" s="8"/>
      <c r="C4045" s="9"/>
      <c r="D4045" s="9"/>
      <c r="E4045" s="53"/>
      <c r="F4045" s="14"/>
      <c r="G4045" s="8"/>
      <c r="H4045" s="9"/>
    </row>
    <row r="4046" spans="2:8" x14ac:dyDescent="0.25">
      <c r="B4046" s="8"/>
      <c r="C4046" s="9"/>
      <c r="D4046" s="9"/>
      <c r="E4046" s="53"/>
      <c r="F4046" s="14"/>
      <c r="G4046" s="8"/>
      <c r="H4046" s="9"/>
    </row>
    <row r="4047" spans="2:8" x14ac:dyDescent="0.25">
      <c r="B4047" s="8"/>
      <c r="C4047" s="9"/>
      <c r="D4047" s="9"/>
      <c r="E4047" s="53"/>
      <c r="F4047" s="14"/>
      <c r="G4047" s="8"/>
      <c r="H4047" s="9"/>
    </row>
    <row r="4048" spans="2:8" x14ac:dyDescent="0.25">
      <c r="B4048" s="8"/>
      <c r="C4048" s="9"/>
      <c r="D4048" s="9"/>
      <c r="E4048" s="53"/>
      <c r="F4048" s="14"/>
      <c r="G4048" s="8"/>
      <c r="H4048" s="9"/>
    </row>
    <row r="4049" spans="2:8" x14ac:dyDescent="0.25">
      <c r="B4049" s="8"/>
      <c r="C4049" s="9"/>
      <c r="D4049" s="9"/>
      <c r="E4049" s="53"/>
      <c r="F4049" s="14"/>
      <c r="G4049" s="8"/>
      <c r="H4049" s="9"/>
    </row>
    <row r="4050" spans="2:8" x14ac:dyDescent="0.25">
      <c r="B4050" s="8"/>
      <c r="C4050" s="9"/>
      <c r="D4050" s="9"/>
      <c r="E4050" s="53"/>
      <c r="F4050" s="14"/>
      <c r="G4050" s="8"/>
      <c r="H4050" s="9"/>
    </row>
    <row r="4051" spans="2:8" x14ac:dyDescent="0.25">
      <c r="B4051" s="8"/>
      <c r="C4051" s="9"/>
      <c r="D4051" s="9"/>
      <c r="E4051" s="53"/>
      <c r="F4051" s="14"/>
      <c r="G4051" s="8"/>
      <c r="H4051" s="9"/>
    </row>
    <row r="4052" spans="2:8" x14ac:dyDescent="0.25">
      <c r="B4052" s="8"/>
      <c r="C4052" s="9"/>
      <c r="D4052" s="9"/>
      <c r="E4052" s="53"/>
      <c r="F4052" s="14"/>
      <c r="G4052" s="8"/>
      <c r="H4052" s="9"/>
    </row>
    <row r="4053" spans="2:8" x14ac:dyDescent="0.25">
      <c r="B4053" s="8"/>
      <c r="C4053" s="9"/>
      <c r="D4053" s="9"/>
      <c r="E4053" s="53"/>
      <c r="F4053" s="14"/>
      <c r="G4053" s="8"/>
      <c r="H4053" s="9"/>
    </row>
    <row r="4054" spans="2:8" x14ac:dyDescent="0.25">
      <c r="B4054" s="8"/>
      <c r="C4054" s="9"/>
      <c r="D4054" s="9"/>
      <c r="E4054" s="53"/>
      <c r="F4054" s="14"/>
      <c r="G4054" s="8"/>
      <c r="H4054" s="9"/>
    </row>
    <row r="4055" spans="2:8" x14ac:dyDescent="0.25">
      <c r="B4055" s="8"/>
      <c r="C4055" s="9"/>
      <c r="D4055" s="9"/>
      <c r="E4055" s="53"/>
      <c r="F4055" s="14"/>
      <c r="G4055" s="8"/>
      <c r="H4055" s="9"/>
    </row>
    <row r="4056" spans="2:8" x14ac:dyDescent="0.25">
      <c r="B4056" s="8"/>
      <c r="C4056" s="9"/>
      <c r="D4056" s="9"/>
      <c r="E4056" s="53"/>
      <c r="F4056" s="14"/>
      <c r="G4056" s="8"/>
      <c r="H4056" s="9"/>
    </row>
    <row r="4057" spans="2:8" x14ac:dyDescent="0.25">
      <c r="B4057" s="8"/>
      <c r="C4057" s="9"/>
      <c r="D4057" s="9"/>
      <c r="E4057" s="53"/>
      <c r="F4057" s="14"/>
      <c r="G4057" s="8"/>
      <c r="H4057" s="9"/>
    </row>
    <row r="4058" spans="2:8" x14ac:dyDescent="0.25">
      <c r="B4058" s="8"/>
      <c r="C4058" s="9"/>
      <c r="D4058" s="9"/>
      <c r="E4058" s="53"/>
      <c r="F4058" s="14"/>
      <c r="G4058" s="8"/>
      <c r="H4058" s="9"/>
    </row>
    <row r="4059" spans="2:8" x14ac:dyDescent="0.25">
      <c r="B4059" s="8"/>
      <c r="C4059" s="9"/>
      <c r="D4059" s="9"/>
      <c r="E4059" s="53"/>
      <c r="F4059" s="14"/>
      <c r="G4059" s="8"/>
      <c r="H4059" s="9"/>
    </row>
    <row r="4060" spans="2:8" x14ac:dyDescent="0.25">
      <c r="B4060" s="8"/>
      <c r="C4060" s="9"/>
      <c r="D4060" s="9"/>
      <c r="E4060" s="53"/>
      <c r="F4060" s="14"/>
      <c r="G4060" s="8"/>
      <c r="H4060" s="9"/>
    </row>
    <row r="4061" spans="2:8" x14ac:dyDescent="0.25">
      <c r="B4061" s="8"/>
      <c r="C4061" s="9"/>
      <c r="D4061" s="9"/>
      <c r="E4061" s="53"/>
      <c r="F4061" s="14"/>
      <c r="G4061" s="8"/>
      <c r="H4061" s="9"/>
    </row>
    <row r="4062" spans="2:8" x14ac:dyDescent="0.25">
      <c r="B4062" s="8"/>
      <c r="C4062" s="9"/>
      <c r="D4062" s="9"/>
      <c r="E4062" s="53"/>
      <c r="F4062" s="14"/>
      <c r="G4062" s="8"/>
      <c r="H4062" s="9"/>
    </row>
    <row r="4063" spans="2:8" x14ac:dyDescent="0.25">
      <c r="B4063" s="8"/>
      <c r="C4063" s="9"/>
      <c r="D4063" s="9"/>
      <c r="E4063" s="53"/>
      <c r="F4063" s="14"/>
      <c r="G4063" s="8"/>
      <c r="H4063" s="9"/>
    </row>
    <row r="4064" spans="2:8" x14ac:dyDescent="0.25">
      <c r="B4064" s="8"/>
      <c r="C4064" s="9"/>
      <c r="D4064" s="9"/>
      <c r="E4064" s="53"/>
      <c r="F4064" s="14"/>
      <c r="G4064" s="8"/>
      <c r="H4064" s="9"/>
    </row>
    <row r="4065" spans="2:11" x14ac:dyDescent="0.25">
      <c r="B4065" s="8"/>
      <c r="C4065" s="9"/>
      <c r="D4065" s="9"/>
      <c r="E4065" s="53"/>
      <c r="F4065" s="14"/>
      <c r="G4065" s="8"/>
      <c r="H4065" s="9"/>
    </row>
    <row r="4066" spans="2:11" x14ac:dyDescent="0.25">
      <c r="B4066" s="8"/>
      <c r="C4066" s="9"/>
      <c r="D4066" s="9"/>
      <c r="E4066" s="53"/>
      <c r="F4066" s="14"/>
      <c r="G4066" s="8"/>
      <c r="H4066" s="9"/>
    </row>
    <row r="4067" spans="2:11" x14ac:dyDescent="0.25">
      <c r="B4067" s="8"/>
      <c r="C4067" s="9"/>
      <c r="D4067" s="9"/>
      <c r="E4067" s="53"/>
      <c r="F4067" s="14"/>
      <c r="G4067" s="8"/>
      <c r="H4067" s="9"/>
    </row>
    <row r="4068" spans="2:11" x14ac:dyDescent="0.25">
      <c r="B4068" s="8"/>
      <c r="C4068" s="9"/>
      <c r="D4068" s="9"/>
      <c r="E4068" s="53"/>
      <c r="F4068" s="14"/>
      <c r="G4068" s="8"/>
      <c r="H4068" s="9"/>
    </row>
    <row r="4069" spans="2:11" x14ac:dyDescent="0.25">
      <c r="B4069" s="8"/>
      <c r="C4069" s="9"/>
      <c r="D4069" s="9"/>
      <c r="E4069" s="53"/>
      <c r="F4069" s="14"/>
      <c r="G4069" s="8"/>
      <c r="H4069" s="9"/>
    </row>
    <row r="4070" spans="2:11" x14ac:dyDescent="0.25">
      <c r="B4070" s="8"/>
      <c r="C4070" s="9"/>
      <c r="D4070" s="9"/>
      <c r="E4070" s="53"/>
      <c r="F4070" s="14"/>
      <c r="G4070" s="8"/>
      <c r="H4070" s="9"/>
    </row>
    <row r="4071" spans="2:11" x14ac:dyDescent="0.25">
      <c r="B4071" s="8"/>
      <c r="C4071" s="9"/>
      <c r="D4071" s="9"/>
      <c r="E4071" s="53"/>
      <c r="F4071" s="14"/>
      <c r="G4071" s="8"/>
      <c r="H4071" s="9"/>
    </row>
    <row r="4072" spans="2:11" x14ac:dyDescent="0.25">
      <c r="B4072" s="32"/>
      <c r="C4072" s="32"/>
      <c r="D4072" s="32"/>
      <c r="E4072" s="54"/>
      <c r="F4072" s="32"/>
      <c r="G4072" s="36"/>
      <c r="H4072" s="32"/>
      <c r="J4072" t="s">
        <v>342</v>
      </c>
      <c r="K4072" s="58" t="s">
        <v>343</v>
      </c>
    </row>
    <row r="4073" spans="2:11" x14ac:dyDescent="0.25">
      <c r="B4073" s="32"/>
      <c r="C4073" s="32"/>
      <c r="D4073" s="32"/>
      <c r="E4073" s="54"/>
      <c r="F4073" s="32"/>
      <c r="G4073" s="32"/>
      <c r="H4073" s="32"/>
    </row>
    <row r="4074" spans="2:11" x14ac:dyDescent="0.25">
      <c r="B4074" s="32"/>
      <c r="C4074" s="32"/>
      <c r="D4074" s="32"/>
      <c r="E4074" s="54"/>
      <c r="F4074" s="32"/>
      <c r="G4074" s="32"/>
      <c r="H4074" s="32"/>
    </row>
    <row r="4075" spans="2:11" x14ac:dyDescent="0.25">
      <c r="B4075" s="32"/>
      <c r="C4075" s="32"/>
      <c r="D4075" s="32"/>
      <c r="E4075" s="54"/>
      <c r="F4075" s="32"/>
      <c r="G4075" s="32"/>
      <c r="H4075" s="32"/>
    </row>
    <row r="4076" spans="2:11" x14ac:dyDescent="0.25">
      <c r="B4076" s="32"/>
      <c r="C4076" s="32"/>
      <c r="D4076" s="32"/>
      <c r="E4076" s="54"/>
      <c r="F4076" s="32"/>
      <c r="G4076" s="32"/>
      <c r="H4076" s="32"/>
    </row>
    <row r="4077" spans="2:11" x14ac:dyDescent="0.25">
      <c r="B4077" s="32"/>
      <c r="C4077" s="32"/>
      <c r="D4077" s="32"/>
      <c r="E4077" s="54"/>
      <c r="F4077" s="32"/>
      <c r="G4077" s="32"/>
      <c r="H4077" s="32"/>
    </row>
  </sheetData>
  <autoFilter ref="B7:M523" xr:uid="{D9C6B990-6BCF-4949-AA0D-E59F0C336786}">
    <filterColumn colId="5">
      <filters>
        <filter val="144"/>
      </filters>
    </filterColumn>
  </autoFilter>
  <sortState xmlns:xlrd2="http://schemas.microsoft.com/office/spreadsheetml/2017/richdata2" ref="B7:H523">
    <sortCondition descending="1" ref="E7:E523"/>
    <sortCondition descending="1" ref="F7:F523"/>
  </sortState>
  <hyperlinks>
    <hyperlink ref="K4072" r:id="rId2" tooltip="Open 8135-PRacticalD-Netlog-S1-80.accde" display="https://conestoga.desire2learn.com/d2l/common/viewFile.d2lfile/Database/MTE5NzkwNDAz/8135-PRacticalD-Netlog-S1-80.accde?ou=875127" xr:uid="{EB545F15-84B2-4677-952E-D73AE19564A2}"/>
    <hyperlink ref="L1" r:id="rId3" tooltip="Open 8135-PRacticalD-Netlog-S1-80.accde" display="https://conestoga.desire2learn.com/d2l/common/viewFile.d2lfile/Database/MTE5NzkwNDAz/8135-PRacticalD-Netlog-S1-80.accde?ou=875127" xr:uid="{9B58A520-CF9C-48CD-835F-E4F9B24F105F}"/>
  </hyperlinks>
  <pageMargins left="0.7" right="0.7" top="0.75" bottom="0.75" header="0.3" footer="0.3"/>
  <pageSetup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0B9D-8D68-49E8-A49C-5B7F89766AA1}">
  <dimension ref="B1:P4077"/>
  <sheetViews>
    <sheetView workbookViewId="0">
      <selection activeCell="A8" sqref="A8"/>
    </sheetView>
  </sheetViews>
  <sheetFormatPr defaultColWidth="8.85546875" defaultRowHeight="15" x14ac:dyDescent="0.25"/>
  <cols>
    <col min="2" max="2" width="9.140625" bestFit="1" customWidth="1"/>
    <col min="3" max="3" width="11" bestFit="1" customWidth="1"/>
    <col min="4" max="4" width="20.140625" customWidth="1"/>
    <col min="5" max="5" width="10.42578125" style="26" bestFit="1" customWidth="1"/>
    <col min="6" max="6" width="15.5703125" bestFit="1" customWidth="1"/>
    <col min="7" max="7" width="17.5703125" bestFit="1" customWidth="1"/>
    <col min="8" max="8" width="22.85546875" bestFit="1" customWidth="1"/>
    <col min="9" max="9" width="9.28515625" bestFit="1" customWidth="1"/>
    <col min="10" max="10" width="29.7109375" bestFit="1" customWidth="1"/>
    <col min="11" max="11" width="33.28515625" style="27" bestFit="1" customWidth="1"/>
    <col min="12" max="12" width="30" bestFit="1" customWidth="1"/>
    <col min="13" max="13" width="18.7109375" bestFit="1" customWidth="1"/>
    <col min="15" max="15" width="13.140625" bestFit="1" customWidth="1"/>
    <col min="16" max="16" width="16.28515625" bestFit="1" customWidth="1"/>
  </cols>
  <sheetData>
    <row r="1" spans="2:16" x14ac:dyDescent="0.25">
      <c r="B1" s="71" t="s">
        <v>340</v>
      </c>
      <c r="C1" s="71" t="s">
        <v>479</v>
      </c>
      <c r="D1" s="71"/>
      <c r="E1" s="71"/>
      <c r="F1" s="71" t="s">
        <v>312</v>
      </c>
      <c r="G1" s="72">
        <v>45252</v>
      </c>
      <c r="H1" s="72"/>
      <c r="I1" s="71"/>
      <c r="J1" s="71"/>
      <c r="K1" s="71" t="s">
        <v>342</v>
      </c>
      <c r="L1" s="73" t="s">
        <v>343</v>
      </c>
    </row>
    <row r="2" spans="2:16" x14ac:dyDescent="0.25">
      <c r="B2" s="33"/>
      <c r="C2" s="34"/>
      <c r="D2" s="34"/>
      <c r="E2" s="51"/>
      <c r="F2" s="35"/>
      <c r="G2" s="33"/>
      <c r="H2" s="34"/>
    </row>
    <row r="3" spans="2:16" ht="30" x14ac:dyDescent="0.25">
      <c r="B3" s="33"/>
      <c r="C3" s="34"/>
      <c r="D3" s="34" t="s">
        <v>367</v>
      </c>
      <c r="E3" s="51"/>
      <c r="F3" s="35"/>
      <c r="G3" s="33"/>
      <c r="H3" s="34"/>
    </row>
    <row r="4" spans="2:16" x14ac:dyDescent="0.25">
      <c r="B4" s="33"/>
      <c r="C4" s="34"/>
      <c r="D4" s="34"/>
      <c r="E4" s="51"/>
      <c r="F4" s="35"/>
      <c r="G4" s="33"/>
      <c r="H4" s="34"/>
    </row>
    <row r="5" spans="2:16" x14ac:dyDescent="0.25">
      <c r="B5" s="33"/>
      <c r="C5" s="34"/>
      <c r="D5" s="34"/>
      <c r="E5" s="51"/>
      <c r="F5" s="35"/>
      <c r="G5" s="33"/>
      <c r="H5" s="34"/>
    </row>
    <row r="6" spans="2:16" x14ac:dyDescent="0.25">
      <c r="B6" s="33"/>
      <c r="C6" s="34"/>
      <c r="D6" s="34"/>
      <c r="E6" s="51"/>
      <c r="F6" s="35"/>
      <c r="G6" s="33"/>
      <c r="H6" s="34"/>
      <c r="J6" s="55" t="s">
        <v>369</v>
      </c>
      <c r="K6" s="56" t="s">
        <v>373</v>
      </c>
      <c r="L6" s="59" t="s">
        <v>374</v>
      </c>
      <c r="M6" s="59" t="s">
        <v>375</v>
      </c>
    </row>
    <row r="7" spans="2:16" x14ac:dyDescent="0.25">
      <c r="B7" s="7" t="s">
        <v>51</v>
      </c>
      <c r="C7" s="7" t="s">
        <v>52</v>
      </c>
      <c r="D7" s="7" t="s">
        <v>53</v>
      </c>
      <c r="E7" s="52" t="s">
        <v>54</v>
      </c>
      <c r="F7" s="7" t="s">
        <v>55</v>
      </c>
      <c r="G7" s="7" t="s">
        <v>56</v>
      </c>
      <c r="H7" s="7" t="s">
        <v>57</v>
      </c>
      <c r="I7" s="37" t="s">
        <v>352</v>
      </c>
      <c r="J7" s="37" t="s">
        <v>368</v>
      </c>
      <c r="K7" s="57" t="s">
        <v>370</v>
      </c>
      <c r="L7" s="37" t="s">
        <v>372</v>
      </c>
      <c r="M7" s="37" t="s">
        <v>371</v>
      </c>
    </row>
    <row r="8" spans="2:16" x14ac:dyDescent="0.25">
      <c r="B8" s="8">
        <v>178543</v>
      </c>
      <c r="C8" s="9" t="s">
        <v>8</v>
      </c>
      <c r="D8" s="9" t="s">
        <v>164</v>
      </c>
      <c r="E8" s="53">
        <v>44256</v>
      </c>
      <c r="F8" s="14">
        <v>44256.713541666664</v>
      </c>
      <c r="G8" s="8">
        <v>156</v>
      </c>
      <c r="H8" s="9" t="s">
        <v>48</v>
      </c>
      <c r="I8">
        <f>WEEKDAY(E8)</f>
        <v>2</v>
      </c>
      <c r="J8" s="26">
        <f>VLOOKUP(D8,D9:E109,2,FALSE)</f>
        <v>44256</v>
      </c>
      <c r="K8" s="56">
        <f>VLOOKUP(D8,D9:F109,3,FALSE)</f>
        <v>44256.713425925926</v>
      </c>
      <c r="L8" s="59">
        <f>VLOOKUP(D8,D9:G109,4,FALSE)</f>
        <v>144</v>
      </c>
      <c r="M8" s="59" t="str">
        <f>VLOOKUP(D8,D9:H109,5,FALSE)</f>
        <v>DC08/zStafferR</v>
      </c>
      <c r="O8" s="71" t="s">
        <v>508</v>
      </c>
    </row>
    <row r="9" spans="2:16" x14ac:dyDescent="0.25">
      <c r="B9" s="8">
        <v>178541</v>
      </c>
      <c r="C9" s="9" t="s">
        <v>8</v>
      </c>
      <c r="D9" s="9" t="s">
        <v>164</v>
      </c>
      <c r="E9" s="53">
        <v>44256</v>
      </c>
      <c r="F9" s="14">
        <v>44256.713425925926</v>
      </c>
      <c r="G9" s="8">
        <v>144</v>
      </c>
      <c r="H9" s="9" t="s">
        <v>177</v>
      </c>
      <c r="I9">
        <f t="shared" ref="I9:I72" si="0">WEEKDAY(E9)</f>
        <v>2</v>
      </c>
      <c r="J9" s="26">
        <f t="shared" ref="J9:J72" si="1">VLOOKUP(D9,D10:E110,2,FALSE)</f>
        <v>44256</v>
      </c>
      <c r="K9" s="56">
        <f t="shared" ref="K9:K72" si="2">VLOOKUP(D9,D10:F110,3,FALSE)</f>
        <v>44256.713009259256</v>
      </c>
      <c r="L9" s="59">
        <f t="shared" ref="L9:L72" si="3">VLOOKUP(D9,D10:G110,4,FALSE)</f>
        <v>139</v>
      </c>
      <c r="M9" s="59" t="str">
        <f t="shared" ref="M9:M72" si="4">VLOOKUP(D9,D10:H110,5,FALSE)</f>
        <v>DC08/zStafferR</v>
      </c>
      <c r="O9" t="s">
        <v>353</v>
      </c>
      <c r="P9" t="s">
        <v>366</v>
      </c>
    </row>
    <row r="10" spans="2:16" x14ac:dyDescent="0.25">
      <c r="B10" s="8">
        <v>178540</v>
      </c>
      <c r="C10" s="9" t="s">
        <v>8</v>
      </c>
      <c r="D10" s="9" t="s">
        <v>164</v>
      </c>
      <c r="E10" s="53">
        <v>44256</v>
      </c>
      <c r="F10" s="14">
        <v>44256.713009259256</v>
      </c>
      <c r="G10" s="8">
        <v>139</v>
      </c>
      <c r="H10" s="9" t="s">
        <v>177</v>
      </c>
      <c r="I10">
        <f t="shared" si="0"/>
        <v>2</v>
      </c>
      <c r="J10" s="26">
        <f t="shared" si="1"/>
        <v>44256</v>
      </c>
      <c r="K10" s="56">
        <f t="shared" si="2"/>
        <v>44256.333379629628</v>
      </c>
      <c r="L10" s="59">
        <f t="shared" si="3"/>
        <v>123</v>
      </c>
      <c r="M10" s="59" t="str">
        <f t="shared" si="4"/>
        <v>DC08/zStafferR</v>
      </c>
      <c r="O10" s="48" t="s">
        <v>355</v>
      </c>
      <c r="P10">
        <v>50</v>
      </c>
    </row>
    <row r="11" spans="2:16" x14ac:dyDescent="0.25">
      <c r="B11" s="8">
        <v>178538</v>
      </c>
      <c r="C11" s="9" t="s">
        <v>8</v>
      </c>
      <c r="D11" s="9" t="s">
        <v>170</v>
      </c>
      <c r="E11" s="53">
        <v>44256</v>
      </c>
      <c r="F11" s="14">
        <v>44256.709895833337</v>
      </c>
      <c r="G11" s="8">
        <v>156</v>
      </c>
      <c r="H11" s="9" t="s">
        <v>48</v>
      </c>
      <c r="I11">
        <f t="shared" si="0"/>
        <v>2</v>
      </c>
      <c r="J11" s="26">
        <f t="shared" si="1"/>
        <v>44256</v>
      </c>
      <c r="K11" s="56">
        <f t="shared" si="2"/>
        <v>44256.709745370375</v>
      </c>
      <c r="L11" s="59">
        <f t="shared" si="3"/>
        <v>151</v>
      </c>
      <c r="M11" s="59" t="str">
        <f t="shared" si="4"/>
        <v>Q144-ws</v>
      </c>
      <c r="O11" s="48" t="s">
        <v>356</v>
      </c>
      <c r="P11">
        <v>46</v>
      </c>
    </row>
    <row r="12" spans="2:16" x14ac:dyDescent="0.25">
      <c r="B12" s="8">
        <v>178537</v>
      </c>
      <c r="C12" s="9" t="s">
        <v>8</v>
      </c>
      <c r="D12" s="9" t="s">
        <v>170</v>
      </c>
      <c r="E12" s="53">
        <v>44256</v>
      </c>
      <c r="F12" s="14">
        <v>44256.709745370375</v>
      </c>
      <c r="G12" s="8">
        <v>151</v>
      </c>
      <c r="H12" s="9" t="s">
        <v>171</v>
      </c>
      <c r="I12">
        <f t="shared" si="0"/>
        <v>2</v>
      </c>
      <c r="J12" s="26">
        <f t="shared" si="1"/>
        <v>44256</v>
      </c>
      <c r="K12" s="56">
        <f t="shared" si="2"/>
        <v>44256.709328703706</v>
      </c>
      <c r="L12" s="59">
        <f t="shared" si="3"/>
        <v>149</v>
      </c>
      <c r="M12" s="59" t="str">
        <f t="shared" si="4"/>
        <v>Q144-ws</v>
      </c>
      <c r="O12" s="48" t="s">
        <v>357</v>
      </c>
      <c r="P12">
        <v>46</v>
      </c>
    </row>
    <row r="13" spans="2:16" x14ac:dyDescent="0.25">
      <c r="B13" s="8">
        <v>178536</v>
      </c>
      <c r="C13" s="9" t="s">
        <v>8</v>
      </c>
      <c r="D13" s="9" t="s">
        <v>170</v>
      </c>
      <c r="E13" s="53">
        <v>44256</v>
      </c>
      <c r="F13" s="14">
        <v>44256.709328703706</v>
      </c>
      <c r="G13" s="8">
        <v>149</v>
      </c>
      <c r="H13" s="9" t="s">
        <v>171</v>
      </c>
      <c r="I13">
        <f t="shared" si="0"/>
        <v>2</v>
      </c>
      <c r="J13" s="26">
        <f t="shared" si="1"/>
        <v>44256</v>
      </c>
      <c r="K13" s="56">
        <f t="shared" si="2"/>
        <v>44256.708587962967</v>
      </c>
      <c r="L13" s="59">
        <f t="shared" si="3"/>
        <v>144</v>
      </c>
      <c r="M13" s="59" t="str">
        <f t="shared" si="4"/>
        <v>DC08/zStafferR</v>
      </c>
      <c r="O13" s="48" t="s">
        <v>358</v>
      </c>
      <c r="P13">
        <v>46</v>
      </c>
    </row>
    <row r="14" spans="2:16" x14ac:dyDescent="0.25">
      <c r="B14" s="8">
        <v>178535</v>
      </c>
      <c r="C14" s="9" t="s">
        <v>8</v>
      </c>
      <c r="D14" s="9" t="s">
        <v>170</v>
      </c>
      <c r="E14" s="53">
        <v>44256</v>
      </c>
      <c r="F14" s="14">
        <v>44256.708587962967</v>
      </c>
      <c r="G14" s="8">
        <v>144</v>
      </c>
      <c r="H14" s="9" t="s">
        <v>177</v>
      </c>
      <c r="I14">
        <f t="shared" si="0"/>
        <v>2</v>
      </c>
      <c r="J14" s="26">
        <f t="shared" si="1"/>
        <v>44256</v>
      </c>
      <c r="K14" s="56">
        <f t="shared" si="2"/>
        <v>44256.708194444451</v>
      </c>
      <c r="L14" s="59">
        <f t="shared" si="3"/>
        <v>139</v>
      </c>
      <c r="M14" s="59" t="str">
        <f t="shared" si="4"/>
        <v>DC08/zStafferR,Q144-ws</v>
      </c>
      <c r="O14" s="48" t="s">
        <v>359</v>
      </c>
      <c r="P14">
        <v>52</v>
      </c>
    </row>
    <row r="15" spans="2:16" x14ac:dyDescent="0.25">
      <c r="B15" s="8">
        <v>178534</v>
      </c>
      <c r="C15" s="9" t="s">
        <v>8</v>
      </c>
      <c r="D15" s="9" t="s">
        <v>170</v>
      </c>
      <c r="E15" s="53">
        <v>44256</v>
      </c>
      <c r="F15" s="14">
        <v>44256.708194444451</v>
      </c>
      <c r="G15" s="8">
        <v>139</v>
      </c>
      <c r="H15" s="9" t="s">
        <v>176</v>
      </c>
      <c r="I15">
        <f t="shared" si="0"/>
        <v>2</v>
      </c>
      <c r="J15" s="26">
        <f t="shared" si="1"/>
        <v>44256</v>
      </c>
      <c r="K15" s="56">
        <f t="shared" si="2"/>
        <v>44256.334953703707</v>
      </c>
      <c r="L15" s="59">
        <f t="shared" si="3"/>
        <v>123</v>
      </c>
      <c r="M15" s="59" t="str">
        <f t="shared" si="4"/>
        <v>DC08/zStafferR</v>
      </c>
      <c r="O15" s="48" t="s">
        <v>360</v>
      </c>
      <c r="P15">
        <v>48</v>
      </c>
    </row>
    <row r="16" spans="2:16" x14ac:dyDescent="0.25">
      <c r="B16" s="8">
        <v>178389</v>
      </c>
      <c r="C16" s="9" t="s">
        <v>8</v>
      </c>
      <c r="D16" s="9" t="s">
        <v>199</v>
      </c>
      <c r="E16" s="53">
        <v>44256</v>
      </c>
      <c r="F16" s="14">
        <v>44256.453287037031</v>
      </c>
      <c r="G16" s="8">
        <v>156</v>
      </c>
      <c r="H16" s="9" t="s">
        <v>48</v>
      </c>
      <c r="I16">
        <f t="shared" si="0"/>
        <v>2</v>
      </c>
      <c r="J16" s="26">
        <f t="shared" si="1"/>
        <v>44256</v>
      </c>
      <c r="K16" s="56">
        <f t="shared" si="2"/>
        <v>44256.45313657407</v>
      </c>
      <c r="L16" s="59">
        <f t="shared" si="3"/>
        <v>123</v>
      </c>
      <c r="M16" s="59" t="str">
        <f t="shared" si="4"/>
        <v>DC08/srStaffer8</v>
      </c>
      <c r="O16" s="48" t="s">
        <v>361</v>
      </c>
      <c r="P16">
        <v>46</v>
      </c>
    </row>
    <row r="17" spans="2:16" x14ac:dyDescent="0.25">
      <c r="B17" s="8">
        <v>178388</v>
      </c>
      <c r="C17" s="9" t="s">
        <v>8</v>
      </c>
      <c r="D17" s="9" t="s">
        <v>199</v>
      </c>
      <c r="E17" s="53">
        <v>44256</v>
      </c>
      <c r="F17" s="14">
        <v>44256.45313657407</v>
      </c>
      <c r="G17" s="8">
        <v>123</v>
      </c>
      <c r="H17" s="9" t="s">
        <v>206</v>
      </c>
      <c r="I17">
        <f t="shared" si="0"/>
        <v>2</v>
      </c>
      <c r="J17" s="26">
        <f t="shared" si="1"/>
        <v>44256</v>
      </c>
      <c r="K17" s="56">
        <f t="shared" si="2"/>
        <v>44256.453124999993</v>
      </c>
      <c r="L17" s="59">
        <f t="shared" si="3"/>
        <v>113</v>
      </c>
      <c r="M17" s="59" t="str">
        <f t="shared" si="4"/>
        <v>DC08/srStaffer8</v>
      </c>
      <c r="O17" s="48" t="s">
        <v>362</v>
      </c>
      <c r="P17">
        <v>44</v>
      </c>
    </row>
    <row r="18" spans="2:16" x14ac:dyDescent="0.25">
      <c r="B18" s="8">
        <v>178387</v>
      </c>
      <c r="C18" s="9" t="s">
        <v>8</v>
      </c>
      <c r="D18" s="9" t="s">
        <v>199</v>
      </c>
      <c r="E18" s="53">
        <v>44256</v>
      </c>
      <c r="F18" s="14">
        <v>44256.453124999993</v>
      </c>
      <c r="G18" s="8">
        <v>113</v>
      </c>
      <c r="H18" s="9" t="s">
        <v>206</v>
      </c>
      <c r="I18">
        <f t="shared" si="0"/>
        <v>2</v>
      </c>
      <c r="J18" s="26">
        <f t="shared" si="1"/>
        <v>44256</v>
      </c>
      <c r="K18" s="56">
        <f t="shared" si="2"/>
        <v>44256.448032407403</v>
      </c>
      <c r="L18" s="59">
        <f t="shared" si="3"/>
        <v>112</v>
      </c>
      <c r="M18" s="59" t="str">
        <f t="shared" si="4"/>
        <v>,DC08/srStaffer8</v>
      </c>
      <c r="O18" s="48" t="s">
        <v>363</v>
      </c>
      <c r="P18">
        <v>48</v>
      </c>
    </row>
    <row r="19" spans="2:16" x14ac:dyDescent="0.25">
      <c r="B19" s="8">
        <v>178381</v>
      </c>
      <c r="C19" s="9" t="s">
        <v>8</v>
      </c>
      <c r="D19" s="9" t="s">
        <v>199</v>
      </c>
      <c r="E19" s="53">
        <v>44256</v>
      </c>
      <c r="F19" s="14">
        <v>44256.448032407403</v>
      </c>
      <c r="G19" s="8">
        <v>112</v>
      </c>
      <c r="H19" s="9" t="s">
        <v>200</v>
      </c>
      <c r="I19">
        <f t="shared" si="0"/>
        <v>2</v>
      </c>
      <c r="J19" s="26">
        <f t="shared" si="1"/>
        <v>44253</v>
      </c>
      <c r="K19" s="56">
        <f t="shared" si="2"/>
        <v>44253.458101851851</v>
      </c>
      <c r="L19" s="59">
        <f t="shared" si="3"/>
        <v>156</v>
      </c>
      <c r="M19" s="59" t="str">
        <f t="shared" si="4"/>
        <v/>
      </c>
      <c r="O19" s="48" t="s">
        <v>364</v>
      </c>
      <c r="P19">
        <v>44</v>
      </c>
    </row>
    <row r="20" spans="2:16" x14ac:dyDescent="0.25">
      <c r="B20" s="8">
        <v>178360</v>
      </c>
      <c r="C20" s="9" t="s">
        <v>8</v>
      </c>
      <c r="D20" s="9" t="s">
        <v>180</v>
      </c>
      <c r="E20" s="53">
        <v>44256</v>
      </c>
      <c r="F20" s="14">
        <v>44256.397708333345</v>
      </c>
      <c r="G20" s="8">
        <v>156</v>
      </c>
      <c r="H20" s="9" t="s">
        <v>48</v>
      </c>
      <c r="I20">
        <f t="shared" si="0"/>
        <v>2</v>
      </c>
      <c r="J20" s="26">
        <f t="shared" si="1"/>
        <v>44256</v>
      </c>
      <c r="K20" s="56">
        <f t="shared" si="2"/>
        <v>44256.397581018529</v>
      </c>
      <c r="L20" s="59">
        <f t="shared" si="3"/>
        <v>123</v>
      </c>
      <c r="M20" s="59" t="str">
        <f t="shared" si="4"/>
        <v>DC08/qqStaffer7</v>
      </c>
      <c r="O20" s="48" t="s">
        <v>365</v>
      </c>
      <c r="P20">
        <v>46</v>
      </c>
    </row>
    <row r="21" spans="2:16" x14ac:dyDescent="0.25">
      <c r="B21" s="8">
        <v>178359</v>
      </c>
      <c r="C21" s="9" t="s">
        <v>8</v>
      </c>
      <c r="D21" s="9" t="s">
        <v>180</v>
      </c>
      <c r="E21" s="53">
        <v>44256</v>
      </c>
      <c r="F21" s="14">
        <v>44256.397581018529</v>
      </c>
      <c r="G21" s="8">
        <v>123</v>
      </c>
      <c r="H21" s="9" t="s">
        <v>184</v>
      </c>
      <c r="I21">
        <f t="shared" si="0"/>
        <v>2</v>
      </c>
      <c r="J21" s="26">
        <f t="shared" si="1"/>
        <v>44256</v>
      </c>
      <c r="K21" s="56">
        <f t="shared" si="2"/>
        <v>44256.397569444453</v>
      </c>
      <c r="L21" s="59">
        <f t="shared" si="3"/>
        <v>113</v>
      </c>
      <c r="M21" s="59" t="str">
        <f t="shared" si="4"/>
        <v>DC08/qqStaffer7</v>
      </c>
      <c r="O21" s="48" t="s">
        <v>354</v>
      </c>
      <c r="P21">
        <v>516</v>
      </c>
    </row>
    <row r="22" spans="2:16" x14ac:dyDescent="0.25">
      <c r="B22" s="8">
        <v>178358</v>
      </c>
      <c r="C22" s="9" t="s">
        <v>8</v>
      </c>
      <c r="D22" s="9" t="s">
        <v>180</v>
      </c>
      <c r="E22" s="53">
        <v>44256</v>
      </c>
      <c r="F22" s="14">
        <v>44256.397569444453</v>
      </c>
      <c r="G22" s="8">
        <v>113</v>
      </c>
      <c r="H22" s="9" t="s">
        <v>184</v>
      </c>
      <c r="I22">
        <f t="shared" si="0"/>
        <v>2</v>
      </c>
      <c r="J22" s="26">
        <f t="shared" si="1"/>
        <v>44256</v>
      </c>
      <c r="K22" s="56">
        <f t="shared" si="2"/>
        <v>44256.392488425932</v>
      </c>
      <c r="L22" s="59">
        <f t="shared" si="3"/>
        <v>112</v>
      </c>
      <c r="M22" s="59" t="str">
        <f t="shared" si="4"/>
        <v>,DC08/qqStaffer7</v>
      </c>
    </row>
    <row r="23" spans="2:16" x14ac:dyDescent="0.25">
      <c r="B23" s="8">
        <v>178356</v>
      </c>
      <c r="C23" s="9" t="s">
        <v>8</v>
      </c>
      <c r="D23" s="9" t="s">
        <v>180</v>
      </c>
      <c r="E23" s="53">
        <v>44256</v>
      </c>
      <c r="F23" s="14">
        <v>44256.392488425932</v>
      </c>
      <c r="G23" s="8">
        <v>112</v>
      </c>
      <c r="H23" s="9" t="s">
        <v>181</v>
      </c>
      <c r="I23">
        <f t="shared" si="0"/>
        <v>2</v>
      </c>
      <c r="J23" s="26">
        <f t="shared" si="1"/>
        <v>44253</v>
      </c>
      <c r="K23" s="56">
        <f t="shared" si="2"/>
        <v>44253.397280092599</v>
      </c>
      <c r="L23" s="59">
        <f t="shared" si="3"/>
        <v>156</v>
      </c>
      <c r="M23" s="59" t="str">
        <f t="shared" si="4"/>
        <v/>
      </c>
    </row>
    <row r="24" spans="2:16" x14ac:dyDescent="0.25">
      <c r="B24" s="8">
        <v>178351</v>
      </c>
      <c r="C24" s="9" t="s">
        <v>8</v>
      </c>
      <c r="D24" s="9" t="s">
        <v>170</v>
      </c>
      <c r="E24" s="53">
        <v>44256</v>
      </c>
      <c r="F24" s="14">
        <v>44256.334953703707</v>
      </c>
      <c r="G24" s="8">
        <v>123</v>
      </c>
      <c r="H24" s="9" t="s">
        <v>177</v>
      </c>
      <c r="I24">
        <f t="shared" si="0"/>
        <v>2</v>
      </c>
      <c r="J24" s="26">
        <f t="shared" si="1"/>
        <v>44256</v>
      </c>
      <c r="K24" s="56">
        <f t="shared" si="2"/>
        <v>44256.334826388891</v>
      </c>
      <c r="L24" s="59">
        <f t="shared" si="3"/>
        <v>113</v>
      </c>
      <c r="M24" s="59" t="str">
        <f t="shared" si="4"/>
        <v>DC08/zStafferR,Q144-ws</v>
      </c>
    </row>
    <row r="25" spans="2:16" x14ac:dyDescent="0.25">
      <c r="B25" s="8">
        <v>178350</v>
      </c>
      <c r="C25" s="9" t="s">
        <v>8</v>
      </c>
      <c r="D25" s="9" t="s">
        <v>170</v>
      </c>
      <c r="E25" s="53">
        <v>44256</v>
      </c>
      <c r="F25" s="14">
        <v>44256.334826388891</v>
      </c>
      <c r="G25" s="8">
        <v>113</v>
      </c>
      <c r="H25" s="9" t="s">
        <v>176</v>
      </c>
      <c r="I25">
        <f t="shared" si="0"/>
        <v>2</v>
      </c>
      <c r="J25" s="26">
        <f t="shared" si="1"/>
        <v>44256</v>
      </c>
      <c r="K25" s="56">
        <f t="shared" si="2"/>
        <v>44256.33366898149</v>
      </c>
      <c r="L25" s="59">
        <f t="shared" si="3"/>
        <v>112</v>
      </c>
      <c r="M25" s="59" t="str">
        <f t="shared" si="4"/>
        <v>Q144-ws</v>
      </c>
    </row>
    <row r="26" spans="2:16" x14ac:dyDescent="0.25">
      <c r="B26" s="8">
        <v>178343</v>
      </c>
      <c r="C26" s="9" t="s">
        <v>8</v>
      </c>
      <c r="D26" s="9" t="s">
        <v>170</v>
      </c>
      <c r="E26" s="53">
        <v>44256</v>
      </c>
      <c r="F26" s="14">
        <v>44256.33366898149</v>
      </c>
      <c r="G26" s="8">
        <v>112</v>
      </c>
      <c r="H26" s="9" t="s">
        <v>171</v>
      </c>
      <c r="I26">
        <f t="shared" si="0"/>
        <v>2</v>
      </c>
      <c r="J26" s="26">
        <f t="shared" si="1"/>
        <v>44256</v>
      </c>
      <c r="K26" s="56">
        <f t="shared" si="2"/>
        <v>44256.33356481482</v>
      </c>
      <c r="L26" s="59">
        <f t="shared" si="3"/>
        <v>106</v>
      </c>
      <c r="M26" s="59" t="str">
        <f t="shared" si="4"/>
        <v>Q144-ws</v>
      </c>
    </row>
    <row r="27" spans="2:16" x14ac:dyDescent="0.25">
      <c r="B27" s="8">
        <v>178342</v>
      </c>
      <c r="C27" s="9" t="s">
        <v>8</v>
      </c>
      <c r="D27" s="9" t="s">
        <v>170</v>
      </c>
      <c r="E27" s="53">
        <v>44256</v>
      </c>
      <c r="F27" s="14">
        <v>44256.33356481482</v>
      </c>
      <c r="G27" s="8">
        <v>106</v>
      </c>
      <c r="H27" s="9" t="s">
        <v>171</v>
      </c>
      <c r="I27">
        <f t="shared" si="0"/>
        <v>2</v>
      </c>
      <c r="J27" s="26">
        <f t="shared" si="1"/>
        <v>44256</v>
      </c>
      <c r="K27" s="56">
        <f t="shared" si="2"/>
        <v>44256.332777777781</v>
      </c>
      <c r="L27" s="59">
        <f t="shared" si="3"/>
        <v>102</v>
      </c>
      <c r="M27" s="59" t="str">
        <f t="shared" si="4"/>
        <v>Q144-ws</v>
      </c>
    </row>
    <row r="28" spans="2:16" x14ac:dyDescent="0.25">
      <c r="B28" s="8">
        <v>178341</v>
      </c>
      <c r="C28" s="9" t="s">
        <v>8</v>
      </c>
      <c r="D28" s="9" t="s">
        <v>164</v>
      </c>
      <c r="E28" s="53">
        <v>44256</v>
      </c>
      <c r="F28" s="14">
        <v>44256.333379629628</v>
      </c>
      <c r="G28" s="8">
        <v>123</v>
      </c>
      <c r="H28" s="9" t="s">
        <v>177</v>
      </c>
      <c r="I28">
        <f t="shared" si="0"/>
        <v>2</v>
      </c>
      <c r="J28" s="26">
        <f t="shared" si="1"/>
        <v>44256</v>
      </c>
      <c r="K28" s="56">
        <f t="shared" si="2"/>
        <v>44256.333356481482</v>
      </c>
      <c r="L28" s="59">
        <f t="shared" si="3"/>
        <v>113</v>
      </c>
      <c r="M28" s="59" t="str">
        <f t="shared" si="4"/>
        <v>DC08/zStafferR</v>
      </c>
    </row>
    <row r="29" spans="2:16" x14ac:dyDescent="0.25">
      <c r="B29" s="8">
        <v>178340</v>
      </c>
      <c r="C29" s="9" t="s">
        <v>8</v>
      </c>
      <c r="D29" s="9" t="s">
        <v>164</v>
      </c>
      <c r="E29" s="53">
        <v>44256</v>
      </c>
      <c r="F29" s="14">
        <v>44256.333356481482</v>
      </c>
      <c r="G29" s="8">
        <v>113</v>
      </c>
      <c r="H29" s="9" t="s">
        <v>177</v>
      </c>
      <c r="I29">
        <f t="shared" si="0"/>
        <v>2</v>
      </c>
      <c r="J29" s="26">
        <f t="shared" si="1"/>
        <v>44256</v>
      </c>
      <c r="K29" s="56">
        <f t="shared" si="2"/>
        <v>44256.3284375</v>
      </c>
      <c r="L29" s="59">
        <f t="shared" si="3"/>
        <v>112</v>
      </c>
      <c r="M29" s="59" t="str">
        <f t="shared" si="4"/>
        <v>,DC08/zStafferR</v>
      </c>
    </row>
    <row r="30" spans="2:16" x14ac:dyDescent="0.25">
      <c r="B30" s="8">
        <v>178339</v>
      </c>
      <c r="C30" s="9" t="s">
        <v>8</v>
      </c>
      <c r="D30" s="9" t="s">
        <v>170</v>
      </c>
      <c r="E30" s="53">
        <v>44256</v>
      </c>
      <c r="F30" s="14">
        <v>44256.332777777781</v>
      </c>
      <c r="G30" s="8">
        <v>102</v>
      </c>
      <c r="H30" s="9" t="s">
        <v>171</v>
      </c>
      <c r="I30">
        <f t="shared" si="0"/>
        <v>2</v>
      </c>
      <c r="J30" s="26">
        <f t="shared" si="1"/>
        <v>44253</v>
      </c>
      <c r="K30" s="56">
        <f t="shared" si="2"/>
        <v>44253.735983796309</v>
      </c>
      <c r="L30" s="59">
        <f t="shared" si="3"/>
        <v>156</v>
      </c>
      <c r="M30" s="59" t="str">
        <f t="shared" si="4"/>
        <v/>
      </c>
    </row>
    <row r="31" spans="2:16" x14ac:dyDescent="0.25">
      <c r="B31" s="8">
        <v>178328</v>
      </c>
      <c r="C31" s="9" t="s">
        <v>8</v>
      </c>
      <c r="D31" s="9" t="s">
        <v>164</v>
      </c>
      <c r="E31" s="53">
        <v>44256</v>
      </c>
      <c r="F31" s="14">
        <v>44256.3284375</v>
      </c>
      <c r="G31" s="8">
        <v>112</v>
      </c>
      <c r="H31" s="9" t="s">
        <v>165</v>
      </c>
      <c r="I31">
        <f t="shared" si="0"/>
        <v>2</v>
      </c>
      <c r="J31" s="26">
        <f t="shared" si="1"/>
        <v>44253</v>
      </c>
      <c r="K31" s="56">
        <f t="shared" si="2"/>
        <v>44253.708032407405</v>
      </c>
      <c r="L31" s="59">
        <f t="shared" si="3"/>
        <v>156</v>
      </c>
      <c r="M31" s="59" t="str">
        <f t="shared" si="4"/>
        <v/>
      </c>
    </row>
    <row r="32" spans="2:16" x14ac:dyDescent="0.25">
      <c r="B32" s="8">
        <v>178315</v>
      </c>
      <c r="C32" s="9" t="s">
        <v>8</v>
      </c>
      <c r="D32" s="9" t="s">
        <v>128</v>
      </c>
      <c r="E32" s="53">
        <v>44256</v>
      </c>
      <c r="F32" s="14">
        <v>44256.322118055563</v>
      </c>
      <c r="G32" s="8">
        <v>156</v>
      </c>
      <c r="H32" s="9" t="s">
        <v>48</v>
      </c>
      <c r="I32">
        <f t="shared" si="0"/>
        <v>2</v>
      </c>
      <c r="J32" s="26">
        <f t="shared" si="1"/>
        <v>44256</v>
      </c>
      <c r="K32" s="56">
        <f t="shared" si="2"/>
        <v>44256.321990740747</v>
      </c>
      <c r="L32" s="59">
        <f t="shared" si="3"/>
        <v>113</v>
      </c>
      <c r="M32" s="59" t="str">
        <f t="shared" si="4"/>
        <v>DC08/xStafferS</v>
      </c>
    </row>
    <row r="33" spans="2:13" x14ac:dyDescent="0.25">
      <c r="B33" s="8">
        <v>178311</v>
      </c>
      <c r="C33" s="9" t="s">
        <v>8</v>
      </c>
      <c r="D33" s="9" t="s">
        <v>128</v>
      </c>
      <c r="E33" s="53">
        <v>44256</v>
      </c>
      <c r="F33" s="14">
        <v>44256.321990740747</v>
      </c>
      <c r="G33" s="8">
        <v>113</v>
      </c>
      <c r="H33" s="9" t="s">
        <v>134</v>
      </c>
      <c r="I33">
        <f t="shared" si="0"/>
        <v>2</v>
      </c>
      <c r="J33" s="26">
        <f t="shared" si="1"/>
        <v>44256</v>
      </c>
      <c r="K33" s="56">
        <f t="shared" si="2"/>
        <v>44256.321990740747</v>
      </c>
      <c r="L33" s="59">
        <f t="shared" si="3"/>
        <v>123</v>
      </c>
      <c r="M33" s="59" t="str">
        <f t="shared" si="4"/>
        <v>DC08/xStafferS</v>
      </c>
    </row>
    <row r="34" spans="2:13" x14ac:dyDescent="0.25">
      <c r="B34" s="8">
        <v>178312</v>
      </c>
      <c r="C34" s="9" t="s">
        <v>8</v>
      </c>
      <c r="D34" s="9" t="s">
        <v>128</v>
      </c>
      <c r="E34" s="53">
        <v>44256</v>
      </c>
      <c r="F34" s="14">
        <v>44256.321990740747</v>
      </c>
      <c r="G34" s="8">
        <v>123</v>
      </c>
      <c r="H34" s="9" t="s">
        <v>134</v>
      </c>
      <c r="I34">
        <f t="shared" si="0"/>
        <v>2</v>
      </c>
      <c r="J34" s="26">
        <f t="shared" si="1"/>
        <v>44256</v>
      </c>
      <c r="K34" s="56">
        <f t="shared" si="2"/>
        <v>44256.319618055561</v>
      </c>
      <c r="L34" s="59">
        <f t="shared" si="3"/>
        <v>135</v>
      </c>
      <c r="M34" s="59" t="str">
        <f t="shared" si="4"/>
        <v>DC08/xStafferS</v>
      </c>
    </row>
    <row r="35" spans="2:13" x14ac:dyDescent="0.25">
      <c r="B35" s="8">
        <v>178302</v>
      </c>
      <c r="C35" s="9" t="s">
        <v>8</v>
      </c>
      <c r="D35" s="9" t="s">
        <v>128</v>
      </c>
      <c r="E35" s="53">
        <v>44256</v>
      </c>
      <c r="F35" s="14">
        <v>44256.319618055561</v>
      </c>
      <c r="G35" s="8">
        <v>135</v>
      </c>
      <c r="H35" s="9" t="s">
        <v>134</v>
      </c>
      <c r="I35">
        <f t="shared" si="0"/>
        <v>2</v>
      </c>
      <c r="J35" s="26">
        <f t="shared" si="1"/>
        <v>44256</v>
      </c>
      <c r="K35" s="56">
        <f t="shared" si="2"/>
        <v>44256.319467592599</v>
      </c>
      <c r="L35" s="59">
        <f t="shared" si="3"/>
        <v>113</v>
      </c>
      <c r="M35" s="59" t="str">
        <f t="shared" si="4"/>
        <v>DC08/xStafferS</v>
      </c>
    </row>
    <row r="36" spans="2:13" x14ac:dyDescent="0.25">
      <c r="B36" s="8">
        <v>178301</v>
      </c>
      <c r="C36" s="9" t="s">
        <v>8</v>
      </c>
      <c r="D36" s="9" t="s">
        <v>128</v>
      </c>
      <c r="E36" s="53">
        <v>44256</v>
      </c>
      <c r="F36" s="14">
        <v>44256.319467592599</v>
      </c>
      <c r="G36" s="8">
        <v>113</v>
      </c>
      <c r="H36" s="9" t="s">
        <v>134</v>
      </c>
      <c r="I36">
        <f t="shared" si="0"/>
        <v>2</v>
      </c>
      <c r="J36" s="26">
        <f t="shared" si="1"/>
        <v>44256</v>
      </c>
      <c r="K36" s="56">
        <f t="shared" si="2"/>
        <v>44256.308923611112</v>
      </c>
      <c r="L36" s="59">
        <f t="shared" si="3"/>
        <v>112</v>
      </c>
      <c r="M36" s="59" t="str">
        <f t="shared" si="4"/>
        <v>,DC08/xStafferS</v>
      </c>
    </row>
    <row r="37" spans="2:13" x14ac:dyDescent="0.25">
      <c r="B37" s="8">
        <v>178295</v>
      </c>
      <c r="C37" s="9" t="s">
        <v>8</v>
      </c>
      <c r="D37" s="9" t="s">
        <v>132</v>
      </c>
      <c r="E37" s="53">
        <v>44256</v>
      </c>
      <c r="F37" s="14">
        <v>44256.316840277774</v>
      </c>
      <c r="G37" s="8">
        <v>156</v>
      </c>
      <c r="H37" s="9" t="s">
        <v>48</v>
      </c>
      <c r="I37">
        <f t="shared" si="0"/>
        <v>2</v>
      </c>
      <c r="J37" s="26">
        <f t="shared" si="1"/>
        <v>44256</v>
      </c>
      <c r="K37" s="56">
        <f t="shared" si="2"/>
        <v>44256.316701388881</v>
      </c>
      <c r="L37" s="59">
        <f t="shared" si="3"/>
        <v>123</v>
      </c>
      <c r="M37" s="59" t="str">
        <f t="shared" si="4"/>
        <v>DC08/sStafferX</v>
      </c>
    </row>
    <row r="38" spans="2:13" x14ac:dyDescent="0.25">
      <c r="B38" s="8">
        <v>178294</v>
      </c>
      <c r="C38" s="9" t="s">
        <v>8</v>
      </c>
      <c r="D38" s="9" t="s">
        <v>132</v>
      </c>
      <c r="E38" s="53">
        <v>44256</v>
      </c>
      <c r="F38" s="14">
        <v>44256.316701388881</v>
      </c>
      <c r="G38" s="8">
        <v>123</v>
      </c>
      <c r="H38" s="9" t="s">
        <v>141</v>
      </c>
      <c r="I38">
        <f t="shared" si="0"/>
        <v>2</v>
      </c>
      <c r="J38" s="26">
        <f t="shared" si="1"/>
        <v>44256</v>
      </c>
      <c r="K38" s="56">
        <f t="shared" si="2"/>
        <v>44256.316539351843</v>
      </c>
      <c r="L38" s="59">
        <f t="shared" si="3"/>
        <v>113</v>
      </c>
      <c r="M38" s="59" t="str">
        <f t="shared" si="4"/>
        <v>DC08/sStafferX</v>
      </c>
    </row>
    <row r="39" spans="2:13" x14ac:dyDescent="0.25">
      <c r="B39" s="8">
        <v>178293</v>
      </c>
      <c r="C39" s="9" t="s">
        <v>8</v>
      </c>
      <c r="D39" s="9" t="s">
        <v>132</v>
      </c>
      <c r="E39" s="53">
        <v>44256</v>
      </c>
      <c r="F39" s="14">
        <v>44256.316539351843</v>
      </c>
      <c r="G39" s="8">
        <v>113</v>
      </c>
      <c r="H39" s="9" t="s">
        <v>141</v>
      </c>
      <c r="I39">
        <f t="shared" si="0"/>
        <v>2</v>
      </c>
      <c r="J39" s="26">
        <f t="shared" si="1"/>
        <v>44256</v>
      </c>
      <c r="K39" s="56">
        <f t="shared" si="2"/>
        <v>44256.311979166661</v>
      </c>
      <c r="L39" s="59">
        <f t="shared" si="3"/>
        <v>112</v>
      </c>
      <c r="M39" s="59" t="str">
        <f t="shared" si="4"/>
        <v>,DC08/sStafferX</v>
      </c>
    </row>
    <row r="40" spans="2:13" x14ac:dyDescent="0.25">
      <c r="B40" s="8">
        <v>178283</v>
      </c>
      <c r="C40" s="9" t="s">
        <v>8</v>
      </c>
      <c r="D40" s="9" t="s">
        <v>132</v>
      </c>
      <c r="E40" s="53">
        <v>44256</v>
      </c>
      <c r="F40" s="14">
        <v>44256.311979166661</v>
      </c>
      <c r="G40" s="8">
        <v>112</v>
      </c>
      <c r="H40" s="9" t="s">
        <v>133</v>
      </c>
      <c r="I40">
        <f t="shared" si="0"/>
        <v>2</v>
      </c>
      <c r="J40" s="26">
        <f t="shared" si="1"/>
        <v>44253</v>
      </c>
      <c r="K40" s="56">
        <f t="shared" si="2"/>
        <v>44253.316319444442</v>
      </c>
      <c r="L40" s="59">
        <f t="shared" si="3"/>
        <v>156</v>
      </c>
      <c r="M40" s="59" t="str">
        <f t="shared" si="4"/>
        <v/>
      </c>
    </row>
    <row r="41" spans="2:13" x14ac:dyDescent="0.25">
      <c r="B41" s="8">
        <v>178281</v>
      </c>
      <c r="C41" s="9" t="s">
        <v>8</v>
      </c>
      <c r="D41" s="9" t="s">
        <v>128</v>
      </c>
      <c r="E41" s="53">
        <v>44256</v>
      </c>
      <c r="F41" s="14">
        <v>44256.308923611112</v>
      </c>
      <c r="G41" s="8">
        <v>112</v>
      </c>
      <c r="H41" s="9" t="s">
        <v>129</v>
      </c>
      <c r="I41">
        <f t="shared" si="0"/>
        <v>2</v>
      </c>
      <c r="J41" s="26">
        <f t="shared" si="1"/>
        <v>44253</v>
      </c>
      <c r="K41" s="56">
        <f t="shared" si="2"/>
        <v>44253.313969907409</v>
      </c>
      <c r="L41" s="59">
        <f t="shared" si="3"/>
        <v>156</v>
      </c>
      <c r="M41" s="59" t="str">
        <f t="shared" si="4"/>
        <v/>
      </c>
    </row>
    <row r="42" spans="2:13" x14ac:dyDescent="0.25">
      <c r="B42" s="8">
        <v>178255</v>
      </c>
      <c r="C42" s="9" t="s">
        <v>8</v>
      </c>
      <c r="D42" s="9" t="s">
        <v>100</v>
      </c>
      <c r="E42" s="53">
        <v>44256</v>
      </c>
      <c r="F42" s="14">
        <v>44256.300173611111</v>
      </c>
      <c r="G42" s="8">
        <v>156</v>
      </c>
      <c r="H42" s="9" t="s">
        <v>48</v>
      </c>
      <c r="I42">
        <f t="shared" si="0"/>
        <v>2</v>
      </c>
      <c r="J42" s="26">
        <f t="shared" si="1"/>
        <v>44256</v>
      </c>
      <c r="K42" s="56">
        <f t="shared" si="2"/>
        <v>44256.300046296295</v>
      </c>
      <c r="L42" s="59">
        <f t="shared" si="3"/>
        <v>113</v>
      </c>
      <c r="M42" s="59" t="str">
        <f t="shared" si="4"/>
        <v>DC08/hStafferP</v>
      </c>
    </row>
    <row r="43" spans="2:13" x14ac:dyDescent="0.25">
      <c r="B43" s="8">
        <v>178253</v>
      </c>
      <c r="C43" s="9" t="s">
        <v>8</v>
      </c>
      <c r="D43" s="9" t="s">
        <v>100</v>
      </c>
      <c r="E43" s="53">
        <v>44256</v>
      </c>
      <c r="F43" s="14">
        <v>44256.300046296295</v>
      </c>
      <c r="G43" s="8">
        <v>113</v>
      </c>
      <c r="H43" s="9" t="s">
        <v>117</v>
      </c>
      <c r="I43">
        <f t="shared" si="0"/>
        <v>2</v>
      </c>
      <c r="J43" s="26">
        <f t="shared" si="1"/>
        <v>44256</v>
      </c>
      <c r="K43" s="56">
        <f t="shared" si="2"/>
        <v>44256.300046296295</v>
      </c>
      <c r="L43" s="59">
        <f t="shared" si="3"/>
        <v>123</v>
      </c>
      <c r="M43" s="59" t="str">
        <f t="shared" si="4"/>
        <v>DC08/hStafferP</v>
      </c>
    </row>
    <row r="44" spans="2:13" x14ac:dyDescent="0.25">
      <c r="B44" s="8">
        <v>178254</v>
      </c>
      <c r="C44" s="9" t="s">
        <v>8</v>
      </c>
      <c r="D44" s="9" t="s">
        <v>100</v>
      </c>
      <c r="E44" s="53">
        <v>44256</v>
      </c>
      <c r="F44" s="14">
        <v>44256.300046296295</v>
      </c>
      <c r="G44" s="8">
        <v>123</v>
      </c>
      <c r="H44" s="9" t="s">
        <v>117</v>
      </c>
      <c r="I44">
        <f t="shared" si="0"/>
        <v>2</v>
      </c>
      <c r="J44" s="26">
        <f t="shared" si="1"/>
        <v>44256</v>
      </c>
      <c r="K44" s="56">
        <f t="shared" si="2"/>
        <v>44256.294814814813</v>
      </c>
      <c r="L44" s="59">
        <f t="shared" si="3"/>
        <v>112</v>
      </c>
      <c r="M44" s="59" t="str">
        <f t="shared" si="4"/>
        <v>,DC08/hStafferP</v>
      </c>
    </row>
    <row r="45" spans="2:13" x14ac:dyDescent="0.25">
      <c r="B45" s="8">
        <v>178232</v>
      </c>
      <c r="C45" s="9" t="s">
        <v>8</v>
      </c>
      <c r="D45" s="9" t="s">
        <v>100</v>
      </c>
      <c r="E45" s="53">
        <v>44256</v>
      </c>
      <c r="F45" s="14">
        <v>44256.294814814813</v>
      </c>
      <c r="G45" s="8">
        <v>112</v>
      </c>
      <c r="H45" s="9" t="s">
        <v>101</v>
      </c>
      <c r="I45">
        <f t="shared" si="0"/>
        <v>2</v>
      </c>
      <c r="J45" s="26">
        <f t="shared" si="1"/>
        <v>44253</v>
      </c>
      <c r="K45" s="56">
        <f t="shared" si="2"/>
        <v>44253.299884259257</v>
      </c>
      <c r="L45" s="59">
        <f t="shared" si="3"/>
        <v>156</v>
      </c>
      <c r="M45" s="59" t="str">
        <f t="shared" si="4"/>
        <v/>
      </c>
    </row>
    <row r="46" spans="2:13" x14ac:dyDescent="0.25">
      <c r="B46" s="8">
        <v>178225</v>
      </c>
      <c r="C46" s="9" t="s">
        <v>8</v>
      </c>
      <c r="D46" s="9" t="s">
        <v>80</v>
      </c>
      <c r="E46" s="53">
        <v>44256</v>
      </c>
      <c r="F46" s="14">
        <v>44256.29278935185</v>
      </c>
      <c r="G46" s="8">
        <v>156</v>
      </c>
      <c r="H46" s="9" t="s">
        <v>48</v>
      </c>
      <c r="I46">
        <f t="shared" si="0"/>
        <v>2</v>
      </c>
      <c r="J46" s="26">
        <f t="shared" si="1"/>
        <v>44256</v>
      </c>
      <c r="K46" s="56">
        <f t="shared" si="2"/>
        <v>44256.292627314811</v>
      </c>
      <c r="L46" s="59">
        <f t="shared" si="3"/>
        <v>123</v>
      </c>
      <c r="M46" s="59" t="str">
        <f t="shared" si="4"/>
        <v>DC08/fStafferV</v>
      </c>
    </row>
    <row r="47" spans="2:13" x14ac:dyDescent="0.25">
      <c r="B47" s="8">
        <v>178223</v>
      </c>
      <c r="C47" s="9" t="s">
        <v>8</v>
      </c>
      <c r="D47" s="9" t="s">
        <v>80</v>
      </c>
      <c r="E47" s="53">
        <v>44256</v>
      </c>
      <c r="F47" s="14">
        <v>44256.292627314811</v>
      </c>
      <c r="G47" s="8">
        <v>123</v>
      </c>
      <c r="H47" s="9" t="s">
        <v>90</v>
      </c>
      <c r="I47">
        <f t="shared" si="0"/>
        <v>2</v>
      </c>
      <c r="J47" s="26">
        <f t="shared" si="1"/>
        <v>44256</v>
      </c>
      <c r="K47" s="56">
        <f t="shared" si="2"/>
        <v>44256.292615740735</v>
      </c>
      <c r="L47" s="59">
        <f t="shared" si="3"/>
        <v>113</v>
      </c>
      <c r="M47" s="59" t="str">
        <f t="shared" si="4"/>
        <v>DC08/fStafferV</v>
      </c>
    </row>
    <row r="48" spans="2:13" x14ac:dyDescent="0.25">
      <c r="B48" s="8">
        <v>178222</v>
      </c>
      <c r="C48" s="9" t="s">
        <v>8</v>
      </c>
      <c r="D48" s="9" t="s">
        <v>80</v>
      </c>
      <c r="E48" s="53">
        <v>44256</v>
      </c>
      <c r="F48" s="14">
        <v>44256.292615740735</v>
      </c>
      <c r="G48" s="8">
        <v>113</v>
      </c>
      <c r="H48" s="9" t="s">
        <v>90</v>
      </c>
      <c r="I48">
        <f t="shared" si="0"/>
        <v>2</v>
      </c>
      <c r="J48" s="26">
        <f t="shared" si="1"/>
        <v>44256</v>
      </c>
      <c r="K48" s="56">
        <f t="shared" si="2"/>
        <v>44256.28802083333</v>
      </c>
      <c r="L48" s="59">
        <f t="shared" si="3"/>
        <v>112</v>
      </c>
      <c r="M48" s="59" t="str">
        <f t="shared" si="4"/>
        <v>,DC08/fStafferV</v>
      </c>
    </row>
    <row r="49" spans="2:13" x14ac:dyDescent="0.25">
      <c r="B49" s="8">
        <v>178214</v>
      </c>
      <c r="C49" s="9" t="s">
        <v>8</v>
      </c>
      <c r="D49" s="9" t="s">
        <v>80</v>
      </c>
      <c r="E49" s="53">
        <v>44256</v>
      </c>
      <c r="F49" s="14">
        <v>44256.28802083333</v>
      </c>
      <c r="G49" s="8">
        <v>112</v>
      </c>
      <c r="H49" s="9" t="s">
        <v>81</v>
      </c>
      <c r="I49">
        <f t="shared" si="0"/>
        <v>2</v>
      </c>
      <c r="J49" s="26">
        <f t="shared" si="1"/>
        <v>44253</v>
      </c>
      <c r="K49" s="56">
        <f t="shared" si="2"/>
        <v>44253.293263888889</v>
      </c>
      <c r="L49" s="59">
        <f t="shared" si="3"/>
        <v>156</v>
      </c>
      <c r="M49" s="59" t="str">
        <f t="shared" si="4"/>
        <v/>
      </c>
    </row>
    <row r="50" spans="2:13" x14ac:dyDescent="0.25">
      <c r="B50" s="8">
        <v>178198</v>
      </c>
      <c r="C50" s="9" t="s">
        <v>8</v>
      </c>
      <c r="D50" s="9" t="s">
        <v>63</v>
      </c>
      <c r="E50" s="53">
        <v>44256</v>
      </c>
      <c r="F50" s="14">
        <v>44256.265243055561</v>
      </c>
      <c r="G50" s="8">
        <v>156</v>
      </c>
      <c r="H50" s="9" t="s">
        <v>48</v>
      </c>
      <c r="I50">
        <f t="shared" si="0"/>
        <v>2</v>
      </c>
      <c r="J50" s="26">
        <f t="shared" si="1"/>
        <v>44256</v>
      </c>
      <c r="K50" s="56">
        <f t="shared" si="2"/>
        <v>44256.265104166669</v>
      </c>
      <c r="L50" s="59">
        <f t="shared" si="3"/>
        <v>123</v>
      </c>
      <c r="M50" s="59" t="str">
        <f t="shared" si="4"/>
        <v>DC08/hStafferW</v>
      </c>
    </row>
    <row r="51" spans="2:13" x14ac:dyDescent="0.25">
      <c r="B51" s="8">
        <v>178197</v>
      </c>
      <c r="C51" s="9" t="s">
        <v>8</v>
      </c>
      <c r="D51" s="9" t="s">
        <v>63</v>
      </c>
      <c r="E51" s="53">
        <v>44256</v>
      </c>
      <c r="F51" s="14">
        <v>44256.265104166669</v>
      </c>
      <c r="G51" s="8">
        <v>123</v>
      </c>
      <c r="H51" s="9" t="s">
        <v>66</v>
      </c>
      <c r="I51">
        <f t="shared" si="0"/>
        <v>2</v>
      </c>
      <c r="J51" s="26">
        <f t="shared" si="1"/>
        <v>44256</v>
      </c>
      <c r="K51" s="56">
        <f t="shared" si="2"/>
        <v>44256.26494212963</v>
      </c>
      <c r="L51" s="59">
        <f t="shared" si="3"/>
        <v>113</v>
      </c>
      <c r="M51" s="59" t="str">
        <f t="shared" si="4"/>
        <v>DC08/hStafferW</v>
      </c>
    </row>
    <row r="52" spans="2:13" x14ac:dyDescent="0.25">
      <c r="B52" s="8">
        <v>178196</v>
      </c>
      <c r="C52" s="9" t="s">
        <v>8</v>
      </c>
      <c r="D52" s="9" t="s">
        <v>63</v>
      </c>
      <c r="E52" s="53">
        <v>44256</v>
      </c>
      <c r="F52" s="14">
        <v>44256.26494212963</v>
      </c>
      <c r="G52" s="8">
        <v>113</v>
      </c>
      <c r="H52" s="9" t="s">
        <v>66</v>
      </c>
      <c r="I52">
        <f t="shared" si="0"/>
        <v>2</v>
      </c>
      <c r="J52" s="26">
        <f t="shared" si="1"/>
        <v>44256</v>
      </c>
      <c r="K52" s="56">
        <f t="shared" si="2"/>
        <v>44256.260277777779</v>
      </c>
      <c r="L52" s="59">
        <f t="shared" si="3"/>
        <v>112</v>
      </c>
      <c r="M52" s="59" t="str">
        <f t="shared" si="4"/>
        <v>,DC08/hStafferW</v>
      </c>
    </row>
    <row r="53" spans="2:13" x14ac:dyDescent="0.25">
      <c r="B53" s="8">
        <v>178190</v>
      </c>
      <c r="C53" s="9" t="s">
        <v>8</v>
      </c>
      <c r="D53" s="9" t="s">
        <v>63</v>
      </c>
      <c r="E53" s="53">
        <v>44256</v>
      </c>
      <c r="F53" s="14">
        <v>44256.260277777779</v>
      </c>
      <c r="G53" s="8">
        <v>112</v>
      </c>
      <c r="H53" s="9" t="s">
        <v>64</v>
      </c>
      <c r="I53">
        <f t="shared" si="0"/>
        <v>2</v>
      </c>
      <c r="J53" s="26">
        <f t="shared" si="1"/>
        <v>44253</v>
      </c>
      <c r="K53" s="56">
        <f t="shared" si="2"/>
        <v>44253.265601851846</v>
      </c>
      <c r="L53" s="59">
        <f t="shared" si="3"/>
        <v>156</v>
      </c>
      <c r="M53" s="59" t="str">
        <f t="shared" si="4"/>
        <v/>
      </c>
    </row>
    <row r="54" spans="2:13" x14ac:dyDescent="0.25">
      <c r="B54" s="8">
        <v>178163</v>
      </c>
      <c r="C54" s="9" t="s">
        <v>8</v>
      </c>
      <c r="D54" s="9" t="s">
        <v>170</v>
      </c>
      <c r="E54" s="53">
        <v>44253</v>
      </c>
      <c r="F54" s="14">
        <v>44253.735983796309</v>
      </c>
      <c r="G54" s="8">
        <v>156</v>
      </c>
      <c r="H54" s="9" t="s">
        <v>48</v>
      </c>
      <c r="I54">
        <f t="shared" si="0"/>
        <v>6</v>
      </c>
      <c r="J54" s="26">
        <f t="shared" si="1"/>
        <v>44253</v>
      </c>
      <c r="K54" s="56">
        <f t="shared" si="2"/>
        <v>44253.735844907416</v>
      </c>
      <c r="L54" s="59">
        <f t="shared" si="3"/>
        <v>151</v>
      </c>
      <c r="M54" s="59" t="str">
        <f t="shared" si="4"/>
        <v>Q144-ws</v>
      </c>
    </row>
    <row r="55" spans="2:13" x14ac:dyDescent="0.25">
      <c r="B55" s="8">
        <v>178162</v>
      </c>
      <c r="C55" s="9" t="s">
        <v>8</v>
      </c>
      <c r="D55" s="9" t="s">
        <v>170</v>
      </c>
      <c r="E55" s="53">
        <v>44253</v>
      </c>
      <c r="F55" s="14">
        <v>44253.735844907416</v>
      </c>
      <c r="G55" s="8">
        <v>151</v>
      </c>
      <c r="H55" s="9" t="s">
        <v>171</v>
      </c>
      <c r="I55">
        <f t="shared" si="0"/>
        <v>6</v>
      </c>
      <c r="J55" s="26">
        <f t="shared" si="1"/>
        <v>44253</v>
      </c>
      <c r="K55" s="56">
        <f t="shared" si="2"/>
        <v>44253.735057870377</v>
      </c>
      <c r="L55" s="59">
        <f t="shared" si="3"/>
        <v>149</v>
      </c>
      <c r="M55" s="59" t="str">
        <f t="shared" si="4"/>
        <v>Q144-ws</v>
      </c>
    </row>
    <row r="56" spans="2:13" x14ac:dyDescent="0.25">
      <c r="B56" s="8">
        <v>178161</v>
      </c>
      <c r="C56" s="9" t="s">
        <v>8</v>
      </c>
      <c r="D56" s="9" t="s">
        <v>170</v>
      </c>
      <c r="E56" s="53">
        <v>44253</v>
      </c>
      <c r="F56" s="14">
        <v>44253.735057870377</v>
      </c>
      <c r="G56" s="8">
        <v>149</v>
      </c>
      <c r="H56" s="9" t="s">
        <v>171</v>
      </c>
      <c r="I56">
        <f t="shared" si="0"/>
        <v>6</v>
      </c>
      <c r="J56" s="26">
        <f t="shared" si="1"/>
        <v>44253</v>
      </c>
      <c r="K56" s="56">
        <f t="shared" si="2"/>
        <v>44253.734791666677</v>
      </c>
      <c r="L56" s="59">
        <f t="shared" si="3"/>
        <v>144</v>
      </c>
      <c r="M56" s="59" t="str">
        <f t="shared" si="4"/>
        <v>DC08/zStafferR</v>
      </c>
    </row>
    <row r="57" spans="2:13" x14ac:dyDescent="0.25">
      <c r="B57" s="8">
        <v>178160</v>
      </c>
      <c r="C57" s="9" t="s">
        <v>8</v>
      </c>
      <c r="D57" s="9" t="s">
        <v>170</v>
      </c>
      <c r="E57" s="53">
        <v>44253</v>
      </c>
      <c r="F57" s="14">
        <v>44253.734791666677</v>
      </c>
      <c r="G57" s="8">
        <v>144</v>
      </c>
      <c r="H57" s="9" t="s">
        <v>177</v>
      </c>
      <c r="I57">
        <f t="shared" si="0"/>
        <v>6</v>
      </c>
      <c r="J57" s="26">
        <f t="shared" si="1"/>
        <v>44253</v>
      </c>
      <c r="K57" s="56">
        <f t="shared" si="2"/>
        <v>44253.734282407415</v>
      </c>
      <c r="L57" s="59">
        <f t="shared" si="3"/>
        <v>139</v>
      </c>
      <c r="M57" s="59" t="str">
        <f t="shared" si="4"/>
        <v>DC08/zStafferR,Q144-ws</v>
      </c>
    </row>
    <row r="58" spans="2:13" x14ac:dyDescent="0.25">
      <c r="B58" s="8">
        <v>178159</v>
      </c>
      <c r="C58" s="9" t="s">
        <v>8</v>
      </c>
      <c r="D58" s="9" t="s">
        <v>170</v>
      </c>
      <c r="E58" s="53">
        <v>44253</v>
      </c>
      <c r="F58" s="14">
        <v>44253.734282407415</v>
      </c>
      <c r="G58" s="8">
        <v>139</v>
      </c>
      <c r="H58" s="9" t="s">
        <v>176</v>
      </c>
      <c r="I58">
        <f t="shared" si="0"/>
        <v>6</v>
      </c>
      <c r="J58" s="26">
        <f t="shared" si="1"/>
        <v>44253</v>
      </c>
      <c r="K58" s="56">
        <f t="shared" si="2"/>
        <v>44253.334062500013</v>
      </c>
      <c r="L58" s="59">
        <f t="shared" si="3"/>
        <v>123</v>
      </c>
      <c r="M58" s="59" t="str">
        <f t="shared" si="4"/>
        <v>DC08/zStafferR</v>
      </c>
    </row>
    <row r="59" spans="2:13" x14ac:dyDescent="0.25">
      <c r="B59" s="8">
        <v>178146</v>
      </c>
      <c r="C59" s="9" t="s">
        <v>8</v>
      </c>
      <c r="D59" s="9" t="s">
        <v>164</v>
      </c>
      <c r="E59" s="53">
        <v>44253</v>
      </c>
      <c r="F59" s="14">
        <v>44253.708032407405</v>
      </c>
      <c r="G59" s="8">
        <v>156</v>
      </c>
      <c r="H59" s="9" t="s">
        <v>48</v>
      </c>
      <c r="I59">
        <f t="shared" si="0"/>
        <v>6</v>
      </c>
      <c r="J59" s="26">
        <f t="shared" si="1"/>
        <v>44253</v>
      </c>
      <c r="K59" s="56">
        <f t="shared" si="2"/>
        <v>44253.707870370366</v>
      </c>
      <c r="L59" s="59">
        <f t="shared" si="3"/>
        <v>144</v>
      </c>
      <c r="M59" s="59" t="str">
        <f t="shared" si="4"/>
        <v>DC08/zStafferR</v>
      </c>
    </row>
    <row r="60" spans="2:13" x14ac:dyDescent="0.25">
      <c r="B60" s="8">
        <v>178145</v>
      </c>
      <c r="C60" s="9" t="s">
        <v>8</v>
      </c>
      <c r="D60" s="9" t="s">
        <v>164</v>
      </c>
      <c r="E60" s="53">
        <v>44253</v>
      </c>
      <c r="F60" s="14">
        <v>44253.707870370366</v>
      </c>
      <c r="G60" s="8">
        <v>144</v>
      </c>
      <c r="H60" s="9" t="s">
        <v>177</v>
      </c>
      <c r="I60">
        <f t="shared" si="0"/>
        <v>6</v>
      </c>
      <c r="J60" s="26">
        <f t="shared" si="1"/>
        <v>44253</v>
      </c>
      <c r="K60" s="56">
        <f t="shared" si="2"/>
        <v>44253.706597222219</v>
      </c>
      <c r="L60" s="59">
        <f t="shared" si="3"/>
        <v>139</v>
      </c>
      <c r="M60" s="59" t="str">
        <f t="shared" si="4"/>
        <v>DC08/zStafferR</v>
      </c>
    </row>
    <row r="61" spans="2:13" x14ac:dyDescent="0.25">
      <c r="B61" s="8">
        <v>178139</v>
      </c>
      <c r="C61" s="9" t="s">
        <v>8</v>
      </c>
      <c r="D61" s="9" t="s">
        <v>164</v>
      </c>
      <c r="E61" s="53">
        <v>44253</v>
      </c>
      <c r="F61" s="14">
        <v>44253.706597222219</v>
      </c>
      <c r="G61" s="8">
        <v>139</v>
      </c>
      <c r="H61" s="9" t="s">
        <v>177</v>
      </c>
      <c r="I61">
        <f t="shared" si="0"/>
        <v>6</v>
      </c>
      <c r="J61" s="26">
        <f t="shared" si="1"/>
        <v>44253</v>
      </c>
      <c r="K61" s="56">
        <f t="shared" si="2"/>
        <v>44253.333668981475</v>
      </c>
      <c r="L61" s="59">
        <f t="shared" si="3"/>
        <v>123</v>
      </c>
      <c r="M61" s="59" t="str">
        <f t="shared" si="4"/>
        <v>DC08/zStafferR</v>
      </c>
    </row>
    <row r="62" spans="2:13" x14ac:dyDescent="0.25">
      <c r="B62" s="8">
        <v>178017</v>
      </c>
      <c r="C62" s="9" t="s">
        <v>8</v>
      </c>
      <c r="D62" s="9" t="s">
        <v>199</v>
      </c>
      <c r="E62" s="53">
        <v>44253</v>
      </c>
      <c r="F62" s="14">
        <v>44253.458101851851</v>
      </c>
      <c r="G62" s="8">
        <v>156</v>
      </c>
      <c r="H62" s="9" t="s">
        <v>48</v>
      </c>
      <c r="I62">
        <f t="shared" si="0"/>
        <v>6</v>
      </c>
      <c r="J62" s="26">
        <f t="shared" si="1"/>
        <v>44253</v>
      </c>
      <c r="K62" s="56">
        <f t="shared" si="2"/>
        <v>44253.457986111112</v>
      </c>
      <c r="L62" s="59">
        <f t="shared" si="3"/>
        <v>123</v>
      </c>
      <c r="M62" s="59" t="str">
        <f t="shared" si="4"/>
        <v>DC08/srStaffer8</v>
      </c>
    </row>
    <row r="63" spans="2:13" x14ac:dyDescent="0.25">
      <c r="B63" s="8">
        <v>178016</v>
      </c>
      <c r="C63" s="9" t="s">
        <v>8</v>
      </c>
      <c r="D63" s="9" t="s">
        <v>199</v>
      </c>
      <c r="E63" s="53">
        <v>44253</v>
      </c>
      <c r="F63" s="14">
        <v>44253.457986111112</v>
      </c>
      <c r="G63" s="8">
        <v>123</v>
      </c>
      <c r="H63" s="9" t="s">
        <v>206</v>
      </c>
      <c r="I63">
        <f t="shared" si="0"/>
        <v>6</v>
      </c>
      <c r="J63" s="26">
        <f t="shared" si="1"/>
        <v>44253</v>
      </c>
      <c r="K63" s="56">
        <f t="shared" si="2"/>
        <v>44253.457870370374</v>
      </c>
      <c r="L63" s="59">
        <f t="shared" si="3"/>
        <v>113</v>
      </c>
      <c r="M63" s="59" t="str">
        <f t="shared" si="4"/>
        <v>DC08/srStaffer8</v>
      </c>
    </row>
    <row r="64" spans="2:13" x14ac:dyDescent="0.25">
      <c r="B64" s="8">
        <v>178015</v>
      </c>
      <c r="C64" s="9" t="s">
        <v>8</v>
      </c>
      <c r="D64" s="9" t="s">
        <v>199</v>
      </c>
      <c r="E64" s="53">
        <v>44253</v>
      </c>
      <c r="F64" s="14">
        <v>44253.457870370374</v>
      </c>
      <c r="G64" s="8">
        <v>113</v>
      </c>
      <c r="H64" s="9" t="s">
        <v>206</v>
      </c>
      <c r="I64">
        <f t="shared" si="0"/>
        <v>6</v>
      </c>
      <c r="J64" s="26">
        <f t="shared" si="1"/>
        <v>44253</v>
      </c>
      <c r="K64" s="56">
        <f t="shared" si="2"/>
        <v>44253.447488425925</v>
      </c>
      <c r="L64" s="59">
        <f t="shared" si="3"/>
        <v>112</v>
      </c>
      <c r="M64" s="59" t="str">
        <f t="shared" si="4"/>
        <v>,DC08/srStaffer8</v>
      </c>
    </row>
    <row r="65" spans="2:13" x14ac:dyDescent="0.25">
      <c r="B65" s="8">
        <v>178002</v>
      </c>
      <c r="C65" s="9" t="s">
        <v>8</v>
      </c>
      <c r="D65" s="9" t="s">
        <v>199</v>
      </c>
      <c r="E65" s="53">
        <v>44253</v>
      </c>
      <c r="F65" s="14">
        <v>44253.447488425925</v>
      </c>
      <c r="G65" s="8">
        <v>112</v>
      </c>
      <c r="H65" s="9" t="s">
        <v>200</v>
      </c>
      <c r="I65">
        <f t="shared" si="0"/>
        <v>6</v>
      </c>
      <c r="J65" s="26">
        <f t="shared" si="1"/>
        <v>44252</v>
      </c>
      <c r="K65" s="56">
        <f t="shared" si="2"/>
        <v>44252.458668981482</v>
      </c>
      <c r="L65" s="59">
        <f t="shared" si="3"/>
        <v>156</v>
      </c>
      <c r="M65" s="59" t="str">
        <f t="shared" si="4"/>
        <v/>
      </c>
    </row>
    <row r="66" spans="2:13" x14ac:dyDescent="0.25">
      <c r="B66" s="8">
        <v>177980</v>
      </c>
      <c r="C66" s="9" t="s">
        <v>8</v>
      </c>
      <c r="D66" s="9" t="s">
        <v>180</v>
      </c>
      <c r="E66" s="53">
        <v>44253</v>
      </c>
      <c r="F66" s="14">
        <v>44253.397280092599</v>
      </c>
      <c r="G66" s="8">
        <v>156</v>
      </c>
      <c r="H66" s="9" t="s">
        <v>48</v>
      </c>
      <c r="I66">
        <f t="shared" si="0"/>
        <v>6</v>
      </c>
      <c r="J66" s="26">
        <f t="shared" si="1"/>
        <v>44253</v>
      </c>
      <c r="K66" s="56">
        <f t="shared" si="2"/>
        <v>44253.397141203706</v>
      </c>
      <c r="L66" s="59">
        <f t="shared" si="3"/>
        <v>123</v>
      </c>
      <c r="M66" s="59" t="str">
        <f t="shared" si="4"/>
        <v>DC08/qqStaffer7</v>
      </c>
    </row>
    <row r="67" spans="2:13" x14ac:dyDescent="0.25">
      <c r="B67" s="8">
        <v>177979</v>
      </c>
      <c r="C67" s="9" t="s">
        <v>8</v>
      </c>
      <c r="D67" s="9" t="s">
        <v>180</v>
      </c>
      <c r="E67" s="53">
        <v>44253</v>
      </c>
      <c r="F67" s="14">
        <v>44253.397141203706</v>
      </c>
      <c r="G67" s="8">
        <v>123</v>
      </c>
      <c r="H67" s="9" t="s">
        <v>184</v>
      </c>
      <c r="I67">
        <f t="shared" si="0"/>
        <v>6</v>
      </c>
      <c r="J67" s="26">
        <f t="shared" si="1"/>
        <v>44253</v>
      </c>
      <c r="K67" s="56">
        <f t="shared" si="2"/>
        <v>44253.397013888891</v>
      </c>
      <c r="L67" s="59">
        <f t="shared" si="3"/>
        <v>113</v>
      </c>
      <c r="M67" s="59" t="str">
        <f t="shared" si="4"/>
        <v>DC08/qqStaffer7</v>
      </c>
    </row>
    <row r="68" spans="2:13" x14ac:dyDescent="0.25">
      <c r="B68" s="8">
        <v>177978</v>
      </c>
      <c r="C68" s="9" t="s">
        <v>8</v>
      </c>
      <c r="D68" s="9" t="s">
        <v>180</v>
      </c>
      <c r="E68" s="53">
        <v>44253</v>
      </c>
      <c r="F68" s="14">
        <v>44253.397013888891</v>
      </c>
      <c r="G68" s="8">
        <v>113</v>
      </c>
      <c r="H68" s="9" t="s">
        <v>184</v>
      </c>
      <c r="I68">
        <f t="shared" si="0"/>
        <v>6</v>
      </c>
      <c r="J68" s="26">
        <f t="shared" si="1"/>
        <v>44253</v>
      </c>
      <c r="K68" s="56">
        <f t="shared" si="2"/>
        <v>44253.392129629632</v>
      </c>
      <c r="L68" s="59">
        <f t="shared" si="3"/>
        <v>112</v>
      </c>
      <c r="M68" s="59" t="str">
        <f t="shared" si="4"/>
        <v>,DC08/qqStaffer7</v>
      </c>
    </row>
    <row r="69" spans="2:13" x14ac:dyDescent="0.25">
      <c r="B69" s="8">
        <v>177977</v>
      </c>
      <c r="C69" s="9" t="s">
        <v>8</v>
      </c>
      <c r="D69" s="9" t="s">
        <v>180</v>
      </c>
      <c r="E69" s="53">
        <v>44253</v>
      </c>
      <c r="F69" s="14">
        <v>44253.392129629632</v>
      </c>
      <c r="G69" s="8">
        <v>112</v>
      </c>
      <c r="H69" s="9" t="s">
        <v>181</v>
      </c>
      <c r="I69">
        <f t="shared" si="0"/>
        <v>6</v>
      </c>
      <c r="J69" s="26">
        <f t="shared" si="1"/>
        <v>44252</v>
      </c>
      <c r="K69" s="56">
        <f t="shared" si="2"/>
        <v>44252.402592592603</v>
      </c>
      <c r="L69" s="59">
        <f t="shared" si="3"/>
        <v>156</v>
      </c>
      <c r="M69" s="59" t="str">
        <f t="shared" si="4"/>
        <v/>
      </c>
    </row>
    <row r="70" spans="2:13" x14ac:dyDescent="0.25">
      <c r="B70" s="8">
        <v>177976</v>
      </c>
      <c r="C70" s="9" t="s">
        <v>8</v>
      </c>
      <c r="D70" s="9" t="s">
        <v>170</v>
      </c>
      <c r="E70" s="53">
        <v>44253</v>
      </c>
      <c r="F70" s="14">
        <v>44253.334062500013</v>
      </c>
      <c r="G70" s="8">
        <v>123</v>
      </c>
      <c r="H70" s="9" t="s">
        <v>177</v>
      </c>
      <c r="I70">
        <f t="shared" si="0"/>
        <v>6</v>
      </c>
      <c r="J70" s="26">
        <f t="shared" si="1"/>
        <v>44253</v>
      </c>
      <c r="K70" s="56">
        <f t="shared" si="2"/>
        <v>44253.333935185197</v>
      </c>
      <c r="L70" s="59">
        <f t="shared" si="3"/>
        <v>113</v>
      </c>
      <c r="M70" s="59" t="str">
        <f t="shared" si="4"/>
        <v>DC08/zStafferR,Q144-ws</v>
      </c>
    </row>
    <row r="71" spans="2:13" x14ac:dyDescent="0.25">
      <c r="B71" s="8">
        <v>177975</v>
      </c>
      <c r="C71" s="9" t="s">
        <v>8</v>
      </c>
      <c r="D71" s="9" t="s">
        <v>170</v>
      </c>
      <c r="E71" s="53">
        <v>44253</v>
      </c>
      <c r="F71" s="14">
        <v>44253.333935185197</v>
      </c>
      <c r="G71" s="8">
        <v>113</v>
      </c>
      <c r="H71" s="9" t="s">
        <v>176</v>
      </c>
      <c r="I71">
        <f t="shared" si="0"/>
        <v>6</v>
      </c>
      <c r="J71" s="26">
        <f t="shared" si="1"/>
        <v>44253</v>
      </c>
      <c r="K71" s="56">
        <f t="shared" si="2"/>
        <v>44253.332685185196</v>
      </c>
      <c r="L71" s="59">
        <f t="shared" si="3"/>
        <v>112</v>
      </c>
      <c r="M71" s="59" t="str">
        <f t="shared" si="4"/>
        <v>Q144-ws</v>
      </c>
    </row>
    <row r="72" spans="2:13" x14ac:dyDescent="0.25">
      <c r="B72" s="8">
        <v>177972</v>
      </c>
      <c r="C72" s="9" t="s">
        <v>8</v>
      </c>
      <c r="D72" s="9" t="s">
        <v>164</v>
      </c>
      <c r="E72" s="53">
        <v>44253</v>
      </c>
      <c r="F72" s="14">
        <v>44253.333668981475</v>
      </c>
      <c r="G72" s="8">
        <v>123</v>
      </c>
      <c r="H72" s="9" t="s">
        <v>177</v>
      </c>
      <c r="I72">
        <f t="shared" si="0"/>
        <v>6</v>
      </c>
      <c r="J72" s="26">
        <f t="shared" si="1"/>
        <v>44253</v>
      </c>
      <c r="K72" s="56">
        <f t="shared" si="2"/>
        <v>44253.333518518513</v>
      </c>
      <c r="L72" s="59">
        <f t="shared" si="3"/>
        <v>113</v>
      </c>
      <c r="M72" s="59" t="str">
        <f t="shared" si="4"/>
        <v>DC08/zStafferR</v>
      </c>
    </row>
    <row r="73" spans="2:13" x14ac:dyDescent="0.25">
      <c r="B73" s="8">
        <v>177971</v>
      </c>
      <c r="C73" s="9" t="s">
        <v>8</v>
      </c>
      <c r="D73" s="9" t="s">
        <v>164</v>
      </c>
      <c r="E73" s="53">
        <v>44253</v>
      </c>
      <c r="F73" s="14">
        <v>44253.333518518513</v>
      </c>
      <c r="G73" s="8">
        <v>113</v>
      </c>
      <c r="H73" s="9" t="s">
        <v>177</v>
      </c>
      <c r="I73">
        <f t="shared" ref="I73:I136" si="5">WEEKDAY(E73)</f>
        <v>6</v>
      </c>
      <c r="J73" s="26">
        <f t="shared" ref="J73:J136" si="6">VLOOKUP(D73,D74:E174,2,FALSE)</f>
        <v>44253</v>
      </c>
      <c r="K73" s="56">
        <f t="shared" ref="K73:K136" si="7">VLOOKUP(D73,D74:F174,3,FALSE)</f>
        <v>44253.328819444439</v>
      </c>
      <c r="L73" s="59">
        <f t="shared" ref="L73:L136" si="8">VLOOKUP(D73,D74:G174,4,FALSE)</f>
        <v>112</v>
      </c>
      <c r="M73" s="59" t="str">
        <f t="shared" ref="M73:M136" si="9">VLOOKUP(D73,D74:H174,5,FALSE)</f>
        <v>,DC08/zStafferR</v>
      </c>
    </row>
    <row r="74" spans="2:13" x14ac:dyDescent="0.25">
      <c r="B74" s="8">
        <v>177965</v>
      </c>
      <c r="C74" s="9" t="s">
        <v>8</v>
      </c>
      <c r="D74" s="9" t="s">
        <v>170</v>
      </c>
      <c r="E74" s="53">
        <v>44253</v>
      </c>
      <c r="F74" s="14">
        <v>44253.332685185196</v>
      </c>
      <c r="G74" s="8">
        <v>112</v>
      </c>
      <c r="H74" s="9" t="s">
        <v>171</v>
      </c>
      <c r="I74">
        <f t="shared" si="5"/>
        <v>6</v>
      </c>
      <c r="J74" s="26">
        <f t="shared" si="6"/>
        <v>44253</v>
      </c>
      <c r="K74" s="56">
        <f t="shared" si="7"/>
        <v>44253.332581018527</v>
      </c>
      <c r="L74" s="59">
        <f t="shared" si="8"/>
        <v>106</v>
      </c>
      <c r="M74" s="59" t="str">
        <f t="shared" si="9"/>
        <v>Q144-ws</v>
      </c>
    </row>
    <row r="75" spans="2:13" x14ac:dyDescent="0.25">
      <c r="B75" s="8">
        <v>177963</v>
      </c>
      <c r="C75" s="9" t="s">
        <v>8</v>
      </c>
      <c r="D75" s="9" t="s">
        <v>170</v>
      </c>
      <c r="E75" s="53">
        <v>44253</v>
      </c>
      <c r="F75" s="14">
        <v>44253.332581018527</v>
      </c>
      <c r="G75" s="8">
        <v>106</v>
      </c>
      <c r="H75" s="9" t="s">
        <v>171</v>
      </c>
      <c r="I75">
        <f t="shared" si="5"/>
        <v>6</v>
      </c>
      <c r="J75" s="26">
        <f t="shared" si="6"/>
        <v>44253</v>
      </c>
      <c r="K75" s="56">
        <f t="shared" si="7"/>
        <v>44253.33188657408</v>
      </c>
      <c r="L75" s="59">
        <f t="shared" si="8"/>
        <v>102</v>
      </c>
      <c r="M75" s="59" t="str">
        <f t="shared" si="9"/>
        <v>Q144-ws</v>
      </c>
    </row>
    <row r="76" spans="2:13" x14ac:dyDescent="0.25">
      <c r="B76" s="8">
        <v>177961</v>
      </c>
      <c r="C76" s="9" t="s">
        <v>8</v>
      </c>
      <c r="D76" s="9" t="s">
        <v>170</v>
      </c>
      <c r="E76" s="53">
        <v>44253</v>
      </c>
      <c r="F76" s="14">
        <v>44253.33188657408</v>
      </c>
      <c r="G76" s="8">
        <v>102</v>
      </c>
      <c r="H76" s="9" t="s">
        <v>171</v>
      </c>
      <c r="I76">
        <f t="shared" si="5"/>
        <v>6</v>
      </c>
      <c r="J76" s="26">
        <f t="shared" si="6"/>
        <v>44252</v>
      </c>
      <c r="K76" s="56">
        <f t="shared" si="7"/>
        <v>44252.722916666688</v>
      </c>
      <c r="L76" s="59">
        <f t="shared" si="8"/>
        <v>156</v>
      </c>
      <c r="M76" s="59" t="str">
        <f t="shared" si="9"/>
        <v/>
      </c>
    </row>
    <row r="77" spans="2:13" x14ac:dyDescent="0.25">
      <c r="B77" s="8">
        <v>177955</v>
      </c>
      <c r="C77" s="9" t="s">
        <v>8</v>
      </c>
      <c r="D77" s="9" t="s">
        <v>164</v>
      </c>
      <c r="E77" s="53">
        <v>44253</v>
      </c>
      <c r="F77" s="14">
        <v>44253.328819444439</v>
      </c>
      <c r="G77" s="8">
        <v>112</v>
      </c>
      <c r="H77" s="9" t="s">
        <v>165</v>
      </c>
      <c r="I77">
        <f t="shared" si="5"/>
        <v>6</v>
      </c>
      <c r="J77" s="26">
        <f t="shared" si="6"/>
        <v>44252</v>
      </c>
      <c r="K77" s="56">
        <f t="shared" si="7"/>
        <v>44252.714155092588</v>
      </c>
      <c r="L77" s="59">
        <f t="shared" si="8"/>
        <v>156</v>
      </c>
      <c r="M77" s="59" t="str">
        <f t="shared" si="9"/>
        <v/>
      </c>
    </row>
    <row r="78" spans="2:13" x14ac:dyDescent="0.25">
      <c r="B78" s="8">
        <v>177922</v>
      </c>
      <c r="C78" s="9" t="s">
        <v>8</v>
      </c>
      <c r="D78" s="9" t="s">
        <v>132</v>
      </c>
      <c r="E78" s="53">
        <v>44253</v>
      </c>
      <c r="F78" s="14">
        <v>44253.316319444442</v>
      </c>
      <c r="G78" s="8">
        <v>156</v>
      </c>
      <c r="H78" s="9" t="s">
        <v>48</v>
      </c>
      <c r="I78">
        <f t="shared" si="5"/>
        <v>6</v>
      </c>
      <c r="J78" s="26">
        <f t="shared" si="6"/>
        <v>44253</v>
      </c>
      <c r="K78" s="56">
        <f t="shared" si="7"/>
        <v>44253.316168981481</v>
      </c>
      <c r="L78" s="59">
        <f t="shared" si="8"/>
        <v>123</v>
      </c>
      <c r="M78" s="59" t="str">
        <f t="shared" si="9"/>
        <v>DC08/sStafferX</v>
      </c>
    </row>
    <row r="79" spans="2:13" x14ac:dyDescent="0.25">
      <c r="B79" s="8">
        <v>177920</v>
      </c>
      <c r="C79" s="9" t="s">
        <v>8</v>
      </c>
      <c r="D79" s="9" t="s">
        <v>132</v>
      </c>
      <c r="E79" s="53">
        <v>44253</v>
      </c>
      <c r="F79" s="14">
        <v>44253.316168981481</v>
      </c>
      <c r="G79" s="8">
        <v>123</v>
      </c>
      <c r="H79" s="9" t="s">
        <v>141</v>
      </c>
      <c r="I79">
        <f t="shared" si="5"/>
        <v>6</v>
      </c>
      <c r="J79" s="26">
        <f t="shared" si="6"/>
        <v>44253</v>
      </c>
      <c r="K79" s="56">
        <f t="shared" si="7"/>
        <v>44253.316168981481</v>
      </c>
      <c r="L79" s="59">
        <f t="shared" si="8"/>
        <v>113</v>
      </c>
      <c r="M79" s="59" t="str">
        <f t="shared" si="9"/>
        <v>DC08/sStafferX</v>
      </c>
    </row>
    <row r="80" spans="2:13" x14ac:dyDescent="0.25">
      <c r="B80" s="8">
        <v>177921</v>
      </c>
      <c r="C80" s="9" t="s">
        <v>8</v>
      </c>
      <c r="D80" s="9" t="s">
        <v>132</v>
      </c>
      <c r="E80" s="53">
        <v>44253</v>
      </c>
      <c r="F80" s="14">
        <v>44253.316168981481</v>
      </c>
      <c r="G80" s="8">
        <v>113</v>
      </c>
      <c r="H80" s="9" t="s">
        <v>141</v>
      </c>
      <c r="I80">
        <f t="shared" si="5"/>
        <v>6</v>
      </c>
      <c r="J80" s="26">
        <f t="shared" si="6"/>
        <v>44253</v>
      </c>
      <c r="K80" s="56">
        <f t="shared" si="7"/>
        <v>44253.31177083333</v>
      </c>
      <c r="L80" s="59">
        <f t="shared" si="8"/>
        <v>112</v>
      </c>
      <c r="M80" s="59" t="str">
        <f t="shared" si="9"/>
        <v>,DC08/sStafferX</v>
      </c>
    </row>
    <row r="81" spans="2:13" x14ac:dyDescent="0.25">
      <c r="B81" s="8">
        <v>177916</v>
      </c>
      <c r="C81" s="9" t="s">
        <v>8</v>
      </c>
      <c r="D81" s="9" t="s">
        <v>128</v>
      </c>
      <c r="E81" s="53">
        <v>44253</v>
      </c>
      <c r="F81" s="14">
        <v>44253.313969907409</v>
      </c>
      <c r="G81" s="8">
        <v>156</v>
      </c>
      <c r="H81" s="9" t="s">
        <v>48</v>
      </c>
      <c r="I81">
        <f t="shared" si="5"/>
        <v>6</v>
      </c>
      <c r="J81" s="26">
        <f t="shared" si="6"/>
        <v>44253</v>
      </c>
      <c r="K81" s="56">
        <f t="shared" si="7"/>
        <v>44253.313842592594</v>
      </c>
      <c r="L81" s="59">
        <f t="shared" si="8"/>
        <v>113</v>
      </c>
      <c r="M81" s="59" t="str">
        <f t="shared" si="9"/>
        <v>DC08/xStafferS</v>
      </c>
    </row>
    <row r="82" spans="2:13" x14ac:dyDescent="0.25">
      <c r="B82" s="8">
        <v>177912</v>
      </c>
      <c r="C82" s="9" t="s">
        <v>8</v>
      </c>
      <c r="D82" s="9" t="s">
        <v>128</v>
      </c>
      <c r="E82" s="53">
        <v>44253</v>
      </c>
      <c r="F82" s="14">
        <v>44253.313842592594</v>
      </c>
      <c r="G82" s="8">
        <v>113</v>
      </c>
      <c r="H82" s="9" t="s">
        <v>134</v>
      </c>
      <c r="I82">
        <f t="shared" si="5"/>
        <v>6</v>
      </c>
      <c r="J82" s="26">
        <f t="shared" si="6"/>
        <v>44253</v>
      </c>
      <c r="K82" s="56">
        <f t="shared" si="7"/>
        <v>44253.313842592594</v>
      </c>
      <c r="L82" s="59">
        <f t="shared" si="8"/>
        <v>123</v>
      </c>
      <c r="M82" s="59" t="str">
        <f t="shared" si="9"/>
        <v>DC08/xStafferS</v>
      </c>
    </row>
    <row r="83" spans="2:13" x14ac:dyDescent="0.25">
      <c r="B83" s="8">
        <v>177913</v>
      </c>
      <c r="C83" s="9" t="s">
        <v>8</v>
      </c>
      <c r="D83" s="9" t="s">
        <v>128</v>
      </c>
      <c r="E83" s="53">
        <v>44253</v>
      </c>
      <c r="F83" s="14">
        <v>44253.313842592594</v>
      </c>
      <c r="G83" s="8">
        <v>123</v>
      </c>
      <c r="H83" s="9" t="s">
        <v>134</v>
      </c>
      <c r="I83">
        <f t="shared" si="5"/>
        <v>6</v>
      </c>
      <c r="J83" s="26">
        <f t="shared" si="6"/>
        <v>44253</v>
      </c>
      <c r="K83" s="56">
        <f t="shared" si="7"/>
        <v>44253.309062499997</v>
      </c>
      <c r="L83" s="59">
        <f t="shared" si="8"/>
        <v>112</v>
      </c>
      <c r="M83" s="59" t="str">
        <f t="shared" si="9"/>
        <v>,DC08/xStafferS</v>
      </c>
    </row>
    <row r="84" spans="2:13" x14ac:dyDescent="0.25">
      <c r="B84" s="8">
        <v>177910</v>
      </c>
      <c r="C84" s="9" t="s">
        <v>8</v>
      </c>
      <c r="D84" s="9" t="s">
        <v>132</v>
      </c>
      <c r="E84" s="53">
        <v>44253</v>
      </c>
      <c r="F84" s="14">
        <v>44253.31177083333</v>
      </c>
      <c r="G84" s="8">
        <v>112</v>
      </c>
      <c r="H84" s="9" t="s">
        <v>133</v>
      </c>
      <c r="I84">
        <f t="shared" si="5"/>
        <v>6</v>
      </c>
      <c r="J84" s="26">
        <f t="shared" si="6"/>
        <v>44252</v>
      </c>
      <c r="K84" s="56">
        <f t="shared" si="7"/>
        <v>44252.317291666659</v>
      </c>
      <c r="L84" s="59">
        <f t="shared" si="8"/>
        <v>156</v>
      </c>
      <c r="M84" s="59" t="str">
        <f t="shared" si="9"/>
        <v/>
      </c>
    </row>
    <row r="85" spans="2:13" x14ac:dyDescent="0.25">
      <c r="B85" s="8">
        <v>177909</v>
      </c>
      <c r="C85" s="9" t="s">
        <v>8</v>
      </c>
      <c r="D85" s="9" t="s">
        <v>128</v>
      </c>
      <c r="E85" s="53">
        <v>44253</v>
      </c>
      <c r="F85" s="14">
        <v>44253.309062499997</v>
      </c>
      <c r="G85" s="8">
        <v>112</v>
      </c>
      <c r="H85" s="9" t="s">
        <v>129</v>
      </c>
      <c r="I85">
        <f t="shared" si="5"/>
        <v>6</v>
      </c>
      <c r="J85" s="26">
        <f t="shared" si="6"/>
        <v>44252</v>
      </c>
      <c r="K85" s="56">
        <f t="shared" si="7"/>
        <v>44252.320231481484</v>
      </c>
      <c r="L85" s="59">
        <f t="shared" si="8"/>
        <v>156</v>
      </c>
      <c r="M85" s="59" t="str">
        <f t="shared" si="9"/>
        <v/>
      </c>
    </row>
    <row r="86" spans="2:13" x14ac:dyDescent="0.25">
      <c r="B86" s="8">
        <v>177884</v>
      </c>
      <c r="C86" s="9" t="s">
        <v>8</v>
      </c>
      <c r="D86" s="9" t="s">
        <v>100</v>
      </c>
      <c r="E86" s="53">
        <v>44253</v>
      </c>
      <c r="F86" s="14">
        <v>44253.299884259257</v>
      </c>
      <c r="G86" s="8">
        <v>156</v>
      </c>
      <c r="H86" s="9" t="s">
        <v>48</v>
      </c>
      <c r="I86">
        <f t="shared" si="5"/>
        <v>6</v>
      </c>
      <c r="J86" s="26">
        <f t="shared" si="6"/>
        <v>44253</v>
      </c>
      <c r="K86" s="56">
        <f t="shared" si="7"/>
        <v>44253.299745370365</v>
      </c>
      <c r="L86" s="59">
        <f t="shared" si="8"/>
        <v>123</v>
      </c>
      <c r="M86" s="59" t="str">
        <f t="shared" si="9"/>
        <v>DC08/hStafferP</v>
      </c>
    </row>
    <row r="87" spans="2:13" x14ac:dyDescent="0.25">
      <c r="B87" s="8">
        <v>177883</v>
      </c>
      <c r="C87" s="9" t="s">
        <v>8</v>
      </c>
      <c r="D87" s="9" t="s">
        <v>100</v>
      </c>
      <c r="E87" s="53">
        <v>44253</v>
      </c>
      <c r="F87" s="14">
        <v>44253.299745370365</v>
      </c>
      <c r="G87" s="8">
        <v>123</v>
      </c>
      <c r="H87" s="9" t="s">
        <v>117</v>
      </c>
      <c r="I87">
        <f t="shared" si="5"/>
        <v>6</v>
      </c>
      <c r="J87" s="26">
        <f t="shared" si="6"/>
        <v>44253</v>
      </c>
      <c r="K87" s="56">
        <f t="shared" si="7"/>
        <v>44253.299618055549</v>
      </c>
      <c r="L87" s="59">
        <f t="shared" si="8"/>
        <v>113</v>
      </c>
      <c r="M87" s="59" t="str">
        <f t="shared" si="9"/>
        <v>DC08/hStafferP</v>
      </c>
    </row>
    <row r="88" spans="2:13" x14ac:dyDescent="0.25">
      <c r="B88" s="8">
        <v>177882</v>
      </c>
      <c r="C88" s="9" t="s">
        <v>8</v>
      </c>
      <c r="D88" s="9" t="s">
        <v>100</v>
      </c>
      <c r="E88" s="53">
        <v>44253</v>
      </c>
      <c r="F88" s="14">
        <v>44253.299618055549</v>
      </c>
      <c r="G88" s="8">
        <v>113</v>
      </c>
      <c r="H88" s="9" t="s">
        <v>117</v>
      </c>
      <c r="I88">
        <f t="shared" si="5"/>
        <v>6</v>
      </c>
      <c r="J88" s="26">
        <f t="shared" si="6"/>
        <v>44253</v>
      </c>
      <c r="K88" s="56">
        <f t="shared" si="7"/>
        <v>44253.294259259259</v>
      </c>
      <c r="L88" s="59">
        <f t="shared" si="8"/>
        <v>112</v>
      </c>
      <c r="M88" s="59" t="str">
        <f t="shared" si="9"/>
        <v>,DC08/hStafferP</v>
      </c>
    </row>
    <row r="89" spans="2:13" x14ac:dyDescent="0.25">
      <c r="B89" s="8">
        <v>177860</v>
      </c>
      <c r="C89" s="9" t="s">
        <v>8</v>
      </c>
      <c r="D89" s="9" t="s">
        <v>100</v>
      </c>
      <c r="E89" s="53">
        <v>44253</v>
      </c>
      <c r="F89" s="14">
        <v>44253.294259259259</v>
      </c>
      <c r="G89" s="8">
        <v>112</v>
      </c>
      <c r="H89" s="9" t="s">
        <v>101</v>
      </c>
      <c r="I89">
        <f t="shared" si="5"/>
        <v>6</v>
      </c>
      <c r="J89" s="26">
        <f t="shared" si="6"/>
        <v>44252</v>
      </c>
      <c r="K89" s="56">
        <f t="shared" si="7"/>
        <v>44252.305451388878</v>
      </c>
      <c r="L89" s="59">
        <f t="shared" si="8"/>
        <v>156</v>
      </c>
      <c r="M89" s="59" t="str">
        <f t="shared" si="9"/>
        <v/>
      </c>
    </row>
    <row r="90" spans="2:13" x14ac:dyDescent="0.25">
      <c r="B90" s="8">
        <v>177855</v>
      </c>
      <c r="C90" s="9" t="s">
        <v>8</v>
      </c>
      <c r="D90" s="9" t="s">
        <v>80</v>
      </c>
      <c r="E90" s="53">
        <v>44253</v>
      </c>
      <c r="F90" s="14">
        <v>44253.293263888889</v>
      </c>
      <c r="G90" s="8">
        <v>156</v>
      </c>
      <c r="H90" s="9" t="s">
        <v>48</v>
      </c>
      <c r="I90">
        <f t="shared" si="5"/>
        <v>6</v>
      </c>
      <c r="J90" s="26">
        <f t="shared" si="6"/>
        <v>44253</v>
      </c>
      <c r="K90" s="56">
        <f t="shared" si="7"/>
        <v>44253.29314814815</v>
      </c>
      <c r="L90" s="59">
        <f t="shared" si="8"/>
        <v>123</v>
      </c>
      <c r="M90" s="59" t="str">
        <f t="shared" si="9"/>
        <v>DC08/fStafferV</v>
      </c>
    </row>
    <row r="91" spans="2:13" x14ac:dyDescent="0.25">
      <c r="B91" s="8">
        <v>177854</v>
      </c>
      <c r="C91" s="9" t="s">
        <v>8</v>
      </c>
      <c r="D91" s="9" t="s">
        <v>80</v>
      </c>
      <c r="E91" s="53">
        <v>44253</v>
      </c>
      <c r="F91" s="14">
        <v>44253.29314814815</v>
      </c>
      <c r="G91" s="8">
        <v>123</v>
      </c>
      <c r="H91" s="9" t="s">
        <v>90</v>
      </c>
      <c r="I91">
        <f t="shared" si="5"/>
        <v>6</v>
      </c>
      <c r="J91" s="26">
        <f t="shared" si="6"/>
        <v>44253</v>
      </c>
      <c r="K91" s="56">
        <f t="shared" si="7"/>
        <v>44253.293136574073</v>
      </c>
      <c r="L91" s="59">
        <f t="shared" si="8"/>
        <v>113</v>
      </c>
      <c r="M91" s="59" t="str">
        <f t="shared" si="9"/>
        <v>DC08/fStafferV</v>
      </c>
    </row>
    <row r="92" spans="2:13" x14ac:dyDescent="0.25">
      <c r="B92" s="8">
        <v>177853</v>
      </c>
      <c r="C92" s="9" t="s">
        <v>8</v>
      </c>
      <c r="D92" s="9" t="s">
        <v>80</v>
      </c>
      <c r="E92" s="53">
        <v>44253</v>
      </c>
      <c r="F92" s="14">
        <v>44253.293136574073</v>
      </c>
      <c r="G92" s="8">
        <v>113</v>
      </c>
      <c r="H92" s="9" t="s">
        <v>90</v>
      </c>
      <c r="I92">
        <f t="shared" si="5"/>
        <v>6</v>
      </c>
      <c r="J92" s="26">
        <f t="shared" si="6"/>
        <v>44253</v>
      </c>
      <c r="K92" s="56">
        <f t="shared" si="7"/>
        <v>44253.287847222222</v>
      </c>
      <c r="L92" s="59">
        <f t="shared" si="8"/>
        <v>112</v>
      </c>
      <c r="M92" s="59" t="str">
        <f t="shared" si="9"/>
        <v>,DC08/fStafferV</v>
      </c>
    </row>
    <row r="93" spans="2:13" x14ac:dyDescent="0.25">
      <c r="B93" s="8">
        <v>177838</v>
      </c>
      <c r="C93" s="9" t="s">
        <v>8</v>
      </c>
      <c r="D93" s="9" t="s">
        <v>80</v>
      </c>
      <c r="E93" s="53">
        <v>44253</v>
      </c>
      <c r="F93" s="14">
        <v>44253.287847222222</v>
      </c>
      <c r="G93" s="8">
        <v>112</v>
      </c>
      <c r="H93" s="9" t="s">
        <v>81</v>
      </c>
      <c r="I93">
        <f t="shared" si="5"/>
        <v>6</v>
      </c>
      <c r="J93" s="26">
        <f t="shared" si="6"/>
        <v>44252</v>
      </c>
      <c r="K93" s="56">
        <f t="shared" si="7"/>
        <v>44252.295185185183</v>
      </c>
      <c r="L93" s="59">
        <f t="shared" si="8"/>
        <v>156</v>
      </c>
      <c r="M93" s="59" t="str">
        <f t="shared" si="9"/>
        <v/>
      </c>
    </row>
    <row r="94" spans="2:13" x14ac:dyDescent="0.25">
      <c r="B94" s="8">
        <v>177824</v>
      </c>
      <c r="C94" s="9" t="s">
        <v>8</v>
      </c>
      <c r="D94" s="9" t="s">
        <v>63</v>
      </c>
      <c r="E94" s="53">
        <v>44253</v>
      </c>
      <c r="F94" s="14">
        <v>44253.265601851846</v>
      </c>
      <c r="G94" s="8">
        <v>156</v>
      </c>
      <c r="H94" s="9" t="s">
        <v>48</v>
      </c>
      <c r="I94">
        <f t="shared" si="5"/>
        <v>6</v>
      </c>
      <c r="J94" s="26">
        <f t="shared" si="6"/>
        <v>44253</v>
      </c>
      <c r="K94" s="56">
        <f t="shared" si="7"/>
        <v>44253.265451388885</v>
      </c>
      <c r="L94" s="59">
        <f t="shared" si="8"/>
        <v>123</v>
      </c>
      <c r="M94" s="59" t="str">
        <f t="shared" si="9"/>
        <v>DC08/hStafferW</v>
      </c>
    </row>
    <row r="95" spans="2:13" x14ac:dyDescent="0.25">
      <c r="B95" s="8">
        <v>177823</v>
      </c>
      <c r="C95" s="9" t="s">
        <v>8</v>
      </c>
      <c r="D95" s="9" t="s">
        <v>63</v>
      </c>
      <c r="E95" s="53">
        <v>44253</v>
      </c>
      <c r="F95" s="14">
        <v>44253.265451388885</v>
      </c>
      <c r="G95" s="8">
        <v>123</v>
      </c>
      <c r="H95" s="9" t="s">
        <v>66</v>
      </c>
      <c r="I95">
        <f t="shared" si="5"/>
        <v>6</v>
      </c>
      <c r="J95" s="26">
        <f t="shared" si="6"/>
        <v>44253</v>
      </c>
      <c r="K95" s="56">
        <f t="shared" si="7"/>
        <v>44253.265289351846</v>
      </c>
      <c r="L95" s="59">
        <f t="shared" si="8"/>
        <v>113</v>
      </c>
      <c r="M95" s="59" t="str">
        <f t="shared" si="9"/>
        <v>DC08/hStafferW</v>
      </c>
    </row>
    <row r="96" spans="2:13" x14ac:dyDescent="0.25">
      <c r="B96" s="8">
        <v>177822</v>
      </c>
      <c r="C96" s="9" t="s">
        <v>8</v>
      </c>
      <c r="D96" s="9" t="s">
        <v>63</v>
      </c>
      <c r="E96" s="53">
        <v>44253</v>
      </c>
      <c r="F96" s="14">
        <v>44253.265289351846</v>
      </c>
      <c r="G96" s="8">
        <v>113</v>
      </c>
      <c r="H96" s="9" t="s">
        <v>66</v>
      </c>
      <c r="I96">
        <f t="shared" si="5"/>
        <v>6</v>
      </c>
      <c r="J96" s="26">
        <f t="shared" si="6"/>
        <v>44253</v>
      </c>
      <c r="K96" s="56">
        <f t="shared" si="7"/>
        <v>44253.260381944441</v>
      </c>
      <c r="L96" s="59">
        <f t="shared" si="8"/>
        <v>112</v>
      </c>
      <c r="M96" s="59" t="str">
        <f t="shared" si="9"/>
        <v>,DC08/hStafferW</v>
      </c>
    </row>
    <row r="97" spans="2:13" x14ac:dyDescent="0.25">
      <c r="B97" s="8">
        <v>177816</v>
      </c>
      <c r="C97" s="9" t="s">
        <v>8</v>
      </c>
      <c r="D97" s="9" t="s">
        <v>63</v>
      </c>
      <c r="E97" s="53">
        <v>44253</v>
      </c>
      <c r="F97" s="14">
        <v>44253.260381944441</v>
      </c>
      <c r="G97" s="8">
        <v>112</v>
      </c>
      <c r="H97" s="9" t="s">
        <v>64</v>
      </c>
      <c r="I97">
        <f t="shared" si="5"/>
        <v>6</v>
      </c>
      <c r="J97" s="26">
        <f t="shared" si="6"/>
        <v>44252</v>
      </c>
      <c r="K97" s="56">
        <f t="shared" si="7"/>
        <v>44252.266585648154</v>
      </c>
      <c r="L97" s="59">
        <f t="shared" si="8"/>
        <v>156</v>
      </c>
      <c r="M97" s="59" t="str">
        <f t="shared" si="9"/>
        <v/>
      </c>
    </row>
    <row r="98" spans="2:13" x14ac:dyDescent="0.25">
      <c r="B98" s="8">
        <v>177812</v>
      </c>
      <c r="C98" s="9" t="s">
        <v>8</v>
      </c>
      <c r="D98" s="9" t="s">
        <v>170</v>
      </c>
      <c r="E98" s="53">
        <v>44252</v>
      </c>
      <c r="F98" s="14">
        <v>44252.722916666688</v>
      </c>
      <c r="G98" s="8">
        <v>156</v>
      </c>
      <c r="H98" s="9" t="s">
        <v>48</v>
      </c>
      <c r="I98">
        <f t="shared" si="5"/>
        <v>5</v>
      </c>
      <c r="J98" s="26">
        <f t="shared" si="6"/>
        <v>44252</v>
      </c>
      <c r="K98" s="56">
        <f t="shared" si="7"/>
        <v>44252.722777777795</v>
      </c>
      <c r="L98" s="59">
        <f t="shared" si="8"/>
        <v>151</v>
      </c>
      <c r="M98" s="59" t="str">
        <f t="shared" si="9"/>
        <v>Q144-ws</v>
      </c>
    </row>
    <row r="99" spans="2:13" x14ac:dyDescent="0.25">
      <c r="B99" s="8">
        <v>177811</v>
      </c>
      <c r="C99" s="9" t="s">
        <v>8</v>
      </c>
      <c r="D99" s="9" t="s">
        <v>170</v>
      </c>
      <c r="E99" s="53">
        <v>44252</v>
      </c>
      <c r="F99" s="14">
        <v>44252.722777777795</v>
      </c>
      <c r="G99" s="8">
        <v>151</v>
      </c>
      <c r="H99" s="9" t="s">
        <v>171</v>
      </c>
      <c r="I99">
        <f t="shared" si="5"/>
        <v>5</v>
      </c>
      <c r="J99" s="26">
        <f t="shared" si="6"/>
        <v>44252</v>
      </c>
      <c r="K99" s="56">
        <f t="shared" si="7"/>
        <v>44252.721932870387</v>
      </c>
      <c r="L99" s="59">
        <f t="shared" si="8"/>
        <v>149</v>
      </c>
      <c r="M99" s="59" t="str">
        <f t="shared" si="9"/>
        <v>Q144-ws</v>
      </c>
    </row>
    <row r="100" spans="2:13" x14ac:dyDescent="0.25">
      <c r="B100" s="8">
        <v>177810</v>
      </c>
      <c r="C100" s="9" t="s">
        <v>8</v>
      </c>
      <c r="D100" s="9" t="s">
        <v>170</v>
      </c>
      <c r="E100" s="53">
        <v>44252</v>
      </c>
      <c r="F100" s="14">
        <v>44252.721932870387</v>
      </c>
      <c r="G100" s="8">
        <v>149</v>
      </c>
      <c r="H100" s="9" t="s">
        <v>171</v>
      </c>
      <c r="I100">
        <f t="shared" si="5"/>
        <v>5</v>
      </c>
      <c r="J100" s="26">
        <f t="shared" si="6"/>
        <v>44252</v>
      </c>
      <c r="K100" s="56">
        <f t="shared" si="7"/>
        <v>44252.721527777794</v>
      </c>
      <c r="L100" s="59">
        <f t="shared" si="8"/>
        <v>144</v>
      </c>
      <c r="M100" s="59" t="str">
        <f t="shared" si="9"/>
        <v>DC08/zStafferR</v>
      </c>
    </row>
    <row r="101" spans="2:13" x14ac:dyDescent="0.25">
      <c r="B101" s="8">
        <v>177809</v>
      </c>
      <c r="C101" s="9" t="s">
        <v>8</v>
      </c>
      <c r="D101" s="9" t="s">
        <v>170</v>
      </c>
      <c r="E101" s="53">
        <v>44252</v>
      </c>
      <c r="F101" s="14">
        <v>44252.721527777794</v>
      </c>
      <c r="G101" s="8">
        <v>144</v>
      </c>
      <c r="H101" s="9" t="s">
        <v>177</v>
      </c>
      <c r="I101">
        <f t="shared" si="5"/>
        <v>5</v>
      </c>
      <c r="J101" s="26">
        <f t="shared" si="6"/>
        <v>44252</v>
      </c>
      <c r="K101" s="56">
        <f t="shared" si="7"/>
        <v>44252.720277777793</v>
      </c>
      <c r="L101" s="59">
        <f t="shared" si="8"/>
        <v>139</v>
      </c>
      <c r="M101" s="59" t="str">
        <f t="shared" si="9"/>
        <v>DC08/zStafferR,Q144-ws</v>
      </c>
    </row>
    <row r="102" spans="2:13" x14ac:dyDescent="0.25">
      <c r="B102" s="8">
        <v>177808</v>
      </c>
      <c r="C102" s="9" t="s">
        <v>8</v>
      </c>
      <c r="D102" s="9" t="s">
        <v>170</v>
      </c>
      <c r="E102" s="53">
        <v>44252</v>
      </c>
      <c r="F102" s="14">
        <v>44252.720277777793</v>
      </c>
      <c r="G102" s="8">
        <v>139</v>
      </c>
      <c r="H102" s="9" t="s">
        <v>176</v>
      </c>
      <c r="I102">
        <f t="shared" si="5"/>
        <v>5</v>
      </c>
      <c r="J102" s="26">
        <f t="shared" si="6"/>
        <v>44252</v>
      </c>
      <c r="K102" s="56">
        <f t="shared" si="7"/>
        <v>44252.333414351866</v>
      </c>
      <c r="L102" s="59">
        <f t="shared" si="8"/>
        <v>123</v>
      </c>
      <c r="M102" s="59" t="str">
        <f t="shared" si="9"/>
        <v>DC08/zStafferR</v>
      </c>
    </row>
    <row r="103" spans="2:13" x14ac:dyDescent="0.25">
      <c r="B103" s="8">
        <v>177799</v>
      </c>
      <c r="C103" s="9" t="s">
        <v>8</v>
      </c>
      <c r="D103" s="9" t="s">
        <v>164</v>
      </c>
      <c r="E103" s="53">
        <v>44252</v>
      </c>
      <c r="F103" s="14">
        <v>44252.714155092588</v>
      </c>
      <c r="G103" s="8">
        <v>156</v>
      </c>
      <c r="H103" s="9" t="s">
        <v>48</v>
      </c>
      <c r="I103">
        <f t="shared" si="5"/>
        <v>5</v>
      </c>
      <c r="J103" s="26">
        <f t="shared" si="6"/>
        <v>44252</v>
      </c>
      <c r="K103" s="56">
        <f t="shared" si="7"/>
        <v>44252.714039351849</v>
      </c>
      <c r="L103" s="59">
        <f t="shared" si="8"/>
        <v>144</v>
      </c>
      <c r="M103" s="59" t="str">
        <f t="shared" si="9"/>
        <v>DC08/zStafferR</v>
      </c>
    </row>
    <row r="104" spans="2:13" x14ac:dyDescent="0.25">
      <c r="B104" s="8">
        <v>177798</v>
      </c>
      <c r="C104" s="9" t="s">
        <v>8</v>
      </c>
      <c r="D104" s="9" t="s">
        <v>164</v>
      </c>
      <c r="E104" s="53">
        <v>44252</v>
      </c>
      <c r="F104" s="14">
        <v>44252.714039351849</v>
      </c>
      <c r="G104" s="8">
        <v>144</v>
      </c>
      <c r="H104" s="9" t="s">
        <v>177</v>
      </c>
      <c r="I104">
        <f t="shared" si="5"/>
        <v>5</v>
      </c>
      <c r="J104" s="26">
        <f t="shared" si="6"/>
        <v>44252</v>
      </c>
      <c r="K104" s="56">
        <f t="shared" si="7"/>
        <v>44252.71361111111</v>
      </c>
      <c r="L104" s="59">
        <f t="shared" si="8"/>
        <v>139</v>
      </c>
      <c r="M104" s="59" t="str">
        <f t="shared" si="9"/>
        <v>DC08/zStafferR</v>
      </c>
    </row>
    <row r="105" spans="2:13" x14ac:dyDescent="0.25">
      <c r="B105" s="8">
        <v>177795</v>
      </c>
      <c r="C105" s="9" t="s">
        <v>8</v>
      </c>
      <c r="D105" s="9" t="s">
        <v>164</v>
      </c>
      <c r="E105" s="53">
        <v>44252</v>
      </c>
      <c r="F105" s="14">
        <v>44252.71361111111</v>
      </c>
      <c r="G105" s="8">
        <v>139</v>
      </c>
      <c r="H105" s="9" t="s">
        <v>177</v>
      </c>
      <c r="I105">
        <f t="shared" si="5"/>
        <v>5</v>
      </c>
      <c r="J105" s="26">
        <f t="shared" si="6"/>
        <v>44252</v>
      </c>
      <c r="K105" s="56">
        <f t="shared" si="7"/>
        <v>44252.336782407408</v>
      </c>
      <c r="L105" s="59">
        <f t="shared" si="8"/>
        <v>123</v>
      </c>
      <c r="M105" s="59" t="str">
        <f t="shared" si="9"/>
        <v>DC08/zStafferR</v>
      </c>
    </row>
    <row r="106" spans="2:13" x14ac:dyDescent="0.25">
      <c r="B106" s="8">
        <v>177653</v>
      </c>
      <c r="C106" s="9" t="s">
        <v>8</v>
      </c>
      <c r="D106" s="9" t="s">
        <v>199</v>
      </c>
      <c r="E106" s="53">
        <v>44252</v>
      </c>
      <c r="F106" s="14">
        <v>44252.458668981482</v>
      </c>
      <c r="G106" s="8">
        <v>156</v>
      </c>
      <c r="H106" s="9" t="s">
        <v>48</v>
      </c>
      <c r="I106">
        <f t="shared" si="5"/>
        <v>5</v>
      </c>
      <c r="J106" s="26">
        <f t="shared" si="6"/>
        <v>44252</v>
      </c>
      <c r="K106" s="56">
        <f t="shared" si="7"/>
        <v>44252.458541666667</v>
      </c>
      <c r="L106" s="59">
        <f t="shared" si="8"/>
        <v>123</v>
      </c>
      <c r="M106" s="59" t="str">
        <f t="shared" si="9"/>
        <v>DC08/srStaffer8</v>
      </c>
    </row>
    <row r="107" spans="2:13" x14ac:dyDescent="0.25">
      <c r="B107" s="8">
        <v>177652</v>
      </c>
      <c r="C107" s="9" t="s">
        <v>8</v>
      </c>
      <c r="D107" s="9" t="s">
        <v>199</v>
      </c>
      <c r="E107" s="53">
        <v>44252</v>
      </c>
      <c r="F107" s="14">
        <v>44252.458541666667</v>
      </c>
      <c r="G107" s="8">
        <v>123</v>
      </c>
      <c r="H107" s="9" t="s">
        <v>206</v>
      </c>
      <c r="I107">
        <f t="shared" si="5"/>
        <v>5</v>
      </c>
      <c r="J107" s="26">
        <f t="shared" si="6"/>
        <v>44252</v>
      </c>
      <c r="K107" s="56">
        <f t="shared" si="7"/>
        <v>44252.458437499998</v>
      </c>
      <c r="L107" s="59">
        <f t="shared" si="8"/>
        <v>113</v>
      </c>
      <c r="M107" s="59" t="str">
        <f t="shared" si="9"/>
        <v>DC08/srStaffer8</v>
      </c>
    </row>
    <row r="108" spans="2:13" x14ac:dyDescent="0.25">
      <c r="B108" s="8">
        <v>177651</v>
      </c>
      <c r="C108" s="9" t="s">
        <v>8</v>
      </c>
      <c r="D108" s="9" t="s">
        <v>199</v>
      </c>
      <c r="E108" s="53">
        <v>44252</v>
      </c>
      <c r="F108" s="14">
        <v>44252.458437499998</v>
      </c>
      <c r="G108" s="8">
        <v>113</v>
      </c>
      <c r="H108" s="9" t="s">
        <v>206</v>
      </c>
      <c r="I108">
        <f t="shared" si="5"/>
        <v>5</v>
      </c>
      <c r="J108" s="26">
        <f t="shared" si="6"/>
        <v>44252</v>
      </c>
      <c r="K108" s="56">
        <f t="shared" si="7"/>
        <v>44252.448541666665</v>
      </c>
      <c r="L108" s="59">
        <f t="shared" si="8"/>
        <v>112</v>
      </c>
      <c r="M108" s="59" t="str">
        <f t="shared" si="9"/>
        <v>,DC08/srStaffer8</v>
      </c>
    </row>
    <row r="109" spans="2:13" x14ac:dyDescent="0.25">
      <c r="B109" s="8">
        <v>177639</v>
      </c>
      <c r="C109" s="9" t="s">
        <v>8</v>
      </c>
      <c r="D109" s="9" t="s">
        <v>199</v>
      </c>
      <c r="E109" s="53">
        <v>44252</v>
      </c>
      <c r="F109" s="14">
        <v>44252.448541666665</v>
      </c>
      <c r="G109" s="8">
        <v>112</v>
      </c>
      <c r="H109" s="9" t="s">
        <v>200</v>
      </c>
      <c r="I109">
        <f t="shared" si="5"/>
        <v>5</v>
      </c>
      <c r="J109" s="26">
        <f t="shared" si="6"/>
        <v>44251</v>
      </c>
      <c r="K109" s="56">
        <f t="shared" si="7"/>
        <v>44251.452881944439</v>
      </c>
      <c r="L109" s="59">
        <f t="shared" si="8"/>
        <v>156</v>
      </c>
      <c r="M109" s="59" t="str">
        <f t="shared" si="9"/>
        <v/>
      </c>
    </row>
    <row r="110" spans="2:13" x14ac:dyDescent="0.25">
      <c r="B110" s="8">
        <v>177619</v>
      </c>
      <c r="C110" s="9" t="s">
        <v>8</v>
      </c>
      <c r="D110" s="9" t="s">
        <v>180</v>
      </c>
      <c r="E110" s="53">
        <v>44252</v>
      </c>
      <c r="F110" s="14">
        <v>44252.402592592603</v>
      </c>
      <c r="G110" s="8">
        <v>156</v>
      </c>
      <c r="H110" s="9" t="s">
        <v>48</v>
      </c>
      <c r="I110">
        <f t="shared" si="5"/>
        <v>5</v>
      </c>
      <c r="J110" s="26">
        <f t="shared" si="6"/>
        <v>44252</v>
      </c>
      <c r="K110" s="56">
        <f t="shared" si="7"/>
        <v>44252.402453703711</v>
      </c>
      <c r="L110" s="59">
        <f t="shared" si="8"/>
        <v>123</v>
      </c>
      <c r="M110" s="59" t="str">
        <f t="shared" si="9"/>
        <v>DC08/qqStaffer7</v>
      </c>
    </row>
    <row r="111" spans="2:13" x14ac:dyDescent="0.25">
      <c r="B111" s="8">
        <v>177618</v>
      </c>
      <c r="C111" s="9" t="s">
        <v>8</v>
      </c>
      <c r="D111" s="9" t="s">
        <v>180</v>
      </c>
      <c r="E111" s="53">
        <v>44252</v>
      </c>
      <c r="F111" s="14">
        <v>44252.402453703711</v>
      </c>
      <c r="G111" s="8">
        <v>123</v>
      </c>
      <c r="H111" s="9" t="s">
        <v>184</v>
      </c>
      <c r="I111">
        <f t="shared" si="5"/>
        <v>5</v>
      </c>
      <c r="J111" s="26">
        <f t="shared" si="6"/>
        <v>44252</v>
      </c>
      <c r="K111" s="56">
        <f t="shared" si="7"/>
        <v>44252.402395833342</v>
      </c>
      <c r="L111" s="59">
        <f t="shared" si="8"/>
        <v>113</v>
      </c>
      <c r="M111" s="59" t="str">
        <f t="shared" si="9"/>
        <v>DC08/qqStaffer7</v>
      </c>
    </row>
    <row r="112" spans="2:13" x14ac:dyDescent="0.25">
      <c r="B112" s="8">
        <v>177617</v>
      </c>
      <c r="C112" s="9" t="s">
        <v>8</v>
      </c>
      <c r="D112" s="9" t="s">
        <v>180</v>
      </c>
      <c r="E112" s="53">
        <v>44252</v>
      </c>
      <c r="F112" s="14">
        <v>44252.402395833342</v>
      </c>
      <c r="G112" s="8">
        <v>113</v>
      </c>
      <c r="H112" s="9" t="s">
        <v>184</v>
      </c>
      <c r="I112">
        <f t="shared" si="5"/>
        <v>5</v>
      </c>
      <c r="J112" s="26">
        <f t="shared" si="6"/>
        <v>44252</v>
      </c>
      <c r="K112" s="56">
        <f t="shared" si="7"/>
        <v>44252.39208333334</v>
      </c>
      <c r="L112" s="59">
        <f t="shared" si="8"/>
        <v>112</v>
      </c>
      <c r="M112" s="59" t="str">
        <f t="shared" si="9"/>
        <v>,DC08/qqStaffer7</v>
      </c>
    </row>
    <row r="113" spans="2:13" x14ac:dyDescent="0.25">
      <c r="B113" s="8">
        <v>177613</v>
      </c>
      <c r="C113" s="9" t="s">
        <v>8</v>
      </c>
      <c r="D113" s="9" t="s">
        <v>180</v>
      </c>
      <c r="E113" s="53">
        <v>44252</v>
      </c>
      <c r="F113" s="14">
        <v>44252.39208333334</v>
      </c>
      <c r="G113" s="8">
        <v>112</v>
      </c>
      <c r="H113" s="9" t="s">
        <v>181</v>
      </c>
      <c r="I113">
        <f t="shared" si="5"/>
        <v>5</v>
      </c>
      <c r="J113" s="26">
        <f t="shared" si="6"/>
        <v>44251</v>
      </c>
      <c r="K113" s="56">
        <f t="shared" si="7"/>
        <v>44251.398101851853</v>
      </c>
      <c r="L113" s="59">
        <f t="shared" si="8"/>
        <v>156</v>
      </c>
      <c r="M113" s="59" t="str">
        <f t="shared" si="9"/>
        <v/>
      </c>
    </row>
    <row r="114" spans="2:13" x14ac:dyDescent="0.25">
      <c r="B114" s="8">
        <v>177611</v>
      </c>
      <c r="C114" s="9" t="s">
        <v>8</v>
      </c>
      <c r="D114" s="9" t="s">
        <v>164</v>
      </c>
      <c r="E114" s="53">
        <v>44252</v>
      </c>
      <c r="F114" s="14">
        <v>44252.336782407408</v>
      </c>
      <c r="G114" s="8">
        <v>123</v>
      </c>
      <c r="H114" s="9" t="s">
        <v>177</v>
      </c>
      <c r="I114">
        <f t="shared" si="5"/>
        <v>5</v>
      </c>
      <c r="J114" s="26">
        <f t="shared" si="6"/>
        <v>44252</v>
      </c>
      <c r="K114" s="56">
        <f t="shared" si="7"/>
        <v>44252.336712962962</v>
      </c>
      <c r="L114" s="59">
        <f t="shared" si="8"/>
        <v>113</v>
      </c>
      <c r="M114" s="59" t="str">
        <f t="shared" si="9"/>
        <v>DC08/zStafferR</v>
      </c>
    </row>
    <row r="115" spans="2:13" x14ac:dyDescent="0.25">
      <c r="B115" s="8">
        <v>177609</v>
      </c>
      <c r="C115" s="9" t="s">
        <v>8</v>
      </c>
      <c r="D115" s="9" t="s">
        <v>164</v>
      </c>
      <c r="E115" s="53">
        <v>44252</v>
      </c>
      <c r="F115" s="14">
        <v>44252.336712962962</v>
      </c>
      <c r="G115" s="8">
        <v>113</v>
      </c>
      <c r="H115" s="9" t="s">
        <v>177</v>
      </c>
      <c r="I115">
        <f t="shared" si="5"/>
        <v>5</v>
      </c>
      <c r="J115" s="26">
        <f t="shared" si="6"/>
        <v>44252</v>
      </c>
      <c r="K115" s="56">
        <f t="shared" si="7"/>
        <v>44252.334027777775</v>
      </c>
      <c r="L115" s="59">
        <f t="shared" si="8"/>
        <v>135</v>
      </c>
      <c r="M115" s="59" t="str">
        <f t="shared" si="9"/>
        <v>DC08/zStafferR</v>
      </c>
    </row>
    <row r="116" spans="2:13" x14ac:dyDescent="0.25">
      <c r="B116" s="8">
        <v>177604</v>
      </c>
      <c r="C116" s="9" t="s">
        <v>8</v>
      </c>
      <c r="D116" s="9" t="s">
        <v>164</v>
      </c>
      <c r="E116" s="53">
        <v>44252</v>
      </c>
      <c r="F116" s="14">
        <v>44252.334027777775</v>
      </c>
      <c r="G116" s="8">
        <v>135</v>
      </c>
      <c r="H116" s="9" t="s">
        <v>177</v>
      </c>
      <c r="I116">
        <f t="shared" si="5"/>
        <v>5</v>
      </c>
      <c r="J116" s="26">
        <f t="shared" si="6"/>
        <v>44252</v>
      </c>
      <c r="K116" s="56">
        <f t="shared" si="7"/>
        <v>44252.334016203698</v>
      </c>
      <c r="L116" s="59">
        <f t="shared" si="8"/>
        <v>113</v>
      </c>
      <c r="M116" s="59" t="str">
        <f t="shared" si="9"/>
        <v>DC08/zStafferR</v>
      </c>
    </row>
    <row r="117" spans="2:13" x14ac:dyDescent="0.25">
      <c r="B117" s="8">
        <v>177603</v>
      </c>
      <c r="C117" s="9" t="s">
        <v>8</v>
      </c>
      <c r="D117" s="9" t="s">
        <v>164</v>
      </c>
      <c r="E117" s="53">
        <v>44252</v>
      </c>
      <c r="F117" s="14">
        <v>44252.334016203698</v>
      </c>
      <c r="G117" s="8">
        <v>113</v>
      </c>
      <c r="H117" s="9" t="s">
        <v>177</v>
      </c>
      <c r="I117">
        <f t="shared" si="5"/>
        <v>5</v>
      </c>
      <c r="J117" s="26">
        <f t="shared" si="6"/>
        <v>44252</v>
      </c>
      <c r="K117" s="56">
        <f t="shared" si="7"/>
        <v>44252.328750000001</v>
      </c>
      <c r="L117" s="59">
        <f t="shared" si="8"/>
        <v>112</v>
      </c>
      <c r="M117" s="59" t="str">
        <f t="shared" si="9"/>
        <v>,DC08/zStafferR</v>
      </c>
    </row>
    <row r="118" spans="2:13" x14ac:dyDescent="0.25">
      <c r="B118" s="8">
        <v>177601</v>
      </c>
      <c r="C118" s="9" t="s">
        <v>8</v>
      </c>
      <c r="D118" s="9" t="s">
        <v>170</v>
      </c>
      <c r="E118" s="53">
        <v>44252</v>
      </c>
      <c r="F118" s="14">
        <v>44252.333414351866</v>
      </c>
      <c r="G118" s="8">
        <v>123</v>
      </c>
      <c r="H118" s="9" t="s">
        <v>177</v>
      </c>
      <c r="I118">
        <f t="shared" si="5"/>
        <v>5</v>
      </c>
      <c r="J118" s="26">
        <f t="shared" si="6"/>
        <v>44252</v>
      </c>
      <c r="K118" s="56">
        <f t="shared" si="7"/>
        <v>44252.333275462974</v>
      </c>
      <c r="L118" s="59">
        <f t="shared" si="8"/>
        <v>113</v>
      </c>
      <c r="M118" s="59" t="str">
        <f t="shared" si="9"/>
        <v>DC08/zStafferR,Q144-ws</v>
      </c>
    </row>
    <row r="119" spans="2:13" x14ac:dyDescent="0.25">
      <c r="B119" s="8">
        <v>177598</v>
      </c>
      <c r="C119" s="9" t="s">
        <v>8</v>
      </c>
      <c r="D119" s="9" t="s">
        <v>170</v>
      </c>
      <c r="E119" s="53">
        <v>44252</v>
      </c>
      <c r="F119" s="14">
        <v>44252.333275462974</v>
      </c>
      <c r="G119" s="8">
        <v>113</v>
      </c>
      <c r="H119" s="9" t="s">
        <v>176</v>
      </c>
      <c r="I119">
        <f t="shared" si="5"/>
        <v>5</v>
      </c>
      <c r="J119" s="26">
        <f t="shared" si="6"/>
        <v>44252</v>
      </c>
      <c r="K119" s="56">
        <f t="shared" si="7"/>
        <v>44252.33292824075</v>
      </c>
      <c r="L119" s="59">
        <f t="shared" si="8"/>
        <v>112</v>
      </c>
      <c r="M119" s="59" t="str">
        <f t="shared" si="9"/>
        <v>Q144-ws</v>
      </c>
    </row>
    <row r="120" spans="2:13" x14ac:dyDescent="0.25">
      <c r="B120" s="8">
        <v>177596</v>
      </c>
      <c r="C120" s="9" t="s">
        <v>8</v>
      </c>
      <c r="D120" s="9" t="s">
        <v>170</v>
      </c>
      <c r="E120" s="53">
        <v>44252</v>
      </c>
      <c r="F120" s="14">
        <v>44252.33292824075</v>
      </c>
      <c r="G120" s="8">
        <v>112</v>
      </c>
      <c r="H120" s="9" t="s">
        <v>171</v>
      </c>
      <c r="I120">
        <f t="shared" si="5"/>
        <v>5</v>
      </c>
      <c r="J120" s="26">
        <f t="shared" si="6"/>
        <v>44252</v>
      </c>
      <c r="K120" s="56">
        <f t="shared" si="7"/>
        <v>44252.332824074081</v>
      </c>
      <c r="L120" s="59">
        <f t="shared" si="8"/>
        <v>106</v>
      </c>
      <c r="M120" s="59" t="str">
        <f t="shared" si="9"/>
        <v>Q144-ws</v>
      </c>
    </row>
    <row r="121" spans="2:13" x14ac:dyDescent="0.25">
      <c r="B121" s="8">
        <v>177595</v>
      </c>
      <c r="C121" s="9" t="s">
        <v>8</v>
      </c>
      <c r="D121" s="9" t="s">
        <v>170</v>
      </c>
      <c r="E121" s="53">
        <v>44252</v>
      </c>
      <c r="F121" s="14">
        <v>44252.332824074081</v>
      </c>
      <c r="G121" s="8">
        <v>106</v>
      </c>
      <c r="H121" s="9" t="s">
        <v>171</v>
      </c>
      <c r="I121">
        <f t="shared" si="5"/>
        <v>5</v>
      </c>
      <c r="J121" s="26">
        <f t="shared" si="6"/>
        <v>44252</v>
      </c>
      <c r="K121" s="56">
        <f t="shared" si="7"/>
        <v>44252.332222222227</v>
      </c>
      <c r="L121" s="59">
        <f t="shared" si="8"/>
        <v>102</v>
      </c>
      <c r="M121" s="59" t="str">
        <f t="shared" si="9"/>
        <v>Q144-ws</v>
      </c>
    </row>
    <row r="122" spans="2:13" x14ac:dyDescent="0.25">
      <c r="B122" s="8">
        <v>177591</v>
      </c>
      <c r="C122" s="9" t="s">
        <v>8</v>
      </c>
      <c r="D122" s="9" t="s">
        <v>170</v>
      </c>
      <c r="E122" s="53">
        <v>44252</v>
      </c>
      <c r="F122" s="14">
        <v>44252.332222222227</v>
      </c>
      <c r="G122" s="8">
        <v>102</v>
      </c>
      <c r="H122" s="9" t="s">
        <v>171</v>
      </c>
      <c r="I122">
        <f t="shared" si="5"/>
        <v>5</v>
      </c>
      <c r="J122" s="26">
        <f t="shared" si="6"/>
        <v>44251</v>
      </c>
      <c r="K122" s="56">
        <f t="shared" si="7"/>
        <v>44251.722800925942</v>
      </c>
      <c r="L122" s="59">
        <f t="shared" si="8"/>
        <v>156</v>
      </c>
      <c r="M122" s="59" t="str">
        <f t="shared" si="9"/>
        <v/>
      </c>
    </row>
    <row r="123" spans="2:13" x14ac:dyDescent="0.25">
      <c r="B123" s="8">
        <v>177585</v>
      </c>
      <c r="C123" s="9" t="s">
        <v>8</v>
      </c>
      <c r="D123" s="9" t="s">
        <v>164</v>
      </c>
      <c r="E123" s="53">
        <v>44252</v>
      </c>
      <c r="F123" s="14">
        <v>44252.328750000001</v>
      </c>
      <c r="G123" s="8">
        <v>112</v>
      </c>
      <c r="H123" s="9" t="s">
        <v>165</v>
      </c>
      <c r="I123">
        <f t="shared" si="5"/>
        <v>5</v>
      </c>
      <c r="J123" s="26">
        <f t="shared" si="6"/>
        <v>44251</v>
      </c>
      <c r="K123" s="56">
        <f t="shared" si="7"/>
        <v>44251.720810185179</v>
      </c>
      <c r="L123" s="59">
        <f t="shared" si="8"/>
        <v>156</v>
      </c>
      <c r="M123" s="59" t="str">
        <f t="shared" si="9"/>
        <v/>
      </c>
    </row>
    <row r="124" spans="2:13" x14ac:dyDescent="0.25">
      <c r="B124" s="8">
        <v>177566</v>
      </c>
      <c r="C124" s="9" t="s">
        <v>8</v>
      </c>
      <c r="D124" s="9" t="s">
        <v>128</v>
      </c>
      <c r="E124" s="53">
        <v>44252</v>
      </c>
      <c r="F124" s="14">
        <v>44252.320231481484</v>
      </c>
      <c r="G124" s="8">
        <v>156</v>
      </c>
      <c r="H124" s="9" t="s">
        <v>48</v>
      </c>
      <c r="I124">
        <f t="shared" si="5"/>
        <v>5</v>
      </c>
      <c r="J124" s="26">
        <f t="shared" si="6"/>
        <v>44252</v>
      </c>
      <c r="K124" s="56">
        <f t="shared" si="7"/>
        <v>44252.320104166669</v>
      </c>
      <c r="L124" s="59">
        <f t="shared" si="8"/>
        <v>123</v>
      </c>
      <c r="M124" s="59" t="str">
        <f t="shared" si="9"/>
        <v>DC08/xStafferS</v>
      </c>
    </row>
    <row r="125" spans="2:13" x14ac:dyDescent="0.25">
      <c r="B125" s="8">
        <v>177564</v>
      </c>
      <c r="C125" s="9" t="s">
        <v>8</v>
      </c>
      <c r="D125" s="9" t="s">
        <v>128</v>
      </c>
      <c r="E125" s="53">
        <v>44252</v>
      </c>
      <c r="F125" s="14">
        <v>44252.320104166669</v>
      </c>
      <c r="G125" s="8">
        <v>123</v>
      </c>
      <c r="H125" s="9" t="s">
        <v>134</v>
      </c>
      <c r="I125">
        <f t="shared" si="5"/>
        <v>5</v>
      </c>
      <c r="J125" s="26">
        <f t="shared" si="6"/>
        <v>44252</v>
      </c>
      <c r="K125" s="56">
        <f t="shared" si="7"/>
        <v>44252.320092592592</v>
      </c>
      <c r="L125" s="59">
        <f t="shared" si="8"/>
        <v>113</v>
      </c>
      <c r="M125" s="59" t="str">
        <f t="shared" si="9"/>
        <v>DC08/xStafferS</v>
      </c>
    </row>
    <row r="126" spans="2:13" x14ac:dyDescent="0.25">
      <c r="B126" s="8">
        <v>177563</v>
      </c>
      <c r="C126" s="9" t="s">
        <v>8</v>
      </c>
      <c r="D126" s="9" t="s">
        <v>128</v>
      </c>
      <c r="E126" s="53">
        <v>44252</v>
      </c>
      <c r="F126" s="14">
        <v>44252.320092592592</v>
      </c>
      <c r="G126" s="8">
        <v>113</v>
      </c>
      <c r="H126" s="9" t="s">
        <v>134</v>
      </c>
      <c r="I126">
        <f t="shared" si="5"/>
        <v>5</v>
      </c>
      <c r="J126" s="26">
        <f t="shared" si="6"/>
        <v>44252</v>
      </c>
      <c r="K126" s="56">
        <f t="shared" si="7"/>
        <v>44252.309537037036</v>
      </c>
      <c r="L126" s="59">
        <f t="shared" si="8"/>
        <v>112</v>
      </c>
      <c r="M126" s="59" t="str">
        <f t="shared" si="9"/>
        <v>,DC08/xStafferS</v>
      </c>
    </row>
    <row r="127" spans="2:13" x14ac:dyDescent="0.25">
      <c r="B127" s="8">
        <v>177556</v>
      </c>
      <c r="C127" s="9" t="s">
        <v>8</v>
      </c>
      <c r="D127" s="9" t="s">
        <v>132</v>
      </c>
      <c r="E127" s="53">
        <v>44252</v>
      </c>
      <c r="F127" s="14">
        <v>44252.317291666659</v>
      </c>
      <c r="G127" s="8">
        <v>156</v>
      </c>
      <c r="H127" s="9" t="s">
        <v>48</v>
      </c>
      <c r="I127">
        <f t="shared" si="5"/>
        <v>5</v>
      </c>
      <c r="J127" s="26">
        <f t="shared" si="6"/>
        <v>44252</v>
      </c>
      <c r="K127" s="56">
        <f t="shared" si="7"/>
        <v>44252.31712962962</v>
      </c>
      <c r="L127" s="59">
        <f t="shared" si="8"/>
        <v>123</v>
      </c>
      <c r="M127" s="59" t="str">
        <f t="shared" si="9"/>
        <v>DC08/sStafferX</v>
      </c>
    </row>
    <row r="128" spans="2:13" x14ac:dyDescent="0.25">
      <c r="B128" s="8">
        <v>177555</v>
      </c>
      <c r="C128" s="9" t="s">
        <v>8</v>
      </c>
      <c r="D128" s="9" t="s">
        <v>132</v>
      </c>
      <c r="E128" s="53">
        <v>44252</v>
      </c>
      <c r="F128" s="14">
        <v>44252.31712962962</v>
      </c>
      <c r="G128" s="8">
        <v>123</v>
      </c>
      <c r="H128" s="9" t="s">
        <v>141</v>
      </c>
      <c r="I128">
        <f t="shared" si="5"/>
        <v>5</v>
      </c>
      <c r="J128" s="26">
        <f t="shared" si="6"/>
        <v>44252</v>
      </c>
      <c r="K128" s="56">
        <f t="shared" si="7"/>
        <v>44252.317002314805</v>
      </c>
      <c r="L128" s="59">
        <f t="shared" si="8"/>
        <v>113</v>
      </c>
      <c r="M128" s="59" t="str">
        <f t="shared" si="9"/>
        <v>DC08/sStafferX</v>
      </c>
    </row>
    <row r="129" spans="2:13" x14ac:dyDescent="0.25">
      <c r="B129" s="8">
        <v>177554</v>
      </c>
      <c r="C129" s="9" t="s">
        <v>8</v>
      </c>
      <c r="D129" s="9" t="s">
        <v>132</v>
      </c>
      <c r="E129" s="53">
        <v>44252</v>
      </c>
      <c r="F129" s="14">
        <v>44252.317002314805</v>
      </c>
      <c r="G129" s="8">
        <v>113</v>
      </c>
      <c r="H129" s="9" t="s">
        <v>141</v>
      </c>
      <c r="I129">
        <f t="shared" si="5"/>
        <v>5</v>
      </c>
      <c r="J129" s="26">
        <f t="shared" si="6"/>
        <v>44252</v>
      </c>
      <c r="K129" s="56">
        <f t="shared" si="7"/>
        <v>44252.311550925922</v>
      </c>
      <c r="L129" s="59">
        <f t="shared" si="8"/>
        <v>112</v>
      </c>
      <c r="M129" s="59" t="str">
        <f t="shared" si="9"/>
        <v>,DC08/sStafferX</v>
      </c>
    </row>
    <row r="130" spans="2:13" x14ac:dyDescent="0.25">
      <c r="B130" s="8">
        <v>177544</v>
      </c>
      <c r="C130" s="9" t="s">
        <v>8</v>
      </c>
      <c r="D130" s="9" t="s">
        <v>132</v>
      </c>
      <c r="E130" s="53">
        <v>44252</v>
      </c>
      <c r="F130" s="14">
        <v>44252.311550925922</v>
      </c>
      <c r="G130" s="8">
        <v>112</v>
      </c>
      <c r="H130" s="9" t="s">
        <v>133</v>
      </c>
      <c r="I130">
        <f t="shared" si="5"/>
        <v>5</v>
      </c>
      <c r="J130" s="26">
        <f t="shared" si="6"/>
        <v>44251</v>
      </c>
      <c r="K130" s="56">
        <f t="shared" si="7"/>
        <v>44251.316574074066</v>
      </c>
      <c r="L130" s="59">
        <f t="shared" si="8"/>
        <v>156</v>
      </c>
      <c r="M130" s="59" t="str">
        <f t="shared" si="9"/>
        <v/>
      </c>
    </row>
    <row r="131" spans="2:13" x14ac:dyDescent="0.25">
      <c r="B131" s="8">
        <v>177543</v>
      </c>
      <c r="C131" s="9" t="s">
        <v>8</v>
      </c>
      <c r="D131" s="9" t="s">
        <v>128</v>
      </c>
      <c r="E131" s="53">
        <v>44252</v>
      </c>
      <c r="F131" s="14">
        <v>44252.309537037036</v>
      </c>
      <c r="G131" s="8">
        <v>112</v>
      </c>
      <c r="H131" s="9" t="s">
        <v>129</v>
      </c>
      <c r="I131">
        <f t="shared" si="5"/>
        <v>5</v>
      </c>
      <c r="J131" s="26">
        <f t="shared" si="6"/>
        <v>44251</v>
      </c>
      <c r="K131" s="56">
        <f t="shared" si="7"/>
        <v>44251.319918981484</v>
      </c>
      <c r="L131" s="59">
        <f t="shared" si="8"/>
        <v>156</v>
      </c>
      <c r="M131" s="59" t="str">
        <f t="shared" si="9"/>
        <v/>
      </c>
    </row>
    <row r="132" spans="2:13" x14ac:dyDescent="0.25">
      <c r="B132" s="8">
        <v>177537</v>
      </c>
      <c r="C132" s="9" t="s">
        <v>8</v>
      </c>
      <c r="D132" s="9" t="s">
        <v>100</v>
      </c>
      <c r="E132" s="53">
        <v>44252</v>
      </c>
      <c r="F132" s="14">
        <v>44252.305451388878</v>
      </c>
      <c r="G132" s="8">
        <v>156</v>
      </c>
      <c r="H132" s="9" t="s">
        <v>48</v>
      </c>
      <c r="I132">
        <f t="shared" si="5"/>
        <v>5</v>
      </c>
      <c r="J132" s="26">
        <f t="shared" si="6"/>
        <v>44252</v>
      </c>
      <c r="K132" s="56">
        <f t="shared" si="7"/>
        <v>44252.30533564814</v>
      </c>
      <c r="L132" s="59">
        <f t="shared" si="8"/>
        <v>123</v>
      </c>
      <c r="M132" s="59" t="str">
        <f t="shared" si="9"/>
        <v>DC08/hStafferP</v>
      </c>
    </row>
    <row r="133" spans="2:13" x14ac:dyDescent="0.25">
      <c r="B133" s="8">
        <v>177536</v>
      </c>
      <c r="C133" s="9" t="s">
        <v>8</v>
      </c>
      <c r="D133" s="9" t="s">
        <v>100</v>
      </c>
      <c r="E133" s="53">
        <v>44252</v>
      </c>
      <c r="F133" s="14">
        <v>44252.30533564814</v>
      </c>
      <c r="G133" s="8">
        <v>123</v>
      </c>
      <c r="H133" s="9" t="s">
        <v>117</v>
      </c>
      <c r="I133">
        <f t="shared" si="5"/>
        <v>5</v>
      </c>
      <c r="J133" s="26">
        <f t="shared" si="6"/>
        <v>44252</v>
      </c>
      <c r="K133" s="56">
        <f t="shared" si="7"/>
        <v>44252.305243055547</v>
      </c>
      <c r="L133" s="59">
        <f t="shared" si="8"/>
        <v>113</v>
      </c>
      <c r="M133" s="59" t="str">
        <f t="shared" si="9"/>
        <v>DC08/hStafferP</v>
      </c>
    </row>
    <row r="134" spans="2:13" x14ac:dyDescent="0.25">
      <c r="B134" s="8">
        <v>177533</v>
      </c>
      <c r="C134" s="9" t="s">
        <v>8</v>
      </c>
      <c r="D134" s="9" t="s">
        <v>100</v>
      </c>
      <c r="E134" s="53">
        <v>44252</v>
      </c>
      <c r="F134" s="14">
        <v>44252.305243055547</v>
      </c>
      <c r="G134" s="8">
        <v>113</v>
      </c>
      <c r="H134" s="9" t="s">
        <v>117</v>
      </c>
      <c r="I134">
        <f t="shared" si="5"/>
        <v>5</v>
      </c>
      <c r="J134" s="26">
        <f t="shared" si="6"/>
        <v>44252</v>
      </c>
      <c r="K134" s="56">
        <f t="shared" si="7"/>
        <v>44252.294861111106</v>
      </c>
      <c r="L134" s="59">
        <f t="shared" si="8"/>
        <v>112</v>
      </c>
      <c r="M134" s="59" t="str">
        <f t="shared" si="9"/>
        <v>,DC08/hStafferP</v>
      </c>
    </row>
    <row r="135" spans="2:13" x14ac:dyDescent="0.25">
      <c r="B135" s="8">
        <v>177496</v>
      </c>
      <c r="C135" s="9" t="s">
        <v>8</v>
      </c>
      <c r="D135" s="9" t="s">
        <v>80</v>
      </c>
      <c r="E135" s="53">
        <v>44252</v>
      </c>
      <c r="F135" s="14">
        <v>44252.295185185183</v>
      </c>
      <c r="G135" s="8">
        <v>156</v>
      </c>
      <c r="H135" s="9" t="s">
        <v>48</v>
      </c>
      <c r="I135">
        <f t="shared" si="5"/>
        <v>5</v>
      </c>
      <c r="J135" s="26">
        <f t="shared" si="6"/>
        <v>44252</v>
      </c>
      <c r="K135" s="56">
        <f t="shared" si="7"/>
        <v>44252.295034722221</v>
      </c>
      <c r="L135" s="59">
        <f t="shared" si="8"/>
        <v>123</v>
      </c>
      <c r="M135" s="59" t="str">
        <f t="shared" si="9"/>
        <v>DC08/fStafferV</v>
      </c>
    </row>
    <row r="136" spans="2:13" x14ac:dyDescent="0.25">
      <c r="B136" s="8">
        <v>177493</v>
      </c>
      <c r="C136" s="9" t="s">
        <v>8</v>
      </c>
      <c r="D136" s="9" t="s">
        <v>80</v>
      </c>
      <c r="E136" s="53">
        <v>44252</v>
      </c>
      <c r="F136" s="14">
        <v>44252.295034722221</v>
      </c>
      <c r="G136" s="8">
        <v>123</v>
      </c>
      <c r="H136" s="9" t="s">
        <v>90</v>
      </c>
      <c r="I136">
        <f t="shared" si="5"/>
        <v>5</v>
      </c>
      <c r="J136" s="26">
        <f t="shared" si="6"/>
        <v>44252</v>
      </c>
      <c r="K136" s="56">
        <f t="shared" si="7"/>
        <v>44252.294930555552</v>
      </c>
      <c r="L136" s="59">
        <f t="shared" si="8"/>
        <v>113</v>
      </c>
      <c r="M136" s="59" t="str">
        <f t="shared" si="9"/>
        <v>DC08/fStafferV</v>
      </c>
    </row>
    <row r="137" spans="2:13" x14ac:dyDescent="0.25">
      <c r="B137" s="8">
        <v>177490</v>
      </c>
      <c r="C137" s="9" t="s">
        <v>8</v>
      </c>
      <c r="D137" s="9" t="s">
        <v>80</v>
      </c>
      <c r="E137" s="53">
        <v>44252</v>
      </c>
      <c r="F137" s="14">
        <v>44252.294930555552</v>
      </c>
      <c r="G137" s="8">
        <v>113</v>
      </c>
      <c r="H137" s="9" t="s">
        <v>90</v>
      </c>
      <c r="I137">
        <f t="shared" ref="I137:I200" si="10">WEEKDAY(E137)</f>
        <v>5</v>
      </c>
      <c r="J137" s="26">
        <f t="shared" ref="J137:J200" si="11">VLOOKUP(D137,D138:E238,2,FALSE)</f>
        <v>44252</v>
      </c>
      <c r="K137" s="56">
        <f t="shared" ref="K137:K200" si="12">VLOOKUP(D137,D138:F238,3,FALSE)</f>
        <v>44252.293379629627</v>
      </c>
      <c r="L137" s="59">
        <f t="shared" ref="L137:L200" si="13">VLOOKUP(D137,D138:G238,4,FALSE)</f>
        <v>135</v>
      </c>
      <c r="M137" s="59" t="str">
        <f t="shared" ref="M137:M200" si="14">VLOOKUP(D137,D138:H238,5,FALSE)</f>
        <v>DC08/fStafferV</v>
      </c>
    </row>
    <row r="138" spans="2:13" x14ac:dyDescent="0.25">
      <c r="B138" s="8">
        <v>177489</v>
      </c>
      <c r="C138" s="9" t="s">
        <v>8</v>
      </c>
      <c r="D138" s="9" t="s">
        <v>100</v>
      </c>
      <c r="E138" s="53">
        <v>44252</v>
      </c>
      <c r="F138" s="14">
        <v>44252.294861111106</v>
      </c>
      <c r="G138" s="8">
        <v>112</v>
      </c>
      <c r="H138" s="9" t="s">
        <v>101</v>
      </c>
      <c r="I138">
        <f t="shared" si="10"/>
        <v>5</v>
      </c>
      <c r="J138" s="26">
        <f t="shared" si="11"/>
        <v>44251</v>
      </c>
      <c r="K138" s="56">
        <f t="shared" si="12"/>
        <v>44251.299351851856</v>
      </c>
      <c r="L138" s="59">
        <f t="shared" si="13"/>
        <v>156</v>
      </c>
      <c r="M138" s="59" t="str">
        <f t="shared" si="14"/>
        <v/>
      </c>
    </row>
    <row r="139" spans="2:13" x14ac:dyDescent="0.25">
      <c r="B139" s="8">
        <v>177483</v>
      </c>
      <c r="C139" s="9" t="s">
        <v>8</v>
      </c>
      <c r="D139" s="9" t="s">
        <v>80</v>
      </c>
      <c r="E139" s="53">
        <v>44252</v>
      </c>
      <c r="F139" s="14">
        <v>44252.293379629627</v>
      </c>
      <c r="G139" s="8">
        <v>135</v>
      </c>
      <c r="H139" s="9" t="s">
        <v>90</v>
      </c>
      <c r="I139">
        <f t="shared" si="10"/>
        <v>5</v>
      </c>
      <c r="J139" s="26">
        <f t="shared" si="11"/>
        <v>44252</v>
      </c>
      <c r="K139" s="56">
        <f t="shared" si="12"/>
        <v>44252.293333333328</v>
      </c>
      <c r="L139" s="59">
        <f t="shared" si="13"/>
        <v>113</v>
      </c>
      <c r="M139" s="59" t="str">
        <f t="shared" si="14"/>
        <v>DC08/fStafferV</v>
      </c>
    </row>
    <row r="140" spans="2:13" x14ac:dyDescent="0.25">
      <c r="B140" s="8">
        <v>177482</v>
      </c>
      <c r="C140" s="9" t="s">
        <v>8</v>
      </c>
      <c r="D140" s="9" t="s">
        <v>80</v>
      </c>
      <c r="E140" s="53">
        <v>44252</v>
      </c>
      <c r="F140" s="14">
        <v>44252.293333333328</v>
      </c>
      <c r="G140" s="8">
        <v>113</v>
      </c>
      <c r="H140" s="9" t="s">
        <v>90</v>
      </c>
      <c r="I140">
        <f t="shared" si="10"/>
        <v>5</v>
      </c>
      <c r="J140" s="26">
        <f t="shared" si="11"/>
        <v>44252</v>
      </c>
      <c r="K140" s="56">
        <f t="shared" si="12"/>
        <v>44252.288298611107</v>
      </c>
      <c r="L140" s="59">
        <f t="shared" si="13"/>
        <v>112</v>
      </c>
      <c r="M140" s="59" t="str">
        <f t="shared" si="14"/>
        <v>,DC08/fStafferV</v>
      </c>
    </row>
    <row r="141" spans="2:13" x14ac:dyDescent="0.25">
      <c r="B141" s="8">
        <v>177474</v>
      </c>
      <c r="C141" s="9" t="s">
        <v>8</v>
      </c>
      <c r="D141" s="9" t="s">
        <v>80</v>
      </c>
      <c r="E141" s="53">
        <v>44252</v>
      </c>
      <c r="F141" s="14">
        <v>44252.288298611107</v>
      </c>
      <c r="G141" s="8">
        <v>112</v>
      </c>
      <c r="H141" s="9" t="s">
        <v>81</v>
      </c>
      <c r="I141">
        <f t="shared" si="10"/>
        <v>5</v>
      </c>
      <c r="J141" s="26">
        <f t="shared" si="11"/>
        <v>44251</v>
      </c>
      <c r="K141" s="56">
        <f t="shared" si="12"/>
        <v>44251.29822916667</v>
      </c>
      <c r="L141" s="59">
        <f t="shared" si="13"/>
        <v>156</v>
      </c>
      <c r="M141" s="59" t="str">
        <f t="shared" si="14"/>
        <v/>
      </c>
    </row>
    <row r="142" spans="2:13" x14ac:dyDescent="0.25">
      <c r="B142" s="8">
        <v>177458</v>
      </c>
      <c r="C142" s="9" t="s">
        <v>8</v>
      </c>
      <c r="D142" s="9" t="s">
        <v>63</v>
      </c>
      <c r="E142" s="53">
        <v>44252</v>
      </c>
      <c r="F142" s="14">
        <v>44252.266585648154</v>
      </c>
      <c r="G142" s="8">
        <v>156</v>
      </c>
      <c r="H142" s="9" t="s">
        <v>48</v>
      </c>
      <c r="I142">
        <f t="shared" si="10"/>
        <v>5</v>
      </c>
      <c r="J142" s="26">
        <f t="shared" si="11"/>
        <v>44252</v>
      </c>
      <c r="K142" s="56">
        <f t="shared" si="12"/>
        <v>44252.266423611116</v>
      </c>
      <c r="L142" s="59">
        <f t="shared" si="13"/>
        <v>123</v>
      </c>
      <c r="M142" s="59" t="str">
        <f t="shared" si="14"/>
        <v>DC08/hStafferW</v>
      </c>
    </row>
    <row r="143" spans="2:13" x14ac:dyDescent="0.25">
      <c r="B143" s="8">
        <v>177457</v>
      </c>
      <c r="C143" s="9" t="s">
        <v>8</v>
      </c>
      <c r="D143" s="9" t="s">
        <v>63</v>
      </c>
      <c r="E143" s="53">
        <v>44252</v>
      </c>
      <c r="F143" s="14">
        <v>44252.266423611116</v>
      </c>
      <c r="G143" s="8">
        <v>123</v>
      </c>
      <c r="H143" s="9" t="s">
        <v>66</v>
      </c>
      <c r="I143">
        <f t="shared" si="10"/>
        <v>5</v>
      </c>
      <c r="J143" s="26">
        <f t="shared" si="11"/>
        <v>44252</v>
      </c>
      <c r="K143" s="56">
        <f t="shared" si="12"/>
        <v>44252.266273148154</v>
      </c>
      <c r="L143" s="59">
        <f t="shared" si="13"/>
        <v>113</v>
      </c>
      <c r="M143" s="59" t="str">
        <f t="shared" si="14"/>
        <v>DC08/hStafferW</v>
      </c>
    </row>
    <row r="144" spans="2:13" x14ac:dyDescent="0.25">
      <c r="B144" s="8">
        <v>177456</v>
      </c>
      <c r="C144" s="9" t="s">
        <v>8</v>
      </c>
      <c r="D144" s="9" t="s">
        <v>63</v>
      </c>
      <c r="E144" s="53">
        <v>44252</v>
      </c>
      <c r="F144" s="14">
        <v>44252.266273148154</v>
      </c>
      <c r="G144" s="8">
        <v>113</v>
      </c>
      <c r="H144" s="9" t="s">
        <v>66</v>
      </c>
      <c r="I144">
        <f t="shared" si="10"/>
        <v>5</v>
      </c>
      <c r="J144" s="26">
        <f t="shared" si="11"/>
        <v>44252</v>
      </c>
      <c r="K144" s="56">
        <f t="shared" si="12"/>
        <v>44252.261203703703</v>
      </c>
      <c r="L144" s="59">
        <f t="shared" si="13"/>
        <v>112</v>
      </c>
      <c r="M144" s="59" t="str">
        <f t="shared" si="14"/>
        <v>,DC08/hStafferW</v>
      </c>
    </row>
    <row r="145" spans="2:13" x14ac:dyDescent="0.25">
      <c r="B145" s="8">
        <v>177447</v>
      </c>
      <c r="C145" s="9" t="s">
        <v>8</v>
      </c>
      <c r="D145" s="9" t="s">
        <v>63</v>
      </c>
      <c r="E145" s="53">
        <v>44252</v>
      </c>
      <c r="F145" s="14">
        <v>44252.261203703703</v>
      </c>
      <c r="G145" s="8">
        <v>112</v>
      </c>
      <c r="H145" s="9" t="s">
        <v>64</v>
      </c>
      <c r="I145">
        <f t="shared" si="10"/>
        <v>5</v>
      </c>
      <c r="J145" s="26">
        <f t="shared" si="11"/>
        <v>44251</v>
      </c>
      <c r="K145" s="56">
        <f t="shared" si="12"/>
        <v>44251.266481481478</v>
      </c>
      <c r="L145" s="59">
        <f t="shared" si="13"/>
        <v>156</v>
      </c>
      <c r="M145" s="59" t="str">
        <f t="shared" si="14"/>
        <v/>
      </c>
    </row>
    <row r="146" spans="2:13" x14ac:dyDescent="0.25">
      <c r="B146" s="8">
        <v>177441</v>
      </c>
      <c r="C146" s="9" t="s">
        <v>8</v>
      </c>
      <c r="D146" s="9" t="s">
        <v>170</v>
      </c>
      <c r="E146" s="53">
        <v>44251</v>
      </c>
      <c r="F146" s="14">
        <v>44251.722800925942</v>
      </c>
      <c r="G146" s="8">
        <v>156</v>
      </c>
      <c r="H146" s="9" t="s">
        <v>48</v>
      </c>
      <c r="I146">
        <f t="shared" si="10"/>
        <v>4</v>
      </c>
      <c r="J146" s="26">
        <f t="shared" si="11"/>
        <v>44251</v>
      </c>
      <c r="K146" s="56">
        <f t="shared" si="12"/>
        <v>44251.722638888903</v>
      </c>
      <c r="L146" s="59">
        <f t="shared" si="13"/>
        <v>151</v>
      </c>
      <c r="M146" s="59" t="str">
        <f t="shared" si="14"/>
        <v>Q144-ws</v>
      </c>
    </row>
    <row r="147" spans="2:13" x14ac:dyDescent="0.25">
      <c r="B147" s="8">
        <v>177440</v>
      </c>
      <c r="C147" s="9" t="s">
        <v>8</v>
      </c>
      <c r="D147" s="9" t="s">
        <v>170</v>
      </c>
      <c r="E147" s="53">
        <v>44251</v>
      </c>
      <c r="F147" s="14">
        <v>44251.722638888903</v>
      </c>
      <c r="G147" s="8">
        <v>151</v>
      </c>
      <c r="H147" s="9" t="s">
        <v>171</v>
      </c>
      <c r="I147">
        <f t="shared" si="10"/>
        <v>4</v>
      </c>
      <c r="J147" s="26">
        <f t="shared" si="11"/>
        <v>44251</v>
      </c>
      <c r="K147" s="56">
        <f t="shared" si="12"/>
        <v>44251.722268518533</v>
      </c>
      <c r="L147" s="59">
        <f t="shared" si="13"/>
        <v>149</v>
      </c>
      <c r="M147" s="59" t="str">
        <f t="shared" si="14"/>
        <v>Q144-ws</v>
      </c>
    </row>
    <row r="148" spans="2:13" x14ac:dyDescent="0.25">
      <c r="B148" s="8">
        <v>177439</v>
      </c>
      <c r="C148" s="9" t="s">
        <v>8</v>
      </c>
      <c r="D148" s="9" t="s">
        <v>170</v>
      </c>
      <c r="E148" s="53">
        <v>44251</v>
      </c>
      <c r="F148" s="14">
        <v>44251.722268518533</v>
      </c>
      <c r="G148" s="8">
        <v>149</v>
      </c>
      <c r="H148" s="9" t="s">
        <v>171</v>
      </c>
      <c r="I148">
        <f t="shared" si="10"/>
        <v>4</v>
      </c>
      <c r="J148" s="26">
        <f t="shared" si="11"/>
        <v>44251</v>
      </c>
      <c r="K148" s="56">
        <f t="shared" si="12"/>
        <v>44251.72192129631</v>
      </c>
      <c r="L148" s="59">
        <f t="shared" si="13"/>
        <v>144</v>
      </c>
      <c r="M148" s="59" t="str">
        <f t="shared" si="14"/>
        <v>DC08/zStafferR</v>
      </c>
    </row>
    <row r="149" spans="2:13" x14ac:dyDescent="0.25">
      <c r="B149" s="8">
        <v>177438</v>
      </c>
      <c r="C149" s="9" t="s">
        <v>8</v>
      </c>
      <c r="D149" s="9" t="s">
        <v>170</v>
      </c>
      <c r="E149" s="53">
        <v>44251</v>
      </c>
      <c r="F149" s="14">
        <v>44251.72192129631</v>
      </c>
      <c r="G149" s="8">
        <v>144</v>
      </c>
      <c r="H149" s="9" t="s">
        <v>177</v>
      </c>
      <c r="I149">
        <f t="shared" si="10"/>
        <v>4</v>
      </c>
      <c r="J149" s="26">
        <f t="shared" si="11"/>
        <v>44251</v>
      </c>
      <c r="K149" s="56">
        <f t="shared" si="12"/>
        <v>44251.721446759271</v>
      </c>
      <c r="L149" s="59">
        <f t="shared" si="13"/>
        <v>139</v>
      </c>
      <c r="M149" s="59" t="str">
        <f t="shared" si="14"/>
        <v>DC08/zStafferR,Q144-ws</v>
      </c>
    </row>
    <row r="150" spans="2:13" x14ac:dyDescent="0.25">
      <c r="B150" s="8">
        <v>177437</v>
      </c>
      <c r="C150" s="9" t="s">
        <v>8</v>
      </c>
      <c r="D150" s="9" t="s">
        <v>170</v>
      </c>
      <c r="E150" s="53">
        <v>44251</v>
      </c>
      <c r="F150" s="14">
        <v>44251.721446759271</v>
      </c>
      <c r="G150" s="8">
        <v>139</v>
      </c>
      <c r="H150" s="9" t="s">
        <v>176</v>
      </c>
      <c r="I150">
        <f t="shared" si="10"/>
        <v>4</v>
      </c>
      <c r="J150" s="26">
        <f t="shared" si="11"/>
        <v>44251</v>
      </c>
      <c r="K150" s="56">
        <f t="shared" si="12"/>
        <v>44251.334259259267</v>
      </c>
      <c r="L150" s="59">
        <f t="shared" si="13"/>
        <v>123</v>
      </c>
      <c r="M150" s="59" t="str">
        <f t="shared" si="14"/>
        <v>DC08/zStafferR</v>
      </c>
    </row>
    <row r="151" spans="2:13" x14ac:dyDescent="0.25">
      <c r="B151" s="8">
        <v>177435</v>
      </c>
      <c r="C151" s="9" t="s">
        <v>8</v>
      </c>
      <c r="D151" s="9" t="s">
        <v>164</v>
      </c>
      <c r="E151" s="53">
        <v>44251</v>
      </c>
      <c r="F151" s="14">
        <v>44251.720810185179</v>
      </c>
      <c r="G151" s="8">
        <v>156</v>
      </c>
      <c r="H151" s="9" t="s">
        <v>48</v>
      </c>
      <c r="I151">
        <f t="shared" si="10"/>
        <v>4</v>
      </c>
      <c r="J151" s="26">
        <f t="shared" si="11"/>
        <v>44251</v>
      </c>
      <c r="K151" s="56">
        <f t="shared" si="12"/>
        <v>44251.720682870364</v>
      </c>
      <c r="L151" s="59">
        <f t="shared" si="13"/>
        <v>144</v>
      </c>
      <c r="M151" s="59" t="str">
        <f t="shared" si="14"/>
        <v>DC08/zStafferR</v>
      </c>
    </row>
    <row r="152" spans="2:13" x14ac:dyDescent="0.25">
      <c r="B152" s="8">
        <v>177433</v>
      </c>
      <c r="C152" s="9" t="s">
        <v>8</v>
      </c>
      <c r="D152" s="9" t="s">
        <v>164</v>
      </c>
      <c r="E152" s="53">
        <v>44251</v>
      </c>
      <c r="F152" s="14">
        <v>44251.720682870364</v>
      </c>
      <c r="G152" s="8">
        <v>144</v>
      </c>
      <c r="H152" s="9" t="s">
        <v>177</v>
      </c>
      <c r="I152">
        <f t="shared" si="10"/>
        <v>4</v>
      </c>
      <c r="J152" s="26">
        <f t="shared" si="11"/>
        <v>44251</v>
      </c>
      <c r="K152" s="56">
        <f t="shared" si="12"/>
        <v>44251.720254629625</v>
      </c>
      <c r="L152" s="59">
        <f t="shared" si="13"/>
        <v>139</v>
      </c>
      <c r="M152" s="59" t="str">
        <f t="shared" si="14"/>
        <v>DC08/zStafferR</v>
      </c>
    </row>
    <row r="153" spans="2:13" x14ac:dyDescent="0.25">
      <c r="B153" s="8">
        <v>177432</v>
      </c>
      <c r="C153" s="9" t="s">
        <v>8</v>
      </c>
      <c r="D153" s="9" t="s">
        <v>164</v>
      </c>
      <c r="E153" s="53">
        <v>44251</v>
      </c>
      <c r="F153" s="14">
        <v>44251.720254629625</v>
      </c>
      <c r="G153" s="8">
        <v>139</v>
      </c>
      <c r="H153" s="9" t="s">
        <v>177</v>
      </c>
      <c r="I153">
        <f t="shared" si="10"/>
        <v>4</v>
      </c>
      <c r="J153" s="26">
        <f t="shared" si="11"/>
        <v>44251</v>
      </c>
      <c r="K153" s="56">
        <f t="shared" si="12"/>
        <v>44251.333796296291</v>
      </c>
      <c r="L153" s="59">
        <f t="shared" si="13"/>
        <v>123</v>
      </c>
      <c r="M153" s="59" t="str">
        <f t="shared" si="14"/>
        <v>DC08/zStafferR</v>
      </c>
    </row>
    <row r="154" spans="2:13" x14ac:dyDescent="0.25">
      <c r="B154" s="8">
        <v>177277</v>
      </c>
      <c r="C154" s="9" t="s">
        <v>8</v>
      </c>
      <c r="D154" s="9" t="s">
        <v>199</v>
      </c>
      <c r="E154" s="53">
        <v>44251</v>
      </c>
      <c r="F154" s="14">
        <v>44251.452881944439</v>
      </c>
      <c r="G154" s="8">
        <v>156</v>
      </c>
      <c r="H154" s="9" t="s">
        <v>48</v>
      </c>
      <c r="I154">
        <f t="shared" si="10"/>
        <v>4</v>
      </c>
      <c r="J154" s="26">
        <f t="shared" si="11"/>
        <v>44251</v>
      </c>
      <c r="K154" s="56">
        <f t="shared" si="12"/>
        <v>44251.452754629623</v>
      </c>
      <c r="L154" s="59">
        <f t="shared" si="13"/>
        <v>123</v>
      </c>
      <c r="M154" s="59" t="str">
        <f t="shared" si="14"/>
        <v>DC08/srStaffer8</v>
      </c>
    </row>
    <row r="155" spans="2:13" x14ac:dyDescent="0.25">
      <c r="B155" s="8">
        <v>177276</v>
      </c>
      <c r="C155" s="9" t="s">
        <v>8</v>
      </c>
      <c r="D155" s="9" t="s">
        <v>199</v>
      </c>
      <c r="E155" s="53">
        <v>44251</v>
      </c>
      <c r="F155" s="14">
        <v>44251.452754629623</v>
      </c>
      <c r="G155" s="8">
        <v>123</v>
      </c>
      <c r="H155" s="9" t="s">
        <v>206</v>
      </c>
      <c r="I155">
        <f t="shared" si="10"/>
        <v>4</v>
      </c>
      <c r="J155" s="26">
        <f t="shared" si="11"/>
        <v>44251</v>
      </c>
      <c r="K155" s="56">
        <f t="shared" si="12"/>
        <v>44251.452662037031</v>
      </c>
      <c r="L155" s="59">
        <f t="shared" si="13"/>
        <v>113</v>
      </c>
      <c r="M155" s="59" t="str">
        <f t="shared" si="14"/>
        <v>DC08/srStaffer8</v>
      </c>
    </row>
    <row r="156" spans="2:13" x14ac:dyDescent="0.25">
      <c r="B156" s="8">
        <v>177275</v>
      </c>
      <c r="C156" s="9" t="s">
        <v>8</v>
      </c>
      <c r="D156" s="9" t="s">
        <v>199</v>
      </c>
      <c r="E156" s="53">
        <v>44251</v>
      </c>
      <c r="F156" s="14">
        <v>44251.452662037031</v>
      </c>
      <c r="G156" s="8">
        <v>113</v>
      </c>
      <c r="H156" s="9" t="s">
        <v>206</v>
      </c>
      <c r="I156">
        <f t="shared" si="10"/>
        <v>4</v>
      </c>
      <c r="J156" s="26">
        <f t="shared" si="11"/>
        <v>44251</v>
      </c>
      <c r="K156" s="56">
        <f t="shared" si="12"/>
        <v>44251.44798611111</v>
      </c>
      <c r="L156" s="59">
        <f t="shared" si="13"/>
        <v>112</v>
      </c>
      <c r="M156" s="59" t="str">
        <f t="shared" si="14"/>
        <v>,DC08/srStaffer8</v>
      </c>
    </row>
    <row r="157" spans="2:13" x14ac:dyDescent="0.25">
      <c r="B157" s="8">
        <v>177270</v>
      </c>
      <c r="C157" s="9" t="s">
        <v>8</v>
      </c>
      <c r="D157" s="9" t="s">
        <v>199</v>
      </c>
      <c r="E157" s="53">
        <v>44251</v>
      </c>
      <c r="F157" s="14">
        <v>44251.44798611111</v>
      </c>
      <c r="G157" s="8">
        <v>112</v>
      </c>
      <c r="H157" s="9" t="s">
        <v>200</v>
      </c>
      <c r="I157">
        <f t="shared" si="10"/>
        <v>4</v>
      </c>
      <c r="J157" s="26">
        <f t="shared" si="11"/>
        <v>44250</v>
      </c>
      <c r="K157" s="56">
        <f t="shared" si="12"/>
        <v>44250.453460648154</v>
      </c>
      <c r="L157" s="59">
        <f t="shared" si="13"/>
        <v>156</v>
      </c>
      <c r="M157" s="59" t="str">
        <f t="shared" si="14"/>
        <v/>
      </c>
    </row>
    <row r="158" spans="2:13" x14ac:dyDescent="0.25">
      <c r="B158" s="8">
        <v>177251</v>
      </c>
      <c r="C158" s="9" t="s">
        <v>8</v>
      </c>
      <c r="D158" s="9" t="s">
        <v>180</v>
      </c>
      <c r="E158" s="53">
        <v>44251</v>
      </c>
      <c r="F158" s="14">
        <v>44251.398101851853</v>
      </c>
      <c r="G158" s="8">
        <v>156</v>
      </c>
      <c r="H158" s="9" t="s">
        <v>48</v>
      </c>
      <c r="I158">
        <f t="shared" si="10"/>
        <v>4</v>
      </c>
      <c r="J158" s="26">
        <f t="shared" si="11"/>
        <v>44251</v>
      </c>
      <c r="K158" s="56">
        <f t="shared" si="12"/>
        <v>44251.397962962961</v>
      </c>
      <c r="L158" s="59">
        <f t="shared" si="13"/>
        <v>123</v>
      </c>
      <c r="M158" s="59" t="str">
        <f t="shared" si="14"/>
        <v>DC08/qqStaffer7</v>
      </c>
    </row>
    <row r="159" spans="2:13" x14ac:dyDescent="0.25">
      <c r="B159" s="8">
        <v>177250</v>
      </c>
      <c r="C159" s="9" t="s">
        <v>8</v>
      </c>
      <c r="D159" s="9" t="s">
        <v>180</v>
      </c>
      <c r="E159" s="53">
        <v>44251</v>
      </c>
      <c r="F159" s="14">
        <v>44251.397962962961</v>
      </c>
      <c r="G159" s="8">
        <v>123</v>
      </c>
      <c r="H159" s="9" t="s">
        <v>184</v>
      </c>
      <c r="I159">
        <f t="shared" si="10"/>
        <v>4</v>
      </c>
      <c r="J159" s="26">
        <f t="shared" si="11"/>
        <v>44251</v>
      </c>
      <c r="K159" s="56">
        <f t="shared" si="12"/>
        <v>44251.397881944446</v>
      </c>
      <c r="L159" s="59">
        <f t="shared" si="13"/>
        <v>113</v>
      </c>
      <c r="M159" s="59" t="str">
        <f t="shared" si="14"/>
        <v>DC08/qqStaffer7</v>
      </c>
    </row>
    <row r="160" spans="2:13" x14ac:dyDescent="0.25">
      <c r="B160" s="8">
        <v>177249</v>
      </c>
      <c r="C160" s="9" t="s">
        <v>8</v>
      </c>
      <c r="D160" s="9" t="s">
        <v>180</v>
      </c>
      <c r="E160" s="53">
        <v>44251</v>
      </c>
      <c r="F160" s="14">
        <v>44251.397881944446</v>
      </c>
      <c r="G160" s="8">
        <v>113</v>
      </c>
      <c r="H160" s="9" t="s">
        <v>184</v>
      </c>
      <c r="I160">
        <f t="shared" si="10"/>
        <v>4</v>
      </c>
      <c r="J160" s="26">
        <f t="shared" si="11"/>
        <v>44251</v>
      </c>
      <c r="K160" s="56">
        <f t="shared" si="12"/>
        <v>44251.392268518524</v>
      </c>
      <c r="L160" s="59">
        <f t="shared" si="13"/>
        <v>112</v>
      </c>
      <c r="M160" s="59" t="str">
        <f t="shared" si="14"/>
        <v>,DC08/qqStaffer7</v>
      </c>
    </row>
    <row r="161" spans="2:13" x14ac:dyDescent="0.25">
      <c r="B161" s="8">
        <v>177247</v>
      </c>
      <c r="C161" s="9" t="s">
        <v>8</v>
      </c>
      <c r="D161" s="9" t="s">
        <v>180</v>
      </c>
      <c r="E161" s="53">
        <v>44251</v>
      </c>
      <c r="F161" s="14">
        <v>44251.392268518524</v>
      </c>
      <c r="G161" s="8">
        <v>112</v>
      </c>
      <c r="H161" s="9" t="s">
        <v>181</v>
      </c>
      <c r="I161">
        <f t="shared" si="10"/>
        <v>4</v>
      </c>
      <c r="J161" s="26">
        <f t="shared" si="11"/>
        <v>44250</v>
      </c>
      <c r="K161" s="56">
        <f t="shared" si="12"/>
        <v>44250.40434027779</v>
      </c>
      <c r="L161" s="59">
        <f t="shared" si="13"/>
        <v>156</v>
      </c>
      <c r="M161" s="59" t="str">
        <f t="shared" si="14"/>
        <v/>
      </c>
    </row>
    <row r="162" spans="2:13" x14ac:dyDescent="0.25">
      <c r="B162" s="8">
        <v>177244</v>
      </c>
      <c r="C162" s="9" t="s">
        <v>8</v>
      </c>
      <c r="D162" s="9" t="s">
        <v>170</v>
      </c>
      <c r="E162" s="53">
        <v>44251</v>
      </c>
      <c r="F162" s="14">
        <v>44251.334259259267</v>
      </c>
      <c r="G162" s="8">
        <v>123</v>
      </c>
      <c r="H162" s="9" t="s">
        <v>177</v>
      </c>
      <c r="I162">
        <f t="shared" si="10"/>
        <v>4</v>
      </c>
      <c r="J162" s="26">
        <f t="shared" si="11"/>
        <v>44251</v>
      </c>
      <c r="K162" s="56">
        <f t="shared" si="12"/>
        <v>44251.334224537044</v>
      </c>
      <c r="L162" s="59">
        <f t="shared" si="13"/>
        <v>113</v>
      </c>
      <c r="M162" s="59" t="str">
        <f t="shared" si="14"/>
        <v>DC08/zStafferR,Q144-ws</v>
      </c>
    </row>
    <row r="163" spans="2:13" x14ac:dyDescent="0.25">
      <c r="B163" s="8">
        <v>177243</v>
      </c>
      <c r="C163" s="9" t="s">
        <v>8</v>
      </c>
      <c r="D163" s="9" t="s">
        <v>170</v>
      </c>
      <c r="E163" s="53">
        <v>44251</v>
      </c>
      <c r="F163" s="14">
        <v>44251.334224537044</v>
      </c>
      <c r="G163" s="8">
        <v>113</v>
      </c>
      <c r="H163" s="9" t="s">
        <v>176</v>
      </c>
      <c r="I163">
        <f t="shared" si="10"/>
        <v>4</v>
      </c>
      <c r="J163" s="26">
        <f t="shared" si="11"/>
        <v>44251</v>
      </c>
      <c r="K163" s="56">
        <f t="shared" si="12"/>
        <v>44251.33329861112</v>
      </c>
      <c r="L163" s="59">
        <f t="shared" si="13"/>
        <v>112</v>
      </c>
      <c r="M163" s="59" t="str">
        <f t="shared" si="14"/>
        <v>Q144-ws</v>
      </c>
    </row>
    <row r="164" spans="2:13" x14ac:dyDescent="0.25">
      <c r="B164" s="8">
        <v>177240</v>
      </c>
      <c r="C164" s="9" t="s">
        <v>8</v>
      </c>
      <c r="D164" s="9" t="s">
        <v>164</v>
      </c>
      <c r="E164" s="53">
        <v>44251</v>
      </c>
      <c r="F164" s="14">
        <v>44251.333796296291</v>
      </c>
      <c r="G164" s="8">
        <v>123</v>
      </c>
      <c r="H164" s="9" t="s">
        <v>177</v>
      </c>
      <c r="I164">
        <f t="shared" si="10"/>
        <v>4</v>
      </c>
      <c r="J164" s="26">
        <f t="shared" si="11"/>
        <v>44251</v>
      </c>
      <c r="K164" s="56">
        <f t="shared" si="12"/>
        <v>44251.333692129621</v>
      </c>
      <c r="L164" s="59">
        <f t="shared" si="13"/>
        <v>113</v>
      </c>
      <c r="M164" s="59" t="str">
        <f t="shared" si="14"/>
        <v>DC08/zStafferR</v>
      </c>
    </row>
    <row r="165" spans="2:13" x14ac:dyDescent="0.25">
      <c r="B165" s="8">
        <v>177239</v>
      </c>
      <c r="C165" s="9" t="s">
        <v>8</v>
      </c>
      <c r="D165" s="9" t="s">
        <v>164</v>
      </c>
      <c r="E165" s="53">
        <v>44251</v>
      </c>
      <c r="F165" s="14">
        <v>44251.333692129621</v>
      </c>
      <c r="G165" s="8">
        <v>113</v>
      </c>
      <c r="H165" s="9" t="s">
        <v>177</v>
      </c>
      <c r="I165">
        <f t="shared" si="10"/>
        <v>4</v>
      </c>
      <c r="J165" s="26">
        <f t="shared" si="11"/>
        <v>44251</v>
      </c>
      <c r="K165" s="56">
        <f t="shared" si="12"/>
        <v>44251.329479166663</v>
      </c>
      <c r="L165" s="59">
        <f t="shared" si="13"/>
        <v>112</v>
      </c>
      <c r="M165" s="59" t="str">
        <f t="shared" si="14"/>
        <v>,DC08/zStafferR</v>
      </c>
    </row>
    <row r="166" spans="2:13" x14ac:dyDescent="0.25">
      <c r="B166" s="8">
        <v>177234</v>
      </c>
      <c r="C166" s="9" t="s">
        <v>8</v>
      </c>
      <c r="D166" s="9" t="s">
        <v>170</v>
      </c>
      <c r="E166" s="53">
        <v>44251</v>
      </c>
      <c r="F166" s="14">
        <v>44251.33329861112</v>
      </c>
      <c r="G166" s="8">
        <v>112</v>
      </c>
      <c r="H166" s="9" t="s">
        <v>171</v>
      </c>
      <c r="I166">
        <f t="shared" si="10"/>
        <v>4</v>
      </c>
      <c r="J166" s="26">
        <f t="shared" si="11"/>
        <v>44251</v>
      </c>
      <c r="K166" s="56">
        <f t="shared" si="12"/>
        <v>44251.333194444451</v>
      </c>
      <c r="L166" s="59">
        <f t="shared" si="13"/>
        <v>106</v>
      </c>
      <c r="M166" s="59" t="str">
        <f t="shared" si="14"/>
        <v>Q144-ws</v>
      </c>
    </row>
    <row r="167" spans="2:13" x14ac:dyDescent="0.25">
      <c r="B167" s="8">
        <v>177233</v>
      </c>
      <c r="C167" s="9" t="s">
        <v>8</v>
      </c>
      <c r="D167" s="9" t="s">
        <v>170</v>
      </c>
      <c r="E167" s="53">
        <v>44251</v>
      </c>
      <c r="F167" s="14">
        <v>44251.333194444451</v>
      </c>
      <c r="G167" s="8">
        <v>106</v>
      </c>
      <c r="H167" s="9" t="s">
        <v>171</v>
      </c>
      <c r="I167">
        <f t="shared" si="10"/>
        <v>4</v>
      </c>
      <c r="J167" s="26">
        <f t="shared" si="11"/>
        <v>44251</v>
      </c>
      <c r="K167" s="56">
        <f t="shared" si="12"/>
        <v>44251.332557870373</v>
      </c>
      <c r="L167" s="59">
        <f t="shared" si="13"/>
        <v>102</v>
      </c>
      <c r="M167" s="59" t="str">
        <f t="shared" si="14"/>
        <v>Q144-ws</v>
      </c>
    </row>
    <row r="168" spans="2:13" x14ac:dyDescent="0.25">
      <c r="B168" s="8">
        <v>177232</v>
      </c>
      <c r="C168" s="9" t="s">
        <v>8</v>
      </c>
      <c r="D168" s="9" t="s">
        <v>170</v>
      </c>
      <c r="E168" s="53">
        <v>44251</v>
      </c>
      <c r="F168" s="14">
        <v>44251.332557870373</v>
      </c>
      <c r="G168" s="8">
        <v>102</v>
      </c>
      <c r="H168" s="9" t="s">
        <v>171</v>
      </c>
      <c r="I168">
        <f t="shared" si="10"/>
        <v>4</v>
      </c>
      <c r="J168" s="26">
        <f t="shared" si="11"/>
        <v>44250</v>
      </c>
      <c r="K168" s="56">
        <f t="shared" si="12"/>
        <v>44250.71361111111</v>
      </c>
      <c r="L168" s="59">
        <f t="shared" si="13"/>
        <v>156</v>
      </c>
      <c r="M168" s="59" t="str">
        <f t="shared" si="14"/>
        <v/>
      </c>
    </row>
    <row r="169" spans="2:13" x14ac:dyDescent="0.25">
      <c r="B169" s="8">
        <v>177223</v>
      </c>
      <c r="C169" s="9" t="s">
        <v>8</v>
      </c>
      <c r="D169" s="9" t="s">
        <v>164</v>
      </c>
      <c r="E169" s="53">
        <v>44251</v>
      </c>
      <c r="F169" s="14">
        <v>44251.329479166663</v>
      </c>
      <c r="G169" s="8">
        <v>112</v>
      </c>
      <c r="H169" s="9" t="s">
        <v>165</v>
      </c>
      <c r="I169">
        <f t="shared" si="10"/>
        <v>4</v>
      </c>
      <c r="J169" s="26">
        <f t="shared" si="11"/>
        <v>44250</v>
      </c>
      <c r="K169" s="56">
        <f t="shared" si="12"/>
        <v>44250.700046296304</v>
      </c>
      <c r="L169" s="59">
        <f t="shared" si="13"/>
        <v>156</v>
      </c>
      <c r="M169" s="59" t="str">
        <f t="shared" si="14"/>
        <v/>
      </c>
    </row>
    <row r="170" spans="2:13" x14ac:dyDescent="0.25">
      <c r="B170" s="8">
        <v>177202</v>
      </c>
      <c r="C170" s="9" t="s">
        <v>8</v>
      </c>
      <c r="D170" s="9" t="s">
        <v>128</v>
      </c>
      <c r="E170" s="53">
        <v>44251</v>
      </c>
      <c r="F170" s="14">
        <v>44251.319918981484</v>
      </c>
      <c r="G170" s="8">
        <v>156</v>
      </c>
      <c r="H170" s="9" t="s">
        <v>48</v>
      </c>
      <c r="I170">
        <f t="shared" si="10"/>
        <v>4</v>
      </c>
      <c r="J170" s="26">
        <f t="shared" si="11"/>
        <v>44251</v>
      </c>
      <c r="K170" s="56">
        <f t="shared" si="12"/>
        <v>44251.319803240745</v>
      </c>
      <c r="L170" s="59">
        <f t="shared" si="13"/>
        <v>123</v>
      </c>
      <c r="M170" s="59" t="str">
        <f t="shared" si="14"/>
        <v>DC08/xStafferS</v>
      </c>
    </row>
    <row r="171" spans="2:13" x14ac:dyDescent="0.25">
      <c r="B171" s="8">
        <v>177201</v>
      </c>
      <c r="C171" s="9" t="s">
        <v>8</v>
      </c>
      <c r="D171" s="9" t="s">
        <v>128</v>
      </c>
      <c r="E171" s="53">
        <v>44251</v>
      </c>
      <c r="F171" s="14">
        <v>44251.319803240745</v>
      </c>
      <c r="G171" s="8">
        <v>123</v>
      </c>
      <c r="H171" s="9" t="s">
        <v>134</v>
      </c>
      <c r="I171">
        <f t="shared" si="10"/>
        <v>4</v>
      </c>
      <c r="J171" s="26">
        <f t="shared" si="11"/>
        <v>44251</v>
      </c>
      <c r="K171" s="56">
        <f t="shared" si="12"/>
        <v>44251.319664351853</v>
      </c>
      <c r="L171" s="59">
        <f t="shared" si="13"/>
        <v>113</v>
      </c>
      <c r="M171" s="59" t="str">
        <f t="shared" si="14"/>
        <v>DC08/xStafferS</v>
      </c>
    </row>
    <row r="172" spans="2:13" x14ac:dyDescent="0.25">
      <c r="B172" s="8">
        <v>177200</v>
      </c>
      <c r="C172" s="9" t="s">
        <v>8</v>
      </c>
      <c r="D172" s="9" t="s">
        <v>128</v>
      </c>
      <c r="E172" s="53">
        <v>44251</v>
      </c>
      <c r="F172" s="14">
        <v>44251.319664351853</v>
      </c>
      <c r="G172" s="8">
        <v>113</v>
      </c>
      <c r="H172" s="9" t="s">
        <v>134</v>
      </c>
      <c r="I172">
        <f t="shared" si="10"/>
        <v>4</v>
      </c>
      <c r="J172" s="26">
        <f t="shared" si="11"/>
        <v>44251</v>
      </c>
      <c r="K172" s="56">
        <f t="shared" si="12"/>
        <v>44251.308611111112</v>
      </c>
      <c r="L172" s="59">
        <f t="shared" si="13"/>
        <v>112</v>
      </c>
      <c r="M172" s="59" t="str">
        <f t="shared" si="14"/>
        <v>,DC08/xStafferS</v>
      </c>
    </row>
    <row r="173" spans="2:13" x14ac:dyDescent="0.25">
      <c r="B173" s="8">
        <v>177191</v>
      </c>
      <c r="C173" s="9" t="s">
        <v>8</v>
      </c>
      <c r="D173" s="9" t="s">
        <v>132</v>
      </c>
      <c r="E173" s="53">
        <v>44251</v>
      </c>
      <c r="F173" s="14">
        <v>44251.316574074066</v>
      </c>
      <c r="G173" s="8">
        <v>156</v>
      </c>
      <c r="H173" s="9" t="s">
        <v>48</v>
      </c>
      <c r="I173">
        <f t="shared" si="10"/>
        <v>4</v>
      </c>
      <c r="J173" s="26">
        <f t="shared" si="11"/>
        <v>44251</v>
      </c>
      <c r="K173" s="56">
        <f t="shared" si="12"/>
        <v>44251.316435185174</v>
      </c>
      <c r="L173" s="59">
        <f t="shared" si="13"/>
        <v>123</v>
      </c>
      <c r="M173" s="59" t="str">
        <f t="shared" si="14"/>
        <v>DC08/sStafferX</v>
      </c>
    </row>
    <row r="174" spans="2:13" x14ac:dyDescent="0.25">
      <c r="B174" s="8">
        <v>177190</v>
      </c>
      <c r="C174" s="9" t="s">
        <v>8</v>
      </c>
      <c r="D174" s="9" t="s">
        <v>132</v>
      </c>
      <c r="E174" s="53">
        <v>44251</v>
      </c>
      <c r="F174" s="14">
        <v>44251.316435185174</v>
      </c>
      <c r="G174" s="8">
        <v>123</v>
      </c>
      <c r="H174" s="9" t="s">
        <v>141</v>
      </c>
      <c r="I174">
        <f t="shared" si="10"/>
        <v>4</v>
      </c>
      <c r="J174" s="26">
        <f t="shared" si="11"/>
        <v>44251</v>
      </c>
      <c r="K174" s="56">
        <f t="shared" si="12"/>
        <v>44251.316400462951</v>
      </c>
      <c r="L174" s="59">
        <f t="shared" si="13"/>
        <v>113</v>
      </c>
      <c r="M174" s="59" t="str">
        <f t="shared" si="14"/>
        <v>DC08/sStafferX</v>
      </c>
    </row>
    <row r="175" spans="2:13" x14ac:dyDescent="0.25">
      <c r="B175" s="8">
        <v>177189</v>
      </c>
      <c r="C175" s="9" t="s">
        <v>8</v>
      </c>
      <c r="D175" s="9" t="s">
        <v>132</v>
      </c>
      <c r="E175" s="53">
        <v>44251</v>
      </c>
      <c r="F175" s="14">
        <v>44251.316400462951</v>
      </c>
      <c r="G175" s="8">
        <v>113</v>
      </c>
      <c r="H175" s="9" t="s">
        <v>141</v>
      </c>
      <c r="I175">
        <f t="shared" si="10"/>
        <v>4</v>
      </c>
      <c r="J175" s="26">
        <f t="shared" si="11"/>
        <v>44251</v>
      </c>
      <c r="K175" s="56">
        <f t="shared" si="12"/>
        <v>44251.311712962954</v>
      </c>
      <c r="L175" s="59">
        <f t="shared" si="13"/>
        <v>112</v>
      </c>
      <c r="M175" s="59" t="str">
        <f t="shared" si="14"/>
        <v>,DC08/sStafferX</v>
      </c>
    </row>
    <row r="176" spans="2:13" x14ac:dyDescent="0.25">
      <c r="B176" s="8">
        <v>177180</v>
      </c>
      <c r="C176" s="9" t="s">
        <v>8</v>
      </c>
      <c r="D176" s="9" t="s">
        <v>132</v>
      </c>
      <c r="E176" s="53">
        <v>44251</v>
      </c>
      <c r="F176" s="14">
        <v>44251.311712962954</v>
      </c>
      <c r="G176" s="8">
        <v>112</v>
      </c>
      <c r="H176" s="9" t="s">
        <v>133</v>
      </c>
      <c r="I176">
        <f t="shared" si="10"/>
        <v>4</v>
      </c>
      <c r="J176" s="26">
        <f t="shared" si="11"/>
        <v>44250</v>
      </c>
      <c r="K176" s="56">
        <f t="shared" si="12"/>
        <v>44250.315891203703</v>
      </c>
      <c r="L176" s="59">
        <f t="shared" si="13"/>
        <v>156</v>
      </c>
      <c r="M176" s="59" t="str">
        <f t="shared" si="14"/>
        <v/>
      </c>
    </row>
    <row r="177" spans="2:13" x14ac:dyDescent="0.25">
      <c r="B177" s="8">
        <v>177178</v>
      </c>
      <c r="C177" s="9" t="s">
        <v>8</v>
      </c>
      <c r="D177" s="9" t="s">
        <v>128</v>
      </c>
      <c r="E177" s="53">
        <v>44251</v>
      </c>
      <c r="F177" s="14">
        <v>44251.308611111112</v>
      </c>
      <c r="G177" s="8">
        <v>112</v>
      </c>
      <c r="H177" s="9" t="s">
        <v>129</v>
      </c>
      <c r="I177">
        <f t="shared" si="10"/>
        <v>4</v>
      </c>
      <c r="J177" s="26">
        <f t="shared" si="11"/>
        <v>44250</v>
      </c>
      <c r="K177" s="56">
        <f t="shared" si="12"/>
        <v>44250.313287037046</v>
      </c>
      <c r="L177" s="59">
        <f t="shared" si="13"/>
        <v>156</v>
      </c>
      <c r="M177" s="59" t="str">
        <f t="shared" si="14"/>
        <v/>
      </c>
    </row>
    <row r="178" spans="2:13" x14ac:dyDescent="0.25">
      <c r="B178" s="8">
        <v>177152</v>
      </c>
      <c r="C178" s="9" t="s">
        <v>8</v>
      </c>
      <c r="D178" s="9" t="s">
        <v>100</v>
      </c>
      <c r="E178" s="53">
        <v>44251</v>
      </c>
      <c r="F178" s="14">
        <v>44251.299351851856</v>
      </c>
      <c r="G178" s="8">
        <v>156</v>
      </c>
      <c r="H178" s="9" t="s">
        <v>48</v>
      </c>
      <c r="I178">
        <f t="shared" si="10"/>
        <v>4</v>
      </c>
      <c r="J178" s="26">
        <f t="shared" si="11"/>
        <v>44251</v>
      </c>
      <c r="K178" s="56">
        <f t="shared" si="12"/>
        <v>44251.299224537041</v>
      </c>
      <c r="L178" s="59">
        <f t="shared" si="13"/>
        <v>123</v>
      </c>
      <c r="M178" s="59" t="str">
        <f t="shared" si="14"/>
        <v>DC08/hStafferP</v>
      </c>
    </row>
    <row r="179" spans="2:13" x14ac:dyDescent="0.25">
      <c r="B179" s="8">
        <v>177151</v>
      </c>
      <c r="C179" s="9" t="s">
        <v>8</v>
      </c>
      <c r="D179" s="9" t="s">
        <v>100</v>
      </c>
      <c r="E179" s="53">
        <v>44251</v>
      </c>
      <c r="F179" s="14">
        <v>44251.299224537041</v>
      </c>
      <c r="G179" s="8">
        <v>123</v>
      </c>
      <c r="H179" s="9" t="s">
        <v>117</v>
      </c>
      <c r="I179">
        <f t="shared" si="10"/>
        <v>4</v>
      </c>
      <c r="J179" s="26">
        <f t="shared" si="11"/>
        <v>44251</v>
      </c>
      <c r="K179" s="56">
        <f t="shared" si="12"/>
        <v>44251.299085648148</v>
      </c>
      <c r="L179" s="59">
        <f t="shared" si="13"/>
        <v>113</v>
      </c>
      <c r="M179" s="59" t="str">
        <f t="shared" si="14"/>
        <v>DC08/hStafferP</v>
      </c>
    </row>
    <row r="180" spans="2:13" x14ac:dyDescent="0.25">
      <c r="B180" s="8">
        <v>177150</v>
      </c>
      <c r="C180" s="9" t="s">
        <v>8</v>
      </c>
      <c r="D180" s="9" t="s">
        <v>100</v>
      </c>
      <c r="E180" s="53">
        <v>44251</v>
      </c>
      <c r="F180" s="14">
        <v>44251.299085648148</v>
      </c>
      <c r="G180" s="8">
        <v>113</v>
      </c>
      <c r="H180" s="9" t="s">
        <v>117</v>
      </c>
      <c r="I180">
        <f t="shared" si="10"/>
        <v>4</v>
      </c>
      <c r="J180" s="26">
        <f t="shared" si="11"/>
        <v>44251</v>
      </c>
      <c r="K180" s="56">
        <f t="shared" si="12"/>
        <v>44251.294687499998</v>
      </c>
      <c r="L180" s="59">
        <f t="shared" si="13"/>
        <v>112</v>
      </c>
      <c r="M180" s="59" t="str">
        <f t="shared" si="14"/>
        <v>,DC08/hStafferP</v>
      </c>
    </row>
    <row r="181" spans="2:13" x14ac:dyDescent="0.25">
      <c r="B181" s="8">
        <v>177149</v>
      </c>
      <c r="C181" s="9" t="s">
        <v>8</v>
      </c>
      <c r="D181" s="9" t="s">
        <v>80</v>
      </c>
      <c r="E181" s="53">
        <v>44251</v>
      </c>
      <c r="F181" s="14">
        <v>44251.29822916667</v>
      </c>
      <c r="G181" s="8">
        <v>156</v>
      </c>
      <c r="H181" s="9" t="s">
        <v>48</v>
      </c>
      <c r="I181">
        <f t="shared" si="10"/>
        <v>4</v>
      </c>
      <c r="J181" s="26">
        <f t="shared" si="11"/>
        <v>44251</v>
      </c>
      <c r="K181" s="56">
        <f t="shared" si="12"/>
        <v>44251.298090277778</v>
      </c>
      <c r="L181" s="59">
        <f t="shared" si="13"/>
        <v>123</v>
      </c>
      <c r="M181" s="59" t="str">
        <f t="shared" si="14"/>
        <v>DC08/fStafferV</v>
      </c>
    </row>
    <row r="182" spans="2:13" x14ac:dyDescent="0.25">
      <c r="B182" s="8">
        <v>177146</v>
      </c>
      <c r="C182" s="9" t="s">
        <v>8</v>
      </c>
      <c r="D182" s="9" t="s">
        <v>80</v>
      </c>
      <c r="E182" s="53">
        <v>44251</v>
      </c>
      <c r="F182" s="14">
        <v>44251.298090277778</v>
      </c>
      <c r="G182" s="8">
        <v>123</v>
      </c>
      <c r="H182" s="9" t="s">
        <v>90</v>
      </c>
      <c r="I182">
        <f t="shared" si="10"/>
        <v>4</v>
      </c>
      <c r="J182" s="26">
        <f t="shared" si="11"/>
        <v>44251</v>
      </c>
      <c r="K182" s="56">
        <f t="shared" si="12"/>
        <v>44251.298020833332</v>
      </c>
      <c r="L182" s="59">
        <f t="shared" si="13"/>
        <v>113</v>
      </c>
      <c r="M182" s="59" t="str">
        <f t="shared" si="14"/>
        <v>DC08/fStafferV</v>
      </c>
    </row>
    <row r="183" spans="2:13" x14ac:dyDescent="0.25">
      <c r="B183" s="8">
        <v>177142</v>
      </c>
      <c r="C183" s="9" t="s">
        <v>8</v>
      </c>
      <c r="D183" s="9" t="s">
        <v>80</v>
      </c>
      <c r="E183" s="53">
        <v>44251</v>
      </c>
      <c r="F183" s="14">
        <v>44251.298020833332</v>
      </c>
      <c r="G183" s="8">
        <v>113</v>
      </c>
      <c r="H183" s="9" t="s">
        <v>90</v>
      </c>
      <c r="I183">
        <f t="shared" si="10"/>
        <v>4</v>
      </c>
      <c r="J183" s="26">
        <f t="shared" si="11"/>
        <v>44251</v>
      </c>
      <c r="K183" s="56">
        <f t="shared" si="12"/>
        <v>44251.287476851852</v>
      </c>
      <c r="L183" s="59">
        <f t="shared" si="13"/>
        <v>112</v>
      </c>
      <c r="M183" s="59" t="str">
        <f t="shared" si="14"/>
        <v>,DC08/fStafferV</v>
      </c>
    </row>
    <row r="184" spans="2:13" x14ac:dyDescent="0.25">
      <c r="B184" s="8">
        <v>177127</v>
      </c>
      <c r="C184" s="9" t="s">
        <v>8</v>
      </c>
      <c r="D184" s="9" t="s">
        <v>100</v>
      </c>
      <c r="E184" s="53">
        <v>44251</v>
      </c>
      <c r="F184" s="14">
        <v>44251.294687499998</v>
      </c>
      <c r="G184" s="8">
        <v>112</v>
      </c>
      <c r="H184" s="9" t="s">
        <v>101</v>
      </c>
      <c r="I184">
        <f t="shared" si="10"/>
        <v>4</v>
      </c>
      <c r="J184" s="26">
        <f t="shared" si="11"/>
        <v>44250</v>
      </c>
      <c r="K184" s="56">
        <f t="shared" si="12"/>
        <v>44250.29927083334</v>
      </c>
      <c r="L184" s="59">
        <f t="shared" si="13"/>
        <v>156</v>
      </c>
      <c r="M184" s="59" t="str">
        <f t="shared" si="14"/>
        <v/>
      </c>
    </row>
    <row r="185" spans="2:13" x14ac:dyDescent="0.25">
      <c r="B185" s="8">
        <v>177106</v>
      </c>
      <c r="C185" s="9" t="s">
        <v>8</v>
      </c>
      <c r="D185" s="9" t="s">
        <v>80</v>
      </c>
      <c r="E185" s="53">
        <v>44251</v>
      </c>
      <c r="F185" s="14">
        <v>44251.287476851852</v>
      </c>
      <c r="G185" s="8">
        <v>112</v>
      </c>
      <c r="H185" s="9" t="s">
        <v>81</v>
      </c>
      <c r="I185">
        <f t="shared" si="10"/>
        <v>4</v>
      </c>
      <c r="J185" s="26">
        <f t="shared" si="11"/>
        <v>44250</v>
      </c>
      <c r="K185" s="56">
        <f t="shared" si="12"/>
        <v>44250.29238425925</v>
      </c>
      <c r="L185" s="59">
        <f t="shared" si="13"/>
        <v>156</v>
      </c>
      <c r="M185" s="59" t="str">
        <f t="shared" si="14"/>
        <v/>
      </c>
    </row>
    <row r="186" spans="2:13" x14ac:dyDescent="0.25">
      <c r="B186" s="8">
        <v>177094</v>
      </c>
      <c r="C186" s="9" t="s">
        <v>8</v>
      </c>
      <c r="D186" s="9" t="s">
        <v>63</v>
      </c>
      <c r="E186" s="53">
        <v>44251</v>
      </c>
      <c r="F186" s="14">
        <v>44251.266481481478</v>
      </c>
      <c r="G186" s="8">
        <v>156</v>
      </c>
      <c r="H186" s="9" t="s">
        <v>48</v>
      </c>
      <c r="I186">
        <f t="shared" si="10"/>
        <v>4</v>
      </c>
      <c r="J186" s="26">
        <f t="shared" si="11"/>
        <v>44251</v>
      </c>
      <c r="K186" s="56">
        <f t="shared" si="12"/>
        <v>44251.266331018516</v>
      </c>
      <c r="L186" s="59">
        <f t="shared" si="13"/>
        <v>123</v>
      </c>
      <c r="M186" s="59" t="str">
        <f t="shared" si="14"/>
        <v>DC08/hStafferW</v>
      </c>
    </row>
    <row r="187" spans="2:13" x14ac:dyDescent="0.25">
      <c r="B187" s="8">
        <v>177093</v>
      </c>
      <c r="C187" s="9" t="s">
        <v>8</v>
      </c>
      <c r="D187" s="9" t="s">
        <v>63</v>
      </c>
      <c r="E187" s="53">
        <v>44251</v>
      </c>
      <c r="F187" s="14">
        <v>44251.266331018516</v>
      </c>
      <c r="G187" s="8">
        <v>123</v>
      </c>
      <c r="H187" s="9" t="s">
        <v>66</v>
      </c>
      <c r="I187">
        <f t="shared" si="10"/>
        <v>4</v>
      </c>
      <c r="J187" s="26">
        <f t="shared" si="11"/>
        <v>44251</v>
      </c>
      <c r="K187" s="56">
        <f t="shared" si="12"/>
        <v>44251.266238425924</v>
      </c>
      <c r="L187" s="59">
        <f t="shared" si="13"/>
        <v>113</v>
      </c>
      <c r="M187" s="59" t="str">
        <f t="shared" si="14"/>
        <v>DC08/hStafferW</v>
      </c>
    </row>
    <row r="188" spans="2:13" x14ac:dyDescent="0.25">
      <c r="B188" s="8">
        <v>177092</v>
      </c>
      <c r="C188" s="9" t="s">
        <v>8</v>
      </c>
      <c r="D188" s="9" t="s">
        <v>63</v>
      </c>
      <c r="E188" s="53">
        <v>44251</v>
      </c>
      <c r="F188" s="14">
        <v>44251.266238425924</v>
      </c>
      <c r="G188" s="8">
        <v>113</v>
      </c>
      <c r="H188" s="9" t="s">
        <v>66</v>
      </c>
      <c r="I188">
        <f t="shared" si="10"/>
        <v>4</v>
      </c>
      <c r="J188" s="26">
        <f t="shared" si="11"/>
        <v>44251</v>
      </c>
      <c r="K188" s="56">
        <f t="shared" si="12"/>
        <v>44251.261111111111</v>
      </c>
      <c r="L188" s="59">
        <f t="shared" si="13"/>
        <v>112</v>
      </c>
      <c r="M188" s="59" t="str">
        <f t="shared" si="14"/>
        <v>,DC08/hStafferW</v>
      </c>
    </row>
    <row r="189" spans="2:13" x14ac:dyDescent="0.25">
      <c r="B189" s="8">
        <v>177087</v>
      </c>
      <c r="C189" s="9" t="s">
        <v>8</v>
      </c>
      <c r="D189" s="9" t="s">
        <v>63</v>
      </c>
      <c r="E189" s="53">
        <v>44251</v>
      </c>
      <c r="F189" s="14">
        <v>44251.261111111111</v>
      </c>
      <c r="G189" s="8">
        <v>112</v>
      </c>
      <c r="H189" s="9" t="s">
        <v>64</v>
      </c>
      <c r="I189">
        <f t="shared" si="10"/>
        <v>4</v>
      </c>
      <c r="J189" s="26">
        <f t="shared" si="11"/>
        <v>44250</v>
      </c>
      <c r="K189" s="56">
        <f t="shared" si="12"/>
        <v>44250.265787037046</v>
      </c>
      <c r="L189" s="59">
        <f t="shared" si="13"/>
        <v>156</v>
      </c>
      <c r="M189" s="59" t="str">
        <f t="shared" si="14"/>
        <v/>
      </c>
    </row>
    <row r="190" spans="2:13" x14ac:dyDescent="0.25">
      <c r="B190" s="8">
        <v>177065</v>
      </c>
      <c r="C190" s="9" t="s">
        <v>8</v>
      </c>
      <c r="D190" s="9" t="s">
        <v>170</v>
      </c>
      <c r="E190" s="53">
        <v>44250</v>
      </c>
      <c r="F190" s="14">
        <v>44250.71361111111</v>
      </c>
      <c r="G190" s="8">
        <v>156</v>
      </c>
      <c r="H190" s="9" t="s">
        <v>48</v>
      </c>
      <c r="I190">
        <f t="shared" si="10"/>
        <v>3</v>
      </c>
      <c r="J190" s="26">
        <f t="shared" si="11"/>
        <v>44250</v>
      </c>
      <c r="K190" s="56">
        <f t="shared" si="12"/>
        <v>44250.713483796295</v>
      </c>
      <c r="L190" s="59">
        <f t="shared" si="13"/>
        <v>151</v>
      </c>
      <c r="M190" s="59" t="str">
        <f t="shared" si="14"/>
        <v>Q144-ws</v>
      </c>
    </row>
    <row r="191" spans="2:13" x14ac:dyDescent="0.25">
      <c r="B191" s="8">
        <v>177064</v>
      </c>
      <c r="C191" s="9" t="s">
        <v>8</v>
      </c>
      <c r="D191" s="9" t="s">
        <v>170</v>
      </c>
      <c r="E191" s="53">
        <v>44250</v>
      </c>
      <c r="F191" s="14">
        <v>44250.713483796295</v>
      </c>
      <c r="G191" s="8">
        <v>151</v>
      </c>
      <c r="H191" s="9" t="s">
        <v>171</v>
      </c>
      <c r="I191">
        <f t="shared" si="10"/>
        <v>3</v>
      </c>
      <c r="J191" s="26">
        <f t="shared" si="11"/>
        <v>44250</v>
      </c>
      <c r="K191" s="56">
        <f t="shared" si="12"/>
        <v>44250.712581018517</v>
      </c>
      <c r="L191" s="59">
        <f t="shared" si="13"/>
        <v>149</v>
      </c>
      <c r="M191" s="59" t="str">
        <f t="shared" si="14"/>
        <v>Q144-ws</v>
      </c>
    </row>
    <row r="192" spans="2:13" x14ac:dyDescent="0.25">
      <c r="B192" s="8">
        <v>177061</v>
      </c>
      <c r="C192" s="9" t="s">
        <v>8</v>
      </c>
      <c r="D192" s="9" t="s">
        <v>170</v>
      </c>
      <c r="E192" s="53">
        <v>44250</v>
      </c>
      <c r="F192" s="14">
        <v>44250.712581018517</v>
      </c>
      <c r="G192" s="8">
        <v>149</v>
      </c>
      <c r="H192" s="9" t="s">
        <v>171</v>
      </c>
      <c r="I192">
        <f t="shared" si="10"/>
        <v>3</v>
      </c>
      <c r="J192" s="26">
        <f t="shared" si="11"/>
        <v>44250</v>
      </c>
      <c r="K192" s="56">
        <f t="shared" si="12"/>
        <v>44250.712268518517</v>
      </c>
      <c r="L192" s="59">
        <f t="shared" si="13"/>
        <v>144</v>
      </c>
      <c r="M192" s="59" t="str">
        <f t="shared" si="14"/>
        <v>DC08/zStafferR</v>
      </c>
    </row>
    <row r="193" spans="2:13" x14ac:dyDescent="0.25">
      <c r="B193" s="8">
        <v>177058</v>
      </c>
      <c r="C193" s="9" t="s">
        <v>8</v>
      </c>
      <c r="D193" s="9" t="s">
        <v>170</v>
      </c>
      <c r="E193" s="53">
        <v>44250</v>
      </c>
      <c r="F193" s="14">
        <v>44250.712268518517</v>
      </c>
      <c r="G193" s="8">
        <v>144</v>
      </c>
      <c r="H193" s="9" t="s">
        <v>177</v>
      </c>
      <c r="I193">
        <f t="shared" si="10"/>
        <v>3</v>
      </c>
      <c r="J193" s="26">
        <f t="shared" si="11"/>
        <v>44250</v>
      </c>
      <c r="K193" s="56">
        <f t="shared" si="12"/>
        <v>44250.711875000001</v>
      </c>
      <c r="L193" s="59">
        <f t="shared" si="13"/>
        <v>139</v>
      </c>
      <c r="M193" s="59" t="str">
        <f t="shared" si="14"/>
        <v>DC08/zStafferR,Q144-ws</v>
      </c>
    </row>
    <row r="194" spans="2:13" x14ac:dyDescent="0.25">
      <c r="B194" s="8">
        <v>177056</v>
      </c>
      <c r="C194" s="9" t="s">
        <v>8</v>
      </c>
      <c r="D194" s="9" t="s">
        <v>170</v>
      </c>
      <c r="E194" s="53">
        <v>44250</v>
      </c>
      <c r="F194" s="14">
        <v>44250.711875000001</v>
      </c>
      <c r="G194" s="8">
        <v>139</v>
      </c>
      <c r="H194" s="9" t="s">
        <v>176</v>
      </c>
      <c r="I194">
        <f t="shared" si="10"/>
        <v>3</v>
      </c>
      <c r="J194" s="26">
        <f t="shared" si="11"/>
        <v>44250</v>
      </c>
      <c r="K194" s="56">
        <f t="shared" si="12"/>
        <v>44250.334398148152</v>
      </c>
      <c r="L194" s="59">
        <f t="shared" si="13"/>
        <v>123</v>
      </c>
      <c r="M194" s="59" t="str">
        <f t="shared" si="14"/>
        <v>DC08/zStafferR</v>
      </c>
    </row>
    <row r="195" spans="2:13" x14ac:dyDescent="0.25">
      <c r="B195" s="8">
        <v>177043</v>
      </c>
      <c r="C195" s="9" t="s">
        <v>8</v>
      </c>
      <c r="D195" s="9" t="s">
        <v>164</v>
      </c>
      <c r="E195" s="53">
        <v>44250</v>
      </c>
      <c r="F195" s="14">
        <v>44250.700046296304</v>
      </c>
      <c r="G195" s="8">
        <v>156</v>
      </c>
      <c r="H195" s="9" t="s">
        <v>48</v>
      </c>
      <c r="I195">
        <f t="shared" si="10"/>
        <v>3</v>
      </c>
      <c r="J195" s="26">
        <f t="shared" si="11"/>
        <v>44250</v>
      </c>
      <c r="K195" s="56">
        <f t="shared" si="12"/>
        <v>44250.699907407412</v>
      </c>
      <c r="L195" s="59">
        <f t="shared" si="13"/>
        <v>144</v>
      </c>
      <c r="M195" s="59" t="str">
        <f t="shared" si="14"/>
        <v>DC08/zStafferR</v>
      </c>
    </row>
    <row r="196" spans="2:13" x14ac:dyDescent="0.25">
      <c r="B196" s="8">
        <v>177040</v>
      </c>
      <c r="C196" s="9" t="s">
        <v>8</v>
      </c>
      <c r="D196" s="9" t="s">
        <v>164</v>
      </c>
      <c r="E196" s="53">
        <v>44250</v>
      </c>
      <c r="F196" s="14">
        <v>44250.699907407412</v>
      </c>
      <c r="G196" s="8">
        <v>144</v>
      </c>
      <c r="H196" s="9" t="s">
        <v>177</v>
      </c>
      <c r="I196">
        <f t="shared" si="10"/>
        <v>3</v>
      </c>
      <c r="J196" s="26">
        <f t="shared" si="11"/>
        <v>44250</v>
      </c>
      <c r="K196" s="56">
        <f t="shared" si="12"/>
        <v>44250.699548611119</v>
      </c>
      <c r="L196" s="59">
        <f t="shared" si="13"/>
        <v>139</v>
      </c>
      <c r="M196" s="59" t="str">
        <f t="shared" si="14"/>
        <v>DC08/zStafferR</v>
      </c>
    </row>
    <row r="197" spans="2:13" x14ac:dyDescent="0.25">
      <c r="B197" s="8">
        <v>177038</v>
      </c>
      <c r="C197" s="9" t="s">
        <v>8</v>
      </c>
      <c r="D197" s="9" t="s">
        <v>164</v>
      </c>
      <c r="E197" s="53">
        <v>44250</v>
      </c>
      <c r="F197" s="14">
        <v>44250.699548611119</v>
      </c>
      <c r="G197" s="8">
        <v>139</v>
      </c>
      <c r="H197" s="9" t="s">
        <v>177</v>
      </c>
      <c r="I197">
        <f t="shared" si="10"/>
        <v>3</v>
      </c>
      <c r="J197" s="26">
        <f t="shared" si="11"/>
        <v>44250</v>
      </c>
      <c r="K197" s="56">
        <f t="shared" si="12"/>
        <v>44250.333842592598</v>
      </c>
      <c r="L197" s="59">
        <f t="shared" si="13"/>
        <v>123</v>
      </c>
      <c r="M197" s="59" t="str">
        <f t="shared" si="14"/>
        <v>DC08/zStafferR</v>
      </c>
    </row>
    <row r="198" spans="2:13" x14ac:dyDescent="0.25">
      <c r="B198" s="8">
        <v>176918</v>
      </c>
      <c r="C198" s="9" t="s">
        <v>8</v>
      </c>
      <c r="D198" s="9" t="s">
        <v>199</v>
      </c>
      <c r="E198" s="53">
        <v>44250</v>
      </c>
      <c r="F198" s="14">
        <v>44250.453460648154</v>
      </c>
      <c r="G198" s="8">
        <v>156</v>
      </c>
      <c r="H198" s="9" t="s">
        <v>48</v>
      </c>
      <c r="I198">
        <f t="shared" si="10"/>
        <v>3</v>
      </c>
      <c r="J198" s="26">
        <f t="shared" si="11"/>
        <v>44250</v>
      </c>
      <c r="K198" s="56">
        <f t="shared" si="12"/>
        <v>44250.453310185192</v>
      </c>
      <c r="L198" s="59">
        <f t="shared" si="13"/>
        <v>123</v>
      </c>
      <c r="M198" s="59" t="str">
        <f t="shared" si="14"/>
        <v>DC08/srStaffer8</v>
      </c>
    </row>
    <row r="199" spans="2:13" x14ac:dyDescent="0.25">
      <c r="B199" s="8">
        <v>176916</v>
      </c>
      <c r="C199" s="9" t="s">
        <v>8</v>
      </c>
      <c r="D199" s="9" t="s">
        <v>199</v>
      </c>
      <c r="E199" s="53">
        <v>44250</v>
      </c>
      <c r="F199" s="14">
        <v>44250.453310185192</v>
      </c>
      <c r="G199" s="8">
        <v>123</v>
      </c>
      <c r="H199" s="9" t="s">
        <v>206</v>
      </c>
      <c r="I199">
        <f t="shared" si="10"/>
        <v>3</v>
      </c>
      <c r="J199" s="26">
        <f t="shared" si="11"/>
        <v>44250</v>
      </c>
      <c r="K199" s="56">
        <f t="shared" si="12"/>
        <v>44250.453240740746</v>
      </c>
      <c r="L199" s="59">
        <f t="shared" si="13"/>
        <v>113</v>
      </c>
      <c r="M199" s="59" t="str">
        <f t="shared" si="14"/>
        <v>DC08/srStaffer8</v>
      </c>
    </row>
    <row r="200" spans="2:13" x14ac:dyDescent="0.25">
      <c r="B200" s="8">
        <v>176914</v>
      </c>
      <c r="C200" s="9" t="s">
        <v>8</v>
      </c>
      <c r="D200" s="9" t="s">
        <v>199</v>
      </c>
      <c r="E200" s="53">
        <v>44250</v>
      </c>
      <c r="F200" s="14">
        <v>44250.453240740746</v>
      </c>
      <c r="G200" s="8">
        <v>113</v>
      </c>
      <c r="H200" s="9" t="s">
        <v>206</v>
      </c>
      <c r="I200">
        <f t="shared" si="10"/>
        <v>3</v>
      </c>
      <c r="J200" s="26">
        <f t="shared" si="11"/>
        <v>44250</v>
      </c>
      <c r="K200" s="56">
        <f t="shared" si="12"/>
        <v>44250.448368055557</v>
      </c>
      <c r="L200" s="59">
        <f t="shared" si="13"/>
        <v>112</v>
      </c>
      <c r="M200" s="59" t="str">
        <f t="shared" si="14"/>
        <v>,DC08/srStaffer8</v>
      </c>
    </row>
    <row r="201" spans="2:13" x14ac:dyDescent="0.25">
      <c r="B201" s="8">
        <v>176909</v>
      </c>
      <c r="C201" s="9" t="s">
        <v>8</v>
      </c>
      <c r="D201" s="9" t="s">
        <v>199</v>
      </c>
      <c r="E201" s="53">
        <v>44250</v>
      </c>
      <c r="F201" s="14">
        <v>44250.448368055557</v>
      </c>
      <c r="G201" s="8">
        <v>112</v>
      </c>
      <c r="H201" s="9" t="s">
        <v>200</v>
      </c>
      <c r="I201">
        <f t="shared" ref="I201:I264" si="15">WEEKDAY(E201)</f>
        <v>3</v>
      </c>
      <c r="J201" s="26">
        <f t="shared" ref="J201:J264" si="16">VLOOKUP(D201,D202:E302,2,FALSE)</f>
        <v>44249</v>
      </c>
      <c r="K201" s="56">
        <f t="shared" ref="K201:K264" si="17">VLOOKUP(D201,D202:F302,3,FALSE)</f>
        <v>44249.454675925917</v>
      </c>
      <c r="L201" s="59">
        <f t="shared" ref="L201:L264" si="18">VLOOKUP(D201,D202:G302,4,FALSE)</f>
        <v>156</v>
      </c>
      <c r="M201" s="59" t="str">
        <f t="shared" ref="M201:M264" si="19">VLOOKUP(D201,D202:H302,5,FALSE)</f>
        <v/>
      </c>
    </row>
    <row r="202" spans="2:13" x14ac:dyDescent="0.25">
      <c r="B202" s="8">
        <v>176892</v>
      </c>
      <c r="C202" s="9" t="s">
        <v>8</v>
      </c>
      <c r="D202" s="9" t="s">
        <v>180</v>
      </c>
      <c r="E202" s="53">
        <v>44250</v>
      </c>
      <c r="F202" s="14">
        <v>44250.40434027779</v>
      </c>
      <c r="G202" s="8">
        <v>156</v>
      </c>
      <c r="H202" s="9" t="s">
        <v>48</v>
      </c>
      <c r="I202">
        <f t="shared" si="15"/>
        <v>3</v>
      </c>
      <c r="J202" s="26">
        <f t="shared" si="16"/>
        <v>44250</v>
      </c>
      <c r="K202" s="56">
        <f t="shared" si="17"/>
        <v>44250.404212962974</v>
      </c>
      <c r="L202" s="59">
        <f t="shared" si="18"/>
        <v>123</v>
      </c>
      <c r="M202" s="59" t="str">
        <f t="shared" si="19"/>
        <v>DC08/qqStaffer7</v>
      </c>
    </row>
    <row r="203" spans="2:13" x14ac:dyDescent="0.25">
      <c r="B203" s="8">
        <v>176891</v>
      </c>
      <c r="C203" s="9" t="s">
        <v>8</v>
      </c>
      <c r="D203" s="9" t="s">
        <v>180</v>
      </c>
      <c r="E203" s="53">
        <v>44250</v>
      </c>
      <c r="F203" s="14">
        <v>44250.404212962974</v>
      </c>
      <c r="G203" s="8">
        <v>123</v>
      </c>
      <c r="H203" s="9" t="s">
        <v>184</v>
      </c>
      <c r="I203">
        <f t="shared" si="15"/>
        <v>3</v>
      </c>
      <c r="J203" s="26">
        <f t="shared" si="16"/>
        <v>44250</v>
      </c>
      <c r="K203" s="56">
        <f t="shared" si="17"/>
        <v>44250.404108796305</v>
      </c>
      <c r="L203" s="59">
        <f t="shared" si="18"/>
        <v>113</v>
      </c>
      <c r="M203" s="59" t="str">
        <f t="shared" si="19"/>
        <v>DC08/qqStaffer7</v>
      </c>
    </row>
    <row r="204" spans="2:13" x14ac:dyDescent="0.25">
      <c r="B204" s="8">
        <v>176890</v>
      </c>
      <c r="C204" s="9" t="s">
        <v>8</v>
      </c>
      <c r="D204" s="9" t="s">
        <v>180</v>
      </c>
      <c r="E204" s="53">
        <v>44250</v>
      </c>
      <c r="F204" s="14">
        <v>44250.404108796305</v>
      </c>
      <c r="G204" s="8">
        <v>113</v>
      </c>
      <c r="H204" s="9" t="s">
        <v>184</v>
      </c>
      <c r="I204">
        <f t="shared" si="15"/>
        <v>3</v>
      </c>
      <c r="J204" s="26">
        <f t="shared" si="16"/>
        <v>44250</v>
      </c>
      <c r="K204" s="56">
        <f t="shared" si="17"/>
        <v>44250.402754629642</v>
      </c>
      <c r="L204" s="59">
        <f t="shared" si="18"/>
        <v>135</v>
      </c>
      <c r="M204" s="59" t="str">
        <f t="shared" si="19"/>
        <v>DC08/qqStaffer7</v>
      </c>
    </row>
    <row r="205" spans="2:13" x14ac:dyDescent="0.25">
      <c r="B205" s="8">
        <v>176889</v>
      </c>
      <c r="C205" s="9" t="s">
        <v>8</v>
      </c>
      <c r="D205" s="9" t="s">
        <v>180</v>
      </c>
      <c r="E205" s="53">
        <v>44250</v>
      </c>
      <c r="F205" s="14">
        <v>44250.402754629642</v>
      </c>
      <c r="G205" s="8">
        <v>135</v>
      </c>
      <c r="H205" s="9" t="s">
        <v>184</v>
      </c>
      <c r="I205">
        <f t="shared" si="15"/>
        <v>3</v>
      </c>
      <c r="J205" s="26">
        <f t="shared" si="16"/>
        <v>44250</v>
      </c>
      <c r="K205" s="56">
        <f t="shared" si="17"/>
        <v>44250.402650462973</v>
      </c>
      <c r="L205" s="59">
        <f t="shared" si="18"/>
        <v>113</v>
      </c>
      <c r="M205" s="59" t="str">
        <f t="shared" si="19"/>
        <v>DC08/qqStaffer7</v>
      </c>
    </row>
    <row r="206" spans="2:13" x14ac:dyDescent="0.25">
      <c r="B206" s="8">
        <v>176888</v>
      </c>
      <c r="C206" s="9" t="s">
        <v>8</v>
      </c>
      <c r="D206" s="9" t="s">
        <v>180</v>
      </c>
      <c r="E206" s="53">
        <v>44250</v>
      </c>
      <c r="F206" s="14">
        <v>44250.402650462973</v>
      </c>
      <c r="G206" s="8">
        <v>113</v>
      </c>
      <c r="H206" s="9" t="s">
        <v>184</v>
      </c>
      <c r="I206">
        <f t="shared" si="15"/>
        <v>3</v>
      </c>
      <c r="J206" s="26">
        <f t="shared" si="16"/>
        <v>44250</v>
      </c>
      <c r="K206" s="56">
        <f t="shared" si="17"/>
        <v>44250.392453703709</v>
      </c>
      <c r="L206" s="59">
        <f t="shared" si="18"/>
        <v>112</v>
      </c>
      <c r="M206" s="59" t="str">
        <f t="shared" si="19"/>
        <v>,DC08/qqStaffer7</v>
      </c>
    </row>
    <row r="207" spans="2:13" x14ac:dyDescent="0.25">
      <c r="B207" s="8">
        <v>176883</v>
      </c>
      <c r="C207" s="9" t="s">
        <v>8</v>
      </c>
      <c r="D207" s="9" t="s">
        <v>180</v>
      </c>
      <c r="E207" s="53">
        <v>44250</v>
      </c>
      <c r="F207" s="14">
        <v>44250.392453703709</v>
      </c>
      <c r="G207" s="8">
        <v>112</v>
      </c>
      <c r="H207" s="9" t="s">
        <v>181</v>
      </c>
      <c r="I207">
        <f t="shared" si="15"/>
        <v>3</v>
      </c>
      <c r="J207" s="26">
        <f t="shared" si="16"/>
        <v>44249</v>
      </c>
      <c r="K207" s="56">
        <f t="shared" si="17"/>
        <v>44249.399363425939</v>
      </c>
      <c r="L207" s="59">
        <f t="shared" si="18"/>
        <v>156</v>
      </c>
      <c r="M207" s="59" t="str">
        <f t="shared" si="19"/>
        <v/>
      </c>
    </row>
    <row r="208" spans="2:13" x14ac:dyDescent="0.25">
      <c r="B208" s="8">
        <v>176882</v>
      </c>
      <c r="C208" s="9" t="s">
        <v>8</v>
      </c>
      <c r="D208" s="9" t="s">
        <v>170</v>
      </c>
      <c r="E208" s="53">
        <v>44250</v>
      </c>
      <c r="F208" s="14">
        <v>44250.334398148152</v>
      </c>
      <c r="G208" s="8">
        <v>123</v>
      </c>
      <c r="H208" s="9" t="s">
        <v>177</v>
      </c>
      <c r="I208">
        <f t="shared" si="15"/>
        <v>3</v>
      </c>
      <c r="J208" s="26">
        <f t="shared" si="16"/>
        <v>44250</v>
      </c>
      <c r="K208" s="56">
        <f t="shared" si="17"/>
        <v>44250.334375000006</v>
      </c>
      <c r="L208" s="59">
        <f t="shared" si="18"/>
        <v>113</v>
      </c>
      <c r="M208" s="59" t="str">
        <f t="shared" si="19"/>
        <v>DC08/zStafferR,Q144-ws</v>
      </c>
    </row>
    <row r="209" spans="2:13" x14ac:dyDescent="0.25">
      <c r="B209" s="8">
        <v>176881</v>
      </c>
      <c r="C209" s="9" t="s">
        <v>8</v>
      </c>
      <c r="D209" s="9" t="s">
        <v>170</v>
      </c>
      <c r="E209" s="53">
        <v>44250</v>
      </c>
      <c r="F209" s="14">
        <v>44250.334375000006</v>
      </c>
      <c r="G209" s="8">
        <v>113</v>
      </c>
      <c r="H209" s="9" t="s">
        <v>176</v>
      </c>
      <c r="I209">
        <f t="shared" si="15"/>
        <v>3</v>
      </c>
      <c r="J209" s="26">
        <f t="shared" si="16"/>
        <v>44250</v>
      </c>
      <c r="K209" s="56">
        <f t="shared" si="17"/>
        <v>44250.333483796305</v>
      </c>
      <c r="L209" s="59">
        <f t="shared" si="18"/>
        <v>112</v>
      </c>
      <c r="M209" s="59" t="str">
        <f t="shared" si="19"/>
        <v>Q144-ws</v>
      </c>
    </row>
    <row r="210" spans="2:13" x14ac:dyDescent="0.25">
      <c r="B210" s="8">
        <v>176880</v>
      </c>
      <c r="C210" s="9" t="s">
        <v>8</v>
      </c>
      <c r="D210" s="9" t="s">
        <v>164</v>
      </c>
      <c r="E210" s="53">
        <v>44250</v>
      </c>
      <c r="F210" s="14">
        <v>44250.333842592598</v>
      </c>
      <c r="G210" s="8">
        <v>123</v>
      </c>
      <c r="H210" s="9" t="s">
        <v>177</v>
      </c>
      <c r="I210">
        <f t="shared" si="15"/>
        <v>3</v>
      </c>
      <c r="J210" s="26">
        <f t="shared" si="16"/>
        <v>44250</v>
      </c>
      <c r="K210" s="56">
        <f t="shared" si="17"/>
        <v>44250.333738425928</v>
      </c>
      <c r="L210" s="59">
        <f t="shared" si="18"/>
        <v>113</v>
      </c>
      <c r="M210" s="59" t="str">
        <f t="shared" si="19"/>
        <v>DC08/zStafferR</v>
      </c>
    </row>
    <row r="211" spans="2:13" x14ac:dyDescent="0.25">
      <c r="B211" s="8">
        <v>176879</v>
      </c>
      <c r="C211" s="9" t="s">
        <v>8</v>
      </c>
      <c r="D211" s="9" t="s">
        <v>164</v>
      </c>
      <c r="E211" s="53">
        <v>44250</v>
      </c>
      <c r="F211" s="14">
        <v>44250.333738425928</v>
      </c>
      <c r="G211" s="8">
        <v>113</v>
      </c>
      <c r="H211" s="9" t="s">
        <v>177</v>
      </c>
      <c r="I211">
        <f t="shared" si="15"/>
        <v>3</v>
      </c>
      <c r="J211" s="26">
        <f t="shared" si="16"/>
        <v>44250</v>
      </c>
      <c r="K211" s="56">
        <f t="shared" si="17"/>
        <v>44250.328935185185</v>
      </c>
      <c r="L211" s="59">
        <f t="shared" si="18"/>
        <v>112</v>
      </c>
      <c r="M211" s="59" t="str">
        <f t="shared" si="19"/>
        <v>,DC08/zStafferR</v>
      </c>
    </row>
    <row r="212" spans="2:13" x14ac:dyDescent="0.25">
      <c r="B212" s="8">
        <v>176876</v>
      </c>
      <c r="C212" s="9" t="s">
        <v>8</v>
      </c>
      <c r="D212" s="9" t="s">
        <v>170</v>
      </c>
      <c r="E212" s="53">
        <v>44250</v>
      </c>
      <c r="F212" s="14">
        <v>44250.333483796305</v>
      </c>
      <c r="G212" s="8">
        <v>112</v>
      </c>
      <c r="H212" s="9" t="s">
        <v>171</v>
      </c>
      <c r="I212">
        <f t="shared" si="15"/>
        <v>3</v>
      </c>
      <c r="J212" s="26">
        <f t="shared" si="16"/>
        <v>44250</v>
      </c>
      <c r="K212" s="56">
        <f t="shared" si="17"/>
        <v>44250.333379629636</v>
      </c>
      <c r="L212" s="59">
        <f t="shared" si="18"/>
        <v>106</v>
      </c>
      <c r="M212" s="59" t="str">
        <f t="shared" si="19"/>
        <v>Q144-ws</v>
      </c>
    </row>
    <row r="213" spans="2:13" x14ac:dyDescent="0.25">
      <c r="B213" s="8">
        <v>176875</v>
      </c>
      <c r="C213" s="9" t="s">
        <v>8</v>
      </c>
      <c r="D213" s="9" t="s">
        <v>170</v>
      </c>
      <c r="E213" s="53">
        <v>44250</v>
      </c>
      <c r="F213" s="14">
        <v>44250.333379629636</v>
      </c>
      <c r="G213" s="8">
        <v>106</v>
      </c>
      <c r="H213" s="9" t="s">
        <v>171</v>
      </c>
      <c r="I213">
        <f t="shared" si="15"/>
        <v>3</v>
      </c>
      <c r="J213" s="26">
        <f t="shared" si="16"/>
        <v>44250</v>
      </c>
      <c r="K213" s="56">
        <f t="shared" si="17"/>
        <v>44250.332604166673</v>
      </c>
      <c r="L213" s="59">
        <f t="shared" si="18"/>
        <v>102</v>
      </c>
      <c r="M213" s="59" t="str">
        <f t="shared" si="19"/>
        <v>Q144-ws</v>
      </c>
    </row>
    <row r="214" spans="2:13" x14ac:dyDescent="0.25">
      <c r="B214" s="8">
        <v>176868</v>
      </c>
      <c r="C214" s="9" t="s">
        <v>8</v>
      </c>
      <c r="D214" s="9" t="s">
        <v>170</v>
      </c>
      <c r="E214" s="53">
        <v>44250</v>
      </c>
      <c r="F214" s="14">
        <v>44250.332604166673</v>
      </c>
      <c r="G214" s="8">
        <v>102</v>
      </c>
      <c r="H214" s="9" t="s">
        <v>171</v>
      </c>
      <c r="I214">
        <f t="shared" si="15"/>
        <v>3</v>
      </c>
      <c r="J214" s="26">
        <f t="shared" si="16"/>
        <v>44249</v>
      </c>
      <c r="K214" s="56">
        <f t="shared" si="17"/>
        <v>44249.716863425943</v>
      </c>
      <c r="L214" s="59">
        <f t="shared" si="18"/>
        <v>156</v>
      </c>
      <c r="M214" s="59" t="str">
        <f t="shared" si="19"/>
        <v/>
      </c>
    </row>
    <row r="215" spans="2:13" x14ac:dyDescent="0.25">
      <c r="B215" s="8">
        <v>176859</v>
      </c>
      <c r="C215" s="9" t="s">
        <v>8</v>
      </c>
      <c r="D215" s="9" t="s">
        <v>164</v>
      </c>
      <c r="E215" s="53">
        <v>44250</v>
      </c>
      <c r="F215" s="14">
        <v>44250.328935185185</v>
      </c>
      <c r="G215" s="8">
        <v>112</v>
      </c>
      <c r="H215" s="9" t="s">
        <v>165</v>
      </c>
      <c r="I215">
        <f t="shared" si="15"/>
        <v>3</v>
      </c>
      <c r="J215" s="26">
        <f t="shared" si="16"/>
        <v>44249</v>
      </c>
      <c r="K215" s="56">
        <f t="shared" si="17"/>
        <v>44249.713148148156</v>
      </c>
      <c r="L215" s="59">
        <f t="shared" si="18"/>
        <v>156</v>
      </c>
      <c r="M215" s="59" t="str">
        <f t="shared" si="19"/>
        <v/>
      </c>
    </row>
    <row r="216" spans="2:13" x14ac:dyDescent="0.25">
      <c r="B216" s="8">
        <v>176830</v>
      </c>
      <c r="C216" s="9" t="s">
        <v>8</v>
      </c>
      <c r="D216" s="9" t="s">
        <v>132</v>
      </c>
      <c r="E216" s="53">
        <v>44250</v>
      </c>
      <c r="F216" s="14">
        <v>44250.315891203703</v>
      </c>
      <c r="G216" s="8">
        <v>156</v>
      </c>
      <c r="H216" s="9" t="s">
        <v>48</v>
      </c>
      <c r="I216">
        <f t="shared" si="15"/>
        <v>3</v>
      </c>
      <c r="J216" s="26">
        <f t="shared" si="16"/>
        <v>44250</v>
      </c>
      <c r="K216" s="56">
        <f t="shared" si="17"/>
        <v>44250.315752314811</v>
      </c>
      <c r="L216" s="59">
        <f t="shared" si="18"/>
        <v>123</v>
      </c>
      <c r="M216" s="59" t="str">
        <f t="shared" si="19"/>
        <v>DC08/sStafferX</v>
      </c>
    </row>
    <row r="217" spans="2:13" x14ac:dyDescent="0.25">
      <c r="B217" s="8">
        <v>176829</v>
      </c>
      <c r="C217" s="9" t="s">
        <v>8</v>
      </c>
      <c r="D217" s="9" t="s">
        <v>132</v>
      </c>
      <c r="E217" s="53">
        <v>44250</v>
      </c>
      <c r="F217" s="14">
        <v>44250.315752314811</v>
      </c>
      <c r="G217" s="8">
        <v>123</v>
      </c>
      <c r="H217" s="9" t="s">
        <v>141</v>
      </c>
      <c r="I217">
        <f t="shared" si="15"/>
        <v>3</v>
      </c>
      <c r="J217" s="26">
        <f t="shared" si="16"/>
        <v>44250</v>
      </c>
      <c r="K217" s="56">
        <f t="shared" si="17"/>
        <v>44250.315613425919</v>
      </c>
      <c r="L217" s="59">
        <f t="shared" si="18"/>
        <v>113</v>
      </c>
      <c r="M217" s="59" t="str">
        <f t="shared" si="19"/>
        <v>DC08/sStafferX</v>
      </c>
    </row>
    <row r="218" spans="2:13" x14ac:dyDescent="0.25">
      <c r="B218" s="8">
        <v>176828</v>
      </c>
      <c r="C218" s="9" t="s">
        <v>8</v>
      </c>
      <c r="D218" s="9" t="s">
        <v>132</v>
      </c>
      <c r="E218" s="53">
        <v>44250</v>
      </c>
      <c r="F218" s="14">
        <v>44250.315613425919</v>
      </c>
      <c r="G218" s="8">
        <v>113</v>
      </c>
      <c r="H218" s="9" t="s">
        <v>141</v>
      </c>
      <c r="I218">
        <f t="shared" si="15"/>
        <v>3</v>
      </c>
      <c r="J218" s="26">
        <f t="shared" si="16"/>
        <v>44250</v>
      </c>
      <c r="K218" s="56">
        <f t="shared" si="17"/>
        <v>44250.31114583333</v>
      </c>
      <c r="L218" s="59">
        <f t="shared" si="18"/>
        <v>112</v>
      </c>
      <c r="M218" s="59" t="str">
        <f t="shared" si="19"/>
        <v>,DC08/sStafferX</v>
      </c>
    </row>
    <row r="219" spans="2:13" x14ac:dyDescent="0.25">
      <c r="B219" s="8">
        <v>176818</v>
      </c>
      <c r="C219" s="9" t="s">
        <v>8</v>
      </c>
      <c r="D219" s="9" t="s">
        <v>128</v>
      </c>
      <c r="E219" s="53">
        <v>44250</v>
      </c>
      <c r="F219" s="14">
        <v>44250.313287037046</v>
      </c>
      <c r="G219" s="8">
        <v>156</v>
      </c>
      <c r="H219" s="9" t="s">
        <v>48</v>
      </c>
      <c r="I219">
        <f t="shared" si="15"/>
        <v>3</v>
      </c>
      <c r="J219" s="26">
        <f t="shared" si="16"/>
        <v>44250</v>
      </c>
      <c r="K219" s="56">
        <f t="shared" si="17"/>
        <v>44250.313136574085</v>
      </c>
      <c r="L219" s="59">
        <f t="shared" si="18"/>
        <v>123</v>
      </c>
      <c r="M219" s="59" t="str">
        <f t="shared" si="19"/>
        <v>DC08/xStafferS</v>
      </c>
    </row>
    <row r="220" spans="2:13" x14ac:dyDescent="0.25">
      <c r="B220" s="8">
        <v>176816</v>
      </c>
      <c r="C220" s="9" t="s">
        <v>8</v>
      </c>
      <c r="D220" s="9" t="s">
        <v>128</v>
      </c>
      <c r="E220" s="53">
        <v>44250</v>
      </c>
      <c r="F220" s="14">
        <v>44250.313136574085</v>
      </c>
      <c r="G220" s="8">
        <v>123</v>
      </c>
      <c r="H220" s="9" t="s">
        <v>134</v>
      </c>
      <c r="I220">
        <f t="shared" si="15"/>
        <v>3</v>
      </c>
      <c r="J220" s="26">
        <f t="shared" si="16"/>
        <v>44250</v>
      </c>
      <c r="K220" s="56">
        <f t="shared" si="17"/>
        <v>44250.312997685192</v>
      </c>
      <c r="L220" s="59">
        <f t="shared" si="18"/>
        <v>113</v>
      </c>
      <c r="M220" s="59" t="str">
        <f t="shared" si="19"/>
        <v>DC08/xStafferS</v>
      </c>
    </row>
    <row r="221" spans="2:13" x14ac:dyDescent="0.25">
      <c r="B221" s="8">
        <v>176815</v>
      </c>
      <c r="C221" s="9" t="s">
        <v>8</v>
      </c>
      <c r="D221" s="9" t="s">
        <v>128</v>
      </c>
      <c r="E221" s="53">
        <v>44250</v>
      </c>
      <c r="F221" s="14">
        <v>44250.312997685192</v>
      </c>
      <c r="G221" s="8">
        <v>113</v>
      </c>
      <c r="H221" s="9" t="s">
        <v>134</v>
      </c>
      <c r="I221">
        <f t="shared" si="15"/>
        <v>3</v>
      </c>
      <c r="J221" s="26">
        <f t="shared" si="16"/>
        <v>44250</v>
      </c>
      <c r="K221" s="56">
        <f t="shared" si="17"/>
        <v>44250.308587962965</v>
      </c>
      <c r="L221" s="59">
        <f t="shared" si="18"/>
        <v>112</v>
      </c>
      <c r="M221" s="59" t="str">
        <f t="shared" si="19"/>
        <v>,DC08/xStafferS</v>
      </c>
    </row>
    <row r="222" spans="2:13" x14ac:dyDescent="0.25">
      <c r="B222" s="8">
        <v>176814</v>
      </c>
      <c r="C222" s="9" t="s">
        <v>8</v>
      </c>
      <c r="D222" s="9" t="s">
        <v>132</v>
      </c>
      <c r="E222" s="53">
        <v>44250</v>
      </c>
      <c r="F222" s="14">
        <v>44250.31114583333</v>
      </c>
      <c r="G222" s="8">
        <v>112</v>
      </c>
      <c r="H222" s="9" t="s">
        <v>133</v>
      </c>
      <c r="I222">
        <f t="shared" si="15"/>
        <v>3</v>
      </c>
      <c r="J222" s="26">
        <f t="shared" si="16"/>
        <v>44249</v>
      </c>
      <c r="K222" s="56">
        <f t="shared" si="17"/>
        <v>44249.31650462962</v>
      </c>
      <c r="L222" s="59">
        <f t="shared" si="18"/>
        <v>156</v>
      </c>
      <c r="M222" s="59" t="str">
        <f t="shared" si="19"/>
        <v/>
      </c>
    </row>
    <row r="223" spans="2:13" x14ac:dyDescent="0.25">
      <c r="B223" s="8">
        <v>176812</v>
      </c>
      <c r="C223" s="9" t="s">
        <v>8</v>
      </c>
      <c r="D223" s="9" t="s">
        <v>128</v>
      </c>
      <c r="E223" s="53">
        <v>44250</v>
      </c>
      <c r="F223" s="14">
        <v>44250.308587962965</v>
      </c>
      <c r="G223" s="8">
        <v>112</v>
      </c>
      <c r="H223" s="9" t="s">
        <v>129</v>
      </c>
      <c r="I223">
        <f t="shared" si="15"/>
        <v>3</v>
      </c>
      <c r="J223" s="26">
        <f t="shared" si="16"/>
        <v>44249</v>
      </c>
      <c r="K223" s="56">
        <f t="shared" si="17"/>
        <v>44249.314432870371</v>
      </c>
      <c r="L223" s="59">
        <f t="shared" si="18"/>
        <v>156</v>
      </c>
      <c r="M223" s="59" t="str">
        <f t="shared" si="19"/>
        <v/>
      </c>
    </row>
    <row r="224" spans="2:13" x14ac:dyDescent="0.25">
      <c r="B224" s="8">
        <v>176784</v>
      </c>
      <c r="C224" s="9" t="s">
        <v>8</v>
      </c>
      <c r="D224" s="9" t="s">
        <v>100</v>
      </c>
      <c r="E224" s="53">
        <v>44250</v>
      </c>
      <c r="F224" s="14">
        <v>44250.29927083334</v>
      </c>
      <c r="G224" s="8">
        <v>156</v>
      </c>
      <c r="H224" s="9" t="s">
        <v>48</v>
      </c>
      <c r="I224">
        <f t="shared" si="15"/>
        <v>3</v>
      </c>
      <c r="J224" s="26">
        <f t="shared" si="16"/>
        <v>44250</v>
      </c>
      <c r="K224" s="56">
        <f t="shared" si="17"/>
        <v>44250.299131944448</v>
      </c>
      <c r="L224" s="59">
        <f t="shared" si="18"/>
        <v>123</v>
      </c>
      <c r="M224" s="59" t="str">
        <f t="shared" si="19"/>
        <v>DC08/hStafferP</v>
      </c>
    </row>
    <row r="225" spans="2:13" x14ac:dyDescent="0.25">
      <c r="B225" s="8">
        <v>176782</v>
      </c>
      <c r="C225" s="9" t="s">
        <v>8</v>
      </c>
      <c r="D225" s="9" t="s">
        <v>100</v>
      </c>
      <c r="E225" s="53">
        <v>44250</v>
      </c>
      <c r="F225" s="14">
        <v>44250.299131944448</v>
      </c>
      <c r="G225" s="8">
        <v>123</v>
      </c>
      <c r="H225" s="9" t="s">
        <v>117</v>
      </c>
      <c r="I225">
        <f t="shared" si="15"/>
        <v>3</v>
      </c>
      <c r="J225" s="26">
        <f t="shared" si="16"/>
        <v>44250</v>
      </c>
      <c r="K225" s="56">
        <f t="shared" si="17"/>
        <v>44250.299004629633</v>
      </c>
      <c r="L225" s="59">
        <f t="shared" si="18"/>
        <v>113</v>
      </c>
      <c r="M225" s="59" t="str">
        <f t="shared" si="19"/>
        <v>DC08/hStafferP</v>
      </c>
    </row>
    <row r="226" spans="2:13" x14ac:dyDescent="0.25">
      <c r="B226" s="8">
        <v>176780</v>
      </c>
      <c r="C226" s="9" t="s">
        <v>8</v>
      </c>
      <c r="D226" s="9" t="s">
        <v>100</v>
      </c>
      <c r="E226" s="53">
        <v>44250</v>
      </c>
      <c r="F226" s="14">
        <v>44250.299004629633</v>
      </c>
      <c r="G226" s="8">
        <v>113</v>
      </c>
      <c r="H226" s="9" t="s">
        <v>117</v>
      </c>
      <c r="I226">
        <f t="shared" si="15"/>
        <v>3</v>
      </c>
      <c r="J226" s="26">
        <f t="shared" si="16"/>
        <v>44250</v>
      </c>
      <c r="K226" s="56">
        <f t="shared" si="17"/>
        <v>44250.294560185182</v>
      </c>
      <c r="L226" s="59">
        <f t="shared" si="18"/>
        <v>112</v>
      </c>
      <c r="M226" s="59" t="str">
        <f t="shared" si="19"/>
        <v>,DC08/hStafferP</v>
      </c>
    </row>
    <row r="227" spans="2:13" x14ac:dyDescent="0.25">
      <c r="B227" s="8">
        <v>176761</v>
      </c>
      <c r="C227" s="9" t="s">
        <v>8</v>
      </c>
      <c r="D227" s="9" t="s">
        <v>100</v>
      </c>
      <c r="E227" s="53">
        <v>44250</v>
      </c>
      <c r="F227" s="14">
        <v>44250.294560185182</v>
      </c>
      <c r="G227" s="8">
        <v>112</v>
      </c>
      <c r="H227" s="9" t="s">
        <v>101</v>
      </c>
      <c r="I227">
        <f t="shared" si="15"/>
        <v>3</v>
      </c>
      <c r="J227" s="26">
        <f t="shared" si="16"/>
        <v>44249</v>
      </c>
      <c r="K227" s="56">
        <f t="shared" si="17"/>
        <v>44249.300856481474</v>
      </c>
      <c r="L227" s="59">
        <f t="shared" si="18"/>
        <v>156</v>
      </c>
      <c r="M227" s="59" t="str">
        <f t="shared" si="19"/>
        <v/>
      </c>
    </row>
    <row r="228" spans="2:13" x14ac:dyDescent="0.25">
      <c r="B228" s="8">
        <v>176752</v>
      </c>
      <c r="C228" s="9" t="s">
        <v>8</v>
      </c>
      <c r="D228" s="9" t="s">
        <v>80</v>
      </c>
      <c r="E228" s="53">
        <v>44250</v>
      </c>
      <c r="F228" s="14">
        <v>44250.29238425925</v>
      </c>
      <c r="G228" s="8">
        <v>156</v>
      </c>
      <c r="H228" s="9" t="s">
        <v>48</v>
      </c>
      <c r="I228">
        <f t="shared" si="15"/>
        <v>3</v>
      </c>
      <c r="J228" s="26">
        <f t="shared" si="16"/>
        <v>44250</v>
      </c>
      <c r="K228" s="56">
        <f t="shared" si="17"/>
        <v>44250.292268518511</v>
      </c>
      <c r="L228" s="59">
        <f t="shared" si="18"/>
        <v>123</v>
      </c>
      <c r="M228" s="59" t="str">
        <f t="shared" si="19"/>
        <v>DC08/fStafferV</v>
      </c>
    </row>
    <row r="229" spans="2:13" x14ac:dyDescent="0.25">
      <c r="B229" s="8">
        <v>176751</v>
      </c>
      <c r="C229" s="9" t="s">
        <v>8</v>
      </c>
      <c r="D229" s="9" t="s">
        <v>80</v>
      </c>
      <c r="E229" s="53">
        <v>44250</v>
      </c>
      <c r="F229" s="14">
        <v>44250.292268518511</v>
      </c>
      <c r="G229" s="8">
        <v>123</v>
      </c>
      <c r="H229" s="9" t="s">
        <v>90</v>
      </c>
      <c r="I229">
        <f t="shared" si="15"/>
        <v>3</v>
      </c>
      <c r="J229" s="26">
        <f t="shared" si="16"/>
        <v>44250</v>
      </c>
      <c r="K229" s="56">
        <f t="shared" si="17"/>
        <v>44250.292210648142</v>
      </c>
      <c r="L229" s="59">
        <f t="shared" si="18"/>
        <v>113</v>
      </c>
      <c r="M229" s="59" t="str">
        <f t="shared" si="19"/>
        <v>DC08/fStafferV</v>
      </c>
    </row>
    <row r="230" spans="2:13" x14ac:dyDescent="0.25">
      <c r="B230" s="8">
        <v>176750</v>
      </c>
      <c r="C230" s="9" t="s">
        <v>8</v>
      </c>
      <c r="D230" s="9" t="s">
        <v>80</v>
      </c>
      <c r="E230" s="53">
        <v>44250</v>
      </c>
      <c r="F230" s="14">
        <v>44250.292210648142</v>
      </c>
      <c r="G230" s="8">
        <v>113</v>
      </c>
      <c r="H230" s="9" t="s">
        <v>90</v>
      </c>
      <c r="I230">
        <f t="shared" si="15"/>
        <v>3</v>
      </c>
      <c r="J230" s="26">
        <f t="shared" si="16"/>
        <v>44250</v>
      </c>
      <c r="K230" s="56">
        <f t="shared" si="17"/>
        <v>44250.287627314814</v>
      </c>
      <c r="L230" s="59">
        <f t="shared" si="18"/>
        <v>112</v>
      </c>
      <c r="M230" s="59" t="str">
        <f t="shared" si="19"/>
        <v>,DC08/fStafferV</v>
      </c>
    </row>
    <row r="231" spans="2:13" x14ac:dyDescent="0.25">
      <c r="B231" s="8">
        <v>176736</v>
      </c>
      <c r="C231" s="9" t="s">
        <v>8</v>
      </c>
      <c r="D231" s="9" t="s">
        <v>80</v>
      </c>
      <c r="E231" s="53">
        <v>44250</v>
      </c>
      <c r="F231" s="14">
        <v>44250.287627314814</v>
      </c>
      <c r="G231" s="8">
        <v>112</v>
      </c>
      <c r="H231" s="9" t="s">
        <v>81</v>
      </c>
      <c r="I231">
        <f t="shared" si="15"/>
        <v>3</v>
      </c>
      <c r="J231" s="26">
        <f t="shared" si="16"/>
        <v>44249</v>
      </c>
      <c r="K231" s="56">
        <f t="shared" si="17"/>
        <v>44249.298125000001</v>
      </c>
      <c r="L231" s="59">
        <f t="shared" si="18"/>
        <v>156</v>
      </c>
      <c r="M231" s="59" t="str">
        <f t="shared" si="19"/>
        <v/>
      </c>
    </row>
    <row r="232" spans="2:13" x14ac:dyDescent="0.25">
      <c r="B232" s="8">
        <v>176724</v>
      </c>
      <c r="C232" s="9" t="s">
        <v>8</v>
      </c>
      <c r="D232" s="9" t="s">
        <v>63</v>
      </c>
      <c r="E232" s="53">
        <v>44250</v>
      </c>
      <c r="F232" s="14">
        <v>44250.265787037046</v>
      </c>
      <c r="G232" s="8">
        <v>156</v>
      </c>
      <c r="H232" s="9" t="s">
        <v>48</v>
      </c>
      <c r="I232">
        <f t="shared" si="15"/>
        <v>3</v>
      </c>
      <c r="J232" s="26">
        <f t="shared" si="16"/>
        <v>44250</v>
      </c>
      <c r="K232" s="56">
        <f t="shared" si="17"/>
        <v>44250.265625000007</v>
      </c>
      <c r="L232" s="59">
        <f t="shared" si="18"/>
        <v>123</v>
      </c>
      <c r="M232" s="59" t="str">
        <f t="shared" si="19"/>
        <v>DC08/hStafferW</v>
      </c>
    </row>
    <row r="233" spans="2:13" x14ac:dyDescent="0.25">
      <c r="B233" s="8">
        <v>176723</v>
      </c>
      <c r="C233" s="9" t="s">
        <v>8</v>
      </c>
      <c r="D233" s="9" t="s">
        <v>63</v>
      </c>
      <c r="E233" s="53">
        <v>44250</v>
      </c>
      <c r="F233" s="14">
        <v>44250.265625000007</v>
      </c>
      <c r="G233" s="8">
        <v>123</v>
      </c>
      <c r="H233" s="9" t="s">
        <v>66</v>
      </c>
      <c r="I233">
        <f t="shared" si="15"/>
        <v>3</v>
      </c>
      <c r="J233" s="26">
        <f t="shared" si="16"/>
        <v>44250</v>
      </c>
      <c r="K233" s="56">
        <f t="shared" si="17"/>
        <v>44250.265497685192</v>
      </c>
      <c r="L233" s="59">
        <f t="shared" si="18"/>
        <v>113</v>
      </c>
      <c r="M233" s="59" t="str">
        <f t="shared" si="19"/>
        <v>DC08/hStafferW</v>
      </c>
    </row>
    <row r="234" spans="2:13" x14ac:dyDescent="0.25">
      <c r="B234" s="8">
        <v>176722</v>
      </c>
      <c r="C234" s="9" t="s">
        <v>8</v>
      </c>
      <c r="D234" s="9" t="s">
        <v>63</v>
      </c>
      <c r="E234" s="53">
        <v>44250</v>
      </c>
      <c r="F234" s="14">
        <v>44250.265497685192</v>
      </c>
      <c r="G234" s="8">
        <v>113</v>
      </c>
      <c r="H234" s="9" t="s">
        <v>66</v>
      </c>
      <c r="I234">
        <f t="shared" si="15"/>
        <v>3</v>
      </c>
      <c r="J234" s="26">
        <f t="shared" si="16"/>
        <v>44250</v>
      </c>
      <c r="K234" s="56">
        <f t="shared" si="17"/>
        <v>44250.261087962965</v>
      </c>
      <c r="L234" s="59">
        <f t="shared" si="18"/>
        <v>112</v>
      </c>
      <c r="M234" s="59" t="str">
        <f t="shared" si="19"/>
        <v>,DC08/hStafferW</v>
      </c>
    </row>
    <row r="235" spans="2:13" x14ac:dyDescent="0.25">
      <c r="B235" s="8">
        <v>176715</v>
      </c>
      <c r="C235" s="9" t="s">
        <v>8</v>
      </c>
      <c r="D235" s="9" t="s">
        <v>63</v>
      </c>
      <c r="E235" s="53">
        <v>44250</v>
      </c>
      <c r="F235" s="14">
        <v>44250.261087962965</v>
      </c>
      <c r="G235" s="8">
        <v>112</v>
      </c>
      <c r="H235" s="9" t="s">
        <v>64</v>
      </c>
      <c r="I235">
        <f t="shared" si="15"/>
        <v>3</v>
      </c>
      <c r="J235" s="26">
        <f t="shared" si="16"/>
        <v>44249</v>
      </c>
      <c r="K235" s="56">
        <f t="shared" si="17"/>
        <v>44249.264629629637</v>
      </c>
      <c r="L235" s="59">
        <f t="shared" si="18"/>
        <v>156</v>
      </c>
      <c r="M235" s="59" t="str">
        <f t="shared" si="19"/>
        <v/>
      </c>
    </row>
    <row r="236" spans="2:13" x14ac:dyDescent="0.25">
      <c r="B236" s="8">
        <v>176707</v>
      </c>
      <c r="C236" s="9" t="s">
        <v>8</v>
      </c>
      <c r="D236" s="9" t="s">
        <v>170</v>
      </c>
      <c r="E236" s="53">
        <v>44249</v>
      </c>
      <c r="F236" s="14">
        <v>44249.716863425943</v>
      </c>
      <c r="G236" s="8">
        <v>156</v>
      </c>
      <c r="H236" s="9" t="s">
        <v>48</v>
      </c>
      <c r="I236">
        <f t="shared" si="15"/>
        <v>2</v>
      </c>
      <c r="J236" s="26">
        <f t="shared" si="16"/>
        <v>44249</v>
      </c>
      <c r="K236" s="56">
        <f t="shared" si="17"/>
        <v>44249.716736111128</v>
      </c>
      <c r="L236" s="59">
        <f t="shared" si="18"/>
        <v>151</v>
      </c>
      <c r="M236" s="59" t="str">
        <f t="shared" si="19"/>
        <v>Q144-ws</v>
      </c>
    </row>
    <row r="237" spans="2:13" x14ac:dyDescent="0.25">
      <c r="B237" s="8">
        <v>176706</v>
      </c>
      <c r="C237" s="9" t="s">
        <v>8</v>
      </c>
      <c r="D237" s="9" t="s">
        <v>170</v>
      </c>
      <c r="E237" s="53">
        <v>44249</v>
      </c>
      <c r="F237" s="14">
        <v>44249.716736111128</v>
      </c>
      <c r="G237" s="8">
        <v>151</v>
      </c>
      <c r="H237" s="9" t="s">
        <v>171</v>
      </c>
      <c r="I237">
        <f t="shared" si="15"/>
        <v>2</v>
      </c>
      <c r="J237" s="26">
        <f t="shared" si="16"/>
        <v>44249</v>
      </c>
      <c r="K237" s="56">
        <f t="shared" si="17"/>
        <v>44249.716412037051</v>
      </c>
      <c r="L237" s="59">
        <f t="shared" si="18"/>
        <v>149</v>
      </c>
      <c r="M237" s="59" t="str">
        <f t="shared" si="19"/>
        <v>Q144-ws</v>
      </c>
    </row>
    <row r="238" spans="2:13" x14ac:dyDescent="0.25">
      <c r="B238" s="8">
        <v>176705</v>
      </c>
      <c r="C238" s="9" t="s">
        <v>8</v>
      </c>
      <c r="D238" s="9" t="s">
        <v>170</v>
      </c>
      <c r="E238" s="53">
        <v>44249</v>
      </c>
      <c r="F238" s="14">
        <v>44249.716412037051</v>
      </c>
      <c r="G238" s="8">
        <v>149</v>
      </c>
      <c r="H238" s="9" t="s">
        <v>171</v>
      </c>
      <c r="I238">
        <f t="shared" si="15"/>
        <v>2</v>
      </c>
      <c r="J238" s="26">
        <f t="shared" si="16"/>
        <v>44249</v>
      </c>
      <c r="K238" s="56">
        <f t="shared" si="17"/>
        <v>44249.716087962974</v>
      </c>
      <c r="L238" s="59">
        <f t="shared" si="18"/>
        <v>144</v>
      </c>
      <c r="M238" s="59" t="str">
        <f t="shared" si="19"/>
        <v>DC08/zStafferR</v>
      </c>
    </row>
    <row r="239" spans="2:13" x14ac:dyDescent="0.25">
      <c r="B239" s="8">
        <v>176704</v>
      </c>
      <c r="C239" s="9" t="s">
        <v>8</v>
      </c>
      <c r="D239" s="9" t="s">
        <v>170</v>
      </c>
      <c r="E239" s="53">
        <v>44249</v>
      </c>
      <c r="F239" s="14">
        <v>44249.716087962974</v>
      </c>
      <c r="G239" s="8">
        <v>144</v>
      </c>
      <c r="H239" s="9" t="s">
        <v>177</v>
      </c>
      <c r="I239">
        <f t="shared" si="15"/>
        <v>2</v>
      </c>
      <c r="J239" s="26">
        <f t="shared" si="16"/>
        <v>44249</v>
      </c>
      <c r="K239" s="56">
        <f t="shared" si="17"/>
        <v>44249.715648148158</v>
      </c>
      <c r="L239" s="59">
        <f t="shared" si="18"/>
        <v>139</v>
      </c>
      <c r="M239" s="59" t="str">
        <f t="shared" si="19"/>
        <v>DC08/zStafferR,Q144-ws</v>
      </c>
    </row>
    <row r="240" spans="2:13" x14ac:dyDescent="0.25">
      <c r="B240" s="8">
        <v>176703</v>
      </c>
      <c r="C240" s="9" t="s">
        <v>8</v>
      </c>
      <c r="D240" s="9" t="s">
        <v>170</v>
      </c>
      <c r="E240" s="53">
        <v>44249</v>
      </c>
      <c r="F240" s="14">
        <v>44249.715648148158</v>
      </c>
      <c r="G240" s="8">
        <v>139</v>
      </c>
      <c r="H240" s="9" t="s">
        <v>176</v>
      </c>
      <c r="I240">
        <f t="shared" si="15"/>
        <v>2</v>
      </c>
      <c r="J240" s="26">
        <f t="shared" si="16"/>
        <v>44249</v>
      </c>
      <c r="K240" s="56">
        <f t="shared" si="17"/>
        <v>44249.333865740751</v>
      </c>
      <c r="L240" s="59">
        <f t="shared" si="18"/>
        <v>123</v>
      </c>
      <c r="M240" s="59" t="str">
        <f t="shared" si="19"/>
        <v>DC08/zStafferR</v>
      </c>
    </row>
    <row r="241" spans="2:13" x14ac:dyDescent="0.25">
      <c r="B241" s="8">
        <v>176695</v>
      </c>
      <c r="C241" s="9" t="s">
        <v>8</v>
      </c>
      <c r="D241" s="9" t="s">
        <v>164</v>
      </c>
      <c r="E241" s="53">
        <v>44249</v>
      </c>
      <c r="F241" s="14">
        <v>44249.713148148156</v>
      </c>
      <c r="G241" s="8">
        <v>156</v>
      </c>
      <c r="H241" s="9" t="s">
        <v>48</v>
      </c>
      <c r="I241">
        <f t="shared" si="15"/>
        <v>2</v>
      </c>
      <c r="J241" s="26">
        <f t="shared" si="16"/>
        <v>44249</v>
      </c>
      <c r="K241" s="56">
        <f t="shared" si="17"/>
        <v>44249.712986111117</v>
      </c>
      <c r="L241" s="59">
        <f t="shared" si="18"/>
        <v>144</v>
      </c>
      <c r="M241" s="59" t="str">
        <f t="shared" si="19"/>
        <v>DC08/zStafferR</v>
      </c>
    </row>
    <row r="242" spans="2:13" x14ac:dyDescent="0.25">
      <c r="B242" s="8">
        <v>176694</v>
      </c>
      <c r="C242" s="9" t="s">
        <v>8</v>
      </c>
      <c r="D242" s="9" t="s">
        <v>164</v>
      </c>
      <c r="E242" s="53">
        <v>44249</v>
      </c>
      <c r="F242" s="14">
        <v>44249.712986111117</v>
      </c>
      <c r="G242" s="8">
        <v>144</v>
      </c>
      <c r="H242" s="9" t="s">
        <v>177</v>
      </c>
      <c r="I242">
        <f t="shared" si="15"/>
        <v>2</v>
      </c>
      <c r="J242" s="26">
        <f t="shared" si="16"/>
        <v>44249</v>
      </c>
      <c r="K242" s="56">
        <f t="shared" si="17"/>
        <v>44249.712569444448</v>
      </c>
      <c r="L242" s="59">
        <f t="shared" si="18"/>
        <v>139</v>
      </c>
      <c r="M242" s="59" t="str">
        <f t="shared" si="19"/>
        <v>DC08/zStafferR</v>
      </c>
    </row>
    <row r="243" spans="2:13" x14ac:dyDescent="0.25">
      <c r="B243" s="8">
        <v>176692</v>
      </c>
      <c r="C243" s="9" t="s">
        <v>8</v>
      </c>
      <c r="D243" s="9" t="s">
        <v>164</v>
      </c>
      <c r="E243" s="53">
        <v>44249</v>
      </c>
      <c r="F243" s="14">
        <v>44249.712569444448</v>
      </c>
      <c r="G243" s="8">
        <v>139</v>
      </c>
      <c r="H243" s="9" t="s">
        <v>177</v>
      </c>
      <c r="I243">
        <f t="shared" si="15"/>
        <v>2</v>
      </c>
      <c r="J243" s="26">
        <f t="shared" si="16"/>
        <v>44249</v>
      </c>
      <c r="K243" s="56">
        <f t="shared" si="17"/>
        <v>44249.339212962965</v>
      </c>
      <c r="L243" s="59">
        <f t="shared" si="18"/>
        <v>123</v>
      </c>
      <c r="M243" s="59" t="str">
        <f t="shared" si="19"/>
        <v>DC08/zStafferR</v>
      </c>
    </row>
    <row r="244" spans="2:13" x14ac:dyDescent="0.25">
      <c r="B244" s="8">
        <v>176558</v>
      </c>
      <c r="C244" s="9" t="s">
        <v>8</v>
      </c>
      <c r="D244" s="9" t="s">
        <v>199</v>
      </c>
      <c r="E244" s="53">
        <v>44249</v>
      </c>
      <c r="F244" s="14">
        <v>44249.454675925917</v>
      </c>
      <c r="G244" s="8">
        <v>156</v>
      </c>
      <c r="H244" s="9" t="s">
        <v>48</v>
      </c>
      <c r="I244">
        <f t="shared" si="15"/>
        <v>2</v>
      </c>
      <c r="J244" s="26">
        <f t="shared" si="16"/>
        <v>44249</v>
      </c>
      <c r="K244" s="56">
        <f t="shared" si="17"/>
        <v>44249.454525462956</v>
      </c>
      <c r="L244" s="59">
        <f t="shared" si="18"/>
        <v>123</v>
      </c>
      <c r="M244" s="59" t="str">
        <f t="shared" si="19"/>
        <v>DC08/srStaffer8</v>
      </c>
    </row>
    <row r="245" spans="2:13" x14ac:dyDescent="0.25">
      <c r="B245" s="8">
        <v>176557</v>
      </c>
      <c r="C245" s="9" t="s">
        <v>8</v>
      </c>
      <c r="D245" s="9" t="s">
        <v>199</v>
      </c>
      <c r="E245" s="53">
        <v>44249</v>
      </c>
      <c r="F245" s="14">
        <v>44249.454525462956</v>
      </c>
      <c r="G245" s="8">
        <v>123</v>
      </c>
      <c r="H245" s="9" t="s">
        <v>206</v>
      </c>
      <c r="I245">
        <f t="shared" si="15"/>
        <v>2</v>
      </c>
      <c r="J245" s="26">
        <f t="shared" si="16"/>
        <v>44249</v>
      </c>
      <c r="K245" s="56">
        <f t="shared" si="17"/>
        <v>44249.454363425917</v>
      </c>
      <c r="L245" s="59">
        <f t="shared" si="18"/>
        <v>113</v>
      </c>
      <c r="M245" s="59" t="str">
        <f t="shared" si="19"/>
        <v>DC08/srStaffer8</v>
      </c>
    </row>
    <row r="246" spans="2:13" x14ac:dyDescent="0.25">
      <c r="B246" s="8">
        <v>176556</v>
      </c>
      <c r="C246" s="9" t="s">
        <v>8</v>
      </c>
      <c r="D246" s="9" t="s">
        <v>199</v>
      </c>
      <c r="E246" s="53">
        <v>44249</v>
      </c>
      <c r="F246" s="14">
        <v>44249.454363425917</v>
      </c>
      <c r="G246" s="8">
        <v>113</v>
      </c>
      <c r="H246" s="9" t="s">
        <v>206</v>
      </c>
      <c r="I246">
        <f t="shared" si="15"/>
        <v>2</v>
      </c>
      <c r="J246" s="26">
        <f t="shared" si="16"/>
        <v>44249</v>
      </c>
      <c r="K246" s="56">
        <f t="shared" si="17"/>
        <v>44249.453229166662</v>
      </c>
      <c r="L246" s="59">
        <f t="shared" si="18"/>
        <v>135</v>
      </c>
      <c r="M246" s="59" t="str">
        <f t="shared" si="19"/>
        <v>DC08/srStaffer8</v>
      </c>
    </row>
    <row r="247" spans="2:13" x14ac:dyDescent="0.25">
      <c r="B247" s="8">
        <v>176550</v>
      </c>
      <c r="C247" s="9" t="s">
        <v>8</v>
      </c>
      <c r="D247" s="9" t="s">
        <v>199</v>
      </c>
      <c r="E247" s="53">
        <v>44249</v>
      </c>
      <c r="F247" s="14">
        <v>44249.453229166662</v>
      </c>
      <c r="G247" s="8">
        <v>135</v>
      </c>
      <c r="H247" s="9" t="s">
        <v>206</v>
      </c>
      <c r="I247">
        <f t="shared" si="15"/>
        <v>2</v>
      </c>
      <c r="J247" s="26">
        <f t="shared" si="16"/>
        <v>44249</v>
      </c>
      <c r="K247" s="56">
        <f t="shared" si="17"/>
        <v>44249.453148148146</v>
      </c>
      <c r="L247" s="59">
        <f t="shared" si="18"/>
        <v>113</v>
      </c>
      <c r="M247" s="59" t="str">
        <f t="shared" si="19"/>
        <v>DC08/srStaffer8</v>
      </c>
    </row>
    <row r="248" spans="2:13" x14ac:dyDescent="0.25">
      <c r="B248" s="8">
        <v>176549</v>
      </c>
      <c r="C248" s="9" t="s">
        <v>8</v>
      </c>
      <c r="D248" s="9" t="s">
        <v>199</v>
      </c>
      <c r="E248" s="53">
        <v>44249</v>
      </c>
      <c r="F248" s="14">
        <v>44249.453148148146</v>
      </c>
      <c r="G248" s="8">
        <v>113</v>
      </c>
      <c r="H248" s="9" t="s">
        <v>206</v>
      </c>
      <c r="I248">
        <f t="shared" si="15"/>
        <v>2</v>
      </c>
      <c r="J248" s="26">
        <f t="shared" si="16"/>
        <v>44249</v>
      </c>
      <c r="K248" s="56">
        <f t="shared" si="17"/>
        <v>44249.448541666665</v>
      </c>
      <c r="L248" s="59">
        <f t="shared" si="18"/>
        <v>112</v>
      </c>
      <c r="M248" s="59" t="str">
        <f t="shared" si="19"/>
        <v>,DC08/srStaffer8</v>
      </c>
    </row>
    <row r="249" spans="2:13" x14ac:dyDescent="0.25">
      <c r="B249" s="8">
        <v>176545</v>
      </c>
      <c r="C249" s="9" t="s">
        <v>8</v>
      </c>
      <c r="D249" s="9" t="s">
        <v>199</v>
      </c>
      <c r="E249" s="53">
        <v>44249</v>
      </c>
      <c r="F249" s="14">
        <v>44249.448541666665</v>
      </c>
      <c r="G249" s="8">
        <v>112</v>
      </c>
      <c r="H249" s="9" t="s">
        <v>200</v>
      </c>
      <c r="I249">
        <f t="shared" si="15"/>
        <v>2</v>
      </c>
      <c r="J249" s="26">
        <f t="shared" si="16"/>
        <v>44246</v>
      </c>
      <c r="K249" s="56">
        <f t="shared" si="17"/>
        <v>44246.452349537038</v>
      </c>
      <c r="L249" s="59">
        <f t="shared" si="18"/>
        <v>156</v>
      </c>
      <c r="M249" s="59" t="str">
        <f t="shared" si="19"/>
        <v/>
      </c>
    </row>
    <row r="250" spans="2:13" x14ac:dyDescent="0.25">
      <c r="B250" s="8">
        <v>176525</v>
      </c>
      <c r="C250" s="9" t="s">
        <v>8</v>
      </c>
      <c r="D250" s="9" t="s">
        <v>180</v>
      </c>
      <c r="E250" s="53">
        <v>44249</v>
      </c>
      <c r="F250" s="14">
        <v>44249.399363425939</v>
      </c>
      <c r="G250" s="8">
        <v>156</v>
      </c>
      <c r="H250" s="9" t="s">
        <v>48</v>
      </c>
      <c r="I250">
        <f t="shared" si="15"/>
        <v>2</v>
      </c>
      <c r="J250" s="26">
        <f t="shared" si="16"/>
        <v>44249</v>
      </c>
      <c r="K250" s="56">
        <f t="shared" si="17"/>
        <v>44249.3992013889</v>
      </c>
      <c r="L250" s="59">
        <f t="shared" si="18"/>
        <v>123</v>
      </c>
      <c r="M250" s="59" t="str">
        <f t="shared" si="19"/>
        <v>DC08/qqStaffer7</v>
      </c>
    </row>
    <row r="251" spans="2:13" x14ac:dyDescent="0.25">
      <c r="B251" s="8">
        <v>176524</v>
      </c>
      <c r="C251" s="9" t="s">
        <v>8</v>
      </c>
      <c r="D251" s="9" t="s">
        <v>180</v>
      </c>
      <c r="E251" s="53">
        <v>44249</v>
      </c>
      <c r="F251" s="14">
        <v>44249.3992013889</v>
      </c>
      <c r="G251" s="8">
        <v>123</v>
      </c>
      <c r="H251" s="9" t="s">
        <v>184</v>
      </c>
      <c r="I251">
        <f t="shared" si="15"/>
        <v>2</v>
      </c>
      <c r="J251" s="26">
        <f t="shared" si="16"/>
        <v>44249</v>
      </c>
      <c r="K251" s="56">
        <f t="shared" si="17"/>
        <v>44249.399097222231</v>
      </c>
      <c r="L251" s="59">
        <f t="shared" si="18"/>
        <v>113</v>
      </c>
      <c r="M251" s="59" t="str">
        <f t="shared" si="19"/>
        <v>DC08/qqStaffer7</v>
      </c>
    </row>
    <row r="252" spans="2:13" x14ac:dyDescent="0.25">
      <c r="B252" s="8">
        <v>176523</v>
      </c>
      <c r="C252" s="9" t="s">
        <v>8</v>
      </c>
      <c r="D252" s="9" t="s">
        <v>180</v>
      </c>
      <c r="E252" s="53">
        <v>44249</v>
      </c>
      <c r="F252" s="14">
        <v>44249.399097222231</v>
      </c>
      <c r="G252" s="8">
        <v>113</v>
      </c>
      <c r="H252" s="9" t="s">
        <v>184</v>
      </c>
      <c r="I252">
        <f t="shared" si="15"/>
        <v>2</v>
      </c>
      <c r="J252" s="26">
        <f t="shared" si="16"/>
        <v>44249</v>
      </c>
      <c r="K252" s="56">
        <f t="shared" si="17"/>
        <v>44249.397002314821</v>
      </c>
      <c r="L252" s="59">
        <f t="shared" si="18"/>
        <v>135</v>
      </c>
      <c r="M252" s="59" t="str">
        <f t="shared" si="19"/>
        <v>DC08/qqStaffer7</v>
      </c>
    </row>
    <row r="253" spans="2:13" x14ac:dyDescent="0.25">
      <c r="B253" s="8">
        <v>176521</v>
      </c>
      <c r="C253" s="9" t="s">
        <v>8</v>
      </c>
      <c r="D253" s="9" t="s">
        <v>180</v>
      </c>
      <c r="E253" s="53">
        <v>44249</v>
      </c>
      <c r="F253" s="14">
        <v>44249.397002314821</v>
      </c>
      <c r="G253" s="8">
        <v>135</v>
      </c>
      <c r="H253" s="9" t="s">
        <v>184</v>
      </c>
      <c r="I253">
        <f t="shared" si="15"/>
        <v>2</v>
      </c>
      <c r="J253" s="26">
        <f t="shared" si="16"/>
        <v>44249</v>
      </c>
      <c r="K253" s="56">
        <f t="shared" si="17"/>
        <v>44249.396956018521</v>
      </c>
      <c r="L253" s="59">
        <f t="shared" si="18"/>
        <v>113</v>
      </c>
      <c r="M253" s="59" t="str">
        <f t="shared" si="19"/>
        <v>DC08/qqStaffer7</v>
      </c>
    </row>
    <row r="254" spans="2:13" x14ac:dyDescent="0.25">
      <c r="B254" s="8">
        <v>176520</v>
      </c>
      <c r="C254" s="9" t="s">
        <v>8</v>
      </c>
      <c r="D254" s="9" t="s">
        <v>180</v>
      </c>
      <c r="E254" s="53">
        <v>44249</v>
      </c>
      <c r="F254" s="14">
        <v>44249.396956018521</v>
      </c>
      <c r="G254" s="8">
        <v>113</v>
      </c>
      <c r="H254" s="9" t="s">
        <v>184</v>
      </c>
      <c r="I254">
        <f t="shared" si="15"/>
        <v>2</v>
      </c>
      <c r="J254" s="26">
        <f t="shared" si="16"/>
        <v>44249</v>
      </c>
      <c r="K254" s="56">
        <f t="shared" si="17"/>
        <v>44249.391851851855</v>
      </c>
      <c r="L254" s="59">
        <f t="shared" si="18"/>
        <v>112</v>
      </c>
      <c r="M254" s="59" t="str">
        <f t="shared" si="19"/>
        <v>,DC08/qqStaffer7</v>
      </c>
    </row>
    <row r="255" spans="2:13" x14ac:dyDescent="0.25">
      <c r="B255" s="8">
        <v>176519</v>
      </c>
      <c r="C255" s="9" t="s">
        <v>8</v>
      </c>
      <c r="D255" s="9" t="s">
        <v>180</v>
      </c>
      <c r="E255" s="53">
        <v>44249</v>
      </c>
      <c r="F255" s="14">
        <v>44249.391851851855</v>
      </c>
      <c r="G255" s="8">
        <v>112</v>
      </c>
      <c r="H255" s="9" t="s">
        <v>181</v>
      </c>
      <c r="I255">
        <f t="shared" si="15"/>
        <v>2</v>
      </c>
      <c r="J255" s="26">
        <f t="shared" si="16"/>
        <v>44246</v>
      </c>
      <c r="K255" s="56">
        <f t="shared" si="17"/>
        <v>44246.398182870369</v>
      </c>
      <c r="L255" s="59">
        <f t="shared" si="18"/>
        <v>156</v>
      </c>
      <c r="M255" s="59" t="str">
        <f t="shared" si="19"/>
        <v/>
      </c>
    </row>
    <row r="256" spans="2:13" x14ac:dyDescent="0.25">
      <c r="B256" s="8">
        <v>176518</v>
      </c>
      <c r="C256" s="9" t="s">
        <v>8</v>
      </c>
      <c r="D256" s="9" t="s">
        <v>164</v>
      </c>
      <c r="E256" s="53">
        <v>44249</v>
      </c>
      <c r="F256" s="14">
        <v>44249.339212962965</v>
      </c>
      <c r="G256" s="8">
        <v>123</v>
      </c>
      <c r="H256" s="9" t="s">
        <v>177</v>
      </c>
      <c r="I256">
        <f t="shared" si="15"/>
        <v>2</v>
      </c>
      <c r="J256" s="26">
        <f t="shared" si="16"/>
        <v>44249</v>
      </c>
      <c r="K256" s="56">
        <f t="shared" si="17"/>
        <v>44249.339108796295</v>
      </c>
      <c r="L256" s="59">
        <f t="shared" si="18"/>
        <v>113</v>
      </c>
      <c r="M256" s="59" t="str">
        <f t="shared" si="19"/>
        <v>DC08/zStafferR</v>
      </c>
    </row>
    <row r="257" spans="2:13" x14ac:dyDescent="0.25">
      <c r="B257" s="8">
        <v>176517</v>
      </c>
      <c r="C257" s="9" t="s">
        <v>8</v>
      </c>
      <c r="D257" s="9" t="s">
        <v>164</v>
      </c>
      <c r="E257" s="53">
        <v>44249</v>
      </c>
      <c r="F257" s="14">
        <v>44249.339108796295</v>
      </c>
      <c r="G257" s="8">
        <v>113</v>
      </c>
      <c r="H257" s="9" t="s">
        <v>177</v>
      </c>
      <c r="I257">
        <f t="shared" si="15"/>
        <v>2</v>
      </c>
      <c r="J257" s="26">
        <f t="shared" si="16"/>
        <v>44249</v>
      </c>
      <c r="K257" s="56">
        <f t="shared" si="17"/>
        <v>44249.32876157407</v>
      </c>
      <c r="L257" s="59">
        <f t="shared" si="18"/>
        <v>112</v>
      </c>
      <c r="M257" s="59" t="str">
        <f t="shared" si="19"/>
        <v>,DC08/zStafferR</v>
      </c>
    </row>
    <row r="258" spans="2:13" x14ac:dyDescent="0.25">
      <c r="B258" s="8">
        <v>176510</v>
      </c>
      <c r="C258" s="9" t="s">
        <v>8</v>
      </c>
      <c r="D258" s="9" t="s">
        <v>170</v>
      </c>
      <c r="E258" s="53">
        <v>44249</v>
      </c>
      <c r="F258" s="14">
        <v>44249.333865740751</v>
      </c>
      <c r="G258" s="8">
        <v>123</v>
      </c>
      <c r="H258" s="9" t="s">
        <v>177</v>
      </c>
      <c r="I258">
        <f t="shared" si="15"/>
        <v>2</v>
      </c>
      <c r="J258" s="26">
        <f t="shared" si="16"/>
        <v>44249</v>
      </c>
      <c r="K258" s="56">
        <f t="shared" si="17"/>
        <v>44249.333831018528</v>
      </c>
      <c r="L258" s="59">
        <f t="shared" si="18"/>
        <v>113</v>
      </c>
      <c r="M258" s="59" t="str">
        <f t="shared" si="19"/>
        <v>DC08/zStafferR,Q144-ws</v>
      </c>
    </row>
    <row r="259" spans="2:13" x14ac:dyDescent="0.25">
      <c r="B259" s="8">
        <v>176509</v>
      </c>
      <c r="C259" s="9" t="s">
        <v>8</v>
      </c>
      <c r="D259" s="9" t="s">
        <v>170</v>
      </c>
      <c r="E259" s="53">
        <v>44249</v>
      </c>
      <c r="F259" s="14">
        <v>44249.333831018528</v>
      </c>
      <c r="G259" s="8">
        <v>113</v>
      </c>
      <c r="H259" s="9" t="s">
        <v>176</v>
      </c>
      <c r="I259">
        <f t="shared" si="15"/>
        <v>2</v>
      </c>
      <c r="J259" s="26">
        <f t="shared" si="16"/>
        <v>44249</v>
      </c>
      <c r="K259" s="56">
        <f t="shared" si="17"/>
        <v>44249.332905092604</v>
      </c>
      <c r="L259" s="59">
        <f t="shared" si="18"/>
        <v>112</v>
      </c>
      <c r="M259" s="59" t="str">
        <f t="shared" si="19"/>
        <v>Q144-ws</v>
      </c>
    </row>
    <row r="260" spans="2:13" x14ac:dyDescent="0.25">
      <c r="B260" s="8">
        <v>176504</v>
      </c>
      <c r="C260" s="9" t="s">
        <v>8</v>
      </c>
      <c r="D260" s="9" t="s">
        <v>170</v>
      </c>
      <c r="E260" s="53">
        <v>44249</v>
      </c>
      <c r="F260" s="14">
        <v>44249.332905092604</v>
      </c>
      <c r="G260" s="8">
        <v>112</v>
      </c>
      <c r="H260" s="9" t="s">
        <v>171</v>
      </c>
      <c r="I260">
        <f t="shared" si="15"/>
        <v>2</v>
      </c>
      <c r="J260" s="26">
        <f t="shared" si="16"/>
        <v>44249</v>
      </c>
      <c r="K260" s="56">
        <f t="shared" si="17"/>
        <v>44249.332800925935</v>
      </c>
      <c r="L260" s="59">
        <f t="shared" si="18"/>
        <v>106</v>
      </c>
      <c r="M260" s="59" t="str">
        <f t="shared" si="19"/>
        <v>Q144-ws</v>
      </c>
    </row>
    <row r="261" spans="2:13" x14ac:dyDescent="0.25">
      <c r="B261" s="8">
        <v>176503</v>
      </c>
      <c r="C261" s="9" t="s">
        <v>8</v>
      </c>
      <c r="D261" s="9" t="s">
        <v>170</v>
      </c>
      <c r="E261" s="53">
        <v>44249</v>
      </c>
      <c r="F261" s="14">
        <v>44249.332800925935</v>
      </c>
      <c r="G261" s="8">
        <v>106</v>
      </c>
      <c r="H261" s="9" t="s">
        <v>171</v>
      </c>
      <c r="I261">
        <f t="shared" si="15"/>
        <v>2</v>
      </c>
      <c r="J261" s="26">
        <f t="shared" si="16"/>
        <v>44249</v>
      </c>
      <c r="K261" s="56">
        <f t="shared" si="17"/>
        <v>44249.331909722227</v>
      </c>
      <c r="L261" s="59">
        <f t="shared" si="18"/>
        <v>102</v>
      </c>
      <c r="M261" s="59" t="str">
        <f t="shared" si="19"/>
        <v>Q144-ws</v>
      </c>
    </row>
    <row r="262" spans="2:13" x14ac:dyDescent="0.25">
      <c r="B262" s="8">
        <v>176501</v>
      </c>
      <c r="C262" s="9" t="s">
        <v>8</v>
      </c>
      <c r="D262" s="9" t="s">
        <v>170</v>
      </c>
      <c r="E262" s="53">
        <v>44249</v>
      </c>
      <c r="F262" s="14">
        <v>44249.331909722227</v>
      </c>
      <c r="G262" s="8">
        <v>102</v>
      </c>
      <c r="H262" s="9" t="s">
        <v>171</v>
      </c>
      <c r="I262">
        <f t="shared" si="15"/>
        <v>2</v>
      </c>
      <c r="J262" s="26">
        <f t="shared" si="16"/>
        <v>44246</v>
      </c>
      <c r="K262" s="56">
        <f t="shared" si="17"/>
        <v>44246.722141203718</v>
      </c>
      <c r="L262" s="59">
        <f t="shared" si="18"/>
        <v>156</v>
      </c>
      <c r="M262" s="59" t="str">
        <f t="shared" si="19"/>
        <v/>
      </c>
    </row>
    <row r="263" spans="2:13" x14ac:dyDescent="0.25">
      <c r="B263" s="8">
        <v>176493</v>
      </c>
      <c r="C263" s="9" t="s">
        <v>8</v>
      </c>
      <c r="D263" s="9" t="s">
        <v>164</v>
      </c>
      <c r="E263" s="53">
        <v>44249</v>
      </c>
      <c r="F263" s="14">
        <v>44249.32876157407</v>
      </c>
      <c r="G263" s="8">
        <v>112</v>
      </c>
      <c r="H263" s="9" t="s">
        <v>165</v>
      </c>
      <c r="I263">
        <f t="shared" si="15"/>
        <v>2</v>
      </c>
      <c r="J263" s="26">
        <f t="shared" si="16"/>
        <v>44246</v>
      </c>
      <c r="K263" s="56">
        <f t="shared" si="17"/>
        <v>44246.701990740745</v>
      </c>
      <c r="L263" s="59">
        <f t="shared" si="18"/>
        <v>156</v>
      </c>
      <c r="M263" s="59" t="str">
        <f t="shared" si="19"/>
        <v/>
      </c>
    </row>
    <row r="264" spans="2:13" x14ac:dyDescent="0.25">
      <c r="B264" s="8">
        <v>176464</v>
      </c>
      <c r="C264" s="9" t="s">
        <v>8</v>
      </c>
      <c r="D264" s="9" t="s">
        <v>132</v>
      </c>
      <c r="E264" s="53">
        <v>44249</v>
      </c>
      <c r="F264" s="14">
        <v>44249.31650462962</v>
      </c>
      <c r="G264" s="8">
        <v>156</v>
      </c>
      <c r="H264" s="9" t="s">
        <v>48</v>
      </c>
      <c r="I264">
        <f t="shared" si="15"/>
        <v>2</v>
      </c>
      <c r="J264" s="26">
        <f t="shared" si="16"/>
        <v>44249</v>
      </c>
      <c r="K264" s="56">
        <f t="shared" si="17"/>
        <v>44249.316342592581</v>
      </c>
      <c r="L264" s="59">
        <f t="shared" si="18"/>
        <v>123</v>
      </c>
      <c r="M264" s="59" t="str">
        <f t="shared" si="19"/>
        <v>DC08/sStafferX</v>
      </c>
    </row>
    <row r="265" spans="2:13" x14ac:dyDescent="0.25">
      <c r="B265" s="8">
        <v>176463</v>
      </c>
      <c r="C265" s="9" t="s">
        <v>8</v>
      </c>
      <c r="D265" s="9" t="s">
        <v>132</v>
      </c>
      <c r="E265" s="53">
        <v>44249</v>
      </c>
      <c r="F265" s="14">
        <v>44249.316342592581</v>
      </c>
      <c r="G265" s="8">
        <v>123</v>
      </c>
      <c r="H265" s="9" t="s">
        <v>141</v>
      </c>
      <c r="I265">
        <f t="shared" ref="I265:I328" si="20">WEEKDAY(E265)</f>
        <v>2</v>
      </c>
      <c r="J265" s="26">
        <f t="shared" ref="J265:J328" si="21">VLOOKUP(D265,D266:E366,2,FALSE)</f>
        <v>44249</v>
      </c>
      <c r="K265" s="56">
        <f t="shared" ref="K265:K328" si="22">VLOOKUP(D265,D266:F366,3,FALSE)</f>
        <v>44249.316261574066</v>
      </c>
      <c r="L265" s="59">
        <f t="shared" ref="L265:L328" si="23">VLOOKUP(D265,D266:G366,4,FALSE)</f>
        <v>113</v>
      </c>
      <c r="M265" s="59" t="str">
        <f t="shared" ref="M265:M328" si="24">VLOOKUP(D265,D266:H366,5,FALSE)</f>
        <v>DC08/sStafferX</v>
      </c>
    </row>
    <row r="266" spans="2:13" x14ac:dyDescent="0.25">
      <c r="B266" s="8">
        <v>176462</v>
      </c>
      <c r="C266" s="9" t="s">
        <v>8</v>
      </c>
      <c r="D266" s="9" t="s">
        <v>132</v>
      </c>
      <c r="E266" s="53">
        <v>44249</v>
      </c>
      <c r="F266" s="14">
        <v>44249.316261574066</v>
      </c>
      <c r="G266" s="8">
        <v>113</v>
      </c>
      <c r="H266" s="9" t="s">
        <v>141</v>
      </c>
      <c r="I266">
        <f t="shared" si="20"/>
        <v>2</v>
      </c>
      <c r="J266" s="26">
        <f t="shared" si="21"/>
        <v>44249</v>
      </c>
      <c r="K266" s="56">
        <f t="shared" si="22"/>
        <v>44249.311527777769</v>
      </c>
      <c r="L266" s="59">
        <f t="shared" si="23"/>
        <v>112</v>
      </c>
      <c r="M266" s="59" t="str">
        <f t="shared" si="24"/>
        <v>,DC08/sStafferX</v>
      </c>
    </row>
    <row r="267" spans="2:13" x14ac:dyDescent="0.25">
      <c r="B267" s="8">
        <v>176456</v>
      </c>
      <c r="C267" s="9" t="s">
        <v>8</v>
      </c>
      <c r="D267" s="9" t="s">
        <v>128</v>
      </c>
      <c r="E267" s="53">
        <v>44249</v>
      </c>
      <c r="F267" s="14">
        <v>44249.314432870371</v>
      </c>
      <c r="G267" s="8">
        <v>156</v>
      </c>
      <c r="H267" s="9" t="s">
        <v>48</v>
      </c>
      <c r="I267">
        <f t="shared" si="20"/>
        <v>2</v>
      </c>
      <c r="J267" s="26">
        <f t="shared" si="21"/>
        <v>44249</v>
      </c>
      <c r="K267" s="56">
        <f t="shared" si="22"/>
        <v>44249.314293981479</v>
      </c>
      <c r="L267" s="59">
        <f t="shared" si="23"/>
        <v>123</v>
      </c>
      <c r="M267" s="59" t="str">
        <f t="shared" si="24"/>
        <v>DC08/xStafferS</v>
      </c>
    </row>
    <row r="268" spans="2:13" x14ac:dyDescent="0.25">
      <c r="B268" s="8">
        <v>176455</v>
      </c>
      <c r="C268" s="9" t="s">
        <v>8</v>
      </c>
      <c r="D268" s="9" t="s">
        <v>128</v>
      </c>
      <c r="E268" s="53">
        <v>44249</v>
      </c>
      <c r="F268" s="14">
        <v>44249.314293981479</v>
      </c>
      <c r="G268" s="8">
        <v>123</v>
      </c>
      <c r="H268" s="9" t="s">
        <v>134</v>
      </c>
      <c r="I268">
        <f t="shared" si="20"/>
        <v>2</v>
      </c>
      <c r="J268" s="26">
        <f t="shared" si="21"/>
        <v>44249</v>
      </c>
      <c r="K268" s="56">
        <f t="shared" si="22"/>
        <v>44249.314143518517</v>
      </c>
      <c r="L268" s="59">
        <f t="shared" si="23"/>
        <v>113</v>
      </c>
      <c r="M268" s="59" t="str">
        <f t="shared" si="24"/>
        <v>DC08/xStafferS</v>
      </c>
    </row>
    <row r="269" spans="2:13" x14ac:dyDescent="0.25">
      <c r="B269" s="8">
        <v>176454</v>
      </c>
      <c r="C269" s="9" t="s">
        <v>8</v>
      </c>
      <c r="D269" s="9" t="s">
        <v>128</v>
      </c>
      <c r="E269" s="53">
        <v>44249</v>
      </c>
      <c r="F269" s="14">
        <v>44249.314143518517</v>
      </c>
      <c r="G269" s="8">
        <v>113</v>
      </c>
      <c r="H269" s="9" t="s">
        <v>134</v>
      </c>
      <c r="I269">
        <f t="shared" si="20"/>
        <v>2</v>
      </c>
      <c r="J269" s="26">
        <f t="shared" si="21"/>
        <v>44249</v>
      </c>
      <c r="K269" s="56">
        <f t="shared" si="22"/>
        <v>44249.308888888889</v>
      </c>
      <c r="L269" s="59">
        <f t="shared" si="23"/>
        <v>112</v>
      </c>
      <c r="M269" s="59" t="str">
        <f t="shared" si="24"/>
        <v>,DC08/xStafferS</v>
      </c>
    </row>
    <row r="270" spans="2:13" x14ac:dyDescent="0.25">
      <c r="B270" s="8">
        <v>176452</v>
      </c>
      <c r="C270" s="9" t="s">
        <v>8</v>
      </c>
      <c r="D270" s="9" t="s">
        <v>132</v>
      </c>
      <c r="E270" s="53">
        <v>44249</v>
      </c>
      <c r="F270" s="14">
        <v>44249.311527777769</v>
      </c>
      <c r="G270" s="8">
        <v>112</v>
      </c>
      <c r="H270" s="9" t="s">
        <v>133</v>
      </c>
      <c r="I270">
        <f t="shared" si="20"/>
        <v>2</v>
      </c>
      <c r="J270" s="26">
        <f t="shared" si="21"/>
        <v>44246</v>
      </c>
      <c r="K270" s="56">
        <f t="shared" si="22"/>
        <v>44246.317754629621</v>
      </c>
      <c r="L270" s="59">
        <f t="shared" si="23"/>
        <v>156</v>
      </c>
      <c r="M270" s="59" t="str">
        <f t="shared" si="24"/>
        <v/>
      </c>
    </row>
    <row r="271" spans="2:13" x14ac:dyDescent="0.25">
      <c r="B271" s="8">
        <v>176450</v>
      </c>
      <c r="C271" s="9" t="s">
        <v>8</v>
      </c>
      <c r="D271" s="9" t="s">
        <v>128</v>
      </c>
      <c r="E271" s="53">
        <v>44249</v>
      </c>
      <c r="F271" s="14">
        <v>44249.308888888889</v>
      </c>
      <c r="G271" s="8">
        <v>112</v>
      </c>
      <c r="H271" s="9" t="s">
        <v>129</v>
      </c>
      <c r="I271">
        <f t="shared" si="20"/>
        <v>2</v>
      </c>
      <c r="J271" s="26">
        <f t="shared" si="21"/>
        <v>44246</v>
      </c>
      <c r="K271" s="56">
        <f t="shared" si="22"/>
        <v>44246.313414351847</v>
      </c>
      <c r="L271" s="59">
        <f t="shared" si="23"/>
        <v>156</v>
      </c>
      <c r="M271" s="59" t="str">
        <f t="shared" si="24"/>
        <v/>
      </c>
    </row>
    <row r="272" spans="2:13" x14ac:dyDescent="0.25">
      <c r="B272" s="8">
        <v>176429</v>
      </c>
      <c r="C272" s="9" t="s">
        <v>8</v>
      </c>
      <c r="D272" s="9" t="s">
        <v>100</v>
      </c>
      <c r="E272" s="53">
        <v>44249</v>
      </c>
      <c r="F272" s="14">
        <v>44249.300856481474</v>
      </c>
      <c r="G272" s="8">
        <v>156</v>
      </c>
      <c r="H272" s="9" t="s">
        <v>48</v>
      </c>
      <c r="I272">
        <f t="shared" si="20"/>
        <v>2</v>
      </c>
      <c r="J272" s="26">
        <f t="shared" si="21"/>
        <v>44249</v>
      </c>
      <c r="K272" s="56">
        <f t="shared" si="22"/>
        <v>44249.300740740735</v>
      </c>
      <c r="L272" s="59">
        <f t="shared" si="23"/>
        <v>123</v>
      </c>
      <c r="M272" s="59" t="str">
        <f t="shared" si="24"/>
        <v>DC08/hStafferP</v>
      </c>
    </row>
    <row r="273" spans="2:13" x14ac:dyDescent="0.25">
      <c r="B273" s="8">
        <v>176428</v>
      </c>
      <c r="C273" s="9" t="s">
        <v>8</v>
      </c>
      <c r="D273" s="9" t="s">
        <v>100</v>
      </c>
      <c r="E273" s="53">
        <v>44249</v>
      </c>
      <c r="F273" s="14">
        <v>44249.300740740735</v>
      </c>
      <c r="G273" s="8">
        <v>123</v>
      </c>
      <c r="H273" s="9" t="s">
        <v>117</v>
      </c>
      <c r="I273">
        <f t="shared" si="20"/>
        <v>2</v>
      </c>
      <c r="J273" s="26">
        <f t="shared" si="21"/>
        <v>44249</v>
      </c>
      <c r="K273" s="56">
        <f t="shared" si="22"/>
        <v>44249.300717592589</v>
      </c>
      <c r="L273" s="59">
        <f t="shared" si="23"/>
        <v>113</v>
      </c>
      <c r="M273" s="59" t="str">
        <f t="shared" si="24"/>
        <v>DC08/hStafferP</v>
      </c>
    </row>
    <row r="274" spans="2:13" x14ac:dyDescent="0.25">
      <c r="B274" s="8">
        <v>176427</v>
      </c>
      <c r="C274" s="9" t="s">
        <v>8</v>
      </c>
      <c r="D274" s="9" t="s">
        <v>100</v>
      </c>
      <c r="E274" s="53">
        <v>44249</v>
      </c>
      <c r="F274" s="14">
        <v>44249.300717592589</v>
      </c>
      <c r="G274" s="8">
        <v>113</v>
      </c>
      <c r="H274" s="9" t="s">
        <v>117</v>
      </c>
      <c r="I274">
        <f t="shared" si="20"/>
        <v>2</v>
      </c>
      <c r="J274" s="26">
        <f t="shared" si="21"/>
        <v>44249</v>
      </c>
      <c r="K274" s="56">
        <f t="shared" si="22"/>
        <v>44249.295277777775</v>
      </c>
      <c r="L274" s="59">
        <f t="shared" si="23"/>
        <v>112</v>
      </c>
      <c r="M274" s="59" t="str">
        <f t="shared" si="24"/>
        <v>,DC08/hStafferP</v>
      </c>
    </row>
    <row r="275" spans="2:13" x14ac:dyDescent="0.25">
      <c r="B275" s="8">
        <v>176415</v>
      </c>
      <c r="C275" s="9" t="s">
        <v>8</v>
      </c>
      <c r="D275" s="9" t="s">
        <v>80</v>
      </c>
      <c r="E275" s="53">
        <v>44249</v>
      </c>
      <c r="F275" s="14">
        <v>44249.298125000001</v>
      </c>
      <c r="G275" s="8">
        <v>156</v>
      </c>
      <c r="H275" s="9" t="s">
        <v>48</v>
      </c>
      <c r="I275">
        <f t="shared" si="20"/>
        <v>2</v>
      </c>
      <c r="J275" s="26">
        <f t="shared" si="21"/>
        <v>44249</v>
      </c>
      <c r="K275" s="56">
        <f t="shared" si="22"/>
        <v>44249.297997685186</v>
      </c>
      <c r="L275" s="59">
        <f t="shared" si="23"/>
        <v>123</v>
      </c>
      <c r="M275" s="59" t="str">
        <f t="shared" si="24"/>
        <v>DC08/fStafferV</v>
      </c>
    </row>
    <row r="276" spans="2:13" x14ac:dyDescent="0.25">
      <c r="B276" s="8">
        <v>176414</v>
      </c>
      <c r="C276" s="9" t="s">
        <v>8</v>
      </c>
      <c r="D276" s="9" t="s">
        <v>80</v>
      </c>
      <c r="E276" s="53">
        <v>44249</v>
      </c>
      <c r="F276" s="14">
        <v>44249.297997685186</v>
      </c>
      <c r="G276" s="8">
        <v>123</v>
      </c>
      <c r="H276" s="9" t="s">
        <v>90</v>
      </c>
      <c r="I276">
        <f t="shared" si="20"/>
        <v>2</v>
      </c>
      <c r="J276" s="26">
        <f t="shared" si="21"/>
        <v>44249</v>
      </c>
      <c r="K276" s="56">
        <f t="shared" si="22"/>
        <v>44249.297893518517</v>
      </c>
      <c r="L276" s="59">
        <f t="shared" si="23"/>
        <v>113</v>
      </c>
      <c r="M276" s="59" t="str">
        <f t="shared" si="24"/>
        <v>DC08/fStafferV</v>
      </c>
    </row>
    <row r="277" spans="2:13" x14ac:dyDescent="0.25">
      <c r="B277" s="8">
        <v>176412</v>
      </c>
      <c r="C277" s="9" t="s">
        <v>8</v>
      </c>
      <c r="D277" s="9" t="s">
        <v>80</v>
      </c>
      <c r="E277" s="53">
        <v>44249</v>
      </c>
      <c r="F277" s="14">
        <v>44249.297893518517</v>
      </c>
      <c r="G277" s="8">
        <v>113</v>
      </c>
      <c r="H277" s="9" t="s">
        <v>90</v>
      </c>
      <c r="I277">
        <f t="shared" si="20"/>
        <v>2</v>
      </c>
      <c r="J277" s="26">
        <f t="shared" si="21"/>
        <v>44249</v>
      </c>
      <c r="K277" s="56">
        <f t="shared" si="22"/>
        <v>44249.287962962961</v>
      </c>
      <c r="L277" s="59">
        <f t="shared" si="23"/>
        <v>112</v>
      </c>
      <c r="M277" s="59" t="str">
        <f t="shared" si="24"/>
        <v>,DC08/fStafferV</v>
      </c>
    </row>
    <row r="278" spans="2:13" x14ac:dyDescent="0.25">
      <c r="B278" s="8">
        <v>176403</v>
      </c>
      <c r="C278" s="9" t="s">
        <v>8</v>
      </c>
      <c r="D278" s="9" t="s">
        <v>100</v>
      </c>
      <c r="E278" s="53">
        <v>44249</v>
      </c>
      <c r="F278" s="14">
        <v>44249.295277777775</v>
      </c>
      <c r="G278" s="8">
        <v>112</v>
      </c>
      <c r="H278" s="9" t="s">
        <v>101</v>
      </c>
      <c r="I278">
        <f t="shared" si="20"/>
        <v>2</v>
      </c>
      <c r="J278" s="26">
        <f t="shared" si="21"/>
        <v>44246</v>
      </c>
      <c r="K278" s="56">
        <f t="shared" si="22"/>
        <v>44246.300173611104</v>
      </c>
      <c r="L278" s="59">
        <f t="shared" si="23"/>
        <v>156</v>
      </c>
      <c r="M278" s="59" t="str">
        <f t="shared" si="24"/>
        <v/>
      </c>
    </row>
    <row r="279" spans="2:13" x14ac:dyDescent="0.25">
      <c r="B279" s="8">
        <v>176386</v>
      </c>
      <c r="C279" s="9" t="s">
        <v>8</v>
      </c>
      <c r="D279" s="9" t="s">
        <v>80</v>
      </c>
      <c r="E279" s="53">
        <v>44249</v>
      </c>
      <c r="F279" s="14">
        <v>44249.287962962961</v>
      </c>
      <c r="G279" s="8">
        <v>112</v>
      </c>
      <c r="H279" s="9" t="s">
        <v>81</v>
      </c>
      <c r="I279">
        <f t="shared" si="20"/>
        <v>2</v>
      </c>
      <c r="J279" s="26">
        <f t="shared" si="21"/>
        <v>44246</v>
      </c>
      <c r="K279" s="56">
        <f t="shared" si="22"/>
        <v>44246.29310185185</v>
      </c>
      <c r="L279" s="59">
        <f t="shared" si="23"/>
        <v>156</v>
      </c>
      <c r="M279" s="59" t="str">
        <f t="shared" si="24"/>
        <v/>
      </c>
    </row>
    <row r="280" spans="2:13" x14ac:dyDescent="0.25">
      <c r="B280" s="8">
        <v>176370</v>
      </c>
      <c r="C280" s="9" t="s">
        <v>8</v>
      </c>
      <c r="D280" s="9" t="s">
        <v>63</v>
      </c>
      <c r="E280" s="53">
        <v>44249</v>
      </c>
      <c r="F280" s="14">
        <v>44249.264629629637</v>
      </c>
      <c r="G280" s="8">
        <v>156</v>
      </c>
      <c r="H280" s="9" t="s">
        <v>48</v>
      </c>
      <c r="I280">
        <f t="shared" si="20"/>
        <v>2</v>
      </c>
      <c r="J280" s="26">
        <f t="shared" si="21"/>
        <v>44249</v>
      </c>
      <c r="K280" s="56">
        <f t="shared" si="22"/>
        <v>44249.264490740745</v>
      </c>
      <c r="L280" s="59">
        <f t="shared" si="23"/>
        <v>123</v>
      </c>
      <c r="M280" s="59" t="str">
        <f t="shared" si="24"/>
        <v>DC08/hStafferW</v>
      </c>
    </row>
    <row r="281" spans="2:13" x14ac:dyDescent="0.25">
      <c r="B281" s="8">
        <v>176369</v>
      </c>
      <c r="C281" s="9" t="s">
        <v>8</v>
      </c>
      <c r="D281" s="9" t="s">
        <v>63</v>
      </c>
      <c r="E281" s="53">
        <v>44249</v>
      </c>
      <c r="F281" s="14">
        <v>44249.264490740745</v>
      </c>
      <c r="G281" s="8">
        <v>123</v>
      </c>
      <c r="H281" s="9" t="s">
        <v>66</v>
      </c>
      <c r="I281">
        <f t="shared" si="20"/>
        <v>2</v>
      </c>
      <c r="J281" s="26">
        <f t="shared" si="21"/>
        <v>44249</v>
      </c>
      <c r="K281" s="56">
        <f t="shared" si="22"/>
        <v>44249.264456018522</v>
      </c>
      <c r="L281" s="59">
        <f t="shared" si="23"/>
        <v>113</v>
      </c>
      <c r="M281" s="59" t="str">
        <f t="shared" si="24"/>
        <v>DC08/hStafferW</v>
      </c>
    </row>
    <row r="282" spans="2:13" x14ac:dyDescent="0.25">
      <c r="B282" s="8">
        <v>176368</v>
      </c>
      <c r="C282" s="9" t="s">
        <v>8</v>
      </c>
      <c r="D282" s="9" t="s">
        <v>63</v>
      </c>
      <c r="E282" s="53">
        <v>44249</v>
      </c>
      <c r="F282" s="14">
        <v>44249.264456018522</v>
      </c>
      <c r="G282" s="8">
        <v>113</v>
      </c>
      <c r="H282" s="9" t="s">
        <v>66</v>
      </c>
      <c r="I282">
        <f t="shared" si="20"/>
        <v>2</v>
      </c>
      <c r="J282" s="26">
        <f t="shared" si="21"/>
        <v>44249</v>
      </c>
      <c r="K282" s="56">
        <f t="shared" si="22"/>
        <v>44249.260405092595</v>
      </c>
      <c r="L282" s="59">
        <f t="shared" si="23"/>
        <v>112</v>
      </c>
      <c r="M282" s="59" t="str">
        <f t="shared" si="24"/>
        <v>,DC08/hStafferW</v>
      </c>
    </row>
    <row r="283" spans="2:13" x14ac:dyDescent="0.25">
      <c r="B283" s="8">
        <v>176362</v>
      </c>
      <c r="C283" s="9" t="s">
        <v>8</v>
      </c>
      <c r="D283" s="9" t="s">
        <v>63</v>
      </c>
      <c r="E283" s="53">
        <v>44249</v>
      </c>
      <c r="F283" s="14">
        <v>44249.260405092595</v>
      </c>
      <c r="G283" s="8">
        <v>112</v>
      </c>
      <c r="H283" s="9" t="s">
        <v>64</v>
      </c>
      <c r="I283">
        <f t="shared" si="20"/>
        <v>2</v>
      </c>
      <c r="J283" s="26">
        <f t="shared" si="21"/>
        <v>44246</v>
      </c>
      <c r="K283" s="56">
        <f t="shared" si="22"/>
        <v>44246.270925925935</v>
      </c>
      <c r="L283" s="59">
        <f t="shared" si="23"/>
        <v>156</v>
      </c>
      <c r="M283" s="59" t="str">
        <f t="shared" si="24"/>
        <v/>
      </c>
    </row>
    <row r="284" spans="2:13" x14ac:dyDescent="0.25">
      <c r="B284" s="8">
        <v>176335</v>
      </c>
      <c r="C284" s="9" t="s">
        <v>8</v>
      </c>
      <c r="D284" s="9" t="s">
        <v>170</v>
      </c>
      <c r="E284" s="53">
        <v>44246</v>
      </c>
      <c r="F284" s="14">
        <v>44246.722141203718</v>
      </c>
      <c r="G284" s="8">
        <v>156</v>
      </c>
      <c r="H284" s="9" t="s">
        <v>48</v>
      </c>
      <c r="I284">
        <f t="shared" si="20"/>
        <v>6</v>
      </c>
      <c r="J284" s="26">
        <f t="shared" si="21"/>
        <v>44246</v>
      </c>
      <c r="K284" s="56">
        <f t="shared" si="22"/>
        <v>44246.722002314826</v>
      </c>
      <c r="L284" s="59">
        <f t="shared" si="23"/>
        <v>151</v>
      </c>
      <c r="M284" s="59" t="str">
        <f t="shared" si="24"/>
        <v>Q144-ws</v>
      </c>
    </row>
    <row r="285" spans="2:13" x14ac:dyDescent="0.25">
      <c r="B285" s="8">
        <v>176334</v>
      </c>
      <c r="C285" s="9" t="s">
        <v>8</v>
      </c>
      <c r="D285" s="9" t="s">
        <v>170</v>
      </c>
      <c r="E285" s="53">
        <v>44246</v>
      </c>
      <c r="F285" s="14">
        <v>44246.722002314826</v>
      </c>
      <c r="G285" s="8">
        <v>151</v>
      </c>
      <c r="H285" s="9" t="s">
        <v>171</v>
      </c>
      <c r="I285">
        <f t="shared" si="20"/>
        <v>6</v>
      </c>
      <c r="J285" s="26">
        <f t="shared" si="21"/>
        <v>44246</v>
      </c>
      <c r="K285" s="56">
        <f t="shared" si="22"/>
        <v>44246.721493055564</v>
      </c>
      <c r="L285" s="59">
        <f t="shared" si="23"/>
        <v>149</v>
      </c>
      <c r="M285" s="59" t="str">
        <f t="shared" si="24"/>
        <v>Q144-ws</v>
      </c>
    </row>
    <row r="286" spans="2:13" x14ac:dyDescent="0.25">
      <c r="B286" s="8">
        <v>176333</v>
      </c>
      <c r="C286" s="9" t="s">
        <v>8</v>
      </c>
      <c r="D286" s="9" t="s">
        <v>170</v>
      </c>
      <c r="E286" s="53">
        <v>44246</v>
      </c>
      <c r="F286" s="14">
        <v>44246.721493055564</v>
      </c>
      <c r="G286" s="8">
        <v>149</v>
      </c>
      <c r="H286" s="9" t="s">
        <v>171</v>
      </c>
      <c r="I286">
        <f t="shared" si="20"/>
        <v>6</v>
      </c>
      <c r="J286" s="26">
        <f t="shared" si="21"/>
        <v>44246</v>
      </c>
      <c r="K286" s="56">
        <f t="shared" si="22"/>
        <v>44246.720694444455</v>
      </c>
      <c r="L286" s="59">
        <f t="shared" si="23"/>
        <v>144</v>
      </c>
      <c r="M286" s="59" t="str">
        <f t="shared" si="24"/>
        <v>DC08/zStafferR</v>
      </c>
    </row>
    <row r="287" spans="2:13" x14ac:dyDescent="0.25">
      <c r="B287" s="8">
        <v>176332</v>
      </c>
      <c r="C287" s="9" t="s">
        <v>8</v>
      </c>
      <c r="D287" s="9" t="s">
        <v>170</v>
      </c>
      <c r="E287" s="53">
        <v>44246</v>
      </c>
      <c r="F287" s="14">
        <v>44246.720694444455</v>
      </c>
      <c r="G287" s="8">
        <v>144</v>
      </c>
      <c r="H287" s="9" t="s">
        <v>177</v>
      </c>
      <c r="I287">
        <f t="shared" si="20"/>
        <v>6</v>
      </c>
      <c r="J287" s="26">
        <f t="shared" si="21"/>
        <v>44246</v>
      </c>
      <c r="K287" s="56">
        <f t="shared" si="22"/>
        <v>44246.720219907416</v>
      </c>
      <c r="L287" s="59">
        <f t="shared" si="23"/>
        <v>139</v>
      </c>
      <c r="M287" s="59" t="str">
        <f t="shared" si="24"/>
        <v>DC08/zStafferR,Q144-ws</v>
      </c>
    </row>
    <row r="288" spans="2:13" x14ac:dyDescent="0.25">
      <c r="B288" s="8">
        <v>176331</v>
      </c>
      <c r="C288" s="9" t="s">
        <v>8</v>
      </c>
      <c r="D288" s="9" t="s">
        <v>170</v>
      </c>
      <c r="E288" s="53">
        <v>44246</v>
      </c>
      <c r="F288" s="14">
        <v>44246.720219907416</v>
      </c>
      <c r="G288" s="8">
        <v>139</v>
      </c>
      <c r="H288" s="9" t="s">
        <v>176</v>
      </c>
      <c r="I288">
        <f t="shared" si="20"/>
        <v>6</v>
      </c>
      <c r="J288" s="26">
        <f t="shared" si="21"/>
        <v>44246</v>
      </c>
      <c r="K288" s="56">
        <f t="shared" si="22"/>
        <v>44246.335011574083</v>
      </c>
      <c r="L288" s="59">
        <f t="shared" si="23"/>
        <v>123</v>
      </c>
      <c r="M288" s="59" t="str">
        <f t="shared" si="24"/>
        <v>DC08/zStafferR</v>
      </c>
    </row>
    <row r="289" spans="2:13" x14ac:dyDescent="0.25">
      <c r="B289" s="8">
        <v>176298</v>
      </c>
      <c r="C289" s="9" t="s">
        <v>8</v>
      </c>
      <c r="D289" s="9" t="s">
        <v>164</v>
      </c>
      <c r="E289" s="53">
        <v>44246</v>
      </c>
      <c r="F289" s="14">
        <v>44246.701990740745</v>
      </c>
      <c r="G289" s="8">
        <v>156</v>
      </c>
      <c r="H289" s="9" t="s">
        <v>48</v>
      </c>
      <c r="I289">
        <f t="shared" si="20"/>
        <v>6</v>
      </c>
      <c r="J289" s="26">
        <f t="shared" si="21"/>
        <v>44246</v>
      </c>
      <c r="K289" s="56">
        <f t="shared" si="22"/>
        <v>44246.701875000006</v>
      </c>
      <c r="L289" s="59">
        <f t="shared" si="23"/>
        <v>144</v>
      </c>
      <c r="M289" s="59" t="str">
        <f t="shared" si="24"/>
        <v>DC08/zStafferR</v>
      </c>
    </row>
    <row r="290" spans="2:13" x14ac:dyDescent="0.25">
      <c r="B290" s="8">
        <v>176297</v>
      </c>
      <c r="C290" s="9" t="s">
        <v>8</v>
      </c>
      <c r="D290" s="9" t="s">
        <v>164</v>
      </c>
      <c r="E290" s="53">
        <v>44246</v>
      </c>
      <c r="F290" s="14">
        <v>44246.701875000006</v>
      </c>
      <c r="G290" s="8">
        <v>144</v>
      </c>
      <c r="H290" s="9" t="s">
        <v>177</v>
      </c>
      <c r="I290">
        <f t="shared" si="20"/>
        <v>6</v>
      </c>
      <c r="J290" s="26">
        <f t="shared" si="21"/>
        <v>44246</v>
      </c>
      <c r="K290" s="56">
        <f t="shared" si="22"/>
        <v>44246.701400462967</v>
      </c>
      <c r="L290" s="59">
        <f t="shared" si="23"/>
        <v>139</v>
      </c>
      <c r="M290" s="59" t="str">
        <f t="shared" si="24"/>
        <v>DC08/zStafferR</v>
      </c>
    </row>
    <row r="291" spans="2:13" x14ac:dyDescent="0.25">
      <c r="B291" s="8">
        <v>176296</v>
      </c>
      <c r="C291" s="9" t="s">
        <v>8</v>
      </c>
      <c r="D291" s="9" t="s">
        <v>164</v>
      </c>
      <c r="E291" s="53">
        <v>44246</v>
      </c>
      <c r="F291" s="14">
        <v>44246.701400462967</v>
      </c>
      <c r="G291" s="8">
        <v>139</v>
      </c>
      <c r="H291" s="9" t="s">
        <v>177</v>
      </c>
      <c r="I291">
        <f t="shared" si="20"/>
        <v>6</v>
      </c>
      <c r="J291" s="26">
        <f t="shared" si="21"/>
        <v>44246</v>
      </c>
      <c r="K291" s="56">
        <f t="shared" si="22"/>
        <v>44246.333425925928</v>
      </c>
      <c r="L291" s="59">
        <f t="shared" si="23"/>
        <v>123</v>
      </c>
      <c r="M291" s="59" t="str">
        <f t="shared" si="24"/>
        <v>DC08/zStafferR</v>
      </c>
    </row>
    <row r="292" spans="2:13" x14ac:dyDescent="0.25">
      <c r="B292" s="8">
        <v>176182</v>
      </c>
      <c r="C292" s="9" t="s">
        <v>8</v>
      </c>
      <c r="D292" s="9" t="s">
        <v>199</v>
      </c>
      <c r="E292" s="53">
        <v>44246</v>
      </c>
      <c r="F292" s="14">
        <v>44246.452349537038</v>
      </c>
      <c r="G292" s="8">
        <v>156</v>
      </c>
      <c r="H292" s="9" t="s">
        <v>48</v>
      </c>
      <c r="I292">
        <f t="shared" si="20"/>
        <v>6</v>
      </c>
      <c r="J292" s="26">
        <f t="shared" si="21"/>
        <v>44246</v>
      </c>
      <c r="K292" s="56">
        <f t="shared" si="22"/>
        <v>44246.452199074076</v>
      </c>
      <c r="L292" s="59">
        <f t="shared" si="23"/>
        <v>123</v>
      </c>
      <c r="M292" s="59" t="str">
        <f t="shared" si="24"/>
        <v>DC08/srStaffer8</v>
      </c>
    </row>
    <row r="293" spans="2:13" x14ac:dyDescent="0.25">
      <c r="B293" s="8">
        <v>176181</v>
      </c>
      <c r="C293" s="9" t="s">
        <v>8</v>
      </c>
      <c r="D293" s="9" t="s">
        <v>199</v>
      </c>
      <c r="E293" s="53">
        <v>44246</v>
      </c>
      <c r="F293" s="14">
        <v>44246.452199074076</v>
      </c>
      <c r="G293" s="8">
        <v>123</v>
      </c>
      <c r="H293" s="9" t="s">
        <v>206</v>
      </c>
      <c r="I293">
        <f t="shared" si="20"/>
        <v>6</v>
      </c>
      <c r="J293" s="26">
        <f t="shared" si="21"/>
        <v>44246</v>
      </c>
      <c r="K293" s="56">
        <f t="shared" si="22"/>
        <v>44246.452152777776</v>
      </c>
      <c r="L293" s="59">
        <f t="shared" si="23"/>
        <v>113</v>
      </c>
      <c r="M293" s="59" t="str">
        <f t="shared" si="24"/>
        <v>DC08/srStaffer8</v>
      </c>
    </row>
    <row r="294" spans="2:13" x14ac:dyDescent="0.25">
      <c r="B294" s="8">
        <v>176180</v>
      </c>
      <c r="C294" s="9" t="s">
        <v>8</v>
      </c>
      <c r="D294" s="9" t="s">
        <v>199</v>
      </c>
      <c r="E294" s="53">
        <v>44246</v>
      </c>
      <c r="F294" s="14">
        <v>44246.452152777776</v>
      </c>
      <c r="G294" s="8">
        <v>113</v>
      </c>
      <c r="H294" s="9" t="s">
        <v>206</v>
      </c>
      <c r="I294">
        <f t="shared" si="20"/>
        <v>6</v>
      </c>
      <c r="J294" s="26">
        <f t="shared" si="21"/>
        <v>44246</v>
      </c>
      <c r="K294" s="56">
        <f t="shared" si="22"/>
        <v>44246.447465277779</v>
      </c>
      <c r="L294" s="59">
        <f t="shared" si="23"/>
        <v>112</v>
      </c>
      <c r="M294" s="59" t="str">
        <f t="shared" si="24"/>
        <v>,DC08/srStaffer8</v>
      </c>
    </row>
    <row r="295" spans="2:13" x14ac:dyDescent="0.25">
      <c r="B295" s="8">
        <v>176178</v>
      </c>
      <c r="C295" s="9" t="s">
        <v>8</v>
      </c>
      <c r="D295" s="9" t="s">
        <v>199</v>
      </c>
      <c r="E295" s="53">
        <v>44246</v>
      </c>
      <c r="F295" s="14">
        <v>44246.447465277779</v>
      </c>
      <c r="G295" s="8">
        <v>112</v>
      </c>
      <c r="H295" s="9" t="s">
        <v>200</v>
      </c>
      <c r="I295">
        <f t="shared" si="20"/>
        <v>6</v>
      </c>
      <c r="J295" s="26">
        <f t="shared" si="21"/>
        <v>44245</v>
      </c>
      <c r="K295" s="56">
        <f t="shared" si="22"/>
        <v>44245.452986111108</v>
      </c>
      <c r="L295" s="59">
        <f t="shared" si="23"/>
        <v>156</v>
      </c>
      <c r="M295" s="59" t="str">
        <f t="shared" si="24"/>
        <v/>
      </c>
    </row>
    <row r="296" spans="2:13" x14ac:dyDescent="0.25">
      <c r="B296" s="8">
        <v>176159</v>
      </c>
      <c r="C296" s="9" t="s">
        <v>8</v>
      </c>
      <c r="D296" s="9" t="s">
        <v>180</v>
      </c>
      <c r="E296" s="53">
        <v>44246</v>
      </c>
      <c r="F296" s="14">
        <v>44246.398182870369</v>
      </c>
      <c r="G296" s="8">
        <v>156</v>
      </c>
      <c r="H296" s="9" t="s">
        <v>48</v>
      </c>
      <c r="I296">
        <f t="shared" si="20"/>
        <v>6</v>
      </c>
      <c r="J296" s="26">
        <f t="shared" si="21"/>
        <v>44246</v>
      </c>
      <c r="K296" s="56">
        <f t="shared" si="22"/>
        <v>44246.398032407407</v>
      </c>
      <c r="L296" s="59">
        <f t="shared" si="23"/>
        <v>123</v>
      </c>
      <c r="M296" s="59" t="str">
        <f t="shared" si="24"/>
        <v>DC08/qqStaffer7</v>
      </c>
    </row>
    <row r="297" spans="2:13" x14ac:dyDescent="0.25">
      <c r="B297" s="8">
        <v>176157</v>
      </c>
      <c r="C297" s="9" t="s">
        <v>8</v>
      </c>
      <c r="D297" s="9" t="s">
        <v>180</v>
      </c>
      <c r="E297" s="53">
        <v>44246</v>
      </c>
      <c r="F297" s="14">
        <v>44246.398032407407</v>
      </c>
      <c r="G297" s="8">
        <v>123</v>
      </c>
      <c r="H297" s="9" t="s">
        <v>184</v>
      </c>
      <c r="I297">
        <f t="shared" si="20"/>
        <v>6</v>
      </c>
      <c r="J297" s="26">
        <f t="shared" si="21"/>
        <v>44246</v>
      </c>
      <c r="K297" s="56">
        <f t="shared" si="22"/>
        <v>44246.397974537038</v>
      </c>
      <c r="L297" s="59">
        <f t="shared" si="23"/>
        <v>113</v>
      </c>
      <c r="M297" s="59" t="str">
        <f t="shared" si="24"/>
        <v>DC08/qqStaffer7</v>
      </c>
    </row>
    <row r="298" spans="2:13" x14ac:dyDescent="0.25">
      <c r="B298" s="8">
        <v>176156</v>
      </c>
      <c r="C298" s="9" t="s">
        <v>8</v>
      </c>
      <c r="D298" s="9" t="s">
        <v>180</v>
      </c>
      <c r="E298" s="53">
        <v>44246</v>
      </c>
      <c r="F298" s="14">
        <v>44246.397974537038</v>
      </c>
      <c r="G298" s="8">
        <v>113</v>
      </c>
      <c r="H298" s="9" t="s">
        <v>184</v>
      </c>
      <c r="I298">
        <f t="shared" si="20"/>
        <v>6</v>
      </c>
      <c r="J298" s="26">
        <f t="shared" si="21"/>
        <v>44246</v>
      </c>
      <c r="K298" s="56">
        <f t="shared" si="22"/>
        <v>44246.396319444444</v>
      </c>
      <c r="L298" s="59">
        <f t="shared" si="23"/>
        <v>135</v>
      </c>
      <c r="M298" s="59" t="str">
        <f t="shared" si="24"/>
        <v>DC08/qqStaffer7</v>
      </c>
    </row>
    <row r="299" spans="2:13" x14ac:dyDescent="0.25">
      <c r="B299" s="8">
        <v>176155</v>
      </c>
      <c r="C299" s="9" t="s">
        <v>8</v>
      </c>
      <c r="D299" s="9" t="s">
        <v>180</v>
      </c>
      <c r="E299" s="53">
        <v>44246</v>
      </c>
      <c r="F299" s="14">
        <v>44246.396319444444</v>
      </c>
      <c r="G299" s="8">
        <v>135</v>
      </c>
      <c r="H299" s="9" t="s">
        <v>184</v>
      </c>
      <c r="I299">
        <f t="shared" si="20"/>
        <v>6</v>
      </c>
      <c r="J299" s="26">
        <f t="shared" si="21"/>
        <v>44246</v>
      </c>
      <c r="K299" s="56">
        <f t="shared" si="22"/>
        <v>44246.396203703705</v>
      </c>
      <c r="L299" s="59">
        <f t="shared" si="23"/>
        <v>113</v>
      </c>
      <c r="M299" s="59" t="str">
        <f t="shared" si="24"/>
        <v>DC08/qqStaffer7</v>
      </c>
    </row>
    <row r="300" spans="2:13" x14ac:dyDescent="0.25">
      <c r="B300" s="8">
        <v>176154</v>
      </c>
      <c r="C300" s="9" t="s">
        <v>8</v>
      </c>
      <c r="D300" s="9" t="s">
        <v>180</v>
      </c>
      <c r="E300" s="53">
        <v>44246</v>
      </c>
      <c r="F300" s="14">
        <v>44246.396203703705</v>
      </c>
      <c r="G300" s="8">
        <v>113</v>
      </c>
      <c r="H300" s="9" t="s">
        <v>184</v>
      </c>
      <c r="I300">
        <f t="shared" si="20"/>
        <v>6</v>
      </c>
      <c r="J300" s="26">
        <f t="shared" si="21"/>
        <v>44246</v>
      </c>
      <c r="K300" s="56">
        <f t="shared" si="22"/>
        <v>44246.391921296301</v>
      </c>
      <c r="L300" s="59">
        <f t="shared" si="23"/>
        <v>112</v>
      </c>
      <c r="M300" s="59" t="str">
        <f t="shared" si="24"/>
        <v>,DC08/qqStaffer7</v>
      </c>
    </row>
    <row r="301" spans="2:13" x14ac:dyDescent="0.25">
      <c r="B301" s="8">
        <v>176153</v>
      </c>
      <c r="C301" s="9" t="s">
        <v>8</v>
      </c>
      <c r="D301" s="9" t="s">
        <v>180</v>
      </c>
      <c r="E301" s="53">
        <v>44246</v>
      </c>
      <c r="F301" s="14">
        <v>44246.391921296301</v>
      </c>
      <c r="G301" s="8">
        <v>112</v>
      </c>
      <c r="H301" s="9" t="s">
        <v>181</v>
      </c>
      <c r="I301">
        <f t="shared" si="20"/>
        <v>6</v>
      </c>
      <c r="J301" s="26">
        <f t="shared" si="21"/>
        <v>44245</v>
      </c>
      <c r="K301" s="56">
        <f t="shared" si="22"/>
        <v>44245.398738425938</v>
      </c>
      <c r="L301" s="59">
        <f t="shared" si="23"/>
        <v>156</v>
      </c>
      <c r="M301" s="59" t="str">
        <f t="shared" si="24"/>
        <v/>
      </c>
    </row>
    <row r="302" spans="2:13" x14ac:dyDescent="0.25">
      <c r="B302" s="8">
        <v>176147</v>
      </c>
      <c r="C302" s="9" t="s">
        <v>8</v>
      </c>
      <c r="D302" s="9" t="s">
        <v>170</v>
      </c>
      <c r="E302" s="53">
        <v>44246</v>
      </c>
      <c r="F302" s="14">
        <v>44246.335011574083</v>
      </c>
      <c r="G302" s="8">
        <v>123</v>
      </c>
      <c r="H302" s="9" t="s">
        <v>177</v>
      </c>
      <c r="I302">
        <f t="shared" si="20"/>
        <v>6</v>
      </c>
      <c r="J302" s="26">
        <f t="shared" si="21"/>
        <v>44246</v>
      </c>
      <c r="K302" s="56">
        <f t="shared" si="22"/>
        <v>44246.334907407414</v>
      </c>
      <c r="L302" s="59">
        <f t="shared" si="23"/>
        <v>113</v>
      </c>
      <c r="M302" s="59" t="str">
        <f t="shared" si="24"/>
        <v>DC08/zStafferR,Q144-ws</v>
      </c>
    </row>
    <row r="303" spans="2:13" x14ac:dyDescent="0.25">
      <c r="B303" s="8">
        <v>176145</v>
      </c>
      <c r="C303" s="9" t="s">
        <v>8</v>
      </c>
      <c r="D303" s="9" t="s">
        <v>170</v>
      </c>
      <c r="E303" s="53">
        <v>44246</v>
      </c>
      <c r="F303" s="14">
        <v>44246.334907407414</v>
      </c>
      <c r="G303" s="8">
        <v>113</v>
      </c>
      <c r="H303" s="9" t="s">
        <v>176</v>
      </c>
      <c r="I303">
        <f t="shared" si="20"/>
        <v>6</v>
      </c>
      <c r="J303" s="26">
        <f t="shared" si="21"/>
        <v>44246</v>
      </c>
      <c r="K303" s="56">
        <f t="shared" si="22"/>
        <v>44246.333854166674</v>
      </c>
      <c r="L303" s="59">
        <f t="shared" si="23"/>
        <v>135</v>
      </c>
      <c r="M303" s="59" t="str">
        <f t="shared" si="24"/>
        <v>DC08/zStafferR</v>
      </c>
    </row>
    <row r="304" spans="2:13" x14ac:dyDescent="0.25">
      <c r="B304" s="8">
        <v>176142</v>
      </c>
      <c r="C304" s="9" t="s">
        <v>8</v>
      </c>
      <c r="D304" s="9" t="s">
        <v>170</v>
      </c>
      <c r="E304" s="53">
        <v>44246</v>
      </c>
      <c r="F304" s="14">
        <v>44246.333854166674</v>
      </c>
      <c r="G304" s="8">
        <v>135</v>
      </c>
      <c r="H304" s="9" t="s">
        <v>177</v>
      </c>
      <c r="I304">
        <f t="shared" si="20"/>
        <v>6</v>
      </c>
      <c r="J304" s="26">
        <f t="shared" si="21"/>
        <v>44246</v>
      </c>
      <c r="K304" s="56">
        <f t="shared" si="22"/>
        <v>44246.333773148159</v>
      </c>
      <c r="L304" s="59">
        <f t="shared" si="23"/>
        <v>113</v>
      </c>
      <c r="M304" s="59" t="str">
        <f t="shared" si="24"/>
        <v>DC08/zStafferR,Q144-ws</v>
      </c>
    </row>
    <row r="305" spans="2:13" x14ac:dyDescent="0.25">
      <c r="B305" s="8">
        <v>176140</v>
      </c>
      <c r="C305" s="9" t="s">
        <v>8</v>
      </c>
      <c r="D305" s="9" t="s">
        <v>170</v>
      </c>
      <c r="E305" s="53">
        <v>44246</v>
      </c>
      <c r="F305" s="14">
        <v>44246.333773148159</v>
      </c>
      <c r="G305" s="8">
        <v>113</v>
      </c>
      <c r="H305" s="9" t="s">
        <v>176</v>
      </c>
      <c r="I305">
        <f t="shared" si="20"/>
        <v>6</v>
      </c>
      <c r="J305" s="26">
        <f t="shared" si="21"/>
        <v>44246</v>
      </c>
      <c r="K305" s="56">
        <f t="shared" si="22"/>
        <v>44246.332893518527</v>
      </c>
      <c r="L305" s="59">
        <f t="shared" si="23"/>
        <v>112</v>
      </c>
      <c r="M305" s="59" t="str">
        <f t="shared" si="24"/>
        <v>Q144-ws</v>
      </c>
    </row>
    <row r="306" spans="2:13" x14ac:dyDescent="0.25">
      <c r="B306" s="8">
        <v>176138</v>
      </c>
      <c r="C306" s="9" t="s">
        <v>8</v>
      </c>
      <c r="D306" s="9" t="s">
        <v>164</v>
      </c>
      <c r="E306" s="53">
        <v>44246</v>
      </c>
      <c r="F306" s="14">
        <v>44246.333425925928</v>
      </c>
      <c r="G306" s="8">
        <v>123</v>
      </c>
      <c r="H306" s="9" t="s">
        <v>177</v>
      </c>
      <c r="I306">
        <f t="shared" si="20"/>
        <v>6</v>
      </c>
      <c r="J306" s="26">
        <f t="shared" si="21"/>
        <v>44246</v>
      </c>
      <c r="K306" s="56">
        <f t="shared" si="22"/>
        <v>44246.333391203705</v>
      </c>
      <c r="L306" s="59">
        <f t="shared" si="23"/>
        <v>113</v>
      </c>
      <c r="M306" s="59" t="str">
        <f t="shared" si="24"/>
        <v>DC08/zStafferR</v>
      </c>
    </row>
    <row r="307" spans="2:13" x14ac:dyDescent="0.25">
      <c r="B307" s="8">
        <v>176137</v>
      </c>
      <c r="C307" s="9" t="s">
        <v>8</v>
      </c>
      <c r="D307" s="9" t="s">
        <v>164</v>
      </c>
      <c r="E307" s="53">
        <v>44246</v>
      </c>
      <c r="F307" s="14">
        <v>44246.333391203705</v>
      </c>
      <c r="G307" s="8">
        <v>113</v>
      </c>
      <c r="H307" s="9" t="s">
        <v>177</v>
      </c>
      <c r="I307">
        <f t="shared" si="20"/>
        <v>6</v>
      </c>
      <c r="J307" s="26">
        <f t="shared" si="21"/>
        <v>44246</v>
      </c>
      <c r="K307" s="56">
        <f t="shared" si="22"/>
        <v>44246.328587962962</v>
      </c>
      <c r="L307" s="59">
        <f t="shared" si="23"/>
        <v>112</v>
      </c>
      <c r="M307" s="59" t="str">
        <f t="shared" si="24"/>
        <v>,DC08/zStafferR</v>
      </c>
    </row>
    <row r="308" spans="2:13" x14ac:dyDescent="0.25">
      <c r="B308" s="8">
        <v>176134</v>
      </c>
      <c r="C308" s="9" t="s">
        <v>8</v>
      </c>
      <c r="D308" s="9" t="s">
        <v>170</v>
      </c>
      <c r="E308" s="53">
        <v>44246</v>
      </c>
      <c r="F308" s="14">
        <v>44246.332893518527</v>
      </c>
      <c r="G308" s="8">
        <v>112</v>
      </c>
      <c r="H308" s="9" t="s">
        <v>171</v>
      </c>
      <c r="I308">
        <f t="shared" si="20"/>
        <v>6</v>
      </c>
      <c r="J308" s="26">
        <f t="shared" si="21"/>
        <v>44246</v>
      </c>
      <c r="K308" s="56">
        <f t="shared" si="22"/>
        <v>44246.332789351858</v>
      </c>
      <c r="L308" s="59">
        <f t="shared" si="23"/>
        <v>106</v>
      </c>
      <c r="M308" s="59" t="str">
        <f t="shared" si="24"/>
        <v>Q144-ws</v>
      </c>
    </row>
    <row r="309" spans="2:13" x14ac:dyDescent="0.25">
      <c r="B309" s="8">
        <v>176133</v>
      </c>
      <c r="C309" s="9" t="s">
        <v>8</v>
      </c>
      <c r="D309" s="9" t="s">
        <v>170</v>
      </c>
      <c r="E309" s="53">
        <v>44246</v>
      </c>
      <c r="F309" s="14">
        <v>44246.332789351858</v>
      </c>
      <c r="G309" s="8">
        <v>106</v>
      </c>
      <c r="H309" s="9" t="s">
        <v>171</v>
      </c>
      <c r="I309">
        <f t="shared" si="20"/>
        <v>6</v>
      </c>
      <c r="J309" s="26">
        <f t="shared" si="21"/>
        <v>44246</v>
      </c>
      <c r="K309" s="56">
        <f t="shared" si="22"/>
        <v>44246.33225694445</v>
      </c>
      <c r="L309" s="59">
        <f t="shared" si="23"/>
        <v>102</v>
      </c>
      <c r="M309" s="59" t="str">
        <f t="shared" si="24"/>
        <v>Q144-ws</v>
      </c>
    </row>
    <row r="310" spans="2:13" x14ac:dyDescent="0.25">
      <c r="B310" s="8">
        <v>176131</v>
      </c>
      <c r="C310" s="9" t="s">
        <v>8</v>
      </c>
      <c r="D310" s="9" t="s">
        <v>170</v>
      </c>
      <c r="E310" s="53">
        <v>44246</v>
      </c>
      <c r="F310" s="14">
        <v>44246.33225694445</v>
      </c>
      <c r="G310" s="8">
        <v>102</v>
      </c>
      <c r="H310" s="9" t="s">
        <v>171</v>
      </c>
      <c r="I310">
        <f t="shared" si="20"/>
        <v>6</v>
      </c>
      <c r="J310" s="26">
        <f t="shared" si="21"/>
        <v>44245</v>
      </c>
      <c r="K310" s="56">
        <f t="shared" si="22"/>
        <v>44245.742407407422</v>
      </c>
      <c r="L310" s="59">
        <f t="shared" si="23"/>
        <v>156</v>
      </c>
      <c r="M310" s="59" t="str">
        <f t="shared" si="24"/>
        <v/>
      </c>
    </row>
    <row r="311" spans="2:13" x14ac:dyDescent="0.25">
      <c r="B311" s="8">
        <v>176125</v>
      </c>
      <c r="C311" s="9" t="s">
        <v>8</v>
      </c>
      <c r="D311" s="9" t="s">
        <v>164</v>
      </c>
      <c r="E311" s="53">
        <v>44246</v>
      </c>
      <c r="F311" s="14">
        <v>44246.328587962962</v>
      </c>
      <c r="G311" s="8">
        <v>112</v>
      </c>
      <c r="H311" s="9" t="s">
        <v>165</v>
      </c>
      <c r="I311">
        <f t="shared" si="20"/>
        <v>6</v>
      </c>
      <c r="J311" s="26">
        <f t="shared" si="21"/>
        <v>44245</v>
      </c>
      <c r="K311" s="56">
        <f t="shared" si="22"/>
        <v>44245.709155092598</v>
      </c>
      <c r="L311" s="59">
        <f t="shared" si="23"/>
        <v>156</v>
      </c>
      <c r="M311" s="59" t="str">
        <f t="shared" si="24"/>
        <v/>
      </c>
    </row>
    <row r="312" spans="2:13" x14ac:dyDescent="0.25">
      <c r="B312" s="8">
        <v>176097</v>
      </c>
      <c r="C312" s="9" t="s">
        <v>8</v>
      </c>
      <c r="D312" s="9" t="s">
        <v>132</v>
      </c>
      <c r="E312" s="53">
        <v>44246</v>
      </c>
      <c r="F312" s="14">
        <v>44246.317754629621</v>
      </c>
      <c r="G312" s="8">
        <v>156</v>
      </c>
      <c r="H312" s="9" t="s">
        <v>48</v>
      </c>
      <c r="I312">
        <f t="shared" si="20"/>
        <v>6</v>
      </c>
      <c r="J312" s="26">
        <f t="shared" si="21"/>
        <v>44246</v>
      </c>
      <c r="K312" s="56">
        <f t="shared" si="22"/>
        <v>44246.317638888882</v>
      </c>
      <c r="L312" s="59">
        <f t="shared" si="23"/>
        <v>123</v>
      </c>
      <c r="M312" s="59" t="str">
        <f t="shared" si="24"/>
        <v>DC08/sStafferX</v>
      </c>
    </row>
    <row r="313" spans="2:13" x14ac:dyDescent="0.25">
      <c r="B313" s="8">
        <v>176096</v>
      </c>
      <c r="C313" s="9" t="s">
        <v>8</v>
      </c>
      <c r="D313" s="9" t="s">
        <v>132</v>
      </c>
      <c r="E313" s="53">
        <v>44246</v>
      </c>
      <c r="F313" s="14">
        <v>44246.317638888882</v>
      </c>
      <c r="G313" s="8">
        <v>123</v>
      </c>
      <c r="H313" s="9" t="s">
        <v>141</v>
      </c>
      <c r="I313">
        <f t="shared" si="20"/>
        <v>6</v>
      </c>
      <c r="J313" s="26">
        <f t="shared" si="21"/>
        <v>44246</v>
      </c>
      <c r="K313" s="56">
        <f t="shared" si="22"/>
        <v>44246.31749999999</v>
      </c>
      <c r="L313" s="59">
        <f t="shared" si="23"/>
        <v>113</v>
      </c>
      <c r="M313" s="59" t="str">
        <f t="shared" si="24"/>
        <v>DC08/sStafferX</v>
      </c>
    </row>
    <row r="314" spans="2:13" x14ac:dyDescent="0.25">
      <c r="B314" s="8">
        <v>176095</v>
      </c>
      <c r="C314" s="9" t="s">
        <v>8</v>
      </c>
      <c r="D314" s="9" t="s">
        <v>132</v>
      </c>
      <c r="E314" s="53">
        <v>44246</v>
      </c>
      <c r="F314" s="14">
        <v>44246.31749999999</v>
      </c>
      <c r="G314" s="8">
        <v>113</v>
      </c>
      <c r="H314" s="9" t="s">
        <v>141</v>
      </c>
      <c r="I314">
        <f t="shared" si="20"/>
        <v>6</v>
      </c>
      <c r="J314" s="26">
        <f t="shared" si="21"/>
        <v>44246</v>
      </c>
      <c r="K314" s="56">
        <f t="shared" si="22"/>
        <v>44246.316574074066</v>
      </c>
      <c r="L314" s="59">
        <f t="shared" si="23"/>
        <v>135</v>
      </c>
      <c r="M314" s="59" t="str">
        <f t="shared" si="24"/>
        <v>DC08/sStafferX</v>
      </c>
    </row>
    <row r="315" spans="2:13" x14ac:dyDescent="0.25">
      <c r="B315" s="8">
        <v>176093</v>
      </c>
      <c r="C315" s="9" t="s">
        <v>8</v>
      </c>
      <c r="D315" s="9" t="s">
        <v>132</v>
      </c>
      <c r="E315" s="53">
        <v>44246</v>
      </c>
      <c r="F315" s="14">
        <v>44246.316574074066</v>
      </c>
      <c r="G315" s="8">
        <v>135</v>
      </c>
      <c r="H315" s="9" t="s">
        <v>141</v>
      </c>
      <c r="I315">
        <f t="shared" si="20"/>
        <v>6</v>
      </c>
      <c r="J315" s="26">
        <f t="shared" si="21"/>
        <v>44246</v>
      </c>
      <c r="K315" s="56">
        <f t="shared" si="22"/>
        <v>44246.316412037027</v>
      </c>
      <c r="L315" s="59">
        <f t="shared" si="23"/>
        <v>113</v>
      </c>
      <c r="M315" s="59" t="str">
        <f t="shared" si="24"/>
        <v>DC08/sStafferX</v>
      </c>
    </row>
    <row r="316" spans="2:13" x14ac:dyDescent="0.25">
      <c r="B316" s="8">
        <v>176092</v>
      </c>
      <c r="C316" s="9" t="s">
        <v>8</v>
      </c>
      <c r="D316" s="9" t="s">
        <v>132</v>
      </c>
      <c r="E316" s="53">
        <v>44246</v>
      </c>
      <c r="F316" s="14">
        <v>44246.316412037027</v>
      </c>
      <c r="G316" s="8">
        <v>113</v>
      </c>
      <c r="H316" s="9" t="s">
        <v>141</v>
      </c>
      <c r="I316">
        <f t="shared" si="20"/>
        <v>6</v>
      </c>
      <c r="J316" s="26">
        <f t="shared" si="21"/>
        <v>44246</v>
      </c>
      <c r="K316" s="56">
        <f t="shared" si="22"/>
        <v>44246.311435185176</v>
      </c>
      <c r="L316" s="59">
        <f t="shared" si="23"/>
        <v>112</v>
      </c>
      <c r="M316" s="59" t="str">
        <f t="shared" si="24"/>
        <v>,DC08/sStafferX</v>
      </c>
    </row>
    <row r="317" spans="2:13" x14ac:dyDescent="0.25">
      <c r="B317" s="8">
        <v>176083</v>
      </c>
      <c r="C317" s="9" t="s">
        <v>8</v>
      </c>
      <c r="D317" s="9" t="s">
        <v>128</v>
      </c>
      <c r="E317" s="53">
        <v>44246</v>
      </c>
      <c r="F317" s="14">
        <v>44246.313414351847</v>
      </c>
      <c r="G317" s="8">
        <v>156</v>
      </c>
      <c r="H317" s="9" t="s">
        <v>48</v>
      </c>
      <c r="I317">
        <f t="shared" si="20"/>
        <v>6</v>
      </c>
      <c r="J317" s="26">
        <f t="shared" si="21"/>
        <v>44246</v>
      </c>
      <c r="K317" s="56">
        <f t="shared" si="22"/>
        <v>44246.313287037032</v>
      </c>
      <c r="L317" s="59">
        <f t="shared" si="23"/>
        <v>123</v>
      </c>
      <c r="M317" s="59" t="str">
        <f t="shared" si="24"/>
        <v>DC08/xStafferS</v>
      </c>
    </row>
    <row r="318" spans="2:13" x14ac:dyDescent="0.25">
      <c r="B318" s="8">
        <v>176082</v>
      </c>
      <c r="C318" s="9" t="s">
        <v>8</v>
      </c>
      <c r="D318" s="9" t="s">
        <v>128</v>
      </c>
      <c r="E318" s="53">
        <v>44246</v>
      </c>
      <c r="F318" s="14">
        <v>44246.313287037032</v>
      </c>
      <c r="G318" s="8">
        <v>123</v>
      </c>
      <c r="H318" s="9" t="s">
        <v>134</v>
      </c>
      <c r="I318">
        <f t="shared" si="20"/>
        <v>6</v>
      </c>
      <c r="J318" s="26">
        <f t="shared" si="21"/>
        <v>44246</v>
      </c>
      <c r="K318" s="56">
        <f t="shared" si="22"/>
        <v>44246.313263888886</v>
      </c>
      <c r="L318" s="59">
        <f t="shared" si="23"/>
        <v>113</v>
      </c>
      <c r="M318" s="59" t="str">
        <f t="shared" si="24"/>
        <v>DC08/xStafferS</v>
      </c>
    </row>
    <row r="319" spans="2:13" x14ac:dyDescent="0.25">
      <c r="B319" s="8">
        <v>176081</v>
      </c>
      <c r="C319" s="9" t="s">
        <v>8</v>
      </c>
      <c r="D319" s="9" t="s">
        <v>128</v>
      </c>
      <c r="E319" s="53">
        <v>44246</v>
      </c>
      <c r="F319" s="14">
        <v>44246.313263888886</v>
      </c>
      <c r="G319" s="8">
        <v>113</v>
      </c>
      <c r="H319" s="9" t="s">
        <v>134</v>
      </c>
      <c r="I319">
        <f t="shared" si="20"/>
        <v>6</v>
      </c>
      <c r="J319" s="26">
        <f t="shared" si="21"/>
        <v>44246</v>
      </c>
      <c r="K319" s="56">
        <f t="shared" si="22"/>
        <v>44246.308530092589</v>
      </c>
      <c r="L319" s="59">
        <f t="shared" si="23"/>
        <v>112</v>
      </c>
      <c r="M319" s="59" t="str">
        <f t="shared" si="24"/>
        <v>,DC08/xStafferS</v>
      </c>
    </row>
    <row r="320" spans="2:13" x14ac:dyDescent="0.25">
      <c r="B320" s="8">
        <v>176080</v>
      </c>
      <c r="C320" s="9" t="s">
        <v>8</v>
      </c>
      <c r="D320" s="9" t="s">
        <v>132</v>
      </c>
      <c r="E320" s="53">
        <v>44246</v>
      </c>
      <c r="F320" s="14">
        <v>44246.311435185176</v>
      </c>
      <c r="G320" s="8">
        <v>112</v>
      </c>
      <c r="H320" s="9" t="s">
        <v>133</v>
      </c>
      <c r="I320">
        <f t="shared" si="20"/>
        <v>6</v>
      </c>
      <c r="J320" s="26">
        <f t="shared" si="21"/>
        <v>44245</v>
      </c>
      <c r="K320" s="56">
        <f t="shared" si="22"/>
        <v>44245.316701388889</v>
      </c>
      <c r="L320" s="59">
        <f t="shared" si="23"/>
        <v>156</v>
      </c>
      <c r="M320" s="59" t="str">
        <f t="shared" si="24"/>
        <v/>
      </c>
    </row>
    <row r="321" spans="2:13" x14ac:dyDescent="0.25">
      <c r="B321" s="8">
        <v>176078</v>
      </c>
      <c r="C321" s="9" t="s">
        <v>8</v>
      </c>
      <c r="D321" s="9" t="s">
        <v>128</v>
      </c>
      <c r="E321" s="53">
        <v>44246</v>
      </c>
      <c r="F321" s="14">
        <v>44246.308530092589</v>
      </c>
      <c r="G321" s="8">
        <v>112</v>
      </c>
      <c r="H321" s="9" t="s">
        <v>129</v>
      </c>
      <c r="I321">
        <f t="shared" si="20"/>
        <v>6</v>
      </c>
      <c r="J321" s="26">
        <f t="shared" si="21"/>
        <v>44245</v>
      </c>
      <c r="K321" s="56">
        <f t="shared" si="22"/>
        <v>44245.313888888886</v>
      </c>
      <c r="L321" s="59">
        <f t="shared" si="23"/>
        <v>156</v>
      </c>
      <c r="M321" s="59" t="str">
        <f t="shared" si="24"/>
        <v/>
      </c>
    </row>
    <row r="322" spans="2:13" x14ac:dyDescent="0.25">
      <c r="B322" s="8">
        <v>176054</v>
      </c>
      <c r="C322" s="9" t="s">
        <v>8</v>
      </c>
      <c r="D322" s="9" t="s">
        <v>100</v>
      </c>
      <c r="E322" s="53">
        <v>44246</v>
      </c>
      <c r="F322" s="14">
        <v>44246.300173611104</v>
      </c>
      <c r="G322" s="8">
        <v>156</v>
      </c>
      <c r="H322" s="9" t="s">
        <v>48</v>
      </c>
      <c r="I322">
        <f t="shared" si="20"/>
        <v>6</v>
      </c>
      <c r="J322" s="26">
        <f t="shared" si="21"/>
        <v>44246</v>
      </c>
      <c r="K322" s="56">
        <f t="shared" si="22"/>
        <v>44246.300057870365</v>
      </c>
      <c r="L322" s="59">
        <f t="shared" si="23"/>
        <v>123</v>
      </c>
      <c r="M322" s="59" t="str">
        <f t="shared" si="24"/>
        <v>DC08/hStafferP</v>
      </c>
    </row>
    <row r="323" spans="2:13" x14ac:dyDescent="0.25">
      <c r="B323" s="8">
        <v>176053</v>
      </c>
      <c r="C323" s="9" t="s">
        <v>8</v>
      </c>
      <c r="D323" s="9" t="s">
        <v>100</v>
      </c>
      <c r="E323" s="53">
        <v>44246</v>
      </c>
      <c r="F323" s="14">
        <v>44246.300057870365</v>
      </c>
      <c r="G323" s="8">
        <v>123</v>
      </c>
      <c r="H323" s="9" t="s">
        <v>117</v>
      </c>
      <c r="I323">
        <f t="shared" si="20"/>
        <v>6</v>
      </c>
      <c r="J323" s="26">
        <f t="shared" si="21"/>
        <v>44246</v>
      </c>
      <c r="K323" s="56">
        <f t="shared" si="22"/>
        <v>44246.299976851849</v>
      </c>
      <c r="L323" s="59">
        <f t="shared" si="23"/>
        <v>113</v>
      </c>
      <c r="M323" s="59" t="str">
        <f t="shared" si="24"/>
        <v>DC08/hStafferP</v>
      </c>
    </row>
    <row r="324" spans="2:13" x14ac:dyDescent="0.25">
      <c r="B324" s="8">
        <v>176051</v>
      </c>
      <c r="C324" s="9" t="s">
        <v>8</v>
      </c>
      <c r="D324" s="9" t="s">
        <v>100</v>
      </c>
      <c r="E324" s="53">
        <v>44246</v>
      </c>
      <c r="F324" s="14">
        <v>44246.299976851849</v>
      </c>
      <c r="G324" s="8">
        <v>113</v>
      </c>
      <c r="H324" s="9" t="s">
        <v>117</v>
      </c>
      <c r="I324">
        <f t="shared" si="20"/>
        <v>6</v>
      </c>
      <c r="J324" s="26">
        <f t="shared" si="21"/>
        <v>44246</v>
      </c>
      <c r="K324" s="56">
        <f t="shared" si="22"/>
        <v>44246.29478009259</v>
      </c>
      <c r="L324" s="59">
        <f t="shared" si="23"/>
        <v>112</v>
      </c>
      <c r="M324" s="59" t="str">
        <f t="shared" si="24"/>
        <v>,DC08/hStafferP</v>
      </c>
    </row>
    <row r="325" spans="2:13" x14ac:dyDescent="0.25">
      <c r="B325" s="8">
        <v>176026</v>
      </c>
      <c r="C325" s="9" t="s">
        <v>8</v>
      </c>
      <c r="D325" s="9" t="s">
        <v>100</v>
      </c>
      <c r="E325" s="53">
        <v>44246</v>
      </c>
      <c r="F325" s="14">
        <v>44246.29478009259</v>
      </c>
      <c r="G325" s="8">
        <v>112</v>
      </c>
      <c r="H325" s="9" t="s">
        <v>101</v>
      </c>
      <c r="I325">
        <f t="shared" si="20"/>
        <v>6</v>
      </c>
      <c r="J325" s="26">
        <f t="shared" si="21"/>
        <v>44245</v>
      </c>
      <c r="K325" s="56">
        <f t="shared" si="22"/>
        <v>44245.30060185185</v>
      </c>
      <c r="L325" s="59">
        <f t="shared" si="23"/>
        <v>156</v>
      </c>
      <c r="M325" s="59" t="str">
        <f t="shared" si="24"/>
        <v/>
      </c>
    </row>
    <row r="326" spans="2:13" x14ac:dyDescent="0.25">
      <c r="B326" s="8">
        <v>176017</v>
      </c>
      <c r="C326" s="9" t="s">
        <v>8</v>
      </c>
      <c r="D326" s="9" t="s">
        <v>80</v>
      </c>
      <c r="E326" s="53">
        <v>44246</v>
      </c>
      <c r="F326" s="14">
        <v>44246.29310185185</v>
      </c>
      <c r="G326" s="8">
        <v>156</v>
      </c>
      <c r="H326" s="9" t="s">
        <v>48</v>
      </c>
      <c r="I326">
        <f t="shared" si="20"/>
        <v>6</v>
      </c>
      <c r="J326" s="26">
        <f t="shared" si="21"/>
        <v>44246</v>
      </c>
      <c r="K326" s="56">
        <f t="shared" si="22"/>
        <v>44246.292974537035</v>
      </c>
      <c r="L326" s="59">
        <f t="shared" si="23"/>
        <v>123</v>
      </c>
      <c r="M326" s="59" t="str">
        <f t="shared" si="24"/>
        <v>DC08/fStafferV</v>
      </c>
    </row>
    <row r="327" spans="2:13" x14ac:dyDescent="0.25">
      <c r="B327" s="8">
        <v>176016</v>
      </c>
      <c r="C327" s="9" t="s">
        <v>8</v>
      </c>
      <c r="D327" s="9" t="s">
        <v>80</v>
      </c>
      <c r="E327" s="53">
        <v>44246</v>
      </c>
      <c r="F327" s="14">
        <v>44246.292974537035</v>
      </c>
      <c r="G327" s="8">
        <v>123</v>
      </c>
      <c r="H327" s="9" t="s">
        <v>90</v>
      </c>
      <c r="I327">
        <f t="shared" si="20"/>
        <v>6</v>
      </c>
      <c r="J327" s="26">
        <f t="shared" si="21"/>
        <v>44246</v>
      </c>
      <c r="K327" s="56">
        <f t="shared" si="22"/>
        <v>44246.292939814812</v>
      </c>
      <c r="L327" s="59">
        <f t="shared" si="23"/>
        <v>113</v>
      </c>
      <c r="M327" s="59" t="str">
        <f t="shared" si="24"/>
        <v>DC08/fStafferV</v>
      </c>
    </row>
    <row r="328" spans="2:13" x14ac:dyDescent="0.25">
      <c r="B328" s="8">
        <v>176015</v>
      </c>
      <c r="C328" s="9" t="s">
        <v>8</v>
      </c>
      <c r="D328" s="9" t="s">
        <v>80</v>
      </c>
      <c r="E328" s="53">
        <v>44246</v>
      </c>
      <c r="F328" s="14">
        <v>44246.292939814812</v>
      </c>
      <c r="G328" s="8">
        <v>113</v>
      </c>
      <c r="H328" s="9" t="s">
        <v>90</v>
      </c>
      <c r="I328">
        <f t="shared" si="20"/>
        <v>6</v>
      </c>
      <c r="J328" s="26">
        <f t="shared" si="21"/>
        <v>44246</v>
      </c>
      <c r="K328" s="56">
        <f t="shared" si="22"/>
        <v>44246.291828703703</v>
      </c>
      <c r="L328" s="59">
        <f t="shared" si="23"/>
        <v>135</v>
      </c>
      <c r="M328" s="59" t="str">
        <f t="shared" si="24"/>
        <v>DC08/fStafferV</v>
      </c>
    </row>
    <row r="329" spans="2:13" x14ac:dyDescent="0.25">
      <c r="B329" s="8">
        <v>176013</v>
      </c>
      <c r="C329" s="9" t="s">
        <v>8</v>
      </c>
      <c r="D329" s="9" t="s">
        <v>80</v>
      </c>
      <c r="E329" s="53">
        <v>44246</v>
      </c>
      <c r="F329" s="14">
        <v>44246.291828703703</v>
      </c>
      <c r="G329" s="8">
        <v>135</v>
      </c>
      <c r="H329" s="9" t="s">
        <v>90</v>
      </c>
      <c r="I329">
        <f t="shared" ref="I329:I392" si="25">WEEKDAY(E329)</f>
        <v>6</v>
      </c>
      <c r="J329" s="26">
        <f t="shared" ref="J329:J392" si="26">VLOOKUP(D329,D330:E430,2,FALSE)</f>
        <v>44246</v>
      </c>
      <c r="K329" s="56">
        <f t="shared" ref="K329:K392" si="27">VLOOKUP(D329,D330:F430,3,FALSE)</f>
        <v>44246.291724537034</v>
      </c>
      <c r="L329" s="59">
        <f t="shared" ref="L329:L392" si="28">VLOOKUP(D329,D330:G430,4,FALSE)</f>
        <v>113</v>
      </c>
      <c r="M329" s="59" t="str">
        <f t="shared" ref="M329:M392" si="29">VLOOKUP(D329,D330:H430,5,FALSE)</f>
        <v>DC08/fStafferV</v>
      </c>
    </row>
    <row r="330" spans="2:13" x14ac:dyDescent="0.25">
      <c r="B330" s="8">
        <v>176012</v>
      </c>
      <c r="C330" s="9" t="s">
        <v>8</v>
      </c>
      <c r="D330" s="9" t="s">
        <v>80</v>
      </c>
      <c r="E330" s="53">
        <v>44246</v>
      </c>
      <c r="F330" s="14">
        <v>44246.291724537034</v>
      </c>
      <c r="G330" s="8">
        <v>113</v>
      </c>
      <c r="H330" s="9" t="s">
        <v>90</v>
      </c>
      <c r="I330">
        <f t="shared" si="25"/>
        <v>6</v>
      </c>
      <c r="J330" s="26">
        <f t="shared" si="26"/>
        <v>44246</v>
      </c>
      <c r="K330" s="56">
        <f t="shared" si="27"/>
        <v>44246.28765046296</v>
      </c>
      <c r="L330" s="59">
        <f t="shared" si="28"/>
        <v>112</v>
      </c>
      <c r="M330" s="59" t="str">
        <f t="shared" si="29"/>
        <v>,DC08/fStafferV</v>
      </c>
    </row>
    <row r="331" spans="2:13" x14ac:dyDescent="0.25">
      <c r="B331" s="8">
        <v>176000</v>
      </c>
      <c r="C331" s="9" t="s">
        <v>8</v>
      </c>
      <c r="D331" s="9" t="s">
        <v>80</v>
      </c>
      <c r="E331" s="53">
        <v>44246</v>
      </c>
      <c r="F331" s="14">
        <v>44246.28765046296</v>
      </c>
      <c r="G331" s="8">
        <v>112</v>
      </c>
      <c r="H331" s="9" t="s">
        <v>81</v>
      </c>
      <c r="I331">
        <f t="shared" si="25"/>
        <v>6</v>
      </c>
      <c r="J331" s="26">
        <f t="shared" si="26"/>
        <v>44245</v>
      </c>
      <c r="K331" s="56">
        <f t="shared" si="27"/>
        <v>44245.29991898148</v>
      </c>
      <c r="L331" s="59">
        <f t="shared" si="28"/>
        <v>156</v>
      </c>
      <c r="M331" s="59" t="str">
        <f t="shared" si="29"/>
        <v/>
      </c>
    </row>
    <row r="332" spans="2:13" x14ac:dyDescent="0.25">
      <c r="B332" s="8">
        <v>175988</v>
      </c>
      <c r="C332" s="9" t="s">
        <v>8</v>
      </c>
      <c r="D332" s="9" t="s">
        <v>63</v>
      </c>
      <c r="E332" s="53">
        <v>44246</v>
      </c>
      <c r="F332" s="14">
        <v>44246.270925925935</v>
      </c>
      <c r="G332" s="8">
        <v>156</v>
      </c>
      <c r="H332" s="9" t="s">
        <v>48</v>
      </c>
      <c r="I332">
        <f t="shared" si="25"/>
        <v>6</v>
      </c>
      <c r="J332" s="26">
        <f t="shared" si="26"/>
        <v>44246</v>
      </c>
      <c r="K332" s="56">
        <f t="shared" si="27"/>
        <v>44246.270787037043</v>
      </c>
      <c r="L332" s="59">
        <f t="shared" si="28"/>
        <v>123</v>
      </c>
      <c r="M332" s="59" t="str">
        <f t="shared" si="29"/>
        <v>DC08/hStafferW</v>
      </c>
    </row>
    <row r="333" spans="2:13" x14ac:dyDescent="0.25">
      <c r="B333" s="8">
        <v>175987</v>
      </c>
      <c r="C333" s="9" t="s">
        <v>8</v>
      </c>
      <c r="D333" s="9" t="s">
        <v>63</v>
      </c>
      <c r="E333" s="53">
        <v>44246</v>
      </c>
      <c r="F333" s="14">
        <v>44246.270787037043</v>
      </c>
      <c r="G333" s="8">
        <v>123</v>
      </c>
      <c r="H333" s="9" t="s">
        <v>66</v>
      </c>
      <c r="I333">
        <f t="shared" si="25"/>
        <v>6</v>
      </c>
      <c r="J333" s="26">
        <f t="shared" si="26"/>
        <v>44246</v>
      </c>
      <c r="K333" s="56">
        <f t="shared" si="27"/>
        <v>44246.270775462966</v>
      </c>
      <c r="L333" s="59">
        <f t="shared" si="28"/>
        <v>113</v>
      </c>
      <c r="M333" s="59" t="str">
        <f t="shared" si="29"/>
        <v>DC08/hStafferW</v>
      </c>
    </row>
    <row r="334" spans="2:13" x14ac:dyDescent="0.25">
      <c r="B334" s="8">
        <v>175986</v>
      </c>
      <c r="C334" s="9" t="s">
        <v>8</v>
      </c>
      <c r="D334" s="9" t="s">
        <v>63</v>
      </c>
      <c r="E334" s="53">
        <v>44246</v>
      </c>
      <c r="F334" s="14">
        <v>44246.270775462966</v>
      </c>
      <c r="G334" s="8">
        <v>113</v>
      </c>
      <c r="H334" s="9" t="s">
        <v>66</v>
      </c>
      <c r="I334">
        <f t="shared" si="25"/>
        <v>6</v>
      </c>
      <c r="J334" s="26">
        <f t="shared" si="26"/>
        <v>44246</v>
      </c>
      <c r="K334" s="56">
        <f t="shared" si="27"/>
        <v>44246.26090277778</v>
      </c>
      <c r="L334" s="59">
        <f t="shared" si="28"/>
        <v>112</v>
      </c>
      <c r="M334" s="59" t="str">
        <f t="shared" si="29"/>
        <v>,DC08/hStafferW</v>
      </c>
    </row>
    <row r="335" spans="2:13" x14ac:dyDescent="0.25">
      <c r="B335" s="8">
        <v>175981</v>
      </c>
      <c r="C335" s="9" t="s">
        <v>8</v>
      </c>
      <c r="D335" s="9" t="s">
        <v>63</v>
      </c>
      <c r="E335" s="53">
        <v>44246</v>
      </c>
      <c r="F335" s="14">
        <v>44246.26090277778</v>
      </c>
      <c r="G335" s="8">
        <v>112</v>
      </c>
      <c r="H335" s="9" t="s">
        <v>64</v>
      </c>
      <c r="I335">
        <f t="shared" si="25"/>
        <v>6</v>
      </c>
      <c r="J335" s="26">
        <f t="shared" si="26"/>
        <v>44245</v>
      </c>
      <c r="K335" s="56">
        <f t="shared" si="27"/>
        <v>44245.265648148154</v>
      </c>
      <c r="L335" s="59">
        <f t="shared" si="28"/>
        <v>156</v>
      </c>
      <c r="M335" s="59" t="str">
        <f t="shared" si="29"/>
        <v/>
      </c>
    </row>
    <row r="336" spans="2:13" x14ac:dyDescent="0.25">
      <c r="B336" s="8">
        <v>175976</v>
      </c>
      <c r="C336" s="9" t="s">
        <v>8</v>
      </c>
      <c r="D336" s="9" t="s">
        <v>170</v>
      </c>
      <c r="E336" s="53">
        <v>44245</v>
      </c>
      <c r="F336" s="14">
        <v>44245.742407407422</v>
      </c>
      <c r="G336" s="8">
        <v>156</v>
      </c>
      <c r="H336" s="9" t="s">
        <v>48</v>
      </c>
      <c r="I336">
        <f t="shared" si="25"/>
        <v>5</v>
      </c>
      <c r="J336" s="26">
        <f t="shared" si="26"/>
        <v>44245</v>
      </c>
      <c r="K336" s="56">
        <f t="shared" si="27"/>
        <v>44245.742280092607</v>
      </c>
      <c r="L336" s="59">
        <f t="shared" si="28"/>
        <v>151</v>
      </c>
      <c r="M336" s="59" t="str">
        <f t="shared" si="29"/>
        <v>Q144-ws</v>
      </c>
    </row>
    <row r="337" spans="2:13" x14ac:dyDescent="0.25">
      <c r="B337" s="8">
        <v>175975</v>
      </c>
      <c r="C337" s="9" t="s">
        <v>8</v>
      </c>
      <c r="D337" s="9" t="s">
        <v>170</v>
      </c>
      <c r="E337" s="53">
        <v>44245</v>
      </c>
      <c r="F337" s="14">
        <v>44245.742280092607</v>
      </c>
      <c r="G337" s="8">
        <v>151</v>
      </c>
      <c r="H337" s="9" t="s">
        <v>171</v>
      </c>
      <c r="I337">
        <f t="shared" si="25"/>
        <v>5</v>
      </c>
      <c r="J337" s="26">
        <f t="shared" si="26"/>
        <v>44245</v>
      </c>
      <c r="K337" s="56">
        <f t="shared" si="27"/>
        <v>44245.741932870384</v>
      </c>
      <c r="L337" s="59">
        <f t="shared" si="28"/>
        <v>149</v>
      </c>
      <c r="M337" s="59" t="str">
        <f t="shared" si="29"/>
        <v>Q144-ws</v>
      </c>
    </row>
    <row r="338" spans="2:13" x14ac:dyDescent="0.25">
      <c r="B338" s="8">
        <v>175974</v>
      </c>
      <c r="C338" s="9" t="s">
        <v>8</v>
      </c>
      <c r="D338" s="9" t="s">
        <v>170</v>
      </c>
      <c r="E338" s="53">
        <v>44245</v>
      </c>
      <c r="F338" s="14">
        <v>44245.741932870384</v>
      </c>
      <c r="G338" s="8">
        <v>149</v>
      </c>
      <c r="H338" s="9" t="s">
        <v>171</v>
      </c>
      <c r="I338">
        <f t="shared" si="25"/>
        <v>5</v>
      </c>
      <c r="J338" s="26">
        <f t="shared" si="26"/>
        <v>44245</v>
      </c>
      <c r="K338" s="56">
        <f t="shared" si="27"/>
        <v>44245.74164351853</v>
      </c>
      <c r="L338" s="59">
        <f t="shared" si="28"/>
        <v>144</v>
      </c>
      <c r="M338" s="59" t="str">
        <f t="shared" si="29"/>
        <v>DC08/zStafferR</v>
      </c>
    </row>
    <row r="339" spans="2:13" x14ac:dyDescent="0.25">
      <c r="B339" s="8">
        <v>175973</v>
      </c>
      <c r="C339" s="9" t="s">
        <v>8</v>
      </c>
      <c r="D339" s="9" t="s">
        <v>170</v>
      </c>
      <c r="E339" s="53">
        <v>44245</v>
      </c>
      <c r="F339" s="14">
        <v>44245.74164351853</v>
      </c>
      <c r="G339" s="8">
        <v>144</v>
      </c>
      <c r="H339" s="9" t="s">
        <v>177</v>
      </c>
      <c r="I339">
        <f t="shared" si="25"/>
        <v>5</v>
      </c>
      <c r="J339" s="26">
        <f t="shared" si="26"/>
        <v>44245</v>
      </c>
      <c r="K339" s="56">
        <f t="shared" si="27"/>
        <v>44245.741203703714</v>
      </c>
      <c r="L339" s="59">
        <f t="shared" si="28"/>
        <v>139</v>
      </c>
      <c r="M339" s="59" t="str">
        <f t="shared" si="29"/>
        <v>DC08/zStafferR,Q144-ws</v>
      </c>
    </row>
    <row r="340" spans="2:13" x14ac:dyDescent="0.25">
      <c r="B340" s="8">
        <v>175972</v>
      </c>
      <c r="C340" s="9" t="s">
        <v>8</v>
      </c>
      <c r="D340" s="9" t="s">
        <v>170</v>
      </c>
      <c r="E340" s="53">
        <v>44245</v>
      </c>
      <c r="F340" s="14">
        <v>44245.741203703714</v>
      </c>
      <c r="G340" s="8">
        <v>139</v>
      </c>
      <c r="H340" s="9" t="s">
        <v>176</v>
      </c>
      <c r="I340">
        <f t="shared" si="25"/>
        <v>5</v>
      </c>
      <c r="J340" s="26">
        <f t="shared" si="26"/>
        <v>44245</v>
      </c>
      <c r="K340" s="56">
        <f t="shared" si="27"/>
        <v>44245.334409722229</v>
      </c>
      <c r="L340" s="59">
        <f t="shared" si="28"/>
        <v>123</v>
      </c>
      <c r="M340" s="59" t="str">
        <f t="shared" si="29"/>
        <v>DC08/zStafferR</v>
      </c>
    </row>
    <row r="341" spans="2:13" x14ac:dyDescent="0.25">
      <c r="B341" s="8">
        <v>175958</v>
      </c>
      <c r="C341" s="9" t="s">
        <v>8</v>
      </c>
      <c r="D341" s="9" t="s">
        <v>164</v>
      </c>
      <c r="E341" s="53">
        <v>44245</v>
      </c>
      <c r="F341" s="14">
        <v>44245.709155092598</v>
      </c>
      <c r="G341" s="8">
        <v>156</v>
      </c>
      <c r="H341" s="9" t="s">
        <v>48</v>
      </c>
      <c r="I341">
        <f t="shared" si="25"/>
        <v>5</v>
      </c>
      <c r="J341" s="26">
        <f t="shared" si="26"/>
        <v>44245</v>
      </c>
      <c r="K341" s="56">
        <f t="shared" si="27"/>
        <v>44245.708993055559</v>
      </c>
      <c r="L341" s="59">
        <f t="shared" si="28"/>
        <v>144</v>
      </c>
      <c r="M341" s="59" t="str">
        <f t="shared" si="29"/>
        <v>DC08/zStafferR</v>
      </c>
    </row>
    <row r="342" spans="2:13" x14ac:dyDescent="0.25">
      <c r="B342" s="8">
        <v>175957</v>
      </c>
      <c r="C342" s="9" t="s">
        <v>8</v>
      </c>
      <c r="D342" s="9" t="s">
        <v>164</v>
      </c>
      <c r="E342" s="53">
        <v>44245</v>
      </c>
      <c r="F342" s="14">
        <v>44245.708993055559</v>
      </c>
      <c r="G342" s="8">
        <v>144</v>
      </c>
      <c r="H342" s="9" t="s">
        <v>177</v>
      </c>
      <c r="I342">
        <f t="shared" si="25"/>
        <v>5</v>
      </c>
      <c r="J342" s="26">
        <f t="shared" si="26"/>
        <v>44245</v>
      </c>
      <c r="K342" s="56">
        <f t="shared" si="27"/>
        <v>44245.707766203712</v>
      </c>
      <c r="L342" s="59">
        <f t="shared" si="28"/>
        <v>139</v>
      </c>
      <c r="M342" s="59" t="str">
        <f t="shared" si="29"/>
        <v>DC08/zStafferR</v>
      </c>
    </row>
    <row r="343" spans="2:13" x14ac:dyDescent="0.25">
      <c r="B343" s="8">
        <v>175954</v>
      </c>
      <c r="C343" s="9" t="s">
        <v>8</v>
      </c>
      <c r="D343" s="9" t="s">
        <v>164</v>
      </c>
      <c r="E343" s="53">
        <v>44245</v>
      </c>
      <c r="F343" s="14">
        <v>44245.707766203712</v>
      </c>
      <c r="G343" s="8">
        <v>139</v>
      </c>
      <c r="H343" s="9" t="s">
        <v>177</v>
      </c>
      <c r="I343">
        <f t="shared" si="25"/>
        <v>5</v>
      </c>
      <c r="J343" s="26">
        <f t="shared" si="26"/>
        <v>44245</v>
      </c>
      <c r="K343" s="56">
        <f t="shared" si="27"/>
        <v>44245.333125000005</v>
      </c>
      <c r="L343" s="59">
        <f t="shared" si="28"/>
        <v>123</v>
      </c>
      <c r="M343" s="59" t="str">
        <f t="shared" si="29"/>
        <v>DC08/zStafferR</v>
      </c>
    </row>
    <row r="344" spans="2:13" x14ac:dyDescent="0.25">
      <c r="B344" s="8">
        <v>175811</v>
      </c>
      <c r="C344" s="9" t="s">
        <v>8</v>
      </c>
      <c r="D344" s="9" t="s">
        <v>199</v>
      </c>
      <c r="E344" s="53">
        <v>44245</v>
      </c>
      <c r="F344" s="14">
        <v>44245.452986111108</v>
      </c>
      <c r="G344" s="8">
        <v>156</v>
      </c>
      <c r="H344" s="9" t="s">
        <v>48</v>
      </c>
      <c r="I344">
        <f t="shared" si="25"/>
        <v>5</v>
      </c>
      <c r="J344" s="26">
        <f t="shared" si="26"/>
        <v>44245</v>
      </c>
      <c r="K344" s="56">
        <f t="shared" si="27"/>
        <v>44245.452858796292</v>
      </c>
      <c r="L344" s="59">
        <f t="shared" si="28"/>
        <v>123</v>
      </c>
      <c r="M344" s="59" t="str">
        <f t="shared" si="29"/>
        <v>DC08/srStaffer8</v>
      </c>
    </row>
    <row r="345" spans="2:13" x14ac:dyDescent="0.25">
      <c r="B345" s="8">
        <v>175808</v>
      </c>
      <c r="C345" s="9" t="s">
        <v>8</v>
      </c>
      <c r="D345" s="9" t="s">
        <v>199</v>
      </c>
      <c r="E345" s="53">
        <v>44245</v>
      </c>
      <c r="F345" s="14">
        <v>44245.452858796292</v>
      </c>
      <c r="G345" s="8">
        <v>123</v>
      </c>
      <c r="H345" s="9" t="s">
        <v>206</v>
      </c>
      <c r="I345">
        <f t="shared" si="25"/>
        <v>5</v>
      </c>
      <c r="J345" s="26">
        <f t="shared" si="26"/>
        <v>44245</v>
      </c>
      <c r="K345" s="56">
        <f t="shared" si="27"/>
        <v>44245.452835648146</v>
      </c>
      <c r="L345" s="59">
        <f t="shared" si="28"/>
        <v>113</v>
      </c>
      <c r="M345" s="59" t="str">
        <f t="shared" si="29"/>
        <v>DC08/srStaffer8</v>
      </c>
    </row>
    <row r="346" spans="2:13" x14ac:dyDescent="0.25">
      <c r="B346" s="8">
        <v>175806</v>
      </c>
      <c r="C346" s="9" t="s">
        <v>8</v>
      </c>
      <c r="D346" s="9" t="s">
        <v>199</v>
      </c>
      <c r="E346" s="53">
        <v>44245</v>
      </c>
      <c r="F346" s="14">
        <v>44245.452835648146</v>
      </c>
      <c r="G346" s="8">
        <v>113</v>
      </c>
      <c r="H346" s="9" t="s">
        <v>206</v>
      </c>
      <c r="I346">
        <f t="shared" si="25"/>
        <v>5</v>
      </c>
      <c r="J346" s="26">
        <f t="shared" si="26"/>
        <v>44245</v>
      </c>
      <c r="K346" s="56">
        <f t="shared" si="27"/>
        <v>44245.44809027778</v>
      </c>
      <c r="L346" s="59">
        <f t="shared" si="28"/>
        <v>112</v>
      </c>
      <c r="M346" s="59" t="str">
        <f t="shared" si="29"/>
        <v>,DC08/srStaffer8</v>
      </c>
    </row>
    <row r="347" spans="2:13" x14ac:dyDescent="0.25">
      <c r="B347" s="8">
        <v>175802</v>
      </c>
      <c r="C347" s="9" t="s">
        <v>8</v>
      </c>
      <c r="D347" s="9" t="s">
        <v>199</v>
      </c>
      <c r="E347" s="53">
        <v>44245</v>
      </c>
      <c r="F347" s="14">
        <v>44245.44809027778</v>
      </c>
      <c r="G347" s="8">
        <v>112</v>
      </c>
      <c r="H347" s="9" t="s">
        <v>200</v>
      </c>
      <c r="I347">
        <f t="shared" si="25"/>
        <v>5</v>
      </c>
      <c r="J347" s="26">
        <f t="shared" si="26"/>
        <v>44244</v>
      </c>
      <c r="K347" s="56">
        <f t="shared" si="27"/>
        <v>44244.4538425926</v>
      </c>
      <c r="L347" s="59">
        <f t="shared" si="28"/>
        <v>156</v>
      </c>
      <c r="M347" s="59" t="str">
        <f t="shared" si="29"/>
        <v/>
      </c>
    </row>
    <row r="348" spans="2:13" x14ac:dyDescent="0.25">
      <c r="B348" s="8">
        <v>175781</v>
      </c>
      <c r="C348" s="9" t="s">
        <v>8</v>
      </c>
      <c r="D348" s="9" t="s">
        <v>180</v>
      </c>
      <c r="E348" s="53">
        <v>44245</v>
      </c>
      <c r="F348" s="14">
        <v>44245.398738425938</v>
      </c>
      <c r="G348" s="8">
        <v>156</v>
      </c>
      <c r="H348" s="9" t="s">
        <v>48</v>
      </c>
      <c r="I348">
        <f t="shared" si="25"/>
        <v>5</v>
      </c>
      <c r="J348" s="26">
        <f t="shared" si="26"/>
        <v>44245</v>
      </c>
      <c r="K348" s="56">
        <f t="shared" si="27"/>
        <v>44245.398599537046</v>
      </c>
      <c r="L348" s="59">
        <f t="shared" si="28"/>
        <v>123</v>
      </c>
      <c r="M348" s="59" t="str">
        <f t="shared" si="29"/>
        <v>DC08/qqStaffer7</v>
      </c>
    </row>
    <row r="349" spans="2:13" x14ac:dyDescent="0.25">
      <c r="B349" s="8">
        <v>175780</v>
      </c>
      <c r="C349" s="9" t="s">
        <v>8</v>
      </c>
      <c r="D349" s="9" t="s">
        <v>180</v>
      </c>
      <c r="E349" s="53">
        <v>44245</v>
      </c>
      <c r="F349" s="14">
        <v>44245.398599537046</v>
      </c>
      <c r="G349" s="8">
        <v>123</v>
      </c>
      <c r="H349" s="9" t="s">
        <v>184</v>
      </c>
      <c r="I349">
        <f t="shared" si="25"/>
        <v>5</v>
      </c>
      <c r="J349" s="26">
        <f t="shared" si="26"/>
        <v>44245</v>
      </c>
      <c r="K349" s="56">
        <f t="shared" si="27"/>
        <v>44245.3985763889</v>
      </c>
      <c r="L349" s="59">
        <f t="shared" si="28"/>
        <v>113</v>
      </c>
      <c r="M349" s="59" t="str">
        <f t="shared" si="29"/>
        <v>DC08/qqStaffer7</v>
      </c>
    </row>
    <row r="350" spans="2:13" x14ac:dyDescent="0.25">
      <c r="B350" s="8">
        <v>175779</v>
      </c>
      <c r="C350" s="9" t="s">
        <v>8</v>
      </c>
      <c r="D350" s="9" t="s">
        <v>180</v>
      </c>
      <c r="E350" s="53">
        <v>44245</v>
      </c>
      <c r="F350" s="14">
        <v>44245.3985763889</v>
      </c>
      <c r="G350" s="8">
        <v>113</v>
      </c>
      <c r="H350" s="9" t="s">
        <v>184</v>
      </c>
      <c r="I350">
        <f t="shared" si="25"/>
        <v>5</v>
      </c>
      <c r="J350" s="26">
        <f t="shared" si="26"/>
        <v>44245</v>
      </c>
      <c r="K350" s="56">
        <f t="shared" si="27"/>
        <v>44245.397511574083</v>
      </c>
      <c r="L350" s="59">
        <f t="shared" si="28"/>
        <v>135</v>
      </c>
      <c r="M350" s="59" t="str">
        <f t="shared" si="29"/>
        <v>DC08/qqStaffer7</v>
      </c>
    </row>
    <row r="351" spans="2:13" x14ac:dyDescent="0.25">
      <c r="B351" s="8">
        <v>175778</v>
      </c>
      <c r="C351" s="9" t="s">
        <v>8</v>
      </c>
      <c r="D351" s="9" t="s">
        <v>180</v>
      </c>
      <c r="E351" s="53">
        <v>44245</v>
      </c>
      <c r="F351" s="14">
        <v>44245.397511574083</v>
      </c>
      <c r="G351" s="8">
        <v>135</v>
      </c>
      <c r="H351" s="9" t="s">
        <v>184</v>
      </c>
      <c r="I351">
        <f t="shared" si="25"/>
        <v>5</v>
      </c>
      <c r="J351" s="26">
        <f t="shared" si="26"/>
        <v>44245</v>
      </c>
      <c r="K351" s="56">
        <f t="shared" si="27"/>
        <v>44245.397349537045</v>
      </c>
      <c r="L351" s="59">
        <f t="shared" si="28"/>
        <v>113</v>
      </c>
      <c r="M351" s="59" t="str">
        <f t="shared" si="29"/>
        <v>DC08/qqStaffer7</v>
      </c>
    </row>
    <row r="352" spans="2:13" x14ac:dyDescent="0.25">
      <c r="B352" s="8">
        <v>175777</v>
      </c>
      <c r="C352" s="9" t="s">
        <v>8</v>
      </c>
      <c r="D352" s="9" t="s">
        <v>180</v>
      </c>
      <c r="E352" s="53">
        <v>44245</v>
      </c>
      <c r="F352" s="14">
        <v>44245.397349537045</v>
      </c>
      <c r="G352" s="8">
        <v>113</v>
      </c>
      <c r="H352" s="9" t="s">
        <v>184</v>
      </c>
      <c r="I352">
        <f t="shared" si="25"/>
        <v>5</v>
      </c>
      <c r="J352" s="26">
        <f t="shared" si="26"/>
        <v>44245</v>
      </c>
      <c r="K352" s="56">
        <f t="shared" si="27"/>
        <v>44245.392152777786</v>
      </c>
      <c r="L352" s="59">
        <f t="shared" si="28"/>
        <v>112</v>
      </c>
      <c r="M352" s="59" t="str">
        <f t="shared" si="29"/>
        <v>,DC08/qqStaffer7</v>
      </c>
    </row>
    <row r="353" spans="2:13" x14ac:dyDescent="0.25">
      <c r="B353" s="8">
        <v>175775</v>
      </c>
      <c r="C353" s="9" t="s">
        <v>8</v>
      </c>
      <c r="D353" s="9" t="s">
        <v>180</v>
      </c>
      <c r="E353" s="53">
        <v>44245</v>
      </c>
      <c r="F353" s="14">
        <v>44245.392152777786</v>
      </c>
      <c r="G353" s="8">
        <v>112</v>
      </c>
      <c r="H353" s="9" t="s">
        <v>181</v>
      </c>
      <c r="I353">
        <f t="shared" si="25"/>
        <v>5</v>
      </c>
      <c r="J353" s="26">
        <f t="shared" si="26"/>
        <v>44244</v>
      </c>
      <c r="K353" s="56">
        <f t="shared" si="27"/>
        <v>44244.397928240745</v>
      </c>
      <c r="L353" s="59">
        <f t="shared" si="28"/>
        <v>156</v>
      </c>
      <c r="M353" s="59" t="str">
        <f t="shared" si="29"/>
        <v/>
      </c>
    </row>
    <row r="354" spans="2:13" x14ac:dyDescent="0.25">
      <c r="B354" s="8">
        <v>175774</v>
      </c>
      <c r="C354" s="9" t="s">
        <v>8</v>
      </c>
      <c r="D354" s="9" t="s">
        <v>170</v>
      </c>
      <c r="E354" s="53">
        <v>44245</v>
      </c>
      <c r="F354" s="14">
        <v>44245.334409722229</v>
      </c>
      <c r="G354" s="8">
        <v>123</v>
      </c>
      <c r="H354" s="9" t="s">
        <v>177</v>
      </c>
      <c r="I354">
        <f t="shared" si="25"/>
        <v>5</v>
      </c>
      <c r="J354" s="26">
        <f t="shared" si="26"/>
        <v>44245</v>
      </c>
      <c r="K354" s="56">
        <f t="shared" si="27"/>
        <v>44245.334317129636</v>
      </c>
      <c r="L354" s="59">
        <f t="shared" si="28"/>
        <v>113</v>
      </c>
      <c r="M354" s="59" t="str">
        <f t="shared" si="29"/>
        <v>DC08/zStafferR,Q144-ws</v>
      </c>
    </row>
    <row r="355" spans="2:13" x14ac:dyDescent="0.25">
      <c r="B355" s="8">
        <v>175773</v>
      </c>
      <c r="C355" s="9" t="s">
        <v>8</v>
      </c>
      <c r="D355" s="9" t="s">
        <v>170</v>
      </c>
      <c r="E355" s="53">
        <v>44245</v>
      </c>
      <c r="F355" s="14">
        <v>44245.334317129636</v>
      </c>
      <c r="G355" s="8">
        <v>113</v>
      </c>
      <c r="H355" s="9" t="s">
        <v>176</v>
      </c>
      <c r="I355">
        <f t="shared" si="25"/>
        <v>5</v>
      </c>
      <c r="J355" s="26">
        <f t="shared" si="26"/>
        <v>44245</v>
      </c>
      <c r="K355" s="56">
        <f t="shared" si="27"/>
        <v>44245.333101851858</v>
      </c>
      <c r="L355" s="59">
        <f t="shared" si="28"/>
        <v>112</v>
      </c>
      <c r="M355" s="59" t="str">
        <f t="shared" si="29"/>
        <v>Q144-ws</v>
      </c>
    </row>
    <row r="356" spans="2:13" x14ac:dyDescent="0.25">
      <c r="B356" s="8">
        <v>175767</v>
      </c>
      <c r="C356" s="9" t="s">
        <v>8</v>
      </c>
      <c r="D356" s="9" t="s">
        <v>164</v>
      </c>
      <c r="E356" s="53">
        <v>44245</v>
      </c>
      <c r="F356" s="14">
        <v>44245.333125000005</v>
      </c>
      <c r="G356" s="8">
        <v>123</v>
      </c>
      <c r="H356" s="9" t="s">
        <v>177</v>
      </c>
      <c r="I356">
        <f t="shared" si="25"/>
        <v>5</v>
      </c>
      <c r="J356" s="26">
        <f t="shared" si="26"/>
        <v>44245</v>
      </c>
      <c r="K356" s="56">
        <f t="shared" si="27"/>
        <v>44245.332986111112</v>
      </c>
      <c r="L356" s="59">
        <f t="shared" si="28"/>
        <v>113</v>
      </c>
      <c r="M356" s="59" t="str">
        <f t="shared" si="29"/>
        <v>DC08/zStafferR</v>
      </c>
    </row>
    <row r="357" spans="2:13" x14ac:dyDescent="0.25">
      <c r="B357" s="8">
        <v>175766</v>
      </c>
      <c r="C357" s="9" t="s">
        <v>8</v>
      </c>
      <c r="D357" s="9" t="s">
        <v>170</v>
      </c>
      <c r="E357" s="53">
        <v>44245</v>
      </c>
      <c r="F357" s="14">
        <v>44245.333101851858</v>
      </c>
      <c r="G357" s="8">
        <v>112</v>
      </c>
      <c r="H357" s="9" t="s">
        <v>171</v>
      </c>
      <c r="I357">
        <f t="shared" si="25"/>
        <v>5</v>
      </c>
      <c r="J357" s="26">
        <f t="shared" si="26"/>
        <v>44245</v>
      </c>
      <c r="K357" s="56">
        <f t="shared" si="27"/>
        <v>44245.332997685189</v>
      </c>
      <c r="L357" s="59">
        <f t="shared" si="28"/>
        <v>106</v>
      </c>
      <c r="M357" s="59" t="str">
        <f t="shared" si="29"/>
        <v>Q144-ws</v>
      </c>
    </row>
    <row r="358" spans="2:13" x14ac:dyDescent="0.25">
      <c r="B358" s="8">
        <v>175764</v>
      </c>
      <c r="C358" s="9" t="s">
        <v>8</v>
      </c>
      <c r="D358" s="9" t="s">
        <v>170</v>
      </c>
      <c r="E358" s="53">
        <v>44245</v>
      </c>
      <c r="F358" s="14">
        <v>44245.332997685189</v>
      </c>
      <c r="G358" s="8">
        <v>106</v>
      </c>
      <c r="H358" s="9" t="s">
        <v>171</v>
      </c>
      <c r="I358">
        <f t="shared" si="25"/>
        <v>5</v>
      </c>
      <c r="J358" s="26">
        <f t="shared" si="26"/>
        <v>44245</v>
      </c>
      <c r="K358" s="56">
        <f t="shared" si="27"/>
        <v>44245.33221064815</v>
      </c>
      <c r="L358" s="59">
        <f t="shared" si="28"/>
        <v>102</v>
      </c>
      <c r="M358" s="59" t="str">
        <f t="shared" si="29"/>
        <v>Q144-ws</v>
      </c>
    </row>
    <row r="359" spans="2:13" x14ac:dyDescent="0.25">
      <c r="B359" s="8">
        <v>175763</v>
      </c>
      <c r="C359" s="9" t="s">
        <v>8</v>
      </c>
      <c r="D359" s="9" t="s">
        <v>164</v>
      </c>
      <c r="E359" s="53">
        <v>44245</v>
      </c>
      <c r="F359" s="14">
        <v>44245.332986111112</v>
      </c>
      <c r="G359" s="8">
        <v>113</v>
      </c>
      <c r="H359" s="9" t="s">
        <v>177</v>
      </c>
      <c r="I359">
        <f t="shared" si="25"/>
        <v>5</v>
      </c>
      <c r="J359" s="26">
        <f t="shared" si="26"/>
        <v>44245</v>
      </c>
      <c r="K359" s="56">
        <f t="shared" si="27"/>
        <v>44245.328472222223</v>
      </c>
      <c r="L359" s="59">
        <f t="shared" si="28"/>
        <v>112</v>
      </c>
      <c r="M359" s="59" t="str">
        <f t="shared" si="29"/>
        <v>,DC08/zStafferR</v>
      </c>
    </row>
    <row r="360" spans="2:13" x14ac:dyDescent="0.25">
      <c r="B360" s="8">
        <v>175759</v>
      </c>
      <c r="C360" s="9" t="s">
        <v>8</v>
      </c>
      <c r="D360" s="9" t="s">
        <v>170</v>
      </c>
      <c r="E360" s="53">
        <v>44245</v>
      </c>
      <c r="F360" s="14">
        <v>44245.33221064815</v>
      </c>
      <c r="G360" s="8">
        <v>102</v>
      </c>
      <c r="H360" s="9" t="s">
        <v>171</v>
      </c>
      <c r="I360">
        <f t="shared" si="25"/>
        <v>5</v>
      </c>
      <c r="J360" s="26">
        <f t="shared" si="26"/>
        <v>44244</v>
      </c>
      <c r="K360" s="56">
        <f t="shared" si="27"/>
        <v>44244.712592592608</v>
      </c>
      <c r="L360" s="59">
        <f t="shared" si="28"/>
        <v>156</v>
      </c>
      <c r="M360" s="59" t="str">
        <f t="shared" si="29"/>
        <v/>
      </c>
    </row>
    <row r="361" spans="2:13" x14ac:dyDescent="0.25">
      <c r="B361" s="8">
        <v>175747</v>
      </c>
      <c r="C361" s="9" t="s">
        <v>8</v>
      </c>
      <c r="D361" s="9" t="s">
        <v>164</v>
      </c>
      <c r="E361" s="53">
        <v>44245</v>
      </c>
      <c r="F361" s="14">
        <v>44245.328472222223</v>
      </c>
      <c r="G361" s="8">
        <v>112</v>
      </c>
      <c r="H361" s="9" t="s">
        <v>165</v>
      </c>
      <c r="I361">
        <f t="shared" si="25"/>
        <v>5</v>
      </c>
      <c r="J361" s="26">
        <f t="shared" si="26"/>
        <v>44244</v>
      </c>
      <c r="K361" s="56">
        <f t="shared" si="27"/>
        <v>44244.722708333327</v>
      </c>
      <c r="L361" s="59">
        <f t="shared" si="28"/>
        <v>156</v>
      </c>
      <c r="M361" s="59" t="str">
        <f t="shared" si="29"/>
        <v/>
      </c>
    </row>
    <row r="362" spans="2:13" x14ac:dyDescent="0.25">
      <c r="B362" s="8">
        <v>175723</v>
      </c>
      <c r="C362" s="9" t="s">
        <v>8</v>
      </c>
      <c r="D362" s="9" t="s">
        <v>132</v>
      </c>
      <c r="E362" s="53">
        <v>44245</v>
      </c>
      <c r="F362" s="14">
        <v>44245.316701388889</v>
      </c>
      <c r="G362" s="8">
        <v>156</v>
      </c>
      <c r="H362" s="9" t="s">
        <v>48</v>
      </c>
      <c r="I362">
        <f t="shared" si="25"/>
        <v>5</v>
      </c>
      <c r="J362" s="26">
        <f t="shared" si="26"/>
        <v>44245</v>
      </c>
      <c r="K362" s="56">
        <f t="shared" si="27"/>
        <v>44245.31653935185</v>
      </c>
      <c r="L362" s="59">
        <f t="shared" si="28"/>
        <v>123</v>
      </c>
      <c r="M362" s="59" t="str">
        <f t="shared" si="29"/>
        <v>DC08/sStafferX</v>
      </c>
    </row>
    <row r="363" spans="2:13" x14ac:dyDescent="0.25">
      <c r="B363" s="8">
        <v>175721</v>
      </c>
      <c r="C363" s="9" t="s">
        <v>8</v>
      </c>
      <c r="D363" s="9" t="s">
        <v>132</v>
      </c>
      <c r="E363" s="53">
        <v>44245</v>
      </c>
      <c r="F363" s="14">
        <v>44245.31653935185</v>
      </c>
      <c r="G363" s="8">
        <v>123</v>
      </c>
      <c r="H363" s="9" t="s">
        <v>141</v>
      </c>
      <c r="I363">
        <f t="shared" si="25"/>
        <v>5</v>
      </c>
      <c r="J363" s="26">
        <f t="shared" si="26"/>
        <v>44245</v>
      </c>
      <c r="K363" s="56">
        <f t="shared" si="27"/>
        <v>44245.316469907404</v>
      </c>
      <c r="L363" s="59">
        <f t="shared" si="28"/>
        <v>113</v>
      </c>
      <c r="M363" s="59" t="str">
        <f t="shared" si="29"/>
        <v>DC08/sStafferX</v>
      </c>
    </row>
    <row r="364" spans="2:13" x14ac:dyDescent="0.25">
      <c r="B364" s="8">
        <v>175720</v>
      </c>
      <c r="C364" s="9" t="s">
        <v>8</v>
      </c>
      <c r="D364" s="9" t="s">
        <v>132</v>
      </c>
      <c r="E364" s="53">
        <v>44245</v>
      </c>
      <c r="F364" s="14">
        <v>44245.316469907404</v>
      </c>
      <c r="G364" s="8">
        <v>113</v>
      </c>
      <c r="H364" s="9" t="s">
        <v>141</v>
      </c>
      <c r="I364">
        <f t="shared" si="25"/>
        <v>5</v>
      </c>
      <c r="J364" s="26">
        <f t="shared" si="26"/>
        <v>44245</v>
      </c>
      <c r="K364" s="56">
        <f t="shared" si="27"/>
        <v>44245.311990740738</v>
      </c>
      <c r="L364" s="59">
        <f t="shared" si="28"/>
        <v>112</v>
      </c>
      <c r="M364" s="59" t="str">
        <f t="shared" si="29"/>
        <v>,DC08/sStafferX</v>
      </c>
    </row>
    <row r="365" spans="2:13" x14ac:dyDescent="0.25">
      <c r="B365" s="8">
        <v>175711</v>
      </c>
      <c r="C365" s="9" t="s">
        <v>8</v>
      </c>
      <c r="D365" s="9" t="s">
        <v>128</v>
      </c>
      <c r="E365" s="53">
        <v>44245</v>
      </c>
      <c r="F365" s="14">
        <v>44245.313888888886</v>
      </c>
      <c r="G365" s="8">
        <v>156</v>
      </c>
      <c r="H365" s="9" t="s">
        <v>48</v>
      </c>
      <c r="I365">
        <f t="shared" si="25"/>
        <v>5</v>
      </c>
      <c r="J365" s="26">
        <f t="shared" si="26"/>
        <v>44245</v>
      </c>
      <c r="K365" s="56">
        <f t="shared" si="27"/>
        <v>44245.313773148147</v>
      </c>
      <c r="L365" s="59">
        <f t="shared" si="28"/>
        <v>123</v>
      </c>
      <c r="M365" s="59" t="str">
        <f t="shared" si="29"/>
        <v>DC08/xStafferS</v>
      </c>
    </row>
    <row r="366" spans="2:13" x14ac:dyDescent="0.25">
      <c r="B366" s="8">
        <v>175710</v>
      </c>
      <c r="C366" s="9" t="s">
        <v>8</v>
      </c>
      <c r="D366" s="9" t="s">
        <v>128</v>
      </c>
      <c r="E366" s="53">
        <v>44245</v>
      </c>
      <c r="F366" s="14">
        <v>44245.313773148147</v>
      </c>
      <c r="G366" s="8">
        <v>123</v>
      </c>
      <c r="H366" s="9" t="s">
        <v>134</v>
      </c>
      <c r="I366">
        <f t="shared" si="25"/>
        <v>5</v>
      </c>
      <c r="J366" s="26">
        <f t="shared" si="26"/>
        <v>44245</v>
      </c>
      <c r="K366" s="56">
        <f t="shared" si="27"/>
        <v>44245.313692129632</v>
      </c>
      <c r="L366" s="59">
        <f t="shared" si="28"/>
        <v>113</v>
      </c>
      <c r="M366" s="59" t="str">
        <f t="shared" si="29"/>
        <v>DC08/xStafferS</v>
      </c>
    </row>
    <row r="367" spans="2:13" x14ac:dyDescent="0.25">
      <c r="B367" s="8">
        <v>175709</v>
      </c>
      <c r="C367" s="9" t="s">
        <v>8</v>
      </c>
      <c r="D367" s="9" t="s">
        <v>128</v>
      </c>
      <c r="E367" s="53">
        <v>44245</v>
      </c>
      <c r="F367" s="14">
        <v>44245.313692129632</v>
      </c>
      <c r="G367" s="8">
        <v>113</v>
      </c>
      <c r="H367" s="9" t="s">
        <v>134</v>
      </c>
      <c r="I367">
        <f t="shared" si="25"/>
        <v>5</v>
      </c>
      <c r="J367" s="26">
        <f t="shared" si="26"/>
        <v>44245</v>
      </c>
      <c r="K367" s="56">
        <f t="shared" si="27"/>
        <v>44245.309050925927</v>
      </c>
      <c r="L367" s="59">
        <f t="shared" si="28"/>
        <v>112</v>
      </c>
      <c r="M367" s="59" t="str">
        <f t="shared" si="29"/>
        <v>,DC08/xStafferS</v>
      </c>
    </row>
    <row r="368" spans="2:13" x14ac:dyDescent="0.25">
      <c r="B368" s="8">
        <v>175708</v>
      </c>
      <c r="C368" s="9" t="s">
        <v>8</v>
      </c>
      <c r="D368" s="9" t="s">
        <v>132</v>
      </c>
      <c r="E368" s="53">
        <v>44245</v>
      </c>
      <c r="F368" s="14">
        <v>44245.311990740738</v>
      </c>
      <c r="G368" s="8">
        <v>112</v>
      </c>
      <c r="H368" s="9" t="s">
        <v>133</v>
      </c>
      <c r="I368">
        <f t="shared" si="25"/>
        <v>5</v>
      </c>
      <c r="J368" s="26">
        <f t="shared" si="26"/>
        <v>44244</v>
      </c>
      <c r="K368" s="56">
        <f t="shared" si="27"/>
        <v>44244.316689814812</v>
      </c>
      <c r="L368" s="59">
        <f t="shared" si="28"/>
        <v>156</v>
      </c>
      <c r="M368" s="59" t="str">
        <f t="shared" si="29"/>
        <v/>
      </c>
    </row>
    <row r="369" spans="2:13" x14ac:dyDescent="0.25">
      <c r="B369" s="8">
        <v>175707</v>
      </c>
      <c r="C369" s="9" t="s">
        <v>8</v>
      </c>
      <c r="D369" s="9" t="s">
        <v>128</v>
      </c>
      <c r="E369" s="53">
        <v>44245</v>
      </c>
      <c r="F369" s="14">
        <v>44245.309050925927</v>
      </c>
      <c r="G369" s="8">
        <v>112</v>
      </c>
      <c r="H369" s="9" t="s">
        <v>129</v>
      </c>
      <c r="I369">
        <f t="shared" si="25"/>
        <v>5</v>
      </c>
      <c r="J369" s="26">
        <f t="shared" si="26"/>
        <v>44244</v>
      </c>
      <c r="K369" s="56">
        <f t="shared" si="27"/>
        <v>44244.314421296302</v>
      </c>
      <c r="L369" s="59">
        <f t="shared" si="28"/>
        <v>156</v>
      </c>
      <c r="M369" s="59" t="str">
        <f t="shared" si="29"/>
        <v/>
      </c>
    </row>
    <row r="370" spans="2:13" x14ac:dyDescent="0.25">
      <c r="B370" s="8">
        <v>175687</v>
      </c>
      <c r="C370" s="9" t="s">
        <v>8</v>
      </c>
      <c r="D370" s="9" t="s">
        <v>100</v>
      </c>
      <c r="E370" s="53">
        <v>44245</v>
      </c>
      <c r="F370" s="14">
        <v>44245.30060185185</v>
      </c>
      <c r="G370" s="8">
        <v>156</v>
      </c>
      <c r="H370" s="9" t="s">
        <v>48</v>
      </c>
      <c r="I370">
        <f t="shared" si="25"/>
        <v>5</v>
      </c>
      <c r="J370" s="26">
        <f t="shared" si="26"/>
        <v>44245</v>
      </c>
      <c r="K370" s="56">
        <f t="shared" si="27"/>
        <v>44245.300462962958</v>
      </c>
      <c r="L370" s="59">
        <f t="shared" si="28"/>
        <v>123</v>
      </c>
      <c r="M370" s="59" t="str">
        <f t="shared" si="29"/>
        <v>DC08/hStafferP</v>
      </c>
    </row>
    <row r="371" spans="2:13" x14ac:dyDescent="0.25">
      <c r="B371" s="8">
        <v>175684</v>
      </c>
      <c r="C371" s="9" t="s">
        <v>8</v>
      </c>
      <c r="D371" s="9" t="s">
        <v>100</v>
      </c>
      <c r="E371" s="53">
        <v>44245</v>
      </c>
      <c r="F371" s="14">
        <v>44245.300462962958</v>
      </c>
      <c r="G371" s="8">
        <v>123</v>
      </c>
      <c r="H371" s="9" t="s">
        <v>117</v>
      </c>
      <c r="I371">
        <f t="shared" si="25"/>
        <v>5</v>
      </c>
      <c r="J371" s="26">
        <f t="shared" si="26"/>
        <v>44245</v>
      </c>
      <c r="K371" s="56">
        <f t="shared" si="27"/>
        <v>44245.300312499996</v>
      </c>
      <c r="L371" s="59">
        <f t="shared" si="28"/>
        <v>113</v>
      </c>
      <c r="M371" s="59" t="str">
        <f t="shared" si="29"/>
        <v>DC08/hStafferP</v>
      </c>
    </row>
    <row r="372" spans="2:13" x14ac:dyDescent="0.25">
      <c r="B372" s="8">
        <v>175683</v>
      </c>
      <c r="C372" s="9" t="s">
        <v>8</v>
      </c>
      <c r="D372" s="9" t="s">
        <v>100</v>
      </c>
      <c r="E372" s="53">
        <v>44245</v>
      </c>
      <c r="F372" s="14">
        <v>44245.300312499996</v>
      </c>
      <c r="G372" s="8">
        <v>113</v>
      </c>
      <c r="H372" s="9" t="s">
        <v>117</v>
      </c>
      <c r="I372">
        <f t="shared" si="25"/>
        <v>5</v>
      </c>
      <c r="J372" s="26">
        <f t="shared" si="26"/>
        <v>44245</v>
      </c>
      <c r="K372" s="56">
        <f t="shared" si="27"/>
        <v>44245.295023148145</v>
      </c>
      <c r="L372" s="59">
        <f t="shared" si="28"/>
        <v>112</v>
      </c>
      <c r="M372" s="59" t="str">
        <f t="shared" si="29"/>
        <v>,DC08/hStafferP</v>
      </c>
    </row>
    <row r="373" spans="2:13" x14ac:dyDescent="0.25">
      <c r="B373" s="8">
        <v>175682</v>
      </c>
      <c r="C373" s="9" t="s">
        <v>8</v>
      </c>
      <c r="D373" s="9" t="s">
        <v>80</v>
      </c>
      <c r="E373" s="53">
        <v>44245</v>
      </c>
      <c r="F373" s="14">
        <v>44245.29991898148</v>
      </c>
      <c r="G373" s="8">
        <v>156</v>
      </c>
      <c r="H373" s="9" t="s">
        <v>48</v>
      </c>
      <c r="I373">
        <f t="shared" si="25"/>
        <v>5</v>
      </c>
      <c r="J373" s="26">
        <f t="shared" si="26"/>
        <v>44245</v>
      </c>
      <c r="K373" s="56">
        <f t="shared" si="27"/>
        <v>44245.299791666665</v>
      </c>
      <c r="L373" s="59">
        <f t="shared" si="28"/>
        <v>123</v>
      </c>
      <c r="M373" s="59" t="str">
        <f t="shared" si="29"/>
        <v>DC08/fStafferV</v>
      </c>
    </row>
    <row r="374" spans="2:13" x14ac:dyDescent="0.25">
      <c r="B374" s="8">
        <v>175680</v>
      </c>
      <c r="C374" s="9" t="s">
        <v>8</v>
      </c>
      <c r="D374" s="9" t="s">
        <v>80</v>
      </c>
      <c r="E374" s="53">
        <v>44245</v>
      </c>
      <c r="F374" s="14">
        <v>44245.299791666665</v>
      </c>
      <c r="G374" s="8">
        <v>123</v>
      </c>
      <c r="H374" s="9" t="s">
        <v>90</v>
      </c>
      <c r="I374">
        <f t="shared" si="25"/>
        <v>5</v>
      </c>
      <c r="J374" s="26">
        <f t="shared" si="26"/>
        <v>44245</v>
      </c>
      <c r="K374" s="56">
        <f t="shared" si="27"/>
        <v>44245.299652777772</v>
      </c>
      <c r="L374" s="59">
        <f t="shared" si="28"/>
        <v>113</v>
      </c>
      <c r="M374" s="59" t="str">
        <f t="shared" si="29"/>
        <v>DC08/fStafferV</v>
      </c>
    </row>
    <row r="375" spans="2:13" x14ac:dyDescent="0.25">
      <c r="B375" s="8">
        <v>175679</v>
      </c>
      <c r="C375" s="9" t="s">
        <v>8</v>
      </c>
      <c r="D375" s="9" t="s">
        <v>80</v>
      </c>
      <c r="E375" s="53">
        <v>44245</v>
      </c>
      <c r="F375" s="14">
        <v>44245.299652777772</v>
      </c>
      <c r="G375" s="8">
        <v>113</v>
      </c>
      <c r="H375" s="9" t="s">
        <v>90</v>
      </c>
      <c r="I375">
        <f t="shared" si="25"/>
        <v>5</v>
      </c>
      <c r="J375" s="26">
        <f t="shared" si="26"/>
        <v>44245</v>
      </c>
      <c r="K375" s="56">
        <f t="shared" si="27"/>
        <v>44245.288715277777</v>
      </c>
      <c r="L375" s="59">
        <f t="shared" si="28"/>
        <v>112</v>
      </c>
      <c r="M375" s="59" t="str">
        <f t="shared" si="29"/>
        <v>,DC08/fStafferV</v>
      </c>
    </row>
    <row r="376" spans="2:13" x14ac:dyDescent="0.25">
      <c r="B376" s="8">
        <v>175660</v>
      </c>
      <c r="C376" s="9" t="s">
        <v>8</v>
      </c>
      <c r="D376" s="9" t="s">
        <v>100</v>
      </c>
      <c r="E376" s="53">
        <v>44245</v>
      </c>
      <c r="F376" s="14">
        <v>44245.295023148145</v>
      </c>
      <c r="G376" s="8">
        <v>112</v>
      </c>
      <c r="H376" s="9" t="s">
        <v>101</v>
      </c>
      <c r="I376">
        <f t="shared" si="25"/>
        <v>5</v>
      </c>
      <c r="J376" s="26">
        <f t="shared" si="26"/>
        <v>44244</v>
      </c>
      <c r="K376" s="56">
        <f t="shared" si="27"/>
        <v>44244.29960648148</v>
      </c>
      <c r="L376" s="59">
        <f t="shared" si="28"/>
        <v>156</v>
      </c>
      <c r="M376" s="59" t="str">
        <f t="shared" si="29"/>
        <v/>
      </c>
    </row>
    <row r="377" spans="2:13" x14ac:dyDescent="0.25">
      <c r="B377" s="8">
        <v>175638</v>
      </c>
      <c r="C377" s="9" t="s">
        <v>8</v>
      </c>
      <c r="D377" s="9" t="s">
        <v>80</v>
      </c>
      <c r="E377" s="53">
        <v>44245</v>
      </c>
      <c r="F377" s="14">
        <v>44245.288715277777</v>
      </c>
      <c r="G377" s="8">
        <v>112</v>
      </c>
      <c r="H377" s="9" t="s">
        <v>81</v>
      </c>
      <c r="I377">
        <f t="shared" si="25"/>
        <v>5</v>
      </c>
      <c r="J377" s="26">
        <f t="shared" si="26"/>
        <v>44244</v>
      </c>
      <c r="K377" s="56">
        <f t="shared" si="27"/>
        <v>44244.294837962967</v>
      </c>
      <c r="L377" s="59">
        <f t="shared" si="28"/>
        <v>156</v>
      </c>
      <c r="M377" s="59" t="str">
        <f t="shared" si="29"/>
        <v/>
      </c>
    </row>
    <row r="378" spans="2:13" x14ac:dyDescent="0.25">
      <c r="B378" s="8">
        <v>175624</v>
      </c>
      <c r="C378" s="9" t="s">
        <v>8</v>
      </c>
      <c r="D378" s="9" t="s">
        <v>63</v>
      </c>
      <c r="E378" s="53">
        <v>44245</v>
      </c>
      <c r="F378" s="14">
        <v>44245.265648148154</v>
      </c>
      <c r="G378" s="8">
        <v>156</v>
      </c>
      <c r="H378" s="9" t="s">
        <v>48</v>
      </c>
      <c r="I378">
        <f t="shared" si="25"/>
        <v>5</v>
      </c>
      <c r="J378" s="26">
        <f t="shared" si="26"/>
        <v>44245</v>
      </c>
      <c r="K378" s="56">
        <f t="shared" si="27"/>
        <v>44245.265486111115</v>
      </c>
      <c r="L378" s="59">
        <f t="shared" si="28"/>
        <v>123</v>
      </c>
      <c r="M378" s="59" t="str">
        <f t="shared" si="29"/>
        <v>DC08/hStafferW</v>
      </c>
    </row>
    <row r="379" spans="2:13" x14ac:dyDescent="0.25">
      <c r="B379" s="8">
        <v>175623</v>
      </c>
      <c r="C379" s="9" t="s">
        <v>8</v>
      </c>
      <c r="D379" s="9" t="s">
        <v>63</v>
      </c>
      <c r="E379" s="53">
        <v>44245</v>
      </c>
      <c r="F379" s="14">
        <v>44245.265486111115</v>
      </c>
      <c r="G379" s="8">
        <v>123</v>
      </c>
      <c r="H379" s="9" t="s">
        <v>66</v>
      </c>
      <c r="I379">
        <f t="shared" si="25"/>
        <v>5</v>
      </c>
      <c r="J379" s="26">
        <f t="shared" si="26"/>
        <v>44245</v>
      </c>
      <c r="K379" s="56">
        <f t="shared" si="27"/>
        <v>44245.265393518523</v>
      </c>
      <c r="L379" s="59">
        <f t="shared" si="28"/>
        <v>113</v>
      </c>
      <c r="M379" s="59" t="str">
        <f t="shared" si="29"/>
        <v>DC08/hStafferW</v>
      </c>
    </row>
    <row r="380" spans="2:13" x14ac:dyDescent="0.25">
      <c r="B380" s="8">
        <v>175622</v>
      </c>
      <c r="C380" s="9" t="s">
        <v>8</v>
      </c>
      <c r="D380" s="9" t="s">
        <v>63</v>
      </c>
      <c r="E380" s="53">
        <v>44245</v>
      </c>
      <c r="F380" s="14">
        <v>44245.265393518523</v>
      </c>
      <c r="G380" s="8">
        <v>113</v>
      </c>
      <c r="H380" s="9" t="s">
        <v>66</v>
      </c>
      <c r="I380">
        <f t="shared" si="25"/>
        <v>5</v>
      </c>
      <c r="J380" s="26">
        <f t="shared" si="26"/>
        <v>44245</v>
      </c>
      <c r="K380" s="56">
        <f t="shared" si="27"/>
        <v>44245.260659722226</v>
      </c>
      <c r="L380" s="59">
        <f t="shared" si="28"/>
        <v>112</v>
      </c>
      <c r="M380" s="59" t="str">
        <f t="shared" si="29"/>
        <v>,DC08/hStafferW</v>
      </c>
    </row>
    <row r="381" spans="2:13" x14ac:dyDescent="0.25">
      <c r="B381" s="8">
        <v>175617</v>
      </c>
      <c r="C381" s="9" t="s">
        <v>8</v>
      </c>
      <c r="D381" s="9" t="s">
        <v>63</v>
      </c>
      <c r="E381" s="53">
        <v>44245</v>
      </c>
      <c r="F381" s="14">
        <v>44245.260659722226</v>
      </c>
      <c r="G381" s="8">
        <v>112</v>
      </c>
      <c r="H381" s="9" t="s">
        <v>64</v>
      </c>
      <c r="I381">
        <f t="shared" si="25"/>
        <v>5</v>
      </c>
      <c r="J381" s="26">
        <f t="shared" si="26"/>
        <v>44244</v>
      </c>
      <c r="K381" s="56">
        <f t="shared" si="27"/>
        <v>44244.265335648153</v>
      </c>
      <c r="L381" s="59">
        <f t="shared" si="28"/>
        <v>156</v>
      </c>
      <c r="M381" s="59" t="str">
        <f t="shared" si="29"/>
        <v/>
      </c>
    </row>
    <row r="382" spans="2:13" x14ac:dyDescent="0.25">
      <c r="B382" s="8">
        <v>175599</v>
      </c>
      <c r="C382" s="9" t="s">
        <v>8</v>
      </c>
      <c r="D382" s="9" t="s">
        <v>164</v>
      </c>
      <c r="E382" s="53">
        <v>44244</v>
      </c>
      <c r="F382" s="14">
        <v>44244.722708333327</v>
      </c>
      <c r="G382" s="8">
        <v>156</v>
      </c>
      <c r="H382" s="9" t="s">
        <v>48</v>
      </c>
      <c r="I382">
        <f t="shared" si="25"/>
        <v>4</v>
      </c>
      <c r="J382" s="26">
        <f t="shared" si="26"/>
        <v>44244</v>
      </c>
      <c r="K382" s="56">
        <f t="shared" si="27"/>
        <v>44244.722592592589</v>
      </c>
      <c r="L382" s="59">
        <f t="shared" si="28"/>
        <v>144</v>
      </c>
      <c r="M382" s="59" t="str">
        <f t="shared" si="29"/>
        <v>DC08/zStafferR</v>
      </c>
    </row>
    <row r="383" spans="2:13" x14ac:dyDescent="0.25">
      <c r="B383" s="8">
        <v>175598</v>
      </c>
      <c r="C383" s="9" t="s">
        <v>8</v>
      </c>
      <c r="D383" s="9" t="s">
        <v>164</v>
      </c>
      <c r="E383" s="53">
        <v>44244</v>
      </c>
      <c r="F383" s="14">
        <v>44244.722592592589</v>
      </c>
      <c r="G383" s="8">
        <v>144</v>
      </c>
      <c r="H383" s="9" t="s">
        <v>177</v>
      </c>
      <c r="I383">
        <f t="shared" si="25"/>
        <v>4</v>
      </c>
      <c r="J383" s="26">
        <f t="shared" si="26"/>
        <v>44244</v>
      </c>
      <c r="K383" s="56">
        <f t="shared" si="27"/>
        <v>44244.722245370365</v>
      </c>
      <c r="L383" s="59">
        <f t="shared" si="28"/>
        <v>139</v>
      </c>
      <c r="M383" s="59" t="str">
        <f t="shared" si="29"/>
        <v>DC08/zStafferR</v>
      </c>
    </row>
    <row r="384" spans="2:13" x14ac:dyDescent="0.25">
      <c r="B384" s="8">
        <v>175597</v>
      </c>
      <c r="C384" s="9" t="s">
        <v>8</v>
      </c>
      <c r="D384" s="9" t="s">
        <v>164</v>
      </c>
      <c r="E384" s="53">
        <v>44244</v>
      </c>
      <c r="F384" s="14">
        <v>44244.722245370365</v>
      </c>
      <c r="G384" s="8">
        <v>139</v>
      </c>
      <c r="H384" s="9" t="s">
        <v>177</v>
      </c>
      <c r="I384">
        <f t="shared" si="25"/>
        <v>4</v>
      </c>
      <c r="J384" s="26">
        <f t="shared" si="26"/>
        <v>44244</v>
      </c>
      <c r="K384" s="56">
        <f t="shared" si="27"/>
        <v>44244.334467592591</v>
      </c>
      <c r="L384" s="59">
        <f t="shared" si="28"/>
        <v>123</v>
      </c>
      <c r="M384" s="59" t="str">
        <f t="shared" si="29"/>
        <v>DC08/zStafferR</v>
      </c>
    </row>
    <row r="385" spans="2:13" x14ac:dyDescent="0.25">
      <c r="B385" s="8">
        <v>175583</v>
      </c>
      <c r="C385" s="9" t="s">
        <v>8</v>
      </c>
      <c r="D385" s="9" t="s">
        <v>170</v>
      </c>
      <c r="E385" s="53">
        <v>44244</v>
      </c>
      <c r="F385" s="14">
        <v>44244.712592592608</v>
      </c>
      <c r="G385" s="8">
        <v>156</v>
      </c>
      <c r="H385" s="9" t="s">
        <v>48</v>
      </c>
      <c r="I385">
        <f t="shared" si="25"/>
        <v>4</v>
      </c>
      <c r="J385" s="26">
        <f t="shared" si="26"/>
        <v>44244</v>
      </c>
      <c r="K385" s="56">
        <f t="shared" si="27"/>
        <v>44244.712465277793</v>
      </c>
      <c r="L385" s="59">
        <f t="shared" si="28"/>
        <v>151</v>
      </c>
      <c r="M385" s="59" t="str">
        <f t="shared" si="29"/>
        <v>Q144-ws</v>
      </c>
    </row>
    <row r="386" spans="2:13" x14ac:dyDescent="0.25">
      <c r="B386" s="8">
        <v>175582</v>
      </c>
      <c r="C386" s="9" t="s">
        <v>8</v>
      </c>
      <c r="D386" s="9" t="s">
        <v>170</v>
      </c>
      <c r="E386" s="53">
        <v>44244</v>
      </c>
      <c r="F386" s="14">
        <v>44244.712465277793</v>
      </c>
      <c r="G386" s="8">
        <v>151</v>
      </c>
      <c r="H386" s="9" t="s">
        <v>171</v>
      </c>
      <c r="I386">
        <f t="shared" si="25"/>
        <v>4</v>
      </c>
      <c r="J386" s="26">
        <f t="shared" si="26"/>
        <v>44244</v>
      </c>
      <c r="K386" s="56">
        <f t="shared" si="27"/>
        <v>44244.711909722238</v>
      </c>
      <c r="L386" s="59">
        <f t="shared" si="28"/>
        <v>149</v>
      </c>
      <c r="M386" s="59" t="str">
        <f t="shared" si="29"/>
        <v>Q144-ws</v>
      </c>
    </row>
    <row r="387" spans="2:13" x14ac:dyDescent="0.25">
      <c r="B387" s="8">
        <v>175581</v>
      </c>
      <c r="C387" s="9" t="s">
        <v>8</v>
      </c>
      <c r="D387" s="9" t="s">
        <v>170</v>
      </c>
      <c r="E387" s="53">
        <v>44244</v>
      </c>
      <c r="F387" s="14">
        <v>44244.711909722238</v>
      </c>
      <c r="G387" s="8">
        <v>149</v>
      </c>
      <c r="H387" s="9" t="s">
        <v>171</v>
      </c>
      <c r="I387">
        <f t="shared" si="25"/>
        <v>4</v>
      </c>
      <c r="J387" s="26">
        <f t="shared" si="26"/>
        <v>44244</v>
      </c>
      <c r="K387" s="56">
        <f t="shared" si="27"/>
        <v>44244.7114351852</v>
      </c>
      <c r="L387" s="59">
        <f t="shared" si="28"/>
        <v>144</v>
      </c>
      <c r="M387" s="59" t="str">
        <f t="shared" si="29"/>
        <v>DC08/zStafferR</v>
      </c>
    </row>
    <row r="388" spans="2:13" x14ac:dyDescent="0.25">
      <c r="B388" s="8">
        <v>175580</v>
      </c>
      <c r="C388" s="9" t="s">
        <v>8</v>
      </c>
      <c r="D388" s="9" t="s">
        <v>170</v>
      </c>
      <c r="E388" s="53">
        <v>44244</v>
      </c>
      <c r="F388" s="14">
        <v>44244.7114351852</v>
      </c>
      <c r="G388" s="8">
        <v>144</v>
      </c>
      <c r="H388" s="9" t="s">
        <v>177</v>
      </c>
      <c r="I388">
        <f t="shared" si="25"/>
        <v>4</v>
      </c>
      <c r="J388" s="26">
        <f t="shared" si="26"/>
        <v>44244</v>
      </c>
      <c r="K388" s="56">
        <f t="shared" si="27"/>
        <v>44244.71106481483</v>
      </c>
      <c r="L388" s="59">
        <f t="shared" si="28"/>
        <v>139</v>
      </c>
      <c r="M388" s="59" t="str">
        <f t="shared" si="29"/>
        <v>DC08/zStafferR,Q144-ws</v>
      </c>
    </row>
    <row r="389" spans="2:13" x14ac:dyDescent="0.25">
      <c r="B389" s="8">
        <v>175577</v>
      </c>
      <c r="C389" s="9" t="s">
        <v>8</v>
      </c>
      <c r="D389" s="9" t="s">
        <v>170</v>
      </c>
      <c r="E389" s="53">
        <v>44244</v>
      </c>
      <c r="F389" s="14">
        <v>44244.71106481483</v>
      </c>
      <c r="G389" s="8">
        <v>139</v>
      </c>
      <c r="H389" s="9" t="s">
        <v>176</v>
      </c>
      <c r="I389">
        <f t="shared" si="25"/>
        <v>4</v>
      </c>
      <c r="J389" s="26">
        <f t="shared" si="26"/>
        <v>44244</v>
      </c>
      <c r="K389" s="56">
        <f t="shared" si="27"/>
        <v>44244.334166666682</v>
      </c>
      <c r="L389" s="59">
        <f t="shared" si="28"/>
        <v>113</v>
      </c>
      <c r="M389" s="59" t="str">
        <f t="shared" si="29"/>
        <v>DC08/zStafferR,Q144-ws</v>
      </c>
    </row>
    <row r="390" spans="2:13" x14ac:dyDescent="0.25">
      <c r="B390" s="8">
        <v>175449</v>
      </c>
      <c r="C390" s="9" t="s">
        <v>8</v>
      </c>
      <c r="D390" s="9" t="s">
        <v>199</v>
      </c>
      <c r="E390" s="53">
        <v>44244</v>
      </c>
      <c r="F390" s="14">
        <v>44244.4538425926</v>
      </c>
      <c r="G390" s="8">
        <v>156</v>
      </c>
      <c r="H390" s="9" t="s">
        <v>48</v>
      </c>
      <c r="I390">
        <f t="shared" si="25"/>
        <v>4</v>
      </c>
      <c r="J390" s="26">
        <f t="shared" si="26"/>
        <v>44244</v>
      </c>
      <c r="K390" s="56">
        <f t="shared" si="27"/>
        <v>44244.453703703708</v>
      </c>
      <c r="L390" s="59">
        <f t="shared" si="28"/>
        <v>123</v>
      </c>
      <c r="M390" s="59" t="str">
        <f t="shared" si="29"/>
        <v>DC08/srStaffer8</v>
      </c>
    </row>
    <row r="391" spans="2:13" x14ac:dyDescent="0.25">
      <c r="B391" s="8">
        <v>175447</v>
      </c>
      <c r="C391" s="9" t="s">
        <v>8</v>
      </c>
      <c r="D391" s="9" t="s">
        <v>199</v>
      </c>
      <c r="E391" s="53">
        <v>44244</v>
      </c>
      <c r="F391" s="14">
        <v>44244.453703703708</v>
      </c>
      <c r="G391" s="8">
        <v>123</v>
      </c>
      <c r="H391" s="9" t="s">
        <v>206</v>
      </c>
      <c r="I391">
        <f t="shared" si="25"/>
        <v>4</v>
      </c>
      <c r="J391" s="26">
        <f t="shared" si="26"/>
        <v>44244</v>
      </c>
      <c r="K391" s="56">
        <f t="shared" si="27"/>
        <v>44244.453657407408</v>
      </c>
      <c r="L391" s="59">
        <f t="shared" si="28"/>
        <v>113</v>
      </c>
      <c r="M391" s="59" t="str">
        <f t="shared" si="29"/>
        <v>DC08/srStaffer8</v>
      </c>
    </row>
    <row r="392" spans="2:13" x14ac:dyDescent="0.25">
      <c r="B392" s="8">
        <v>175446</v>
      </c>
      <c r="C392" s="9" t="s">
        <v>8</v>
      </c>
      <c r="D392" s="9" t="s">
        <v>199</v>
      </c>
      <c r="E392" s="53">
        <v>44244</v>
      </c>
      <c r="F392" s="14">
        <v>44244.453657407408</v>
      </c>
      <c r="G392" s="8">
        <v>113</v>
      </c>
      <c r="H392" s="9" t="s">
        <v>206</v>
      </c>
      <c r="I392">
        <f t="shared" si="25"/>
        <v>4</v>
      </c>
      <c r="J392" s="26">
        <f t="shared" si="26"/>
        <v>44244</v>
      </c>
      <c r="K392" s="56">
        <f t="shared" si="27"/>
        <v>44244.448368055557</v>
      </c>
      <c r="L392" s="59">
        <f t="shared" si="28"/>
        <v>112</v>
      </c>
      <c r="M392" s="59" t="str">
        <f t="shared" si="29"/>
        <v>,DC08/srStaffer8</v>
      </c>
    </row>
    <row r="393" spans="2:13" x14ac:dyDescent="0.25">
      <c r="B393" s="8">
        <v>175438</v>
      </c>
      <c r="C393" s="9" t="s">
        <v>8</v>
      </c>
      <c r="D393" s="9" t="s">
        <v>199</v>
      </c>
      <c r="E393" s="53">
        <v>44244</v>
      </c>
      <c r="F393" s="14">
        <v>44244.448368055557</v>
      </c>
      <c r="G393" s="8">
        <v>112</v>
      </c>
      <c r="H393" s="9" t="s">
        <v>200</v>
      </c>
      <c r="I393">
        <f t="shared" ref="I393:I456" si="30">WEEKDAY(E393)</f>
        <v>4</v>
      </c>
      <c r="J393" s="26">
        <f t="shared" ref="J393:J456" si="31">VLOOKUP(D393,D394:E494,2,FALSE)</f>
        <v>44243</v>
      </c>
      <c r="K393" s="56">
        <f t="shared" ref="K393:K456" si="32">VLOOKUP(D393,D394:F494,3,FALSE)</f>
        <v>44243.45826388889</v>
      </c>
      <c r="L393" s="59">
        <f t="shared" ref="L393:L456" si="33">VLOOKUP(D393,D394:G494,4,FALSE)</f>
        <v>156</v>
      </c>
      <c r="M393" s="59" t="str">
        <f t="shared" ref="M393:M456" si="34">VLOOKUP(D393,D394:H494,5,FALSE)</f>
        <v/>
      </c>
    </row>
    <row r="394" spans="2:13" x14ac:dyDescent="0.25">
      <c r="B394" s="8">
        <v>175417</v>
      </c>
      <c r="C394" s="9" t="s">
        <v>8</v>
      </c>
      <c r="D394" s="9" t="s">
        <v>180</v>
      </c>
      <c r="E394" s="53">
        <v>44244</v>
      </c>
      <c r="F394" s="14">
        <v>44244.397928240745</v>
      </c>
      <c r="G394" s="8">
        <v>156</v>
      </c>
      <c r="H394" s="9" t="s">
        <v>48</v>
      </c>
      <c r="I394">
        <f t="shared" si="30"/>
        <v>4</v>
      </c>
      <c r="J394" s="26">
        <f t="shared" si="31"/>
        <v>44244</v>
      </c>
      <c r="K394" s="56">
        <f t="shared" si="32"/>
        <v>44244.39780092593</v>
      </c>
      <c r="L394" s="59">
        <f t="shared" si="33"/>
        <v>123</v>
      </c>
      <c r="M394" s="59" t="str">
        <f t="shared" si="34"/>
        <v>DC08/qqStaffer7</v>
      </c>
    </row>
    <row r="395" spans="2:13" x14ac:dyDescent="0.25">
      <c r="B395" s="8">
        <v>175416</v>
      </c>
      <c r="C395" s="9" t="s">
        <v>8</v>
      </c>
      <c r="D395" s="9" t="s">
        <v>180</v>
      </c>
      <c r="E395" s="53">
        <v>44244</v>
      </c>
      <c r="F395" s="14">
        <v>44244.39780092593</v>
      </c>
      <c r="G395" s="8">
        <v>123</v>
      </c>
      <c r="H395" s="9" t="s">
        <v>184</v>
      </c>
      <c r="I395">
        <f t="shared" si="30"/>
        <v>4</v>
      </c>
      <c r="J395" s="26">
        <f t="shared" si="31"/>
        <v>44244</v>
      </c>
      <c r="K395" s="56">
        <f t="shared" si="32"/>
        <v>44244.397777777784</v>
      </c>
      <c r="L395" s="59">
        <f t="shared" si="33"/>
        <v>113</v>
      </c>
      <c r="M395" s="59" t="str">
        <f t="shared" si="34"/>
        <v>DC08/qqStaffer7</v>
      </c>
    </row>
    <row r="396" spans="2:13" x14ac:dyDescent="0.25">
      <c r="B396" s="8">
        <v>175415</v>
      </c>
      <c r="C396" s="9" t="s">
        <v>8</v>
      </c>
      <c r="D396" s="9" t="s">
        <v>180</v>
      </c>
      <c r="E396" s="53">
        <v>44244</v>
      </c>
      <c r="F396" s="14">
        <v>44244.397777777784</v>
      </c>
      <c r="G396" s="8">
        <v>113</v>
      </c>
      <c r="H396" s="9" t="s">
        <v>184</v>
      </c>
      <c r="I396">
        <f t="shared" si="30"/>
        <v>4</v>
      </c>
      <c r="J396" s="26">
        <f t="shared" si="31"/>
        <v>44244</v>
      </c>
      <c r="K396" s="56">
        <f t="shared" si="32"/>
        <v>44244.392511574079</v>
      </c>
      <c r="L396" s="59">
        <f t="shared" si="33"/>
        <v>112</v>
      </c>
      <c r="M396" s="59" t="str">
        <f t="shared" si="34"/>
        <v>,DC08/qqStaffer7</v>
      </c>
    </row>
    <row r="397" spans="2:13" x14ac:dyDescent="0.25">
      <c r="B397" s="8">
        <v>175413</v>
      </c>
      <c r="C397" s="9" t="s">
        <v>8</v>
      </c>
      <c r="D397" s="9" t="s">
        <v>180</v>
      </c>
      <c r="E397" s="53">
        <v>44244</v>
      </c>
      <c r="F397" s="14">
        <v>44244.392511574079</v>
      </c>
      <c r="G397" s="8">
        <v>112</v>
      </c>
      <c r="H397" s="9" t="s">
        <v>181</v>
      </c>
      <c r="I397">
        <f t="shared" si="30"/>
        <v>4</v>
      </c>
      <c r="J397" s="26">
        <f t="shared" si="31"/>
        <v>44243</v>
      </c>
      <c r="K397" s="56">
        <f t="shared" si="32"/>
        <v>44243.396550925929</v>
      </c>
      <c r="L397" s="59">
        <f t="shared" si="33"/>
        <v>156</v>
      </c>
      <c r="M397" s="59" t="str">
        <f t="shared" si="34"/>
        <v/>
      </c>
    </row>
    <row r="398" spans="2:13" x14ac:dyDescent="0.25">
      <c r="B398" s="8">
        <v>175410</v>
      </c>
      <c r="C398" s="9" t="s">
        <v>8</v>
      </c>
      <c r="D398" s="9" t="s">
        <v>164</v>
      </c>
      <c r="E398" s="53">
        <v>44244</v>
      </c>
      <c r="F398" s="14">
        <v>44244.334467592591</v>
      </c>
      <c r="G398" s="8">
        <v>123</v>
      </c>
      <c r="H398" s="9" t="s">
        <v>177</v>
      </c>
      <c r="I398">
        <f t="shared" si="30"/>
        <v>4</v>
      </c>
      <c r="J398" s="26">
        <f t="shared" si="31"/>
        <v>44244</v>
      </c>
      <c r="K398" s="56">
        <f t="shared" si="32"/>
        <v>44244.334328703699</v>
      </c>
      <c r="L398" s="59">
        <f t="shared" si="33"/>
        <v>113</v>
      </c>
      <c r="M398" s="59" t="str">
        <f t="shared" si="34"/>
        <v>DC08/zStafferR</v>
      </c>
    </row>
    <row r="399" spans="2:13" x14ac:dyDescent="0.25">
      <c r="B399" s="8">
        <v>175409</v>
      </c>
      <c r="C399" s="9" t="s">
        <v>8</v>
      </c>
      <c r="D399" s="9" t="s">
        <v>164</v>
      </c>
      <c r="E399" s="53">
        <v>44244</v>
      </c>
      <c r="F399" s="14">
        <v>44244.334328703699</v>
      </c>
      <c r="G399" s="8">
        <v>113</v>
      </c>
      <c r="H399" s="9" t="s">
        <v>177</v>
      </c>
      <c r="I399">
        <f t="shared" si="30"/>
        <v>4</v>
      </c>
      <c r="J399" s="26">
        <f t="shared" si="31"/>
        <v>44244</v>
      </c>
      <c r="K399" s="56">
        <f t="shared" si="32"/>
        <v>44244.329606481479</v>
      </c>
      <c r="L399" s="59">
        <f t="shared" si="33"/>
        <v>112</v>
      </c>
      <c r="M399" s="59" t="str">
        <f t="shared" si="34"/>
        <v>,DC08/zStafferR</v>
      </c>
    </row>
    <row r="400" spans="2:13" x14ac:dyDescent="0.25">
      <c r="B400" s="8">
        <v>175407</v>
      </c>
      <c r="C400" s="9" t="s">
        <v>8</v>
      </c>
      <c r="D400" s="9" t="s">
        <v>170</v>
      </c>
      <c r="E400" s="53">
        <v>44244</v>
      </c>
      <c r="F400" s="14">
        <v>44244.334166666682</v>
      </c>
      <c r="G400" s="8">
        <v>113</v>
      </c>
      <c r="H400" s="9" t="s">
        <v>176</v>
      </c>
      <c r="I400">
        <f t="shared" si="30"/>
        <v>4</v>
      </c>
      <c r="J400" s="26">
        <f t="shared" si="31"/>
        <v>44244</v>
      </c>
      <c r="K400" s="56">
        <f t="shared" si="32"/>
        <v>44244.334166666682</v>
      </c>
      <c r="L400" s="59">
        <f t="shared" si="33"/>
        <v>123</v>
      </c>
      <c r="M400" s="59" t="str">
        <f t="shared" si="34"/>
        <v>DC08/zStafferR</v>
      </c>
    </row>
    <row r="401" spans="2:13" x14ac:dyDescent="0.25">
      <c r="B401" s="8">
        <v>175408</v>
      </c>
      <c r="C401" s="9" t="s">
        <v>8</v>
      </c>
      <c r="D401" s="9" t="s">
        <v>170</v>
      </c>
      <c r="E401" s="53">
        <v>44244</v>
      </c>
      <c r="F401" s="14">
        <v>44244.334166666682</v>
      </c>
      <c r="G401" s="8">
        <v>123</v>
      </c>
      <c r="H401" s="9" t="s">
        <v>177</v>
      </c>
      <c r="I401">
        <f t="shared" si="30"/>
        <v>4</v>
      </c>
      <c r="J401" s="26">
        <f t="shared" si="31"/>
        <v>44244</v>
      </c>
      <c r="K401" s="56">
        <f t="shared" si="32"/>
        <v>44244.333564814828</v>
      </c>
      <c r="L401" s="59">
        <f t="shared" si="33"/>
        <v>112</v>
      </c>
      <c r="M401" s="59" t="str">
        <f t="shared" si="34"/>
        <v>Q144-ws</v>
      </c>
    </row>
    <row r="402" spans="2:13" x14ac:dyDescent="0.25">
      <c r="B402" s="8">
        <v>175404</v>
      </c>
      <c r="C402" s="9" t="s">
        <v>8</v>
      </c>
      <c r="D402" s="9" t="s">
        <v>170</v>
      </c>
      <c r="E402" s="53">
        <v>44244</v>
      </c>
      <c r="F402" s="14">
        <v>44244.333564814828</v>
      </c>
      <c r="G402" s="8">
        <v>112</v>
      </c>
      <c r="H402" s="9" t="s">
        <v>171</v>
      </c>
      <c r="I402">
        <f t="shared" si="30"/>
        <v>4</v>
      </c>
      <c r="J402" s="26">
        <f t="shared" si="31"/>
        <v>44244</v>
      </c>
      <c r="K402" s="56">
        <f t="shared" si="32"/>
        <v>44244.333460648159</v>
      </c>
      <c r="L402" s="59">
        <f t="shared" si="33"/>
        <v>106</v>
      </c>
      <c r="M402" s="59" t="str">
        <f t="shared" si="34"/>
        <v>Q144-ws</v>
      </c>
    </row>
    <row r="403" spans="2:13" x14ac:dyDescent="0.25">
      <c r="B403" s="8">
        <v>175403</v>
      </c>
      <c r="C403" s="9" t="s">
        <v>8</v>
      </c>
      <c r="D403" s="9" t="s">
        <v>170</v>
      </c>
      <c r="E403" s="53">
        <v>44244</v>
      </c>
      <c r="F403" s="14">
        <v>44244.333460648159</v>
      </c>
      <c r="G403" s="8">
        <v>106</v>
      </c>
      <c r="H403" s="9" t="s">
        <v>171</v>
      </c>
      <c r="I403">
        <f t="shared" si="30"/>
        <v>4</v>
      </c>
      <c r="J403" s="26">
        <f t="shared" si="31"/>
        <v>44244</v>
      </c>
      <c r="K403" s="56">
        <f t="shared" si="32"/>
        <v>44244.332604166673</v>
      </c>
      <c r="L403" s="59">
        <f t="shared" si="33"/>
        <v>102</v>
      </c>
      <c r="M403" s="59" t="str">
        <f t="shared" si="34"/>
        <v>Q144-ws</v>
      </c>
    </row>
    <row r="404" spans="2:13" x14ac:dyDescent="0.25">
      <c r="B404" s="8">
        <v>175398</v>
      </c>
      <c r="C404" s="9" t="s">
        <v>8</v>
      </c>
      <c r="D404" s="9" t="s">
        <v>170</v>
      </c>
      <c r="E404" s="53">
        <v>44244</v>
      </c>
      <c r="F404" s="14">
        <v>44244.332604166673</v>
      </c>
      <c r="G404" s="8">
        <v>102</v>
      </c>
      <c r="H404" s="9" t="s">
        <v>171</v>
      </c>
      <c r="I404">
        <f t="shared" si="30"/>
        <v>4</v>
      </c>
      <c r="J404" s="26">
        <f t="shared" si="31"/>
        <v>44243</v>
      </c>
      <c r="K404" s="56">
        <f t="shared" si="32"/>
        <v>44243.722511574073</v>
      </c>
      <c r="L404" s="59">
        <f t="shared" si="33"/>
        <v>156</v>
      </c>
      <c r="M404" s="59" t="str">
        <f t="shared" si="34"/>
        <v/>
      </c>
    </row>
    <row r="405" spans="2:13" x14ac:dyDescent="0.25">
      <c r="B405" s="8">
        <v>175385</v>
      </c>
      <c r="C405" s="9" t="s">
        <v>8</v>
      </c>
      <c r="D405" s="9" t="s">
        <v>164</v>
      </c>
      <c r="E405" s="53">
        <v>44244</v>
      </c>
      <c r="F405" s="14">
        <v>44244.329606481479</v>
      </c>
      <c r="G405" s="8">
        <v>112</v>
      </c>
      <c r="H405" s="9" t="s">
        <v>165</v>
      </c>
      <c r="I405">
        <f t="shared" si="30"/>
        <v>4</v>
      </c>
      <c r="J405" s="26">
        <f t="shared" si="31"/>
        <v>44243</v>
      </c>
      <c r="K405" s="56">
        <f t="shared" si="32"/>
        <v>44243.713171296295</v>
      </c>
      <c r="L405" s="59">
        <f t="shared" si="33"/>
        <v>156</v>
      </c>
      <c r="M405" s="59" t="str">
        <f t="shared" si="34"/>
        <v/>
      </c>
    </row>
    <row r="406" spans="2:13" x14ac:dyDescent="0.25">
      <c r="B406" s="8">
        <v>175354</v>
      </c>
      <c r="C406" s="9" t="s">
        <v>8</v>
      </c>
      <c r="D406" s="9" t="s">
        <v>132</v>
      </c>
      <c r="E406" s="53">
        <v>44244</v>
      </c>
      <c r="F406" s="14">
        <v>44244.316689814812</v>
      </c>
      <c r="G406" s="8">
        <v>156</v>
      </c>
      <c r="H406" s="9" t="s">
        <v>48</v>
      </c>
      <c r="I406">
        <f t="shared" si="30"/>
        <v>4</v>
      </c>
      <c r="J406" s="26">
        <f t="shared" si="31"/>
        <v>44244</v>
      </c>
      <c r="K406" s="56">
        <f t="shared" si="32"/>
        <v>44244.31655092592</v>
      </c>
      <c r="L406" s="59">
        <f t="shared" si="33"/>
        <v>123</v>
      </c>
      <c r="M406" s="59" t="str">
        <f t="shared" si="34"/>
        <v>DC08/sStafferX</v>
      </c>
    </row>
    <row r="407" spans="2:13" x14ac:dyDescent="0.25">
      <c r="B407" s="8">
        <v>175353</v>
      </c>
      <c r="C407" s="9" t="s">
        <v>8</v>
      </c>
      <c r="D407" s="9" t="s">
        <v>132</v>
      </c>
      <c r="E407" s="53">
        <v>44244</v>
      </c>
      <c r="F407" s="14">
        <v>44244.31655092592</v>
      </c>
      <c r="G407" s="8">
        <v>123</v>
      </c>
      <c r="H407" s="9" t="s">
        <v>141</v>
      </c>
      <c r="I407">
        <f t="shared" si="30"/>
        <v>4</v>
      </c>
      <c r="J407" s="26">
        <f t="shared" si="31"/>
        <v>44244</v>
      </c>
      <c r="K407" s="56">
        <f t="shared" si="32"/>
        <v>44244.316469907404</v>
      </c>
      <c r="L407" s="59">
        <f t="shared" si="33"/>
        <v>113</v>
      </c>
      <c r="M407" s="59" t="str">
        <f t="shared" si="34"/>
        <v>DC08/sStafferX</v>
      </c>
    </row>
    <row r="408" spans="2:13" x14ac:dyDescent="0.25">
      <c r="B408" s="8">
        <v>175352</v>
      </c>
      <c r="C408" s="9" t="s">
        <v>8</v>
      </c>
      <c r="D408" s="9" t="s">
        <v>132</v>
      </c>
      <c r="E408" s="53">
        <v>44244</v>
      </c>
      <c r="F408" s="14">
        <v>44244.316469907404</v>
      </c>
      <c r="G408" s="8">
        <v>113</v>
      </c>
      <c r="H408" s="9" t="s">
        <v>141</v>
      </c>
      <c r="I408">
        <f t="shared" si="30"/>
        <v>4</v>
      </c>
      <c r="J408" s="26">
        <f t="shared" si="31"/>
        <v>44244</v>
      </c>
      <c r="K408" s="56">
        <f t="shared" si="32"/>
        <v>44244.311423611107</v>
      </c>
      <c r="L408" s="59">
        <f t="shared" si="33"/>
        <v>112</v>
      </c>
      <c r="M408" s="59" t="str">
        <f t="shared" si="34"/>
        <v>,DC08/sStafferX</v>
      </c>
    </row>
    <row r="409" spans="2:13" x14ac:dyDescent="0.25">
      <c r="B409" s="8">
        <v>175346</v>
      </c>
      <c r="C409" s="9" t="s">
        <v>8</v>
      </c>
      <c r="D409" s="9" t="s">
        <v>128</v>
      </c>
      <c r="E409" s="53">
        <v>44244</v>
      </c>
      <c r="F409" s="14">
        <v>44244.314421296302</v>
      </c>
      <c r="G409" s="8">
        <v>156</v>
      </c>
      <c r="H409" s="9" t="s">
        <v>48</v>
      </c>
      <c r="I409">
        <f t="shared" si="30"/>
        <v>4</v>
      </c>
      <c r="J409" s="26">
        <f t="shared" si="31"/>
        <v>44244</v>
      </c>
      <c r="K409" s="56">
        <f t="shared" si="32"/>
        <v>44244.31427083334</v>
      </c>
      <c r="L409" s="59">
        <f t="shared" si="33"/>
        <v>123</v>
      </c>
      <c r="M409" s="59" t="str">
        <f t="shared" si="34"/>
        <v>DC08/xStafferS</v>
      </c>
    </row>
    <row r="410" spans="2:13" x14ac:dyDescent="0.25">
      <c r="B410" s="8">
        <v>175342</v>
      </c>
      <c r="C410" s="9" t="s">
        <v>8</v>
      </c>
      <c r="D410" s="9" t="s">
        <v>128</v>
      </c>
      <c r="E410" s="53">
        <v>44244</v>
      </c>
      <c r="F410" s="14">
        <v>44244.31427083334</v>
      </c>
      <c r="G410" s="8">
        <v>123</v>
      </c>
      <c r="H410" s="9" t="s">
        <v>134</v>
      </c>
      <c r="I410">
        <f t="shared" si="30"/>
        <v>4</v>
      </c>
      <c r="J410" s="26">
        <f t="shared" si="31"/>
        <v>44244</v>
      </c>
      <c r="K410" s="56">
        <f t="shared" si="32"/>
        <v>44244.31422453704</v>
      </c>
      <c r="L410" s="59">
        <f t="shared" si="33"/>
        <v>113</v>
      </c>
      <c r="M410" s="59" t="str">
        <f t="shared" si="34"/>
        <v>DC08/xStafferS</v>
      </c>
    </row>
    <row r="411" spans="2:13" x14ac:dyDescent="0.25">
      <c r="B411" s="8">
        <v>175341</v>
      </c>
      <c r="C411" s="9" t="s">
        <v>8</v>
      </c>
      <c r="D411" s="9" t="s">
        <v>128</v>
      </c>
      <c r="E411" s="53">
        <v>44244</v>
      </c>
      <c r="F411" s="14">
        <v>44244.31422453704</v>
      </c>
      <c r="G411" s="8">
        <v>113</v>
      </c>
      <c r="H411" s="9" t="s">
        <v>134</v>
      </c>
      <c r="I411">
        <f t="shared" si="30"/>
        <v>4</v>
      </c>
      <c r="J411" s="26">
        <f t="shared" si="31"/>
        <v>44244</v>
      </c>
      <c r="K411" s="56">
        <f t="shared" si="32"/>
        <v>44244.30945601852</v>
      </c>
      <c r="L411" s="59">
        <f t="shared" si="33"/>
        <v>112</v>
      </c>
      <c r="M411" s="59" t="str">
        <f t="shared" si="34"/>
        <v>,DC08/xStafferS</v>
      </c>
    </row>
    <row r="412" spans="2:13" x14ac:dyDescent="0.25">
      <c r="B412" s="8">
        <v>175338</v>
      </c>
      <c r="C412" s="9" t="s">
        <v>8</v>
      </c>
      <c r="D412" s="9" t="s">
        <v>132</v>
      </c>
      <c r="E412" s="53">
        <v>44244</v>
      </c>
      <c r="F412" s="14">
        <v>44244.311423611107</v>
      </c>
      <c r="G412" s="8">
        <v>112</v>
      </c>
      <c r="H412" s="9" t="s">
        <v>133</v>
      </c>
      <c r="I412">
        <f t="shared" si="30"/>
        <v>4</v>
      </c>
      <c r="J412" s="26">
        <f t="shared" si="31"/>
        <v>44243</v>
      </c>
      <c r="K412" s="56">
        <f t="shared" si="32"/>
        <v>44243.316527777781</v>
      </c>
      <c r="L412" s="59">
        <f t="shared" si="33"/>
        <v>156</v>
      </c>
      <c r="M412" s="59" t="str">
        <f t="shared" si="34"/>
        <v/>
      </c>
    </row>
    <row r="413" spans="2:13" x14ac:dyDescent="0.25">
      <c r="B413" s="8">
        <v>175336</v>
      </c>
      <c r="C413" s="9" t="s">
        <v>8</v>
      </c>
      <c r="D413" s="9" t="s">
        <v>128</v>
      </c>
      <c r="E413" s="53">
        <v>44244</v>
      </c>
      <c r="F413" s="14">
        <v>44244.30945601852</v>
      </c>
      <c r="G413" s="8">
        <v>112</v>
      </c>
      <c r="H413" s="9" t="s">
        <v>129</v>
      </c>
      <c r="I413">
        <f t="shared" si="30"/>
        <v>4</v>
      </c>
      <c r="J413" s="26">
        <f t="shared" si="31"/>
        <v>44243</v>
      </c>
      <c r="K413" s="56">
        <f t="shared" si="32"/>
        <v>44243.319270833344</v>
      </c>
      <c r="L413" s="59">
        <f t="shared" si="33"/>
        <v>156</v>
      </c>
      <c r="M413" s="59" t="str">
        <f t="shared" si="34"/>
        <v/>
      </c>
    </row>
    <row r="414" spans="2:13" x14ac:dyDescent="0.25">
      <c r="B414" s="8">
        <v>175310</v>
      </c>
      <c r="C414" s="9" t="s">
        <v>8</v>
      </c>
      <c r="D414" s="9" t="s">
        <v>100</v>
      </c>
      <c r="E414" s="53">
        <v>44244</v>
      </c>
      <c r="F414" s="14">
        <v>44244.29960648148</v>
      </c>
      <c r="G414" s="8">
        <v>156</v>
      </c>
      <c r="H414" s="9" t="s">
        <v>48</v>
      </c>
      <c r="I414">
        <f t="shared" si="30"/>
        <v>4</v>
      </c>
      <c r="J414" s="26">
        <f t="shared" si="31"/>
        <v>44244</v>
      </c>
      <c r="K414" s="56">
        <f t="shared" si="32"/>
        <v>44244.299456018518</v>
      </c>
      <c r="L414" s="59">
        <f t="shared" si="33"/>
        <v>123</v>
      </c>
      <c r="M414" s="59" t="str">
        <f t="shared" si="34"/>
        <v>DC08/hStafferP</v>
      </c>
    </row>
    <row r="415" spans="2:13" x14ac:dyDescent="0.25">
      <c r="B415" s="8">
        <v>175309</v>
      </c>
      <c r="C415" s="9" t="s">
        <v>8</v>
      </c>
      <c r="D415" s="9" t="s">
        <v>100</v>
      </c>
      <c r="E415" s="53">
        <v>44244</v>
      </c>
      <c r="F415" s="14">
        <v>44244.299456018518</v>
      </c>
      <c r="G415" s="8">
        <v>123</v>
      </c>
      <c r="H415" s="9" t="s">
        <v>117</v>
      </c>
      <c r="I415">
        <f t="shared" si="30"/>
        <v>4</v>
      </c>
      <c r="J415" s="26">
        <f t="shared" si="31"/>
        <v>44244</v>
      </c>
      <c r="K415" s="56">
        <f t="shared" si="32"/>
        <v>44244.299328703702</v>
      </c>
      <c r="L415" s="59">
        <f t="shared" si="33"/>
        <v>113</v>
      </c>
      <c r="M415" s="59" t="str">
        <f t="shared" si="34"/>
        <v>DC08/hStafferP</v>
      </c>
    </row>
    <row r="416" spans="2:13" x14ac:dyDescent="0.25">
      <c r="B416" s="8">
        <v>175307</v>
      </c>
      <c r="C416" s="9" t="s">
        <v>8</v>
      </c>
      <c r="D416" s="9" t="s">
        <v>100</v>
      </c>
      <c r="E416" s="53">
        <v>44244</v>
      </c>
      <c r="F416" s="14">
        <v>44244.299328703702</v>
      </c>
      <c r="G416" s="8">
        <v>113</v>
      </c>
      <c r="H416" s="9" t="s">
        <v>117</v>
      </c>
      <c r="I416">
        <f t="shared" si="30"/>
        <v>4</v>
      </c>
      <c r="J416" s="26">
        <f t="shared" si="31"/>
        <v>44244</v>
      </c>
      <c r="K416" s="56">
        <f t="shared" si="32"/>
        <v>44244.294351851851</v>
      </c>
      <c r="L416" s="59">
        <f t="shared" si="33"/>
        <v>112</v>
      </c>
      <c r="M416" s="59" t="str">
        <f t="shared" si="34"/>
        <v>,DC08/hStafferP</v>
      </c>
    </row>
    <row r="417" spans="2:13" x14ac:dyDescent="0.25">
      <c r="B417" s="8">
        <v>175284</v>
      </c>
      <c r="C417" s="9" t="s">
        <v>8</v>
      </c>
      <c r="D417" s="9" t="s">
        <v>80</v>
      </c>
      <c r="E417" s="53">
        <v>44244</v>
      </c>
      <c r="F417" s="14">
        <v>44244.294837962967</v>
      </c>
      <c r="G417" s="8">
        <v>156</v>
      </c>
      <c r="H417" s="9" t="s">
        <v>48</v>
      </c>
      <c r="I417">
        <f t="shared" si="30"/>
        <v>4</v>
      </c>
      <c r="J417" s="26">
        <f t="shared" si="31"/>
        <v>44244</v>
      </c>
      <c r="K417" s="56">
        <f t="shared" si="32"/>
        <v>44244.294675925928</v>
      </c>
      <c r="L417" s="59">
        <f t="shared" si="33"/>
        <v>123</v>
      </c>
      <c r="M417" s="59" t="str">
        <f t="shared" si="34"/>
        <v>DC08/fStafferV</v>
      </c>
    </row>
    <row r="418" spans="2:13" x14ac:dyDescent="0.25">
      <c r="B418" s="8">
        <v>175282</v>
      </c>
      <c r="C418" s="9" t="s">
        <v>8</v>
      </c>
      <c r="D418" s="9" t="s">
        <v>80</v>
      </c>
      <c r="E418" s="53">
        <v>44244</v>
      </c>
      <c r="F418" s="14">
        <v>44244.294675925928</v>
      </c>
      <c r="G418" s="8">
        <v>123</v>
      </c>
      <c r="H418" s="9" t="s">
        <v>90</v>
      </c>
      <c r="I418">
        <f t="shared" si="30"/>
        <v>4</v>
      </c>
      <c r="J418" s="26">
        <f t="shared" si="31"/>
        <v>44244</v>
      </c>
      <c r="K418" s="56">
        <f t="shared" si="32"/>
        <v>44244.294641203705</v>
      </c>
      <c r="L418" s="59">
        <f t="shared" si="33"/>
        <v>113</v>
      </c>
      <c r="M418" s="59" t="str">
        <f t="shared" si="34"/>
        <v>DC08/fStafferV</v>
      </c>
    </row>
    <row r="419" spans="2:13" x14ac:dyDescent="0.25">
      <c r="B419" s="8">
        <v>175281</v>
      </c>
      <c r="C419" s="9" t="s">
        <v>8</v>
      </c>
      <c r="D419" s="9" t="s">
        <v>80</v>
      </c>
      <c r="E419" s="53">
        <v>44244</v>
      </c>
      <c r="F419" s="14">
        <v>44244.294641203705</v>
      </c>
      <c r="G419" s="8">
        <v>113</v>
      </c>
      <c r="H419" s="9" t="s">
        <v>90</v>
      </c>
      <c r="I419">
        <f t="shared" si="30"/>
        <v>4</v>
      </c>
      <c r="J419" s="26">
        <f t="shared" si="31"/>
        <v>44244</v>
      </c>
      <c r="K419" s="56">
        <f t="shared" si="32"/>
        <v>44244.29241898148</v>
      </c>
      <c r="L419" s="59">
        <f t="shared" si="33"/>
        <v>135</v>
      </c>
      <c r="M419" s="59" t="str">
        <f t="shared" si="34"/>
        <v>DC08/fStafferV</v>
      </c>
    </row>
    <row r="420" spans="2:13" x14ac:dyDescent="0.25">
      <c r="B420" s="8">
        <v>175277</v>
      </c>
      <c r="C420" s="9" t="s">
        <v>8</v>
      </c>
      <c r="D420" s="9" t="s">
        <v>100</v>
      </c>
      <c r="E420" s="53">
        <v>44244</v>
      </c>
      <c r="F420" s="14">
        <v>44244.294351851851</v>
      </c>
      <c r="G420" s="8">
        <v>112</v>
      </c>
      <c r="H420" s="9" t="s">
        <v>101</v>
      </c>
      <c r="I420">
        <f t="shared" si="30"/>
        <v>4</v>
      </c>
      <c r="J420" s="26">
        <f t="shared" si="31"/>
        <v>44243</v>
      </c>
      <c r="K420" s="56">
        <f t="shared" si="32"/>
        <v>44243.305717592586</v>
      </c>
      <c r="L420" s="59">
        <f t="shared" si="33"/>
        <v>156</v>
      </c>
      <c r="M420" s="59" t="str">
        <f t="shared" si="34"/>
        <v/>
      </c>
    </row>
    <row r="421" spans="2:13" x14ac:dyDescent="0.25">
      <c r="B421" s="8">
        <v>175273</v>
      </c>
      <c r="C421" s="9" t="s">
        <v>8</v>
      </c>
      <c r="D421" s="9" t="s">
        <v>80</v>
      </c>
      <c r="E421" s="53">
        <v>44244</v>
      </c>
      <c r="F421" s="14">
        <v>44244.29241898148</v>
      </c>
      <c r="G421" s="8">
        <v>135</v>
      </c>
      <c r="H421" s="9" t="s">
        <v>90</v>
      </c>
      <c r="I421">
        <f t="shared" si="30"/>
        <v>4</v>
      </c>
      <c r="J421" s="26">
        <f t="shared" si="31"/>
        <v>44244</v>
      </c>
      <c r="K421" s="56">
        <f t="shared" si="32"/>
        <v>44244.292395833334</v>
      </c>
      <c r="L421" s="59">
        <f t="shared" si="33"/>
        <v>113</v>
      </c>
      <c r="M421" s="59" t="str">
        <f t="shared" si="34"/>
        <v>DC08/fStafferV</v>
      </c>
    </row>
    <row r="422" spans="2:13" x14ac:dyDescent="0.25">
      <c r="B422" s="8">
        <v>175272</v>
      </c>
      <c r="C422" s="9" t="s">
        <v>8</v>
      </c>
      <c r="D422" s="9" t="s">
        <v>80</v>
      </c>
      <c r="E422" s="53">
        <v>44244</v>
      </c>
      <c r="F422" s="14">
        <v>44244.292395833334</v>
      </c>
      <c r="G422" s="8">
        <v>113</v>
      </c>
      <c r="H422" s="9" t="s">
        <v>90</v>
      </c>
      <c r="I422">
        <f t="shared" si="30"/>
        <v>4</v>
      </c>
      <c r="J422" s="26">
        <f t="shared" si="31"/>
        <v>44244</v>
      </c>
      <c r="K422" s="56">
        <f t="shared" si="32"/>
        <v>44244.287361111114</v>
      </c>
      <c r="L422" s="59">
        <f t="shared" si="33"/>
        <v>112</v>
      </c>
      <c r="M422" s="59" t="str">
        <f t="shared" si="34"/>
        <v>,DC08/fStafferV</v>
      </c>
    </row>
    <row r="423" spans="2:13" x14ac:dyDescent="0.25">
      <c r="B423" s="8">
        <v>175261</v>
      </c>
      <c r="C423" s="9" t="s">
        <v>8</v>
      </c>
      <c r="D423" s="9" t="s">
        <v>80</v>
      </c>
      <c r="E423" s="53">
        <v>44244</v>
      </c>
      <c r="F423" s="14">
        <v>44244.287361111114</v>
      </c>
      <c r="G423" s="8">
        <v>112</v>
      </c>
      <c r="H423" s="9" t="s">
        <v>81</v>
      </c>
      <c r="I423">
        <f t="shared" si="30"/>
        <v>4</v>
      </c>
      <c r="J423" s="26">
        <f t="shared" si="31"/>
        <v>44243</v>
      </c>
      <c r="K423" s="56">
        <f t="shared" si="32"/>
        <v>44243.292627314811</v>
      </c>
      <c r="L423" s="59">
        <f t="shared" si="33"/>
        <v>156</v>
      </c>
      <c r="M423" s="59" t="str">
        <f t="shared" si="34"/>
        <v/>
      </c>
    </row>
    <row r="424" spans="2:13" x14ac:dyDescent="0.25">
      <c r="B424" s="8">
        <v>175250</v>
      </c>
      <c r="C424" s="9" t="s">
        <v>8</v>
      </c>
      <c r="D424" s="9" t="s">
        <v>63</v>
      </c>
      <c r="E424" s="53">
        <v>44244</v>
      </c>
      <c r="F424" s="14">
        <v>44244.265335648153</v>
      </c>
      <c r="G424" s="8">
        <v>156</v>
      </c>
      <c r="H424" s="9" t="s">
        <v>48</v>
      </c>
      <c r="I424">
        <f t="shared" si="30"/>
        <v>4</v>
      </c>
      <c r="J424" s="26">
        <f t="shared" si="31"/>
        <v>44244</v>
      </c>
      <c r="K424" s="56">
        <f t="shared" si="32"/>
        <v>44244.265219907415</v>
      </c>
      <c r="L424" s="59">
        <f t="shared" si="33"/>
        <v>123</v>
      </c>
      <c r="M424" s="59" t="str">
        <f t="shared" si="34"/>
        <v>DC08/hStafferW</v>
      </c>
    </row>
    <row r="425" spans="2:13" x14ac:dyDescent="0.25">
      <c r="B425" s="8">
        <v>175249</v>
      </c>
      <c r="C425" s="9" t="s">
        <v>8</v>
      </c>
      <c r="D425" s="9" t="s">
        <v>63</v>
      </c>
      <c r="E425" s="53">
        <v>44244</v>
      </c>
      <c r="F425" s="14">
        <v>44244.265219907415</v>
      </c>
      <c r="G425" s="8">
        <v>123</v>
      </c>
      <c r="H425" s="9" t="s">
        <v>66</v>
      </c>
      <c r="I425">
        <f t="shared" si="30"/>
        <v>4</v>
      </c>
      <c r="J425" s="26">
        <f t="shared" si="31"/>
        <v>44244</v>
      </c>
      <c r="K425" s="56">
        <f t="shared" si="32"/>
        <v>44244.265127314822</v>
      </c>
      <c r="L425" s="59">
        <f t="shared" si="33"/>
        <v>113</v>
      </c>
      <c r="M425" s="59" t="str">
        <f t="shared" si="34"/>
        <v>DC08/hStafferW</v>
      </c>
    </row>
    <row r="426" spans="2:13" x14ac:dyDescent="0.25">
      <c r="B426" s="8">
        <v>175248</v>
      </c>
      <c r="C426" s="9" t="s">
        <v>8</v>
      </c>
      <c r="D426" s="9" t="s">
        <v>63</v>
      </c>
      <c r="E426" s="53">
        <v>44244</v>
      </c>
      <c r="F426" s="14">
        <v>44244.265127314822</v>
      </c>
      <c r="G426" s="8">
        <v>113</v>
      </c>
      <c r="H426" s="9" t="s">
        <v>66</v>
      </c>
      <c r="I426">
        <f t="shared" si="30"/>
        <v>4</v>
      </c>
      <c r="J426" s="26">
        <f t="shared" si="31"/>
        <v>44244</v>
      </c>
      <c r="K426" s="56">
        <f t="shared" si="32"/>
        <v>44244.26053240741</v>
      </c>
      <c r="L426" s="59">
        <f t="shared" si="33"/>
        <v>112</v>
      </c>
      <c r="M426" s="59" t="str">
        <f t="shared" si="34"/>
        <v>,DC08/hStafferW</v>
      </c>
    </row>
    <row r="427" spans="2:13" x14ac:dyDescent="0.25">
      <c r="B427" s="8">
        <v>175243</v>
      </c>
      <c r="C427" s="9" t="s">
        <v>8</v>
      </c>
      <c r="D427" s="9" t="s">
        <v>63</v>
      </c>
      <c r="E427" s="53">
        <v>44244</v>
      </c>
      <c r="F427" s="14">
        <v>44244.26053240741</v>
      </c>
      <c r="G427" s="8">
        <v>112</v>
      </c>
      <c r="H427" s="9" t="s">
        <v>64</v>
      </c>
      <c r="I427">
        <f t="shared" si="30"/>
        <v>4</v>
      </c>
      <c r="J427" s="26">
        <f t="shared" si="31"/>
        <v>44243</v>
      </c>
      <c r="K427" s="56">
        <f t="shared" si="32"/>
        <v>44243.268379629633</v>
      </c>
      <c r="L427" s="59">
        <f t="shared" si="33"/>
        <v>156</v>
      </c>
      <c r="M427" s="59" t="str">
        <f t="shared" si="34"/>
        <v/>
      </c>
    </row>
    <row r="428" spans="2:13" x14ac:dyDescent="0.25">
      <c r="B428" s="8">
        <v>175232</v>
      </c>
      <c r="C428" s="9" t="s">
        <v>8</v>
      </c>
      <c r="D428" s="9" t="s">
        <v>170</v>
      </c>
      <c r="E428" s="53">
        <v>44243</v>
      </c>
      <c r="F428" s="14">
        <v>44243.722511574073</v>
      </c>
      <c r="G428" s="8">
        <v>156</v>
      </c>
      <c r="H428" s="9" t="s">
        <v>48</v>
      </c>
      <c r="I428">
        <f t="shared" si="30"/>
        <v>3</v>
      </c>
      <c r="J428" s="26">
        <f t="shared" si="31"/>
        <v>44243</v>
      </c>
      <c r="K428" s="56">
        <f t="shared" si="32"/>
        <v>44243.722361111111</v>
      </c>
      <c r="L428" s="59">
        <f t="shared" si="33"/>
        <v>151</v>
      </c>
      <c r="M428" s="59" t="str">
        <f t="shared" si="34"/>
        <v>Q144-ws</v>
      </c>
    </row>
    <row r="429" spans="2:13" x14ac:dyDescent="0.25">
      <c r="B429" s="8">
        <v>175231</v>
      </c>
      <c r="C429" s="9" t="s">
        <v>8</v>
      </c>
      <c r="D429" s="9" t="s">
        <v>170</v>
      </c>
      <c r="E429" s="53">
        <v>44243</v>
      </c>
      <c r="F429" s="14">
        <v>44243.722361111111</v>
      </c>
      <c r="G429" s="8">
        <v>151</v>
      </c>
      <c r="H429" s="9" t="s">
        <v>171</v>
      </c>
      <c r="I429">
        <f t="shared" si="30"/>
        <v>3</v>
      </c>
      <c r="J429" s="26">
        <f t="shared" si="31"/>
        <v>44243</v>
      </c>
      <c r="K429" s="56">
        <f t="shared" si="32"/>
        <v>44243.721979166665</v>
      </c>
      <c r="L429" s="59">
        <f t="shared" si="33"/>
        <v>149</v>
      </c>
      <c r="M429" s="59" t="str">
        <f t="shared" si="34"/>
        <v>Q144-ws</v>
      </c>
    </row>
    <row r="430" spans="2:13" x14ac:dyDescent="0.25">
      <c r="B430" s="8">
        <v>175228</v>
      </c>
      <c r="C430" s="9" t="s">
        <v>8</v>
      </c>
      <c r="D430" s="9" t="s">
        <v>170</v>
      </c>
      <c r="E430" s="53">
        <v>44243</v>
      </c>
      <c r="F430" s="14">
        <v>44243.721979166665</v>
      </c>
      <c r="G430" s="8">
        <v>149</v>
      </c>
      <c r="H430" s="9" t="s">
        <v>171</v>
      </c>
      <c r="I430">
        <f t="shared" si="30"/>
        <v>3</v>
      </c>
      <c r="J430" s="26">
        <f t="shared" si="31"/>
        <v>44243</v>
      </c>
      <c r="K430" s="56">
        <f t="shared" si="32"/>
        <v>44243.721342592587</v>
      </c>
      <c r="L430" s="59">
        <f t="shared" si="33"/>
        <v>144</v>
      </c>
      <c r="M430" s="59" t="str">
        <f t="shared" si="34"/>
        <v>DC08/zStafferR</v>
      </c>
    </row>
    <row r="431" spans="2:13" x14ac:dyDescent="0.25">
      <c r="B431" s="8">
        <v>175226</v>
      </c>
      <c r="C431" s="9" t="s">
        <v>8</v>
      </c>
      <c r="D431" s="9" t="s">
        <v>170</v>
      </c>
      <c r="E431" s="53">
        <v>44243</v>
      </c>
      <c r="F431" s="14">
        <v>44243.721342592587</v>
      </c>
      <c r="G431" s="8">
        <v>144</v>
      </c>
      <c r="H431" s="9" t="s">
        <v>177</v>
      </c>
      <c r="I431">
        <f t="shared" si="30"/>
        <v>3</v>
      </c>
      <c r="J431" s="26">
        <f t="shared" si="31"/>
        <v>44243</v>
      </c>
      <c r="K431" s="56">
        <f t="shared" si="32"/>
        <v>44243.720972222218</v>
      </c>
      <c r="L431" s="59">
        <f t="shared" si="33"/>
        <v>139</v>
      </c>
      <c r="M431" s="59" t="str">
        <f t="shared" si="34"/>
        <v>DC08/zStafferR,Q144-ws</v>
      </c>
    </row>
    <row r="432" spans="2:13" x14ac:dyDescent="0.25">
      <c r="B432" s="8">
        <v>175225</v>
      </c>
      <c r="C432" s="9" t="s">
        <v>8</v>
      </c>
      <c r="D432" s="9" t="s">
        <v>170</v>
      </c>
      <c r="E432" s="53">
        <v>44243</v>
      </c>
      <c r="F432" s="14">
        <v>44243.720972222218</v>
      </c>
      <c r="G432" s="8">
        <v>139</v>
      </c>
      <c r="H432" s="9" t="s">
        <v>176</v>
      </c>
      <c r="I432">
        <f t="shared" si="30"/>
        <v>3</v>
      </c>
      <c r="J432" s="26">
        <f t="shared" si="31"/>
        <v>44243</v>
      </c>
      <c r="K432" s="56">
        <f t="shared" si="32"/>
        <v>44243.333009259259</v>
      </c>
      <c r="L432" s="59">
        <f t="shared" si="33"/>
        <v>123</v>
      </c>
      <c r="M432" s="59" t="str">
        <f t="shared" si="34"/>
        <v>DC08/zStafferR</v>
      </c>
    </row>
    <row r="433" spans="2:13" x14ac:dyDescent="0.25">
      <c r="B433" s="8">
        <v>175208</v>
      </c>
      <c r="C433" s="9" t="s">
        <v>8</v>
      </c>
      <c r="D433" s="9" t="s">
        <v>164</v>
      </c>
      <c r="E433" s="53">
        <v>44243</v>
      </c>
      <c r="F433" s="14">
        <v>44243.713171296295</v>
      </c>
      <c r="G433" s="8">
        <v>156</v>
      </c>
      <c r="H433" s="9" t="s">
        <v>48</v>
      </c>
      <c r="I433">
        <f t="shared" si="30"/>
        <v>3</v>
      </c>
      <c r="J433" s="26">
        <f t="shared" si="31"/>
        <v>44243</v>
      </c>
      <c r="K433" s="56">
        <f t="shared" si="32"/>
        <v>44243.713043981479</v>
      </c>
      <c r="L433" s="59">
        <f t="shared" si="33"/>
        <v>144</v>
      </c>
      <c r="M433" s="59" t="str">
        <f t="shared" si="34"/>
        <v>DC08/zStafferR</v>
      </c>
    </row>
    <row r="434" spans="2:13" x14ac:dyDescent="0.25">
      <c r="B434" s="8">
        <v>175207</v>
      </c>
      <c r="C434" s="9" t="s">
        <v>8</v>
      </c>
      <c r="D434" s="9" t="s">
        <v>164</v>
      </c>
      <c r="E434" s="53">
        <v>44243</v>
      </c>
      <c r="F434" s="14">
        <v>44243.713043981479</v>
      </c>
      <c r="G434" s="8">
        <v>144</v>
      </c>
      <c r="H434" s="9" t="s">
        <v>177</v>
      </c>
      <c r="I434">
        <f t="shared" si="30"/>
        <v>3</v>
      </c>
      <c r="J434" s="26">
        <f t="shared" si="31"/>
        <v>44243</v>
      </c>
      <c r="K434" s="56">
        <f t="shared" si="32"/>
        <v>44243.712546296294</v>
      </c>
      <c r="L434" s="59">
        <f t="shared" si="33"/>
        <v>139</v>
      </c>
      <c r="M434" s="59" t="str">
        <f t="shared" si="34"/>
        <v>DC08/zStafferR</v>
      </c>
    </row>
    <row r="435" spans="2:13" x14ac:dyDescent="0.25">
      <c r="B435" s="8">
        <v>175206</v>
      </c>
      <c r="C435" s="9" t="s">
        <v>8</v>
      </c>
      <c r="D435" s="9" t="s">
        <v>164</v>
      </c>
      <c r="E435" s="53">
        <v>44243</v>
      </c>
      <c r="F435" s="14">
        <v>44243.712546296294</v>
      </c>
      <c r="G435" s="8">
        <v>139</v>
      </c>
      <c r="H435" s="9" t="s">
        <v>177</v>
      </c>
      <c r="I435">
        <f t="shared" si="30"/>
        <v>3</v>
      </c>
      <c r="J435" s="26">
        <f t="shared" si="31"/>
        <v>44243</v>
      </c>
      <c r="K435" s="56">
        <f t="shared" si="32"/>
        <v>44243.334618055553</v>
      </c>
      <c r="L435" s="59">
        <f t="shared" si="33"/>
        <v>123</v>
      </c>
      <c r="M435" s="59" t="str">
        <f t="shared" si="34"/>
        <v>DC08/zStafferR</v>
      </c>
    </row>
    <row r="436" spans="2:13" x14ac:dyDescent="0.25">
      <c r="B436" s="8">
        <v>175079</v>
      </c>
      <c r="C436" s="9" t="s">
        <v>8</v>
      </c>
      <c r="D436" s="9" t="s">
        <v>199</v>
      </c>
      <c r="E436" s="53">
        <v>44243</v>
      </c>
      <c r="F436" s="14">
        <v>44243.45826388889</v>
      </c>
      <c r="G436" s="8">
        <v>156</v>
      </c>
      <c r="H436" s="9" t="s">
        <v>48</v>
      </c>
      <c r="I436">
        <f t="shared" si="30"/>
        <v>3</v>
      </c>
      <c r="J436" s="26">
        <f t="shared" si="31"/>
        <v>44243</v>
      </c>
      <c r="K436" s="56">
        <f t="shared" si="32"/>
        <v>44243.458136574074</v>
      </c>
      <c r="L436" s="59">
        <f t="shared" si="33"/>
        <v>123</v>
      </c>
      <c r="M436" s="59" t="str">
        <f t="shared" si="34"/>
        <v>DC08/srStaffer8</v>
      </c>
    </row>
    <row r="437" spans="2:13" x14ac:dyDescent="0.25">
      <c r="B437" s="8">
        <v>175078</v>
      </c>
      <c r="C437" s="9" t="s">
        <v>8</v>
      </c>
      <c r="D437" s="9" t="s">
        <v>199</v>
      </c>
      <c r="E437" s="53">
        <v>44243</v>
      </c>
      <c r="F437" s="14">
        <v>44243.458136574074</v>
      </c>
      <c r="G437" s="8">
        <v>123</v>
      </c>
      <c r="H437" s="9" t="s">
        <v>206</v>
      </c>
      <c r="I437">
        <f t="shared" si="30"/>
        <v>3</v>
      </c>
      <c r="J437" s="26">
        <f t="shared" si="31"/>
        <v>44243</v>
      </c>
      <c r="K437" s="56">
        <f t="shared" si="32"/>
        <v>44243.458043981482</v>
      </c>
      <c r="L437" s="59">
        <f t="shared" si="33"/>
        <v>113</v>
      </c>
      <c r="M437" s="59" t="str">
        <f t="shared" si="34"/>
        <v>DC08/srStaffer8</v>
      </c>
    </row>
    <row r="438" spans="2:13" x14ac:dyDescent="0.25">
      <c r="B438" s="8">
        <v>175077</v>
      </c>
      <c r="C438" s="9" t="s">
        <v>8</v>
      </c>
      <c r="D438" s="9" t="s">
        <v>199</v>
      </c>
      <c r="E438" s="53">
        <v>44243</v>
      </c>
      <c r="F438" s="14">
        <v>44243.458043981482</v>
      </c>
      <c r="G438" s="8">
        <v>113</v>
      </c>
      <c r="H438" s="9" t="s">
        <v>206</v>
      </c>
      <c r="I438">
        <f t="shared" si="30"/>
        <v>3</v>
      </c>
      <c r="J438" s="26">
        <f t="shared" si="31"/>
        <v>44243</v>
      </c>
      <c r="K438" s="56">
        <f t="shared" si="32"/>
        <v>44243.447500000002</v>
      </c>
      <c r="L438" s="59">
        <f t="shared" si="33"/>
        <v>112</v>
      </c>
      <c r="M438" s="59" t="str">
        <f t="shared" si="34"/>
        <v>,DC08/srStaffer8</v>
      </c>
    </row>
    <row r="439" spans="2:13" x14ac:dyDescent="0.25">
      <c r="B439" s="8">
        <v>175060</v>
      </c>
      <c r="C439" s="9" t="s">
        <v>8</v>
      </c>
      <c r="D439" s="9" t="s">
        <v>199</v>
      </c>
      <c r="E439" s="53">
        <v>44243</v>
      </c>
      <c r="F439" s="14">
        <v>44243.447500000002</v>
      </c>
      <c r="G439" s="8">
        <v>112</v>
      </c>
      <c r="H439" s="9" t="s">
        <v>200</v>
      </c>
      <c r="I439">
        <f t="shared" si="30"/>
        <v>3</v>
      </c>
      <c r="J439" s="26">
        <f t="shared" si="31"/>
        <v>44242</v>
      </c>
      <c r="K439" s="56">
        <f t="shared" si="32"/>
        <v>44242.453275462954</v>
      </c>
      <c r="L439" s="59">
        <f t="shared" si="33"/>
        <v>156</v>
      </c>
      <c r="M439" s="59" t="str">
        <f t="shared" si="34"/>
        <v/>
      </c>
    </row>
    <row r="440" spans="2:13" x14ac:dyDescent="0.25">
      <c r="B440" s="8">
        <v>175040</v>
      </c>
      <c r="C440" s="9" t="s">
        <v>8</v>
      </c>
      <c r="D440" s="9" t="s">
        <v>180</v>
      </c>
      <c r="E440" s="53">
        <v>44243</v>
      </c>
      <c r="F440" s="14">
        <v>44243.396550925929</v>
      </c>
      <c r="G440" s="8">
        <v>156</v>
      </c>
      <c r="H440" s="9" t="s">
        <v>48</v>
      </c>
      <c r="I440">
        <f t="shared" si="30"/>
        <v>3</v>
      </c>
      <c r="J440" s="26">
        <f t="shared" si="31"/>
        <v>44243</v>
      </c>
      <c r="K440" s="56">
        <f t="shared" si="32"/>
        <v>44243.396412037036</v>
      </c>
      <c r="L440" s="59">
        <f t="shared" si="33"/>
        <v>123</v>
      </c>
      <c r="M440" s="59" t="str">
        <f t="shared" si="34"/>
        <v>DC08/qqStaffer7</v>
      </c>
    </row>
    <row r="441" spans="2:13" x14ac:dyDescent="0.25">
      <c r="B441" s="8">
        <v>175039</v>
      </c>
      <c r="C441" s="9" t="s">
        <v>8</v>
      </c>
      <c r="D441" s="9" t="s">
        <v>180</v>
      </c>
      <c r="E441" s="53">
        <v>44243</v>
      </c>
      <c r="F441" s="14">
        <v>44243.396412037036</v>
      </c>
      <c r="G441" s="8">
        <v>123</v>
      </c>
      <c r="H441" s="9" t="s">
        <v>184</v>
      </c>
      <c r="I441">
        <f t="shared" si="30"/>
        <v>3</v>
      </c>
      <c r="J441" s="26">
        <f t="shared" si="31"/>
        <v>44243</v>
      </c>
      <c r="K441" s="56">
        <f t="shared" si="32"/>
        <v>44243.396296296298</v>
      </c>
      <c r="L441" s="59">
        <f t="shared" si="33"/>
        <v>113</v>
      </c>
      <c r="M441" s="59" t="str">
        <f t="shared" si="34"/>
        <v>DC08/qqStaffer7</v>
      </c>
    </row>
    <row r="442" spans="2:13" x14ac:dyDescent="0.25">
      <c r="B442" s="8">
        <v>175038</v>
      </c>
      <c r="C442" s="9" t="s">
        <v>8</v>
      </c>
      <c r="D442" s="9" t="s">
        <v>180</v>
      </c>
      <c r="E442" s="53">
        <v>44243</v>
      </c>
      <c r="F442" s="14">
        <v>44243.396296296298</v>
      </c>
      <c r="G442" s="8">
        <v>113</v>
      </c>
      <c r="H442" s="9" t="s">
        <v>184</v>
      </c>
      <c r="I442">
        <f t="shared" si="30"/>
        <v>3</v>
      </c>
      <c r="J442" s="26">
        <f t="shared" si="31"/>
        <v>44243</v>
      </c>
      <c r="K442" s="56">
        <f t="shared" si="32"/>
        <v>44243.391701388893</v>
      </c>
      <c r="L442" s="59">
        <f t="shared" si="33"/>
        <v>112</v>
      </c>
      <c r="M442" s="59" t="str">
        <f t="shared" si="34"/>
        <v>,DC08/qqStaffer7</v>
      </c>
    </row>
    <row r="443" spans="2:13" x14ac:dyDescent="0.25">
      <c r="B443" s="8">
        <v>175037</v>
      </c>
      <c r="C443" s="9" t="s">
        <v>8</v>
      </c>
      <c r="D443" s="9" t="s">
        <v>180</v>
      </c>
      <c r="E443" s="53">
        <v>44243</v>
      </c>
      <c r="F443" s="14">
        <v>44243.391701388893</v>
      </c>
      <c r="G443" s="8">
        <v>112</v>
      </c>
      <c r="H443" s="9" t="s">
        <v>181</v>
      </c>
      <c r="I443">
        <f t="shared" si="30"/>
        <v>3</v>
      </c>
      <c r="J443" s="26">
        <f t="shared" si="31"/>
        <v>44242</v>
      </c>
      <c r="K443" s="56">
        <f t="shared" si="32"/>
        <v>44242.399942129632</v>
      </c>
      <c r="L443" s="59">
        <f t="shared" si="33"/>
        <v>156</v>
      </c>
      <c r="M443" s="59" t="str">
        <f t="shared" si="34"/>
        <v/>
      </c>
    </row>
    <row r="444" spans="2:13" x14ac:dyDescent="0.25">
      <c r="B444" s="8">
        <v>175032</v>
      </c>
      <c r="C444" s="9" t="s">
        <v>8</v>
      </c>
      <c r="D444" s="9" t="s">
        <v>164</v>
      </c>
      <c r="E444" s="53">
        <v>44243</v>
      </c>
      <c r="F444" s="14">
        <v>44243.334618055553</v>
      </c>
      <c r="G444" s="8">
        <v>123</v>
      </c>
      <c r="H444" s="9" t="s">
        <v>177</v>
      </c>
      <c r="I444">
        <f t="shared" si="30"/>
        <v>3</v>
      </c>
      <c r="J444" s="26">
        <f t="shared" si="31"/>
        <v>44243</v>
      </c>
      <c r="K444" s="56">
        <f t="shared" si="32"/>
        <v>44243.334502314814</v>
      </c>
      <c r="L444" s="59">
        <f t="shared" si="33"/>
        <v>113</v>
      </c>
      <c r="M444" s="59" t="str">
        <f t="shared" si="34"/>
        <v>DC08/zStafferR</v>
      </c>
    </row>
    <row r="445" spans="2:13" x14ac:dyDescent="0.25">
      <c r="B445" s="8">
        <v>175031</v>
      </c>
      <c r="C445" s="9" t="s">
        <v>8</v>
      </c>
      <c r="D445" s="9" t="s">
        <v>164</v>
      </c>
      <c r="E445" s="53">
        <v>44243</v>
      </c>
      <c r="F445" s="14">
        <v>44243.334502314814</v>
      </c>
      <c r="G445" s="8">
        <v>113</v>
      </c>
      <c r="H445" s="9" t="s">
        <v>177</v>
      </c>
      <c r="I445">
        <f t="shared" si="30"/>
        <v>3</v>
      </c>
      <c r="J445" s="26">
        <f t="shared" si="31"/>
        <v>44243</v>
      </c>
      <c r="K445" s="56">
        <f t="shared" si="32"/>
        <v>44243.329432870371</v>
      </c>
      <c r="L445" s="59">
        <f t="shared" si="33"/>
        <v>112</v>
      </c>
      <c r="M445" s="59" t="str">
        <f t="shared" si="34"/>
        <v>,DC08/zStafferR</v>
      </c>
    </row>
    <row r="446" spans="2:13" x14ac:dyDescent="0.25">
      <c r="B446" s="8">
        <v>175026</v>
      </c>
      <c r="C446" s="9" t="s">
        <v>8</v>
      </c>
      <c r="D446" s="9" t="s">
        <v>170</v>
      </c>
      <c r="E446" s="53">
        <v>44243</v>
      </c>
      <c r="F446" s="14">
        <v>44243.333009259259</v>
      </c>
      <c r="G446" s="8">
        <v>123</v>
      </c>
      <c r="H446" s="9" t="s">
        <v>177</v>
      </c>
      <c r="I446">
        <f t="shared" si="30"/>
        <v>3</v>
      </c>
      <c r="J446" s="26">
        <f t="shared" si="31"/>
        <v>44243</v>
      </c>
      <c r="K446" s="56">
        <f t="shared" si="32"/>
        <v>44243.332928240743</v>
      </c>
      <c r="L446" s="59">
        <f t="shared" si="33"/>
        <v>113</v>
      </c>
      <c r="M446" s="59" t="str">
        <f t="shared" si="34"/>
        <v>DC08/zStafferR,Q144-ws</v>
      </c>
    </row>
    <row r="447" spans="2:13" x14ac:dyDescent="0.25">
      <c r="B447" s="8">
        <v>175025</v>
      </c>
      <c r="C447" s="9" t="s">
        <v>8</v>
      </c>
      <c r="D447" s="9" t="s">
        <v>170</v>
      </c>
      <c r="E447" s="53">
        <v>44243</v>
      </c>
      <c r="F447" s="14">
        <v>44243.332928240743</v>
      </c>
      <c r="G447" s="8">
        <v>113</v>
      </c>
      <c r="H447" s="9" t="s">
        <v>176</v>
      </c>
      <c r="I447">
        <f t="shared" si="30"/>
        <v>3</v>
      </c>
      <c r="J447" s="26">
        <f t="shared" si="31"/>
        <v>44243</v>
      </c>
      <c r="K447" s="56">
        <f t="shared" si="32"/>
        <v>44243.332534722227</v>
      </c>
      <c r="L447" s="59">
        <f t="shared" si="33"/>
        <v>112</v>
      </c>
      <c r="M447" s="59" t="str">
        <f t="shared" si="34"/>
        <v>Q144-ws</v>
      </c>
    </row>
    <row r="448" spans="2:13" x14ac:dyDescent="0.25">
      <c r="B448" s="8">
        <v>175020</v>
      </c>
      <c r="C448" s="9" t="s">
        <v>8</v>
      </c>
      <c r="D448" s="9" t="s">
        <v>170</v>
      </c>
      <c r="E448" s="53">
        <v>44243</v>
      </c>
      <c r="F448" s="14">
        <v>44243.332534722227</v>
      </c>
      <c r="G448" s="8">
        <v>112</v>
      </c>
      <c r="H448" s="9" t="s">
        <v>171</v>
      </c>
      <c r="I448">
        <f t="shared" si="30"/>
        <v>3</v>
      </c>
      <c r="J448" s="26">
        <f t="shared" si="31"/>
        <v>44243</v>
      </c>
      <c r="K448" s="56">
        <f t="shared" si="32"/>
        <v>44243.332430555558</v>
      </c>
      <c r="L448" s="59">
        <f t="shared" si="33"/>
        <v>106</v>
      </c>
      <c r="M448" s="59" t="str">
        <f t="shared" si="34"/>
        <v>Q144-ws</v>
      </c>
    </row>
    <row r="449" spans="2:13" x14ac:dyDescent="0.25">
      <c r="B449" s="8">
        <v>175019</v>
      </c>
      <c r="C449" s="9" t="s">
        <v>8</v>
      </c>
      <c r="D449" s="9" t="s">
        <v>170</v>
      </c>
      <c r="E449" s="53">
        <v>44243</v>
      </c>
      <c r="F449" s="14">
        <v>44243.332430555558</v>
      </c>
      <c r="G449" s="8">
        <v>106</v>
      </c>
      <c r="H449" s="9" t="s">
        <v>171</v>
      </c>
      <c r="I449">
        <f t="shared" si="30"/>
        <v>3</v>
      </c>
      <c r="J449" s="26">
        <f t="shared" si="31"/>
        <v>44243</v>
      </c>
      <c r="K449" s="56">
        <f t="shared" si="32"/>
        <v>44243.331712962965</v>
      </c>
      <c r="L449" s="59">
        <f t="shared" si="33"/>
        <v>102</v>
      </c>
      <c r="M449" s="59" t="str">
        <f t="shared" si="34"/>
        <v>Q144-ws</v>
      </c>
    </row>
    <row r="450" spans="2:13" x14ac:dyDescent="0.25">
      <c r="B450" s="8">
        <v>175017</v>
      </c>
      <c r="C450" s="9" t="s">
        <v>8</v>
      </c>
      <c r="D450" s="9" t="s">
        <v>170</v>
      </c>
      <c r="E450" s="53">
        <v>44243</v>
      </c>
      <c r="F450" s="14">
        <v>44243.331712962965</v>
      </c>
      <c r="G450" s="8">
        <v>102</v>
      </c>
      <c r="H450" s="9" t="s">
        <v>171</v>
      </c>
      <c r="I450">
        <f t="shared" si="30"/>
        <v>3</v>
      </c>
      <c r="J450" s="26">
        <f t="shared" si="31"/>
        <v>44242</v>
      </c>
      <c r="K450" s="56">
        <f t="shared" si="32"/>
        <v>44242.714282407404</v>
      </c>
      <c r="L450" s="59">
        <f t="shared" si="33"/>
        <v>156</v>
      </c>
      <c r="M450" s="59" t="str">
        <f t="shared" si="34"/>
        <v/>
      </c>
    </row>
    <row r="451" spans="2:13" x14ac:dyDescent="0.25">
      <c r="B451" s="8">
        <v>175012</v>
      </c>
      <c r="C451" s="9" t="s">
        <v>8</v>
      </c>
      <c r="D451" s="9" t="s">
        <v>164</v>
      </c>
      <c r="E451" s="53">
        <v>44243</v>
      </c>
      <c r="F451" s="14">
        <v>44243.329432870371</v>
      </c>
      <c r="G451" s="8">
        <v>112</v>
      </c>
      <c r="H451" s="9" t="s">
        <v>165</v>
      </c>
      <c r="I451">
        <f t="shared" si="30"/>
        <v>3</v>
      </c>
      <c r="J451" s="26">
        <f t="shared" si="31"/>
        <v>44242</v>
      </c>
      <c r="K451" s="56">
        <f t="shared" si="32"/>
        <v>44242.716817129629</v>
      </c>
      <c r="L451" s="59">
        <f t="shared" si="33"/>
        <v>156</v>
      </c>
      <c r="M451" s="59" t="str">
        <f t="shared" si="34"/>
        <v/>
      </c>
    </row>
    <row r="452" spans="2:13" x14ac:dyDescent="0.25">
      <c r="B452" s="8">
        <v>174980</v>
      </c>
      <c r="C452" s="9" t="s">
        <v>8</v>
      </c>
      <c r="D452" s="9" t="s">
        <v>128</v>
      </c>
      <c r="E452" s="53">
        <v>44243</v>
      </c>
      <c r="F452" s="14">
        <v>44243.319270833344</v>
      </c>
      <c r="G452" s="8">
        <v>156</v>
      </c>
      <c r="H452" s="9" t="s">
        <v>48</v>
      </c>
      <c r="I452">
        <f t="shared" si="30"/>
        <v>3</v>
      </c>
      <c r="J452" s="26">
        <f t="shared" si="31"/>
        <v>44243</v>
      </c>
      <c r="K452" s="56">
        <f t="shared" si="32"/>
        <v>44243.319108796306</v>
      </c>
      <c r="L452" s="59">
        <f t="shared" si="33"/>
        <v>123</v>
      </c>
      <c r="M452" s="59" t="str">
        <f t="shared" si="34"/>
        <v>DC08/xStafferS</v>
      </c>
    </row>
    <row r="453" spans="2:13" x14ac:dyDescent="0.25">
      <c r="B453" s="8">
        <v>174979</v>
      </c>
      <c r="C453" s="9" t="s">
        <v>8</v>
      </c>
      <c r="D453" s="9" t="s">
        <v>128</v>
      </c>
      <c r="E453" s="53">
        <v>44243</v>
      </c>
      <c r="F453" s="14">
        <v>44243.319108796306</v>
      </c>
      <c r="G453" s="8">
        <v>123</v>
      </c>
      <c r="H453" s="9" t="s">
        <v>134</v>
      </c>
      <c r="I453">
        <f t="shared" si="30"/>
        <v>3</v>
      </c>
      <c r="J453" s="26">
        <f t="shared" si="31"/>
        <v>44243</v>
      </c>
      <c r="K453" s="56">
        <f t="shared" si="32"/>
        <v>44243.318946759267</v>
      </c>
      <c r="L453" s="59">
        <f t="shared" si="33"/>
        <v>113</v>
      </c>
      <c r="M453" s="59" t="str">
        <f t="shared" si="34"/>
        <v>DC08/xStafferS</v>
      </c>
    </row>
    <row r="454" spans="2:13" x14ac:dyDescent="0.25">
      <c r="B454" s="8">
        <v>174977</v>
      </c>
      <c r="C454" s="9" t="s">
        <v>8</v>
      </c>
      <c r="D454" s="9" t="s">
        <v>128</v>
      </c>
      <c r="E454" s="53">
        <v>44243</v>
      </c>
      <c r="F454" s="14">
        <v>44243.318946759267</v>
      </c>
      <c r="G454" s="8">
        <v>113</v>
      </c>
      <c r="H454" s="9" t="s">
        <v>134</v>
      </c>
      <c r="I454">
        <f t="shared" si="30"/>
        <v>3</v>
      </c>
      <c r="J454" s="26">
        <f t="shared" si="31"/>
        <v>44243</v>
      </c>
      <c r="K454" s="56">
        <f t="shared" si="32"/>
        <v>44243.308715277781</v>
      </c>
      <c r="L454" s="59">
        <f t="shared" si="33"/>
        <v>112</v>
      </c>
      <c r="M454" s="59" t="str">
        <f t="shared" si="34"/>
        <v>,DC08/xStafferS</v>
      </c>
    </row>
    <row r="455" spans="2:13" x14ac:dyDescent="0.25">
      <c r="B455" s="8">
        <v>174975</v>
      </c>
      <c r="C455" s="9" t="s">
        <v>8</v>
      </c>
      <c r="D455" s="9" t="s">
        <v>132</v>
      </c>
      <c r="E455" s="53">
        <v>44243</v>
      </c>
      <c r="F455" s="14">
        <v>44243.316527777781</v>
      </c>
      <c r="G455" s="8">
        <v>156</v>
      </c>
      <c r="H455" s="9" t="s">
        <v>48</v>
      </c>
      <c r="I455">
        <f t="shared" si="30"/>
        <v>3</v>
      </c>
      <c r="J455" s="26">
        <f t="shared" si="31"/>
        <v>44243</v>
      </c>
      <c r="K455" s="56">
        <f t="shared" si="32"/>
        <v>44243.316377314819</v>
      </c>
      <c r="L455" s="59">
        <f t="shared" si="33"/>
        <v>123</v>
      </c>
      <c r="M455" s="59" t="str">
        <f t="shared" si="34"/>
        <v>DC08/sStafferX</v>
      </c>
    </row>
    <row r="456" spans="2:13" x14ac:dyDescent="0.25">
      <c r="B456" s="8">
        <v>174974</v>
      </c>
      <c r="C456" s="9" t="s">
        <v>8</v>
      </c>
      <c r="D456" s="9" t="s">
        <v>132</v>
      </c>
      <c r="E456" s="53">
        <v>44243</v>
      </c>
      <c r="F456" s="14">
        <v>44243.316377314819</v>
      </c>
      <c r="G456" s="8">
        <v>123</v>
      </c>
      <c r="H456" s="9" t="s">
        <v>141</v>
      </c>
      <c r="I456">
        <f t="shared" si="30"/>
        <v>3</v>
      </c>
      <c r="J456" s="26">
        <f t="shared" si="31"/>
        <v>44243</v>
      </c>
      <c r="K456" s="56">
        <f t="shared" si="32"/>
        <v>44243.316331018519</v>
      </c>
      <c r="L456" s="59">
        <f t="shared" si="33"/>
        <v>113</v>
      </c>
      <c r="M456" s="59" t="str">
        <f t="shared" si="34"/>
        <v>DC08/sStafferX</v>
      </c>
    </row>
    <row r="457" spans="2:13" x14ac:dyDescent="0.25">
      <c r="B457" s="8">
        <v>174973</v>
      </c>
      <c r="C457" s="9" t="s">
        <v>8</v>
      </c>
      <c r="D457" s="9" t="s">
        <v>132</v>
      </c>
      <c r="E457" s="53">
        <v>44243</v>
      </c>
      <c r="F457" s="14">
        <v>44243.316331018519</v>
      </c>
      <c r="G457" s="8">
        <v>113</v>
      </c>
      <c r="H457" s="9" t="s">
        <v>141</v>
      </c>
      <c r="I457">
        <f t="shared" ref="I457:I520" si="35">WEEKDAY(E457)</f>
        <v>3</v>
      </c>
      <c r="J457" s="26">
        <f t="shared" ref="J457:J520" si="36">VLOOKUP(D457,D458:E558,2,FALSE)</f>
        <v>44243</v>
      </c>
      <c r="K457" s="56">
        <f t="shared" ref="K457:K520" si="37">VLOOKUP(D457,D458:F558,3,FALSE)</f>
        <v>44243.311168981476</v>
      </c>
      <c r="L457" s="59">
        <f t="shared" ref="L457:L520" si="38">VLOOKUP(D457,D458:G558,4,FALSE)</f>
        <v>112</v>
      </c>
      <c r="M457" s="59" t="str">
        <f t="shared" ref="M457:M520" si="39">VLOOKUP(D457,D458:H558,5,FALSE)</f>
        <v>,DC08/sStafferX</v>
      </c>
    </row>
    <row r="458" spans="2:13" x14ac:dyDescent="0.25">
      <c r="B458" s="8">
        <v>174966</v>
      </c>
      <c r="C458" s="9" t="s">
        <v>8</v>
      </c>
      <c r="D458" s="9" t="s">
        <v>132</v>
      </c>
      <c r="E458" s="53">
        <v>44243</v>
      </c>
      <c r="F458" s="14">
        <v>44243.311168981476</v>
      </c>
      <c r="G458" s="8">
        <v>112</v>
      </c>
      <c r="H458" s="9" t="s">
        <v>133</v>
      </c>
      <c r="I458">
        <f t="shared" si="35"/>
        <v>3</v>
      </c>
      <c r="J458" s="26">
        <f t="shared" si="36"/>
        <v>44242</v>
      </c>
      <c r="K458" s="56">
        <f t="shared" si="37"/>
        <v>44242.318807870368</v>
      </c>
      <c r="L458" s="59">
        <f t="shared" si="38"/>
        <v>156</v>
      </c>
      <c r="M458" s="59" t="str">
        <f t="shared" si="39"/>
        <v/>
      </c>
    </row>
    <row r="459" spans="2:13" x14ac:dyDescent="0.25">
      <c r="B459" s="8">
        <v>174964</v>
      </c>
      <c r="C459" s="9" t="s">
        <v>8</v>
      </c>
      <c r="D459" s="9" t="s">
        <v>128</v>
      </c>
      <c r="E459" s="53">
        <v>44243</v>
      </c>
      <c r="F459" s="14">
        <v>44243.308715277781</v>
      </c>
      <c r="G459" s="8">
        <v>112</v>
      </c>
      <c r="H459" s="9" t="s">
        <v>129</v>
      </c>
      <c r="I459">
        <f t="shared" si="35"/>
        <v>3</v>
      </c>
      <c r="J459" s="26">
        <f t="shared" si="36"/>
        <v>44242</v>
      </c>
      <c r="K459" s="56">
        <f t="shared" si="37"/>
        <v>44242.313750000001</v>
      </c>
      <c r="L459" s="59">
        <f t="shared" si="38"/>
        <v>156</v>
      </c>
      <c r="M459" s="59" t="str">
        <f t="shared" si="39"/>
        <v/>
      </c>
    </row>
    <row r="460" spans="2:13" x14ac:dyDescent="0.25">
      <c r="B460" s="8">
        <v>174963</v>
      </c>
      <c r="C460" s="9" t="s">
        <v>8</v>
      </c>
      <c r="D460" s="9" t="s">
        <v>100</v>
      </c>
      <c r="E460" s="53">
        <v>44243</v>
      </c>
      <c r="F460" s="14">
        <v>44243.305717592586</v>
      </c>
      <c r="G460" s="8">
        <v>156</v>
      </c>
      <c r="H460" s="9" t="s">
        <v>48</v>
      </c>
      <c r="I460">
        <f t="shared" si="35"/>
        <v>3</v>
      </c>
      <c r="J460" s="26">
        <f t="shared" si="36"/>
        <v>44243</v>
      </c>
      <c r="K460" s="56">
        <f t="shared" si="37"/>
        <v>44243.305601851847</v>
      </c>
      <c r="L460" s="59">
        <f t="shared" si="38"/>
        <v>123</v>
      </c>
      <c r="M460" s="59" t="str">
        <f t="shared" si="39"/>
        <v>DC08/hStafferP</v>
      </c>
    </row>
    <row r="461" spans="2:13" x14ac:dyDescent="0.25">
      <c r="B461" s="8">
        <v>174962</v>
      </c>
      <c r="C461" s="9" t="s">
        <v>8</v>
      </c>
      <c r="D461" s="9" t="s">
        <v>100</v>
      </c>
      <c r="E461" s="53">
        <v>44243</v>
      </c>
      <c r="F461" s="14">
        <v>44243.305601851847</v>
      </c>
      <c r="G461" s="8">
        <v>123</v>
      </c>
      <c r="H461" s="9" t="s">
        <v>117</v>
      </c>
      <c r="I461">
        <f t="shared" si="35"/>
        <v>3</v>
      </c>
      <c r="J461" s="26">
        <f t="shared" si="36"/>
        <v>44243</v>
      </c>
      <c r="K461" s="56">
        <f t="shared" si="37"/>
        <v>44243.305543981478</v>
      </c>
      <c r="L461" s="59">
        <f t="shared" si="38"/>
        <v>113</v>
      </c>
      <c r="M461" s="59" t="str">
        <f t="shared" si="39"/>
        <v>DC08/hStafferP</v>
      </c>
    </row>
    <row r="462" spans="2:13" x14ac:dyDescent="0.25">
      <c r="B462" s="8">
        <v>174961</v>
      </c>
      <c r="C462" s="9" t="s">
        <v>8</v>
      </c>
      <c r="D462" s="9" t="s">
        <v>100</v>
      </c>
      <c r="E462" s="53">
        <v>44243</v>
      </c>
      <c r="F462" s="14">
        <v>44243.305543981478</v>
      </c>
      <c r="G462" s="8">
        <v>113</v>
      </c>
      <c r="H462" s="9" t="s">
        <v>117</v>
      </c>
      <c r="I462">
        <f t="shared" si="35"/>
        <v>3</v>
      </c>
      <c r="J462" s="26">
        <f t="shared" si="36"/>
        <v>44243</v>
      </c>
      <c r="K462" s="56">
        <f t="shared" si="37"/>
        <v>44243.294745370367</v>
      </c>
      <c r="L462" s="59">
        <f t="shared" si="38"/>
        <v>112</v>
      </c>
      <c r="M462" s="59" t="str">
        <f t="shared" si="39"/>
        <v>,DC08/hStafferP</v>
      </c>
    </row>
    <row r="463" spans="2:13" x14ac:dyDescent="0.25">
      <c r="B463" s="8">
        <v>174913</v>
      </c>
      <c r="C463" s="9" t="s">
        <v>8</v>
      </c>
      <c r="D463" s="9" t="s">
        <v>100</v>
      </c>
      <c r="E463" s="53">
        <v>44243</v>
      </c>
      <c r="F463" s="14">
        <v>44243.294745370367</v>
      </c>
      <c r="G463" s="8">
        <v>112</v>
      </c>
      <c r="H463" s="9" t="s">
        <v>101</v>
      </c>
      <c r="I463">
        <f t="shared" si="35"/>
        <v>3</v>
      </c>
      <c r="J463" s="26">
        <f t="shared" si="36"/>
        <v>44242</v>
      </c>
      <c r="K463" s="56">
        <f t="shared" si="37"/>
        <v>44242.29956018518</v>
      </c>
      <c r="L463" s="59">
        <f t="shared" si="38"/>
        <v>156</v>
      </c>
      <c r="M463" s="59" t="str">
        <f t="shared" si="39"/>
        <v/>
      </c>
    </row>
    <row r="464" spans="2:13" x14ac:dyDescent="0.25">
      <c r="B464" s="8">
        <v>174909</v>
      </c>
      <c r="C464" s="9" t="s">
        <v>8</v>
      </c>
      <c r="D464" s="9" t="s">
        <v>80</v>
      </c>
      <c r="E464" s="53">
        <v>44243</v>
      </c>
      <c r="F464" s="14">
        <v>44243.292627314811</v>
      </c>
      <c r="G464" s="8">
        <v>156</v>
      </c>
      <c r="H464" s="9" t="s">
        <v>48</v>
      </c>
      <c r="I464">
        <f t="shared" si="35"/>
        <v>3</v>
      </c>
      <c r="J464" s="26">
        <f t="shared" si="36"/>
        <v>44243</v>
      </c>
      <c r="K464" s="56">
        <f t="shared" si="37"/>
        <v>44243.292465277773</v>
      </c>
      <c r="L464" s="59">
        <f t="shared" si="38"/>
        <v>123</v>
      </c>
      <c r="M464" s="59" t="str">
        <f t="shared" si="39"/>
        <v>DC08/fStafferV</v>
      </c>
    </row>
    <row r="465" spans="2:13" x14ac:dyDescent="0.25">
      <c r="B465" s="8">
        <v>174907</v>
      </c>
      <c r="C465" s="9" t="s">
        <v>8</v>
      </c>
      <c r="D465" s="9" t="s">
        <v>80</v>
      </c>
      <c r="E465" s="53">
        <v>44243</v>
      </c>
      <c r="F465" s="14">
        <v>44243.292465277773</v>
      </c>
      <c r="G465" s="8">
        <v>123</v>
      </c>
      <c r="H465" s="9" t="s">
        <v>90</v>
      </c>
      <c r="I465">
        <f t="shared" si="35"/>
        <v>3</v>
      </c>
      <c r="J465" s="26">
        <f t="shared" si="36"/>
        <v>44243</v>
      </c>
      <c r="K465" s="56">
        <f t="shared" si="37"/>
        <v>44243.292407407404</v>
      </c>
      <c r="L465" s="59">
        <f t="shared" si="38"/>
        <v>113</v>
      </c>
      <c r="M465" s="59" t="str">
        <f t="shared" si="39"/>
        <v>DC08/fStafferV</v>
      </c>
    </row>
    <row r="466" spans="2:13" x14ac:dyDescent="0.25">
      <c r="B466" s="8">
        <v>174906</v>
      </c>
      <c r="C466" s="9" t="s">
        <v>8</v>
      </c>
      <c r="D466" s="9" t="s">
        <v>80</v>
      </c>
      <c r="E466" s="53">
        <v>44243</v>
      </c>
      <c r="F466" s="14">
        <v>44243.292407407404</v>
      </c>
      <c r="G466" s="8">
        <v>113</v>
      </c>
      <c r="H466" s="9" t="s">
        <v>90</v>
      </c>
      <c r="I466">
        <f t="shared" si="35"/>
        <v>3</v>
      </c>
      <c r="J466" s="26">
        <f t="shared" si="36"/>
        <v>44243</v>
      </c>
      <c r="K466" s="56">
        <f t="shared" si="37"/>
        <v>44243.287488425922</v>
      </c>
      <c r="L466" s="59">
        <f t="shared" si="38"/>
        <v>112</v>
      </c>
      <c r="M466" s="59" t="str">
        <f t="shared" si="39"/>
        <v>,DC08/fStafferV</v>
      </c>
    </row>
    <row r="467" spans="2:13" x14ac:dyDescent="0.25">
      <c r="B467" s="8">
        <v>174890</v>
      </c>
      <c r="C467" s="9" t="s">
        <v>8</v>
      </c>
      <c r="D467" s="9" t="s">
        <v>80</v>
      </c>
      <c r="E467" s="53">
        <v>44243</v>
      </c>
      <c r="F467" s="14">
        <v>44243.287488425922</v>
      </c>
      <c r="G467" s="8">
        <v>112</v>
      </c>
      <c r="H467" s="9" t="s">
        <v>81</v>
      </c>
      <c r="I467">
        <f t="shared" si="35"/>
        <v>3</v>
      </c>
      <c r="J467" s="26">
        <f t="shared" si="36"/>
        <v>44242</v>
      </c>
      <c r="K467" s="56">
        <f t="shared" si="37"/>
        <v>44242.295995370376</v>
      </c>
      <c r="L467" s="59">
        <f t="shared" si="38"/>
        <v>156</v>
      </c>
      <c r="M467" s="59" t="str">
        <f t="shared" si="39"/>
        <v/>
      </c>
    </row>
    <row r="468" spans="2:13" x14ac:dyDescent="0.25">
      <c r="B468" s="8">
        <v>174878</v>
      </c>
      <c r="C468" s="9" t="s">
        <v>8</v>
      </c>
      <c r="D468" s="9" t="s">
        <v>63</v>
      </c>
      <c r="E468" s="53">
        <v>44243</v>
      </c>
      <c r="F468" s="14">
        <v>44243.268379629633</v>
      </c>
      <c r="G468" s="8">
        <v>156</v>
      </c>
      <c r="H468" s="9" t="s">
        <v>48</v>
      </c>
      <c r="I468">
        <f t="shared" si="35"/>
        <v>3</v>
      </c>
      <c r="J468" s="26">
        <f t="shared" si="36"/>
        <v>44243</v>
      </c>
      <c r="K468" s="56">
        <f t="shared" si="37"/>
        <v>44243.268240740741</v>
      </c>
      <c r="L468" s="59">
        <f t="shared" si="38"/>
        <v>123</v>
      </c>
      <c r="M468" s="59" t="str">
        <f t="shared" si="39"/>
        <v>DC08/hStafferW</v>
      </c>
    </row>
    <row r="469" spans="2:13" x14ac:dyDescent="0.25">
      <c r="B469" s="8">
        <v>174877</v>
      </c>
      <c r="C469" s="9" t="s">
        <v>8</v>
      </c>
      <c r="D469" s="9" t="s">
        <v>63</v>
      </c>
      <c r="E469" s="53">
        <v>44243</v>
      </c>
      <c r="F469" s="14">
        <v>44243.268240740741</v>
      </c>
      <c r="G469" s="8">
        <v>123</v>
      </c>
      <c r="H469" s="9" t="s">
        <v>66</v>
      </c>
      <c r="I469">
        <f t="shared" si="35"/>
        <v>3</v>
      </c>
      <c r="J469" s="26">
        <f t="shared" si="36"/>
        <v>44243</v>
      </c>
      <c r="K469" s="56">
        <f t="shared" si="37"/>
        <v>44243.268159722225</v>
      </c>
      <c r="L469" s="59">
        <f t="shared" si="38"/>
        <v>113</v>
      </c>
      <c r="M469" s="59" t="str">
        <f t="shared" si="39"/>
        <v>DC08/hStafferW</v>
      </c>
    </row>
    <row r="470" spans="2:13" x14ac:dyDescent="0.25">
      <c r="B470" s="8">
        <v>174876</v>
      </c>
      <c r="C470" s="9" t="s">
        <v>8</v>
      </c>
      <c r="D470" s="9" t="s">
        <v>63</v>
      </c>
      <c r="E470" s="53">
        <v>44243</v>
      </c>
      <c r="F470" s="14">
        <v>44243.268159722225</v>
      </c>
      <c r="G470" s="8">
        <v>113</v>
      </c>
      <c r="H470" s="9" t="s">
        <v>66</v>
      </c>
      <c r="I470">
        <f t="shared" si="35"/>
        <v>3</v>
      </c>
      <c r="J470" s="26">
        <f t="shared" si="36"/>
        <v>44243</v>
      </c>
      <c r="K470" s="56">
        <f t="shared" si="37"/>
        <v>44243.266064814816</v>
      </c>
      <c r="L470" s="59">
        <f t="shared" si="38"/>
        <v>135</v>
      </c>
      <c r="M470" s="59" t="str">
        <f t="shared" si="39"/>
        <v>DC08/hStafferW</v>
      </c>
    </row>
    <row r="471" spans="2:13" x14ac:dyDescent="0.25">
      <c r="B471" s="8">
        <v>174875</v>
      </c>
      <c r="C471" s="9" t="s">
        <v>8</v>
      </c>
      <c r="D471" s="9" t="s">
        <v>63</v>
      </c>
      <c r="E471" s="53">
        <v>44243</v>
      </c>
      <c r="F471" s="14">
        <v>44243.266064814816</v>
      </c>
      <c r="G471" s="8">
        <v>135</v>
      </c>
      <c r="H471" s="9" t="s">
        <v>66</v>
      </c>
      <c r="I471">
        <f t="shared" si="35"/>
        <v>3</v>
      </c>
      <c r="J471" s="26">
        <f t="shared" si="36"/>
        <v>44243</v>
      </c>
      <c r="K471" s="56">
        <f t="shared" si="37"/>
        <v>44243.26599537037</v>
      </c>
      <c r="L471" s="59">
        <f t="shared" si="38"/>
        <v>113</v>
      </c>
      <c r="M471" s="59" t="str">
        <f t="shared" si="39"/>
        <v>DC08/hStafferW</v>
      </c>
    </row>
    <row r="472" spans="2:13" x14ac:dyDescent="0.25">
      <c r="B472" s="8">
        <v>174874</v>
      </c>
      <c r="C472" s="9" t="s">
        <v>8</v>
      </c>
      <c r="D472" s="9" t="s">
        <v>63</v>
      </c>
      <c r="E472" s="53">
        <v>44243</v>
      </c>
      <c r="F472" s="14">
        <v>44243.26599537037</v>
      </c>
      <c r="G472" s="8">
        <v>113</v>
      </c>
      <c r="H472" s="9" t="s">
        <v>66</v>
      </c>
      <c r="I472">
        <f t="shared" si="35"/>
        <v>3</v>
      </c>
      <c r="J472" s="26">
        <f t="shared" si="36"/>
        <v>44243</v>
      </c>
      <c r="K472" s="56">
        <f t="shared" si="37"/>
        <v>44243.26048611111</v>
      </c>
      <c r="L472" s="59">
        <f t="shared" si="38"/>
        <v>112</v>
      </c>
      <c r="M472" s="59" t="str">
        <f t="shared" si="39"/>
        <v>,DC08/hStafferW</v>
      </c>
    </row>
    <row r="473" spans="2:13" x14ac:dyDescent="0.25">
      <c r="B473" s="8">
        <v>174868</v>
      </c>
      <c r="C473" s="9" t="s">
        <v>8</v>
      </c>
      <c r="D473" s="9" t="s">
        <v>63</v>
      </c>
      <c r="E473" s="53">
        <v>44243</v>
      </c>
      <c r="F473" s="14">
        <v>44243.26048611111</v>
      </c>
      <c r="G473" s="8">
        <v>112</v>
      </c>
      <c r="H473" s="9" t="s">
        <v>64</v>
      </c>
      <c r="I473">
        <f t="shared" si="35"/>
        <v>3</v>
      </c>
      <c r="J473" s="26">
        <f t="shared" si="36"/>
        <v>44242</v>
      </c>
      <c r="K473" s="56">
        <f t="shared" si="37"/>
        <v>44242.271689814814</v>
      </c>
      <c r="L473" s="59">
        <f t="shared" si="38"/>
        <v>156</v>
      </c>
      <c r="M473" s="59" t="str">
        <f t="shared" si="39"/>
        <v/>
      </c>
    </row>
    <row r="474" spans="2:13" x14ac:dyDescent="0.25">
      <c r="B474" s="8">
        <v>174856</v>
      </c>
      <c r="C474" s="9" t="s">
        <v>8</v>
      </c>
      <c r="D474" s="9" t="s">
        <v>164</v>
      </c>
      <c r="E474" s="53">
        <v>44242</v>
      </c>
      <c r="F474" s="14">
        <v>44242.716817129629</v>
      </c>
      <c r="G474" s="8">
        <v>156</v>
      </c>
      <c r="H474" s="9" t="s">
        <v>48</v>
      </c>
      <c r="I474">
        <f t="shared" si="35"/>
        <v>2</v>
      </c>
      <c r="J474" s="26">
        <f t="shared" si="36"/>
        <v>44242</v>
      </c>
      <c r="K474" s="56">
        <f t="shared" si="37"/>
        <v>44242.716689814813</v>
      </c>
      <c r="L474" s="59">
        <f t="shared" si="38"/>
        <v>144</v>
      </c>
      <c r="M474" s="59" t="str">
        <f t="shared" si="39"/>
        <v>DC08/zStafferR</v>
      </c>
    </row>
    <row r="475" spans="2:13" x14ac:dyDescent="0.25">
      <c r="B475" s="8">
        <v>174854</v>
      </c>
      <c r="C475" s="9" t="s">
        <v>8</v>
      </c>
      <c r="D475" s="9" t="s">
        <v>164</v>
      </c>
      <c r="E475" s="53">
        <v>44242</v>
      </c>
      <c r="F475" s="14">
        <v>44242.716689814813</v>
      </c>
      <c r="G475" s="8">
        <v>144</v>
      </c>
      <c r="H475" s="9" t="s">
        <v>177</v>
      </c>
      <c r="I475">
        <f t="shared" si="35"/>
        <v>2</v>
      </c>
      <c r="J475" s="26">
        <f t="shared" si="36"/>
        <v>44242</v>
      </c>
      <c r="K475" s="56">
        <f t="shared" si="37"/>
        <v>44242.715532407405</v>
      </c>
      <c r="L475" s="59">
        <f t="shared" si="38"/>
        <v>139</v>
      </c>
      <c r="M475" s="59" t="str">
        <f t="shared" si="39"/>
        <v>DC08/zStafferR</v>
      </c>
    </row>
    <row r="476" spans="2:13" x14ac:dyDescent="0.25">
      <c r="B476" s="8">
        <v>174852</v>
      </c>
      <c r="C476" s="9" t="s">
        <v>8</v>
      </c>
      <c r="D476" s="9" t="s">
        <v>164</v>
      </c>
      <c r="E476" s="53">
        <v>44242</v>
      </c>
      <c r="F476" s="14">
        <v>44242.715532407405</v>
      </c>
      <c r="G476" s="8">
        <v>139</v>
      </c>
      <c r="H476" s="9" t="s">
        <v>177</v>
      </c>
      <c r="I476">
        <f t="shared" si="35"/>
        <v>2</v>
      </c>
      <c r="J476" s="26">
        <f t="shared" si="36"/>
        <v>44242</v>
      </c>
      <c r="K476" s="56">
        <f t="shared" si="37"/>
        <v>44242.339328703696</v>
      </c>
      <c r="L476" s="59">
        <f t="shared" si="38"/>
        <v>123</v>
      </c>
      <c r="M476" s="59" t="str">
        <f t="shared" si="39"/>
        <v>DC08/zStafferR</v>
      </c>
    </row>
    <row r="477" spans="2:13" x14ac:dyDescent="0.25">
      <c r="B477" s="8">
        <v>174851</v>
      </c>
      <c r="C477" s="9" t="s">
        <v>8</v>
      </c>
      <c r="D477" s="9" t="s">
        <v>170</v>
      </c>
      <c r="E477" s="53">
        <v>44242</v>
      </c>
      <c r="F477" s="14">
        <v>44242.714282407404</v>
      </c>
      <c r="G477" s="8">
        <v>156</v>
      </c>
      <c r="H477" s="9" t="s">
        <v>48</v>
      </c>
      <c r="I477">
        <f t="shared" si="35"/>
        <v>2</v>
      </c>
      <c r="J477" s="26">
        <f t="shared" si="36"/>
        <v>44242</v>
      </c>
      <c r="K477" s="56">
        <f t="shared" si="37"/>
        <v>44242.714120370365</v>
      </c>
      <c r="L477" s="59">
        <f t="shared" si="38"/>
        <v>151</v>
      </c>
      <c r="M477" s="59" t="str">
        <f t="shared" si="39"/>
        <v>Q144-ws</v>
      </c>
    </row>
    <row r="478" spans="2:13" x14ac:dyDescent="0.25">
      <c r="B478" s="8">
        <v>174850</v>
      </c>
      <c r="C478" s="9" t="s">
        <v>8</v>
      </c>
      <c r="D478" s="9" t="s">
        <v>170</v>
      </c>
      <c r="E478" s="53">
        <v>44242</v>
      </c>
      <c r="F478" s="14">
        <v>44242.714120370365</v>
      </c>
      <c r="G478" s="8">
        <v>151</v>
      </c>
      <c r="H478" s="9" t="s">
        <v>171</v>
      </c>
      <c r="I478">
        <f t="shared" si="35"/>
        <v>2</v>
      </c>
      <c r="J478" s="26">
        <f t="shared" si="36"/>
        <v>44242</v>
      </c>
      <c r="K478" s="56">
        <f t="shared" si="37"/>
        <v>44242.71366898148</v>
      </c>
      <c r="L478" s="59">
        <f t="shared" si="38"/>
        <v>149</v>
      </c>
      <c r="M478" s="59" t="str">
        <f t="shared" si="39"/>
        <v>Q144-ws</v>
      </c>
    </row>
    <row r="479" spans="2:13" x14ac:dyDescent="0.25">
      <c r="B479" s="8">
        <v>174849</v>
      </c>
      <c r="C479" s="9" t="s">
        <v>8</v>
      </c>
      <c r="D479" s="9" t="s">
        <v>170</v>
      </c>
      <c r="E479" s="53">
        <v>44242</v>
      </c>
      <c r="F479" s="14">
        <v>44242.71366898148</v>
      </c>
      <c r="G479" s="8">
        <v>149</v>
      </c>
      <c r="H479" s="9" t="s">
        <v>171</v>
      </c>
      <c r="I479">
        <f t="shared" si="35"/>
        <v>2</v>
      </c>
      <c r="J479" s="26">
        <f t="shared" si="36"/>
        <v>44242</v>
      </c>
      <c r="K479" s="56">
        <f t="shared" si="37"/>
        <v>44242.713090277779</v>
      </c>
      <c r="L479" s="59">
        <f t="shared" si="38"/>
        <v>144</v>
      </c>
      <c r="M479" s="59" t="str">
        <f t="shared" si="39"/>
        <v>DC08/zStafferR</v>
      </c>
    </row>
    <row r="480" spans="2:13" x14ac:dyDescent="0.25">
      <c r="B480" s="8">
        <v>174848</v>
      </c>
      <c r="C480" s="9" t="s">
        <v>8</v>
      </c>
      <c r="D480" s="9" t="s">
        <v>170</v>
      </c>
      <c r="E480" s="53">
        <v>44242</v>
      </c>
      <c r="F480" s="14">
        <v>44242.713090277779</v>
      </c>
      <c r="G480" s="8">
        <v>144</v>
      </c>
      <c r="H480" s="9" t="s">
        <v>177</v>
      </c>
      <c r="I480">
        <f t="shared" si="35"/>
        <v>2</v>
      </c>
      <c r="J480" s="26">
        <f t="shared" si="36"/>
        <v>44242</v>
      </c>
      <c r="K480" s="56">
        <f t="shared" si="37"/>
        <v>44242.711736111116</v>
      </c>
      <c r="L480" s="59">
        <f t="shared" si="38"/>
        <v>139</v>
      </c>
      <c r="M480" s="59" t="str">
        <f t="shared" si="39"/>
        <v>DC08/zStafferR,Q144-ws</v>
      </c>
    </row>
    <row r="481" spans="2:13" x14ac:dyDescent="0.25">
      <c r="B481" s="8">
        <v>174847</v>
      </c>
      <c r="C481" s="9" t="s">
        <v>8</v>
      </c>
      <c r="D481" s="9" t="s">
        <v>170</v>
      </c>
      <c r="E481" s="53">
        <v>44242</v>
      </c>
      <c r="F481" s="14">
        <v>44242.711736111116</v>
      </c>
      <c r="G481" s="8">
        <v>139</v>
      </c>
      <c r="H481" s="9" t="s">
        <v>176</v>
      </c>
      <c r="I481">
        <f t="shared" si="35"/>
        <v>2</v>
      </c>
      <c r="J481" s="26">
        <f t="shared" si="36"/>
        <v>44242</v>
      </c>
      <c r="K481" s="56">
        <f t="shared" si="37"/>
        <v>44242.333182870381</v>
      </c>
      <c r="L481" s="59">
        <f t="shared" si="38"/>
        <v>123</v>
      </c>
      <c r="M481" s="59" t="str">
        <f t="shared" si="39"/>
        <v>DC08/zStafferR</v>
      </c>
    </row>
    <row r="482" spans="2:13" x14ac:dyDescent="0.25">
      <c r="B482" s="8">
        <v>174698</v>
      </c>
      <c r="C482" s="9" t="s">
        <v>8</v>
      </c>
      <c r="D482" s="9" t="s">
        <v>199</v>
      </c>
      <c r="E482" s="53">
        <v>44242</v>
      </c>
      <c r="F482" s="14">
        <v>44242.453275462954</v>
      </c>
      <c r="G482" s="8">
        <v>156</v>
      </c>
      <c r="H482" s="9" t="s">
        <v>48</v>
      </c>
      <c r="I482">
        <f t="shared" si="35"/>
        <v>2</v>
      </c>
      <c r="J482" s="26">
        <f t="shared" si="36"/>
        <v>44242</v>
      </c>
      <c r="K482" s="56">
        <f t="shared" si="37"/>
        <v>44242.453124999993</v>
      </c>
      <c r="L482" s="59">
        <f t="shared" si="38"/>
        <v>123</v>
      </c>
      <c r="M482" s="59" t="str">
        <f t="shared" si="39"/>
        <v>DC08/srStaffer8</v>
      </c>
    </row>
    <row r="483" spans="2:13" x14ac:dyDescent="0.25">
      <c r="B483" s="8">
        <v>174697</v>
      </c>
      <c r="C483" s="9" t="s">
        <v>8</v>
      </c>
      <c r="D483" s="9" t="s">
        <v>199</v>
      </c>
      <c r="E483" s="53">
        <v>44242</v>
      </c>
      <c r="F483" s="14">
        <v>44242.453124999993</v>
      </c>
      <c r="G483" s="8">
        <v>123</v>
      </c>
      <c r="H483" s="9" t="s">
        <v>206</v>
      </c>
      <c r="I483">
        <f t="shared" si="35"/>
        <v>2</v>
      </c>
      <c r="J483" s="26">
        <f t="shared" si="36"/>
        <v>44242</v>
      </c>
      <c r="K483" s="56">
        <f t="shared" si="37"/>
        <v>44242.4530324074</v>
      </c>
      <c r="L483" s="59">
        <f t="shared" si="38"/>
        <v>113</v>
      </c>
      <c r="M483" s="59" t="str">
        <f t="shared" si="39"/>
        <v>DC08/srStaffer8</v>
      </c>
    </row>
    <row r="484" spans="2:13" x14ac:dyDescent="0.25">
      <c r="B484" s="8">
        <v>174696</v>
      </c>
      <c r="C484" s="9" t="s">
        <v>8</v>
      </c>
      <c r="D484" s="9" t="s">
        <v>199</v>
      </c>
      <c r="E484" s="53">
        <v>44242</v>
      </c>
      <c r="F484" s="14">
        <v>44242.4530324074</v>
      </c>
      <c r="G484" s="8">
        <v>113</v>
      </c>
      <c r="H484" s="9" t="s">
        <v>206</v>
      </c>
      <c r="I484">
        <f t="shared" si="35"/>
        <v>2</v>
      </c>
      <c r="J484" s="26">
        <f t="shared" si="36"/>
        <v>44242</v>
      </c>
      <c r="K484" s="56">
        <f t="shared" si="37"/>
        <v>44242.447974537034</v>
      </c>
      <c r="L484" s="59">
        <f t="shared" si="38"/>
        <v>112</v>
      </c>
      <c r="M484" s="59" t="str">
        <f t="shared" si="39"/>
        <v>,DC08/srStaffer8</v>
      </c>
    </row>
    <row r="485" spans="2:13" x14ac:dyDescent="0.25">
      <c r="B485" s="8">
        <v>174690</v>
      </c>
      <c r="C485" s="9" t="s">
        <v>8</v>
      </c>
      <c r="D485" s="9" t="s">
        <v>199</v>
      </c>
      <c r="E485" s="53">
        <v>44242</v>
      </c>
      <c r="F485" s="14">
        <v>44242.447974537034</v>
      </c>
      <c r="G485" s="8">
        <v>112</v>
      </c>
      <c r="H485" s="9" t="s">
        <v>200</v>
      </c>
      <c r="I485">
        <f t="shared" si="35"/>
        <v>2</v>
      </c>
      <c r="J485" s="26" t="e">
        <f t="shared" si="36"/>
        <v>#N/A</v>
      </c>
      <c r="K485" s="56" t="e">
        <f t="shared" si="37"/>
        <v>#N/A</v>
      </c>
      <c r="L485" s="59" t="e">
        <f t="shared" si="38"/>
        <v>#N/A</v>
      </c>
      <c r="M485" s="59" t="e">
        <f t="shared" si="39"/>
        <v>#N/A</v>
      </c>
    </row>
    <row r="486" spans="2:13" x14ac:dyDescent="0.25">
      <c r="B486" s="8">
        <v>174671</v>
      </c>
      <c r="C486" s="9" t="s">
        <v>8</v>
      </c>
      <c r="D486" s="9" t="s">
        <v>180</v>
      </c>
      <c r="E486" s="53">
        <v>44242</v>
      </c>
      <c r="F486" s="14">
        <v>44242.399942129632</v>
      </c>
      <c r="G486" s="8">
        <v>156</v>
      </c>
      <c r="H486" s="9" t="s">
        <v>48</v>
      </c>
      <c r="I486">
        <f t="shared" si="35"/>
        <v>2</v>
      </c>
      <c r="J486" s="26">
        <f t="shared" si="36"/>
        <v>44242</v>
      </c>
      <c r="K486" s="56">
        <f t="shared" si="37"/>
        <v>44242.399826388893</v>
      </c>
      <c r="L486" s="59">
        <f t="shared" si="38"/>
        <v>123</v>
      </c>
      <c r="M486" s="59" t="str">
        <f t="shared" si="39"/>
        <v>DC08/qqStaffer7</v>
      </c>
    </row>
    <row r="487" spans="2:13" x14ac:dyDescent="0.25">
      <c r="B487" s="8">
        <v>174670</v>
      </c>
      <c r="C487" s="9" t="s">
        <v>8</v>
      </c>
      <c r="D487" s="9" t="s">
        <v>180</v>
      </c>
      <c r="E487" s="53">
        <v>44242</v>
      </c>
      <c r="F487" s="14">
        <v>44242.399826388893</v>
      </c>
      <c r="G487" s="8">
        <v>123</v>
      </c>
      <c r="H487" s="9" t="s">
        <v>184</v>
      </c>
      <c r="I487">
        <f t="shared" si="35"/>
        <v>2</v>
      </c>
      <c r="J487" s="26">
        <f t="shared" si="36"/>
        <v>44242</v>
      </c>
      <c r="K487" s="56">
        <f t="shared" si="37"/>
        <v>44242.399780092594</v>
      </c>
      <c r="L487" s="59">
        <f t="shared" si="38"/>
        <v>113</v>
      </c>
      <c r="M487" s="59" t="str">
        <f t="shared" si="39"/>
        <v>DC08/qqStaffer7</v>
      </c>
    </row>
    <row r="488" spans="2:13" x14ac:dyDescent="0.25">
      <c r="B488" s="8">
        <v>174669</v>
      </c>
      <c r="C488" s="9" t="s">
        <v>8</v>
      </c>
      <c r="D488" s="9" t="s">
        <v>180</v>
      </c>
      <c r="E488" s="53">
        <v>44242</v>
      </c>
      <c r="F488" s="14">
        <v>44242.399780092594</v>
      </c>
      <c r="G488" s="8">
        <v>113</v>
      </c>
      <c r="H488" s="9" t="s">
        <v>184</v>
      </c>
      <c r="I488">
        <f t="shared" si="35"/>
        <v>2</v>
      </c>
      <c r="J488" s="26">
        <f t="shared" si="36"/>
        <v>44242</v>
      </c>
      <c r="K488" s="56">
        <f t="shared" si="37"/>
        <v>44242.397268518522</v>
      </c>
      <c r="L488" s="59">
        <f t="shared" si="38"/>
        <v>135</v>
      </c>
      <c r="M488" s="59" t="str">
        <f t="shared" si="39"/>
        <v>DC08/qqStaffer7</v>
      </c>
    </row>
    <row r="489" spans="2:13" x14ac:dyDescent="0.25">
      <c r="B489" s="8">
        <v>174667</v>
      </c>
      <c r="C489" s="9" t="s">
        <v>8</v>
      </c>
      <c r="D489" s="9" t="s">
        <v>180</v>
      </c>
      <c r="E489" s="53">
        <v>44242</v>
      </c>
      <c r="F489" s="14">
        <v>44242.397268518522</v>
      </c>
      <c r="G489" s="8">
        <v>135</v>
      </c>
      <c r="H489" s="9" t="s">
        <v>184</v>
      </c>
      <c r="I489">
        <f t="shared" si="35"/>
        <v>2</v>
      </c>
      <c r="J489" s="26">
        <f t="shared" si="36"/>
        <v>44242</v>
      </c>
      <c r="K489" s="56">
        <f t="shared" si="37"/>
        <v>44242.397268518522</v>
      </c>
      <c r="L489" s="59">
        <f t="shared" si="38"/>
        <v>113</v>
      </c>
      <c r="M489" s="59" t="str">
        <f t="shared" si="39"/>
        <v>DC08/qqStaffer7</v>
      </c>
    </row>
    <row r="490" spans="2:13" x14ac:dyDescent="0.25">
      <c r="B490" s="8">
        <v>174668</v>
      </c>
      <c r="C490" s="9" t="s">
        <v>8</v>
      </c>
      <c r="D490" s="9" t="s">
        <v>180</v>
      </c>
      <c r="E490" s="53">
        <v>44242</v>
      </c>
      <c r="F490" s="14">
        <v>44242.397268518522</v>
      </c>
      <c r="G490" s="8">
        <v>113</v>
      </c>
      <c r="H490" s="9" t="s">
        <v>184</v>
      </c>
      <c r="I490">
        <f t="shared" si="35"/>
        <v>2</v>
      </c>
      <c r="J490" s="26">
        <f t="shared" si="36"/>
        <v>44242</v>
      </c>
      <c r="K490" s="56">
        <f t="shared" si="37"/>
        <v>44242.392164351855</v>
      </c>
      <c r="L490" s="59">
        <f t="shared" si="38"/>
        <v>112</v>
      </c>
      <c r="M490" s="59" t="str">
        <f t="shared" si="39"/>
        <v>,DC08/qqStaffer7</v>
      </c>
    </row>
    <row r="491" spans="2:13" x14ac:dyDescent="0.25">
      <c r="B491" s="8">
        <v>174665</v>
      </c>
      <c r="C491" s="9" t="s">
        <v>8</v>
      </c>
      <c r="D491" s="9" t="s">
        <v>180</v>
      </c>
      <c r="E491" s="53">
        <v>44242</v>
      </c>
      <c r="F491" s="14">
        <v>44242.392164351855</v>
      </c>
      <c r="G491" s="8">
        <v>112</v>
      </c>
      <c r="H491" s="9" t="s">
        <v>181</v>
      </c>
      <c r="I491">
        <f t="shared" si="35"/>
        <v>2</v>
      </c>
      <c r="J491" s="26" t="e">
        <f t="shared" si="36"/>
        <v>#N/A</v>
      </c>
      <c r="K491" s="56" t="e">
        <f t="shared" si="37"/>
        <v>#N/A</v>
      </c>
      <c r="L491" s="59" t="e">
        <f t="shared" si="38"/>
        <v>#N/A</v>
      </c>
      <c r="M491" s="59" t="e">
        <f t="shared" si="39"/>
        <v>#N/A</v>
      </c>
    </row>
    <row r="492" spans="2:13" x14ac:dyDescent="0.25">
      <c r="B492" s="8">
        <v>174664</v>
      </c>
      <c r="C492" s="9" t="s">
        <v>8</v>
      </c>
      <c r="D492" s="9" t="s">
        <v>164</v>
      </c>
      <c r="E492" s="53">
        <v>44242</v>
      </c>
      <c r="F492" s="14">
        <v>44242.339328703696</v>
      </c>
      <c r="G492" s="8">
        <v>123</v>
      </c>
      <c r="H492" s="9" t="s">
        <v>177</v>
      </c>
      <c r="I492">
        <f t="shared" si="35"/>
        <v>2</v>
      </c>
      <c r="J492" s="26">
        <f t="shared" si="36"/>
        <v>44242</v>
      </c>
      <c r="K492" s="56">
        <f t="shared" si="37"/>
        <v>44242.339212962957</v>
      </c>
      <c r="L492" s="59">
        <f t="shared" si="38"/>
        <v>113</v>
      </c>
      <c r="M492" s="59" t="str">
        <f t="shared" si="39"/>
        <v>DC08/zStafferR</v>
      </c>
    </row>
    <row r="493" spans="2:13" x14ac:dyDescent="0.25">
      <c r="B493" s="8">
        <v>174663</v>
      </c>
      <c r="C493" s="9" t="s">
        <v>8</v>
      </c>
      <c r="D493" s="9" t="s">
        <v>164</v>
      </c>
      <c r="E493" s="53">
        <v>44242</v>
      </c>
      <c r="F493" s="14">
        <v>44242.339212962957</v>
      </c>
      <c r="G493" s="8">
        <v>113</v>
      </c>
      <c r="H493" s="9" t="s">
        <v>177</v>
      </c>
      <c r="I493">
        <f t="shared" si="35"/>
        <v>2</v>
      </c>
      <c r="J493" s="26">
        <f t="shared" si="36"/>
        <v>44242</v>
      </c>
      <c r="K493" s="56">
        <f t="shared" si="37"/>
        <v>44242.328518518516</v>
      </c>
      <c r="L493" s="59">
        <f t="shared" si="38"/>
        <v>112</v>
      </c>
      <c r="M493" s="59" t="str">
        <f t="shared" si="39"/>
        <v>,DC08/zStafferR</v>
      </c>
    </row>
    <row r="494" spans="2:13" x14ac:dyDescent="0.25">
      <c r="B494" s="8">
        <v>174654</v>
      </c>
      <c r="C494" s="9" t="s">
        <v>8</v>
      </c>
      <c r="D494" s="9" t="s">
        <v>170</v>
      </c>
      <c r="E494" s="53">
        <v>44242</v>
      </c>
      <c r="F494" s="14">
        <v>44242.333182870381</v>
      </c>
      <c r="G494" s="8">
        <v>123</v>
      </c>
      <c r="H494" s="9" t="s">
        <v>177</v>
      </c>
      <c r="I494">
        <f t="shared" si="35"/>
        <v>2</v>
      </c>
      <c r="J494" s="26">
        <f t="shared" si="36"/>
        <v>44242</v>
      </c>
      <c r="K494" s="56">
        <f t="shared" si="37"/>
        <v>44242.333043981489</v>
      </c>
      <c r="L494" s="59">
        <f t="shared" si="38"/>
        <v>113</v>
      </c>
      <c r="M494" s="59" t="str">
        <f t="shared" si="39"/>
        <v>DC08/zStafferR,Q144-ws</v>
      </c>
    </row>
    <row r="495" spans="2:13" x14ac:dyDescent="0.25">
      <c r="B495" s="8">
        <v>174653</v>
      </c>
      <c r="C495" s="9" t="s">
        <v>8</v>
      </c>
      <c r="D495" s="9" t="s">
        <v>170</v>
      </c>
      <c r="E495" s="53">
        <v>44242</v>
      </c>
      <c r="F495" s="14">
        <v>44242.333043981489</v>
      </c>
      <c r="G495" s="8">
        <v>113</v>
      </c>
      <c r="H495" s="9" t="s">
        <v>176</v>
      </c>
      <c r="I495">
        <f t="shared" si="35"/>
        <v>2</v>
      </c>
      <c r="J495" s="26">
        <f t="shared" si="36"/>
        <v>44242</v>
      </c>
      <c r="K495" s="56">
        <f t="shared" si="37"/>
        <v>44242.332418981488</v>
      </c>
      <c r="L495" s="59">
        <f t="shared" si="38"/>
        <v>112</v>
      </c>
      <c r="M495" s="59" t="str">
        <f t="shared" si="39"/>
        <v>Q144-ws</v>
      </c>
    </row>
    <row r="496" spans="2:13" x14ac:dyDescent="0.25">
      <c r="B496" s="8">
        <v>174650</v>
      </c>
      <c r="C496" s="9" t="s">
        <v>8</v>
      </c>
      <c r="D496" s="9" t="s">
        <v>170</v>
      </c>
      <c r="E496" s="53">
        <v>44242</v>
      </c>
      <c r="F496" s="14">
        <v>44242.332418981488</v>
      </c>
      <c r="G496" s="8">
        <v>112</v>
      </c>
      <c r="H496" s="9" t="s">
        <v>171</v>
      </c>
      <c r="I496">
        <f t="shared" si="35"/>
        <v>2</v>
      </c>
      <c r="J496" s="26">
        <f t="shared" si="36"/>
        <v>44242</v>
      </c>
      <c r="K496" s="56">
        <f t="shared" si="37"/>
        <v>44242.332314814819</v>
      </c>
      <c r="L496" s="59">
        <f t="shared" si="38"/>
        <v>106</v>
      </c>
      <c r="M496" s="59" t="str">
        <f t="shared" si="39"/>
        <v>Q144-ws</v>
      </c>
    </row>
    <row r="497" spans="2:13" x14ac:dyDescent="0.25">
      <c r="B497" s="8">
        <v>174649</v>
      </c>
      <c r="C497" s="9" t="s">
        <v>8</v>
      </c>
      <c r="D497" s="9" t="s">
        <v>170</v>
      </c>
      <c r="E497" s="53">
        <v>44242</v>
      </c>
      <c r="F497" s="14">
        <v>44242.332314814819</v>
      </c>
      <c r="G497" s="8">
        <v>106</v>
      </c>
      <c r="H497" s="9" t="s">
        <v>171</v>
      </c>
      <c r="I497">
        <f t="shared" si="35"/>
        <v>2</v>
      </c>
      <c r="J497" s="26">
        <f t="shared" si="36"/>
        <v>44242</v>
      </c>
      <c r="K497" s="56">
        <f t="shared" si="37"/>
        <v>44242.331805555557</v>
      </c>
      <c r="L497" s="59">
        <f t="shared" si="38"/>
        <v>102</v>
      </c>
      <c r="M497" s="59" t="str">
        <f t="shared" si="39"/>
        <v>Q144-ws</v>
      </c>
    </row>
    <row r="498" spans="2:13" x14ac:dyDescent="0.25">
      <c r="B498" s="8">
        <v>174646</v>
      </c>
      <c r="C498" s="9" t="s">
        <v>8</v>
      </c>
      <c r="D498" s="9" t="s">
        <v>170</v>
      </c>
      <c r="E498" s="53">
        <v>44242</v>
      </c>
      <c r="F498" s="14">
        <v>44242.331805555557</v>
      </c>
      <c r="G498" s="8">
        <v>102</v>
      </c>
      <c r="H498" s="9" t="s">
        <v>171</v>
      </c>
      <c r="I498">
        <f t="shared" si="35"/>
        <v>2</v>
      </c>
      <c r="J498" s="26" t="e">
        <f t="shared" si="36"/>
        <v>#N/A</v>
      </c>
      <c r="K498" s="56" t="e">
        <f t="shared" si="37"/>
        <v>#N/A</v>
      </c>
      <c r="L498" s="59" t="e">
        <f t="shared" si="38"/>
        <v>#N/A</v>
      </c>
      <c r="M498" s="59" t="e">
        <f t="shared" si="39"/>
        <v>#N/A</v>
      </c>
    </row>
    <row r="499" spans="2:13" x14ac:dyDescent="0.25">
      <c r="B499" s="8">
        <v>174637</v>
      </c>
      <c r="C499" s="9" t="s">
        <v>8</v>
      </c>
      <c r="D499" s="9" t="s">
        <v>164</v>
      </c>
      <c r="E499" s="53">
        <v>44242</v>
      </c>
      <c r="F499" s="14">
        <v>44242.328518518516</v>
      </c>
      <c r="G499" s="8">
        <v>112</v>
      </c>
      <c r="H499" s="9" t="s">
        <v>165</v>
      </c>
      <c r="I499">
        <f t="shared" si="35"/>
        <v>2</v>
      </c>
      <c r="J499" s="26" t="e">
        <f t="shared" si="36"/>
        <v>#N/A</v>
      </c>
      <c r="K499" s="56" t="e">
        <f t="shared" si="37"/>
        <v>#N/A</v>
      </c>
      <c r="L499" s="59" t="e">
        <f t="shared" si="38"/>
        <v>#N/A</v>
      </c>
      <c r="M499" s="59" t="e">
        <f t="shared" si="39"/>
        <v>#N/A</v>
      </c>
    </row>
    <row r="500" spans="2:13" x14ac:dyDescent="0.25">
      <c r="B500" s="8">
        <v>174611</v>
      </c>
      <c r="C500" s="9" t="s">
        <v>8</v>
      </c>
      <c r="D500" s="9" t="s">
        <v>132</v>
      </c>
      <c r="E500" s="53">
        <v>44242</v>
      </c>
      <c r="F500" s="14">
        <v>44242.318807870368</v>
      </c>
      <c r="G500" s="8">
        <v>156</v>
      </c>
      <c r="H500" s="9" t="s">
        <v>48</v>
      </c>
      <c r="I500">
        <f t="shared" si="35"/>
        <v>2</v>
      </c>
      <c r="J500" s="26">
        <f t="shared" si="36"/>
        <v>44242</v>
      </c>
      <c r="K500" s="56">
        <f t="shared" si="37"/>
        <v>44242.318645833329</v>
      </c>
      <c r="L500" s="59">
        <f t="shared" si="38"/>
        <v>123</v>
      </c>
      <c r="M500" s="59" t="str">
        <f t="shared" si="39"/>
        <v>DC08/sStafferX</v>
      </c>
    </row>
    <row r="501" spans="2:13" x14ac:dyDescent="0.25">
      <c r="B501" s="8">
        <v>174609</v>
      </c>
      <c r="C501" s="9" t="s">
        <v>8</v>
      </c>
      <c r="D501" s="9" t="s">
        <v>132</v>
      </c>
      <c r="E501" s="53">
        <v>44242</v>
      </c>
      <c r="F501" s="14">
        <v>44242.318645833329</v>
      </c>
      <c r="G501" s="8">
        <v>123</v>
      </c>
      <c r="H501" s="9" t="s">
        <v>141</v>
      </c>
      <c r="I501">
        <f t="shared" si="35"/>
        <v>2</v>
      </c>
      <c r="J501" s="26">
        <f t="shared" si="36"/>
        <v>44242</v>
      </c>
      <c r="K501" s="56">
        <f t="shared" si="37"/>
        <v>44242.31854166666</v>
      </c>
      <c r="L501" s="59">
        <f t="shared" si="38"/>
        <v>113</v>
      </c>
      <c r="M501" s="59" t="str">
        <f t="shared" si="39"/>
        <v>DC08/sStafferX</v>
      </c>
    </row>
    <row r="502" spans="2:13" x14ac:dyDescent="0.25">
      <c r="B502" s="8">
        <v>174608</v>
      </c>
      <c r="C502" s="9" t="s">
        <v>8</v>
      </c>
      <c r="D502" s="9" t="s">
        <v>132</v>
      </c>
      <c r="E502" s="53">
        <v>44242</v>
      </c>
      <c r="F502" s="14">
        <v>44242.31854166666</v>
      </c>
      <c r="G502" s="8">
        <v>113</v>
      </c>
      <c r="H502" s="9" t="s">
        <v>141</v>
      </c>
      <c r="I502">
        <f t="shared" si="35"/>
        <v>2</v>
      </c>
      <c r="J502" s="26">
        <f t="shared" si="36"/>
        <v>44242</v>
      </c>
      <c r="K502" s="56">
        <f t="shared" si="37"/>
        <v>44242.316030092588</v>
      </c>
      <c r="L502" s="59">
        <f t="shared" si="38"/>
        <v>135</v>
      </c>
      <c r="M502" s="59" t="str">
        <f t="shared" si="39"/>
        <v>DC08/sStafferX</v>
      </c>
    </row>
    <row r="503" spans="2:13" x14ac:dyDescent="0.25">
      <c r="B503" s="8">
        <v>174605</v>
      </c>
      <c r="C503" s="9" t="s">
        <v>8</v>
      </c>
      <c r="D503" s="9" t="s">
        <v>132</v>
      </c>
      <c r="E503" s="53">
        <v>44242</v>
      </c>
      <c r="F503" s="14">
        <v>44242.316030092588</v>
      </c>
      <c r="G503" s="8">
        <v>135</v>
      </c>
      <c r="H503" s="9" t="s">
        <v>141</v>
      </c>
      <c r="I503">
        <f t="shared" si="35"/>
        <v>2</v>
      </c>
      <c r="J503" s="26">
        <f t="shared" si="36"/>
        <v>44242</v>
      </c>
      <c r="K503" s="56">
        <f t="shared" si="37"/>
        <v>44242.315995370365</v>
      </c>
      <c r="L503" s="59">
        <f t="shared" si="38"/>
        <v>113</v>
      </c>
      <c r="M503" s="59" t="str">
        <f t="shared" si="39"/>
        <v>DC08/sStafferX</v>
      </c>
    </row>
    <row r="504" spans="2:13" x14ac:dyDescent="0.25">
      <c r="B504" s="8">
        <v>174604</v>
      </c>
      <c r="C504" s="9" t="s">
        <v>8</v>
      </c>
      <c r="D504" s="9" t="s">
        <v>132</v>
      </c>
      <c r="E504" s="53">
        <v>44242</v>
      </c>
      <c r="F504" s="14">
        <v>44242.315995370365</v>
      </c>
      <c r="G504" s="8">
        <v>113</v>
      </c>
      <c r="H504" s="9" t="s">
        <v>141</v>
      </c>
      <c r="I504">
        <f t="shared" si="35"/>
        <v>2</v>
      </c>
      <c r="J504" s="26">
        <f t="shared" si="36"/>
        <v>44242</v>
      </c>
      <c r="K504" s="56">
        <f t="shared" si="37"/>
        <v>44242.311759259253</v>
      </c>
      <c r="L504" s="59">
        <f t="shared" si="38"/>
        <v>112</v>
      </c>
      <c r="M504" s="59" t="str">
        <f t="shared" si="39"/>
        <v>,DC08/sStafferX</v>
      </c>
    </row>
    <row r="505" spans="2:13" x14ac:dyDescent="0.25">
      <c r="B505" s="8">
        <v>174597</v>
      </c>
      <c r="C505" s="9" t="s">
        <v>8</v>
      </c>
      <c r="D505" s="9" t="s">
        <v>128</v>
      </c>
      <c r="E505" s="53">
        <v>44242</v>
      </c>
      <c r="F505" s="14">
        <v>44242.313750000001</v>
      </c>
      <c r="G505" s="8">
        <v>156</v>
      </c>
      <c r="H505" s="9" t="s">
        <v>48</v>
      </c>
      <c r="I505">
        <f t="shared" si="35"/>
        <v>2</v>
      </c>
      <c r="J505" s="26">
        <f t="shared" si="36"/>
        <v>44242</v>
      </c>
      <c r="K505" s="56">
        <f t="shared" si="37"/>
        <v>44242.313634259262</v>
      </c>
      <c r="L505" s="59">
        <f t="shared" si="38"/>
        <v>123</v>
      </c>
      <c r="M505" s="59" t="str">
        <f t="shared" si="39"/>
        <v>DC08/xStafferS</v>
      </c>
    </row>
    <row r="506" spans="2:13" x14ac:dyDescent="0.25">
      <c r="B506" s="8">
        <v>174596</v>
      </c>
      <c r="C506" s="9" t="s">
        <v>8</v>
      </c>
      <c r="D506" s="9" t="s">
        <v>128</v>
      </c>
      <c r="E506" s="53">
        <v>44242</v>
      </c>
      <c r="F506" s="14">
        <v>44242.313634259262</v>
      </c>
      <c r="G506" s="8">
        <v>123</v>
      </c>
      <c r="H506" s="9" t="s">
        <v>134</v>
      </c>
      <c r="I506">
        <f t="shared" si="35"/>
        <v>2</v>
      </c>
      <c r="J506" s="26">
        <f t="shared" si="36"/>
        <v>44242</v>
      </c>
      <c r="K506" s="56">
        <f t="shared" si="37"/>
        <v>44242.313530092593</v>
      </c>
      <c r="L506" s="59">
        <f t="shared" si="38"/>
        <v>113</v>
      </c>
      <c r="M506" s="59" t="str">
        <f t="shared" si="39"/>
        <v>DC08/xStafferS</v>
      </c>
    </row>
    <row r="507" spans="2:13" x14ac:dyDescent="0.25">
      <c r="B507" s="8">
        <v>174595</v>
      </c>
      <c r="C507" s="9" t="s">
        <v>8</v>
      </c>
      <c r="D507" s="9" t="s">
        <v>128</v>
      </c>
      <c r="E507" s="53">
        <v>44242</v>
      </c>
      <c r="F507" s="14">
        <v>44242.313530092593</v>
      </c>
      <c r="G507" s="8">
        <v>113</v>
      </c>
      <c r="H507" s="9" t="s">
        <v>134</v>
      </c>
      <c r="I507">
        <f t="shared" si="35"/>
        <v>2</v>
      </c>
      <c r="J507" s="26">
        <f t="shared" si="36"/>
        <v>44242</v>
      </c>
      <c r="K507" s="56">
        <f t="shared" si="37"/>
        <v>44242.30846064815</v>
      </c>
      <c r="L507" s="59">
        <f t="shared" si="38"/>
        <v>112</v>
      </c>
      <c r="M507" s="59" t="str">
        <f t="shared" si="39"/>
        <v>,DC08/xStafferS</v>
      </c>
    </row>
    <row r="508" spans="2:13" x14ac:dyDescent="0.25">
      <c r="B508" s="8">
        <v>174594</v>
      </c>
      <c r="C508" s="9" t="s">
        <v>8</v>
      </c>
      <c r="D508" s="9" t="s">
        <v>132</v>
      </c>
      <c r="E508" s="53">
        <v>44242</v>
      </c>
      <c r="F508" s="14">
        <v>44242.311759259253</v>
      </c>
      <c r="G508" s="8">
        <v>112</v>
      </c>
      <c r="H508" s="9" t="s">
        <v>133</v>
      </c>
      <c r="I508">
        <f t="shared" si="35"/>
        <v>2</v>
      </c>
      <c r="J508" s="26" t="e">
        <f t="shared" si="36"/>
        <v>#N/A</v>
      </c>
      <c r="K508" s="56" t="e">
        <f t="shared" si="37"/>
        <v>#N/A</v>
      </c>
      <c r="L508" s="59" t="e">
        <f t="shared" si="38"/>
        <v>#N/A</v>
      </c>
      <c r="M508" s="59" t="e">
        <f t="shared" si="39"/>
        <v>#N/A</v>
      </c>
    </row>
    <row r="509" spans="2:13" x14ac:dyDescent="0.25">
      <c r="B509" s="8">
        <v>174592</v>
      </c>
      <c r="C509" s="9" t="s">
        <v>8</v>
      </c>
      <c r="D509" s="9" t="s">
        <v>128</v>
      </c>
      <c r="E509" s="53">
        <v>44242</v>
      </c>
      <c r="F509" s="14">
        <v>44242.30846064815</v>
      </c>
      <c r="G509" s="8">
        <v>112</v>
      </c>
      <c r="H509" s="9" t="s">
        <v>129</v>
      </c>
      <c r="I509">
        <f t="shared" si="35"/>
        <v>2</v>
      </c>
      <c r="J509" s="26" t="e">
        <f t="shared" si="36"/>
        <v>#N/A</v>
      </c>
      <c r="K509" s="56" t="e">
        <f t="shared" si="37"/>
        <v>#N/A</v>
      </c>
      <c r="L509" s="59" t="e">
        <f t="shared" si="38"/>
        <v>#N/A</v>
      </c>
      <c r="M509" s="59" t="e">
        <f t="shared" si="39"/>
        <v>#N/A</v>
      </c>
    </row>
    <row r="510" spans="2:13" x14ac:dyDescent="0.25">
      <c r="B510" s="8">
        <v>174569</v>
      </c>
      <c r="C510" s="9" t="s">
        <v>8</v>
      </c>
      <c r="D510" s="9" t="s">
        <v>100</v>
      </c>
      <c r="E510" s="53">
        <v>44242</v>
      </c>
      <c r="F510" s="14">
        <v>44242.29956018518</v>
      </c>
      <c r="G510" s="8">
        <v>156</v>
      </c>
      <c r="H510" s="9" t="s">
        <v>48</v>
      </c>
      <c r="I510">
        <f t="shared" si="35"/>
        <v>2</v>
      </c>
      <c r="J510" s="26">
        <f t="shared" si="36"/>
        <v>44242</v>
      </c>
      <c r="K510" s="56">
        <f t="shared" si="37"/>
        <v>44242.299398148141</v>
      </c>
      <c r="L510" s="59">
        <f t="shared" si="38"/>
        <v>123</v>
      </c>
      <c r="M510" s="59" t="str">
        <f t="shared" si="39"/>
        <v>DC08/hStafferP</v>
      </c>
    </row>
    <row r="511" spans="2:13" x14ac:dyDescent="0.25">
      <c r="B511" s="8">
        <v>174568</v>
      </c>
      <c r="C511" s="9" t="s">
        <v>8</v>
      </c>
      <c r="D511" s="9" t="s">
        <v>100</v>
      </c>
      <c r="E511" s="53">
        <v>44242</v>
      </c>
      <c r="F511" s="14">
        <v>44242.299398148141</v>
      </c>
      <c r="G511" s="8">
        <v>123</v>
      </c>
      <c r="H511" s="9" t="s">
        <v>117</v>
      </c>
      <c r="I511">
        <f t="shared" si="35"/>
        <v>2</v>
      </c>
      <c r="J511" s="26">
        <f t="shared" si="36"/>
        <v>44242</v>
      </c>
      <c r="K511" s="56">
        <f t="shared" si="37"/>
        <v>44242.299374999995</v>
      </c>
      <c r="L511" s="59">
        <f t="shared" si="38"/>
        <v>113</v>
      </c>
      <c r="M511" s="59" t="str">
        <f t="shared" si="39"/>
        <v>DC08/hStafferP</v>
      </c>
    </row>
    <row r="512" spans="2:13" x14ac:dyDescent="0.25">
      <c r="B512" s="8">
        <v>174567</v>
      </c>
      <c r="C512" s="9" t="s">
        <v>8</v>
      </c>
      <c r="D512" s="9" t="s">
        <v>100</v>
      </c>
      <c r="E512" s="53">
        <v>44242</v>
      </c>
      <c r="F512" s="14">
        <v>44242.299374999995</v>
      </c>
      <c r="G512" s="8">
        <v>113</v>
      </c>
      <c r="H512" s="9" t="s">
        <v>117</v>
      </c>
      <c r="I512">
        <f t="shared" si="35"/>
        <v>2</v>
      </c>
      <c r="J512" s="26">
        <f t="shared" si="36"/>
        <v>44242</v>
      </c>
      <c r="K512" s="56">
        <f t="shared" si="37"/>
        <v>44242.295173611106</v>
      </c>
      <c r="L512" s="59">
        <f t="shared" si="38"/>
        <v>112</v>
      </c>
      <c r="M512" s="59" t="str">
        <f t="shared" si="39"/>
        <v>,DC08/hStafferP</v>
      </c>
    </row>
    <row r="513" spans="2:13" x14ac:dyDescent="0.25">
      <c r="B513" s="8">
        <v>174545</v>
      </c>
      <c r="C513" s="9" t="s">
        <v>8</v>
      </c>
      <c r="D513" s="9" t="s">
        <v>80</v>
      </c>
      <c r="E513" s="53">
        <v>44242</v>
      </c>
      <c r="F513" s="14">
        <v>44242.295995370376</v>
      </c>
      <c r="G513" s="8">
        <v>156</v>
      </c>
      <c r="H513" s="9" t="s">
        <v>48</v>
      </c>
      <c r="I513">
        <f t="shared" si="35"/>
        <v>2</v>
      </c>
      <c r="J513" s="26">
        <f t="shared" si="36"/>
        <v>44242</v>
      </c>
      <c r="K513" s="56">
        <f t="shared" si="37"/>
        <v>44242.295856481483</v>
      </c>
      <c r="L513" s="59">
        <f t="shared" si="38"/>
        <v>123</v>
      </c>
      <c r="M513" s="59" t="str">
        <f t="shared" si="39"/>
        <v>DC08/fStafferV</v>
      </c>
    </row>
    <row r="514" spans="2:13" x14ac:dyDescent="0.25">
      <c r="B514" s="8">
        <v>174544</v>
      </c>
      <c r="C514" s="9" t="s">
        <v>8</v>
      </c>
      <c r="D514" s="9" t="s">
        <v>80</v>
      </c>
      <c r="E514" s="53">
        <v>44242</v>
      </c>
      <c r="F514" s="14">
        <v>44242.295856481483</v>
      </c>
      <c r="G514" s="8">
        <v>123</v>
      </c>
      <c r="H514" s="9" t="s">
        <v>90</v>
      </c>
      <c r="I514">
        <f t="shared" si="35"/>
        <v>2</v>
      </c>
      <c r="J514" s="26">
        <f t="shared" si="36"/>
        <v>44242</v>
      </c>
      <c r="K514" s="56">
        <f t="shared" si="37"/>
        <v>44242.295694444445</v>
      </c>
      <c r="L514" s="59">
        <f t="shared" si="38"/>
        <v>113</v>
      </c>
      <c r="M514" s="59" t="str">
        <f t="shared" si="39"/>
        <v>DC08/fStafferV</v>
      </c>
    </row>
    <row r="515" spans="2:13" x14ac:dyDescent="0.25">
      <c r="B515" s="8">
        <v>174542</v>
      </c>
      <c r="C515" s="9" t="s">
        <v>8</v>
      </c>
      <c r="D515" s="9" t="s">
        <v>80</v>
      </c>
      <c r="E515" s="53">
        <v>44242</v>
      </c>
      <c r="F515" s="14">
        <v>44242.295694444445</v>
      </c>
      <c r="G515" s="8">
        <v>113</v>
      </c>
      <c r="H515" s="9" t="s">
        <v>90</v>
      </c>
      <c r="I515">
        <f t="shared" si="35"/>
        <v>2</v>
      </c>
      <c r="J515" s="26">
        <f t="shared" si="36"/>
        <v>44242</v>
      </c>
      <c r="K515" s="56">
        <f t="shared" si="37"/>
        <v>44242.292962962965</v>
      </c>
      <c r="L515" s="59">
        <f t="shared" si="38"/>
        <v>135</v>
      </c>
      <c r="M515" s="59" t="str">
        <f t="shared" si="39"/>
        <v>DC08/fStafferV</v>
      </c>
    </row>
    <row r="516" spans="2:13" x14ac:dyDescent="0.25">
      <c r="B516" s="8">
        <v>174540</v>
      </c>
      <c r="C516" s="9" t="s">
        <v>8</v>
      </c>
      <c r="D516" s="9" t="s">
        <v>100</v>
      </c>
      <c r="E516" s="53">
        <v>44242</v>
      </c>
      <c r="F516" s="14">
        <v>44242.295173611106</v>
      </c>
      <c r="G516" s="8">
        <v>112</v>
      </c>
      <c r="H516" s="9" t="s">
        <v>101</v>
      </c>
      <c r="I516">
        <f t="shared" si="35"/>
        <v>2</v>
      </c>
      <c r="J516" s="26" t="e">
        <f t="shared" si="36"/>
        <v>#N/A</v>
      </c>
      <c r="K516" s="56" t="e">
        <f t="shared" si="37"/>
        <v>#N/A</v>
      </c>
      <c r="L516" s="59" t="e">
        <f t="shared" si="38"/>
        <v>#N/A</v>
      </c>
      <c r="M516" s="59" t="e">
        <f t="shared" si="39"/>
        <v>#N/A</v>
      </c>
    </row>
    <row r="517" spans="2:13" x14ac:dyDescent="0.25">
      <c r="B517" s="8">
        <v>174530</v>
      </c>
      <c r="C517" s="9" t="s">
        <v>8</v>
      </c>
      <c r="D517" s="9" t="s">
        <v>80</v>
      </c>
      <c r="E517" s="53">
        <v>44242</v>
      </c>
      <c r="F517" s="14">
        <v>44242.292962962965</v>
      </c>
      <c r="G517" s="8">
        <v>135</v>
      </c>
      <c r="H517" s="9" t="s">
        <v>90</v>
      </c>
      <c r="I517">
        <f t="shared" si="35"/>
        <v>2</v>
      </c>
      <c r="J517" s="26">
        <f t="shared" si="36"/>
        <v>44242</v>
      </c>
      <c r="K517" s="56">
        <f t="shared" si="37"/>
        <v>44242.292951388888</v>
      </c>
      <c r="L517" s="59">
        <f t="shared" si="38"/>
        <v>113</v>
      </c>
      <c r="M517" s="59" t="str">
        <f t="shared" si="39"/>
        <v>DC08/fStafferV</v>
      </c>
    </row>
    <row r="518" spans="2:13" x14ac:dyDescent="0.25">
      <c r="B518" s="8">
        <v>174529</v>
      </c>
      <c r="C518" s="9" t="s">
        <v>8</v>
      </c>
      <c r="D518" s="9" t="s">
        <v>80</v>
      </c>
      <c r="E518" s="53">
        <v>44242</v>
      </c>
      <c r="F518" s="14">
        <v>44242.292951388888</v>
      </c>
      <c r="G518" s="8">
        <v>113</v>
      </c>
      <c r="H518" s="9" t="s">
        <v>90</v>
      </c>
      <c r="I518">
        <f t="shared" si="35"/>
        <v>2</v>
      </c>
      <c r="J518" s="26">
        <f t="shared" si="36"/>
        <v>44242</v>
      </c>
      <c r="K518" s="56">
        <f t="shared" si="37"/>
        <v>44242.287627314814</v>
      </c>
      <c r="L518" s="59">
        <f t="shared" si="38"/>
        <v>112</v>
      </c>
      <c r="M518" s="59" t="str">
        <f t="shared" si="39"/>
        <v>,DC08/fStafferV</v>
      </c>
    </row>
    <row r="519" spans="2:13" x14ac:dyDescent="0.25">
      <c r="B519" s="8">
        <v>174518</v>
      </c>
      <c r="C519" s="9" t="s">
        <v>8</v>
      </c>
      <c r="D519" s="9" t="s">
        <v>80</v>
      </c>
      <c r="E519" s="53">
        <v>44242</v>
      </c>
      <c r="F519" s="14">
        <v>44242.287627314814</v>
      </c>
      <c r="G519" s="8">
        <v>112</v>
      </c>
      <c r="H519" s="9" t="s">
        <v>81</v>
      </c>
      <c r="I519">
        <f t="shared" si="35"/>
        <v>2</v>
      </c>
      <c r="J519" s="26" t="e">
        <f t="shared" si="36"/>
        <v>#N/A</v>
      </c>
      <c r="K519" s="56" t="e">
        <f t="shared" si="37"/>
        <v>#N/A</v>
      </c>
      <c r="L519" s="59" t="e">
        <f t="shared" si="38"/>
        <v>#N/A</v>
      </c>
      <c r="M519" s="59" t="e">
        <f t="shared" si="39"/>
        <v>#N/A</v>
      </c>
    </row>
    <row r="520" spans="2:13" x14ac:dyDescent="0.25">
      <c r="B520" s="8">
        <v>174504</v>
      </c>
      <c r="C520" s="9" t="s">
        <v>8</v>
      </c>
      <c r="D520" s="9" t="s">
        <v>63</v>
      </c>
      <c r="E520" s="53">
        <v>44242</v>
      </c>
      <c r="F520" s="14">
        <v>44242.271689814814</v>
      </c>
      <c r="G520" s="8">
        <v>156</v>
      </c>
      <c r="H520" s="9" t="s">
        <v>48</v>
      </c>
      <c r="I520">
        <f t="shared" si="35"/>
        <v>2</v>
      </c>
      <c r="J520" s="26">
        <f t="shared" si="36"/>
        <v>44242</v>
      </c>
      <c r="K520" s="56">
        <f t="shared" si="37"/>
        <v>44242.271562499998</v>
      </c>
      <c r="L520" s="59">
        <f t="shared" si="38"/>
        <v>123</v>
      </c>
      <c r="M520" s="59" t="str">
        <f t="shared" si="39"/>
        <v>DC08/hStafferW</v>
      </c>
    </row>
    <row r="521" spans="2:13" x14ac:dyDescent="0.25">
      <c r="B521" s="8">
        <v>174503</v>
      </c>
      <c r="C521" s="9" t="s">
        <v>8</v>
      </c>
      <c r="D521" s="9" t="s">
        <v>63</v>
      </c>
      <c r="E521" s="53">
        <v>44242</v>
      </c>
      <c r="F521" s="14">
        <v>44242.271562499998</v>
      </c>
      <c r="G521" s="8">
        <v>123</v>
      </c>
      <c r="H521" s="9" t="s">
        <v>66</v>
      </c>
      <c r="I521">
        <f t="shared" ref="I521:I523" si="40">WEEKDAY(E521)</f>
        <v>2</v>
      </c>
      <c r="J521" s="26">
        <f t="shared" ref="J521:J523" si="41">VLOOKUP(D521,D522:E622,2,FALSE)</f>
        <v>44242</v>
      </c>
      <c r="K521" s="56">
        <f t="shared" ref="K521:K523" si="42">VLOOKUP(D521,D522:F622,3,FALSE)</f>
        <v>44242.271469907406</v>
      </c>
      <c r="L521" s="59">
        <f t="shared" ref="L521:L523" si="43">VLOOKUP(D521,D522:G622,4,FALSE)</f>
        <v>113</v>
      </c>
      <c r="M521" s="59" t="str">
        <f t="shared" ref="M521:M523" si="44">VLOOKUP(D521,D522:H622,5,FALSE)</f>
        <v>DC08/hStafferW</v>
      </c>
    </row>
    <row r="522" spans="2:13" x14ac:dyDescent="0.25">
      <c r="B522" s="8">
        <v>174502</v>
      </c>
      <c r="C522" s="9" t="s">
        <v>8</v>
      </c>
      <c r="D522" s="9" t="s">
        <v>63</v>
      </c>
      <c r="E522" s="53">
        <v>44242</v>
      </c>
      <c r="F522" s="14">
        <v>44242.271469907406</v>
      </c>
      <c r="G522" s="8">
        <v>113</v>
      </c>
      <c r="H522" s="9" t="s">
        <v>66</v>
      </c>
      <c r="I522">
        <f t="shared" si="40"/>
        <v>2</v>
      </c>
      <c r="J522" s="26">
        <f t="shared" si="41"/>
        <v>44242</v>
      </c>
      <c r="K522" s="56">
        <f t="shared" si="42"/>
        <v>44242.261608796296</v>
      </c>
      <c r="L522" s="59">
        <f t="shared" si="43"/>
        <v>112</v>
      </c>
      <c r="M522" s="59" t="str">
        <f t="shared" si="44"/>
        <v>,DC08/hStafferW</v>
      </c>
    </row>
    <row r="523" spans="2:13" x14ac:dyDescent="0.25">
      <c r="B523" s="8">
        <v>174497</v>
      </c>
      <c r="C523" s="9" t="s">
        <v>8</v>
      </c>
      <c r="D523" s="9" t="s">
        <v>63</v>
      </c>
      <c r="E523" s="53">
        <v>44242</v>
      </c>
      <c r="F523" s="14">
        <v>44242.261608796296</v>
      </c>
      <c r="G523" s="8">
        <v>112</v>
      </c>
      <c r="H523" s="9" t="s">
        <v>64</v>
      </c>
      <c r="I523">
        <f t="shared" si="40"/>
        <v>2</v>
      </c>
      <c r="J523" s="26" t="e">
        <f t="shared" si="41"/>
        <v>#N/A</v>
      </c>
      <c r="K523" s="56" t="e">
        <f t="shared" si="42"/>
        <v>#N/A</v>
      </c>
      <c r="L523" s="59" t="e">
        <f t="shared" si="43"/>
        <v>#N/A</v>
      </c>
      <c r="M523" s="59" t="e">
        <f t="shared" si="44"/>
        <v>#N/A</v>
      </c>
    </row>
    <row r="524" spans="2:13" x14ac:dyDescent="0.25">
      <c r="B524" s="8"/>
      <c r="C524" s="9"/>
      <c r="D524" s="9"/>
      <c r="E524" s="53"/>
      <c r="F524" s="14"/>
      <c r="G524" s="8"/>
      <c r="H524" s="9"/>
    </row>
    <row r="525" spans="2:13" x14ac:dyDescent="0.25">
      <c r="B525" s="8"/>
      <c r="C525" s="9"/>
      <c r="D525" s="9"/>
      <c r="E525" s="53"/>
      <c r="F525" s="14"/>
      <c r="G525" s="8"/>
      <c r="H525" s="9"/>
    </row>
    <row r="526" spans="2:13" x14ac:dyDescent="0.25">
      <c r="B526" s="8"/>
      <c r="C526" s="9"/>
      <c r="D526" s="9"/>
      <c r="E526" s="53"/>
      <c r="F526" s="14"/>
      <c r="G526" s="8"/>
      <c r="H526" s="9"/>
    </row>
    <row r="527" spans="2:13" x14ac:dyDescent="0.25">
      <c r="B527" s="8"/>
      <c r="C527" s="9"/>
      <c r="D527" s="9"/>
      <c r="E527" s="53"/>
      <c r="F527" s="14"/>
      <c r="G527" s="8"/>
      <c r="H527" s="9"/>
    </row>
    <row r="528" spans="2:13" x14ac:dyDescent="0.25">
      <c r="B528" s="8"/>
      <c r="C528" s="9"/>
      <c r="D528" s="9"/>
      <c r="E528" s="53"/>
      <c r="F528" s="14"/>
      <c r="G528" s="8"/>
      <c r="H528" s="9"/>
    </row>
    <row r="529" spans="2:8" x14ac:dyDescent="0.25">
      <c r="B529" s="8"/>
      <c r="C529" s="9"/>
      <c r="D529" s="9"/>
      <c r="E529" s="53"/>
      <c r="F529" s="14"/>
      <c r="G529" s="8"/>
      <c r="H529" s="9"/>
    </row>
    <row r="530" spans="2:8" x14ac:dyDescent="0.25">
      <c r="B530" s="8"/>
      <c r="C530" s="9"/>
      <c r="D530" s="9"/>
      <c r="E530" s="53"/>
      <c r="F530" s="14"/>
      <c r="G530" s="8"/>
      <c r="H530" s="9"/>
    </row>
    <row r="531" spans="2:8" x14ac:dyDescent="0.25">
      <c r="B531" s="8"/>
      <c r="C531" s="9"/>
      <c r="D531" s="9"/>
      <c r="E531" s="53"/>
      <c r="F531" s="14"/>
      <c r="G531" s="8"/>
      <c r="H531" s="9"/>
    </row>
    <row r="532" spans="2:8" x14ac:dyDescent="0.25">
      <c r="B532" s="8"/>
      <c r="C532" s="9"/>
      <c r="D532" s="9"/>
      <c r="E532" s="53"/>
      <c r="F532" s="14"/>
      <c r="G532" s="8"/>
      <c r="H532" s="9"/>
    </row>
    <row r="533" spans="2:8" x14ac:dyDescent="0.25">
      <c r="B533" s="8"/>
      <c r="C533" s="9"/>
      <c r="D533" s="9"/>
      <c r="E533" s="53"/>
      <c r="F533" s="14"/>
      <c r="G533" s="8"/>
      <c r="H533" s="9"/>
    </row>
    <row r="534" spans="2:8" x14ac:dyDescent="0.25">
      <c r="B534" s="8"/>
      <c r="C534" s="9"/>
      <c r="D534" s="9"/>
      <c r="E534" s="53"/>
      <c r="F534" s="14"/>
      <c r="G534" s="8"/>
      <c r="H534" s="9"/>
    </row>
    <row r="535" spans="2:8" x14ac:dyDescent="0.25">
      <c r="B535" s="8"/>
      <c r="C535" s="9"/>
      <c r="D535" s="9"/>
      <c r="E535" s="53"/>
      <c r="F535" s="14"/>
      <c r="G535" s="8"/>
      <c r="H535" s="9"/>
    </row>
    <row r="536" spans="2:8" x14ac:dyDescent="0.25">
      <c r="B536" s="8"/>
      <c r="C536" s="9"/>
      <c r="D536" s="9"/>
      <c r="E536" s="53"/>
      <c r="F536" s="14"/>
      <c r="G536" s="8"/>
      <c r="H536" s="9"/>
    </row>
    <row r="537" spans="2:8" x14ac:dyDescent="0.25">
      <c r="B537" s="8"/>
      <c r="C537" s="9"/>
      <c r="D537" s="9"/>
      <c r="E537" s="53"/>
      <c r="F537" s="14"/>
      <c r="G537" s="8"/>
      <c r="H537" s="9"/>
    </row>
    <row r="538" spans="2:8" x14ac:dyDescent="0.25">
      <c r="B538" s="8"/>
      <c r="C538" s="9"/>
      <c r="D538" s="9"/>
      <c r="E538" s="53"/>
      <c r="F538" s="14"/>
      <c r="G538" s="8"/>
      <c r="H538" s="9"/>
    </row>
    <row r="539" spans="2:8" x14ac:dyDescent="0.25">
      <c r="B539" s="8"/>
      <c r="C539" s="9"/>
      <c r="D539" s="9"/>
      <c r="E539" s="53"/>
      <c r="F539" s="14"/>
      <c r="G539" s="8"/>
      <c r="H539" s="9"/>
    </row>
    <row r="540" spans="2:8" x14ac:dyDescent="0.25">
      <c r="B540" s="8"/>
      <c r="C540" s="9"/>
      <c r="D540" s="9"/>
      <c r="E540" s="53"/>
      <c r="F540" s="14"/>
      <c r="G540" s="8"/>
      <c r="H540" s="9"/>
    </row>
    <row r="541" spans="2:8" x14ac:dyDescent="0.25">
      <c r="B541" s="8"/>
      <c r="C541" s="9"/>
      <c r="D541" s="9"/>
      <c r="E541" s="53"/>
      <c r="F541" s="14"/>
      <c r="G541" s="8"/>
      <c r="H541" s="9"/>
    </row>
    <row r="542" spans="2:8" x14ac:dyDescent="0.25">
      <c r="B542" s="8"/>
      <c r="C542" s="9"/>
      <c r="D542" s="9"/>
      <c r="E542" s="53"/>
      <c r="F542" s="14"/>
      <c r="G542" s="8"/>
      <c r="H542" s="9"/>
    </row>
    <row r="543" spans="2:8" x14ac:dyDescent="0.25">
      <c r="B543" s="8"/>
      <c r="C543" s="9"/>
      <c r="D543" s="9"/>
      <c r="E543" s="53"/>
      <c r="F543" s="14"/>
      <c r="G543" s="8"/>
      <c r="H543" s="9"/>
    </row>
    <row r="544" spans="2:8" x14ac:dyDescent="0.25">
      <c r="B544" s="8"/>
      <c r="C544" s="9"/>
      <c r="D544" s="9"/>
      <c r="E544" s="53"/>
      <c r="F544" s="14"/>
      <c r="G544" s="8"/>
      <c r="H544" s="9"/>
    </row>
    <row r="545" spans="2:8" x14ac:dyDescent="0.25">
      <c r="B545" s="8"/>
      <c r="C545" s="9"/>
      <c r="D545" s="9"/>
      <c r="E545" s="53"/>
      <c r="F545" s="14"/>
      <c r="G545" s="8"/>
      <c r="H545" s="9"/>
    </row>
    <row r="546" spans="2:8" x14ac:dyDescent="0.25">
      <c r="B546" s="8"/>
      <c r="C546" s="9"/>
      <c r="D546" s="9"/>
      <c r="E546" s="53"/>
      <c r="F546" s="14"/>
      <c r="G546" s="8"/>
      <c r="H546" s="9"/>
    </row>
    <row r="547" spans="2:8" x14ac:dyDescent="0.25">
      <c r="B547" s="8"/>
      <c r="C547" s="9"/>
      <c r="D547" s="9"/>
      <c r="E547" s="53"/>
      <c r="F547" s="14"/>
      <c r="G547" s="8"/>
      <c r="H547" s="9"/>
    </row>
    <row r="548" spans="2:8" x14ac:dyDescent="0.25">
      <c r="B548" s="8"/>
      <c r="C548" s="9"/>
      <c r="D548" s="9"/>
      <c r="E548" s="53"/>
      <c r="F548" s="14"/>
      <c r="G548" s="8"/>
      <c r="H548" s="9"/>
    </row>
    <row r="549" spans="2:8" x14ac:dyDescent="0.25">
      <c r="B549" s="8"/>
      <c r="C549" s="9"/>
      <c r="D549" s="9"/>
      <c r="E549" s="53"/>
      <c r="F549" s="14"/>
      <c r="G549" s="8"/>
      <c r="H549" s="9"/>
    </row>
    <row r="550" spans="2:8" x14ac:dyDescent="0.25">
      <c r="B550" s="8"/>
      <c r="C550" s="9"/>
      <c r="D550" s="9"/>
      <c r="E550" s="53"/>
      <c r="F550" s="14"/>
      <c r="G550" s="8"/>
      <c r="H550" s="9"/>
    </row>
    <row r="551" spans="2:8" x14ac:dyDescent="0.25">
      <c r="B551" s="8"/>
      <c r="C551" s="9"/>
      <c r="D551" s="9"/>
      <c r="E551" s="53"/>
      <c r="F551" s="14"/>
      <c r="G551" s="8"/>
      <c r="H551" s="9"/>
    </row>
    <row r="552" spans="2:8" x14ac:dyDescent="0.25">
      <c r="B552" s="8"/>
      <c r="C552" s="9"/>
      <c r="D552" s="9"/>
      <c r="E552" s="53"/>
      <c r="F552" s="14"/>
      <c r="G552" s="8"/>
      <c r="H552" s="9"/>
    </row>
    <row r="553" spans="2:8" x14ac:dyDescent="0.25">
      <c r="B553" s="8"/>
      <c r="C553" s="9"/>
      <c r="D553" s="9"/>
      <c r="E553" s="53"/>
      <c r="F553" s="14"/>
      <c r="G553" s="8"/>
      <c r="H553" s="9"/>
    </row>
    <row r="554" spans="2:8" x14ac:dyDescent="0.25">
      <c r="B554" s="8"/>
      <c r="C554" s="9"/>
      <c r="D554" s="9"/>
      <c r="E554" s="53"/>
      <c r="F554" s="14"/>
      <c r="G554" s="8"/>
      <c r="H554" s="9"/>
    </row>
    <row r="555" spans="2:8" x14ac:dyDescent="0.25">
      <c r="B555" s="8"/>
      <c r="C555" s="9"/>
      <c r="D555" s="9"/>
      <c r="E555" s="53"/>
      <c r="F555" s="14"/>
      <c r="G555" s="8"/>
      <c r="H555" s="9"/>
    </row>
    <row r="556" spans="2:8" x14ac:dyDescent="0.25">
      <c r="B556" s="8"/>
      <c r="C556" s="9"/>
      <c r="D556" s="9"/>
      <c r="E556" s="53"/>
      <c r="F556" s="14"/>
      <c r="G556" s="8"/>
      <c r="H556" s="9"/>
    </row>
    <row r="557" spans="2:8" x14ac:dyDescent="0.25">
      <c r="B557" s="8"/>
      <c r="C557" s="9"/>
      <c r="D557" s="9"/>
      <c r="E557" s="53"/>
      <c r="F557" s="14"/>
      <c r="G557" s="8"/>
      <c r="H557" s="9"/>
    </row>
    <row r="558" spans="2:8" x14ac:dyDescent="0.25">
      <c r="B558" s="8"/>
      <c r="C558" s="9"/>
      <c r="D558" s="9"/>
      <c r="E558" s="53"/>
      <c r="F558" s="14"/>
      <c r="G558" s="8"/>
      <c r="H558" s="9"/>
    </row>
    <row r="559" spans="2:8" x14ac:dyDescent="0.25">
      <c r="B559" s="8"/>
      <c r="C559" s="9"/>
      <c r="D559" s="9"/>
      <c r="E559" s="53"/>
      <c r="F559" s="14"/>
      <c r="G559" s="8"/>
      <c r="H559" s="9"/>
    </row>
    <row r="560" spans="2:8" x14ac:dyDescent="0.25">
      <c r="B560" s="8"/>
      <c r="C560" s="9"/>
      <c r="D560" s="9"/>
      <c r="E560" s="53"/>
      <c r="F560" s="14"/>
      <c r="G560" s="8"/>
      <c r="H560" s="9"/>
    </row>
    <row r="561" spans="2:8" x14ac:dyDescent="0.25">
      <c r="B561" s="8"/>
      <c r="C561" s="9"/>
      <c r="D561" s="9"/>
      <c r="E561" s="53"/>
      <c r="F561" s="14"/>
      <c r="G561" s="8"/>
      <c r="H561" s="9"/>
    </row>
    <row r="562" spans="2:8" x14ac:dyDescent="0.25">
      <c r="B562" s="8"/>
      <c r="C562" s="9"/>
      <c r="D562" s="9"/>
      <c r="E562" s="53"/>
      <c r="F562" s="14"/>
      <c r="G562" s="8"/>
      <c r="H562" s="9"/>
    </row>
    <row r="563" spans="2:8" x14ac:dyDescent="0.25">
      <c r="B563" s="8"/>
      <c r="C563" s="9"/>
      <c r="D563" s="9"/>
      <c r="E563" s="53"/>
      <c r="F563" s="14"/>
      <c r="G563" s="8"/>
      <c r="H563" s="9"/>
    </row>
    <row r="564" spans="2:8" x14ac:dyDescent="0.25">
      <c r="B564" s="8"/>
      <c r="C564" s="9"/>
      <c r="D564" s="9"/>
      <c r="E564" s="53"/>
      <c r="F564" s="14"/>
      <c r="G564" s="8"/>
      <c r="H564" s="9"/>
    </row>
    <row r="565" spans="2:8" x14ac:dyDescent="0.25">
      <c r="B565" s="8"/>
      <c r="C565" s="9"/>
      <c r="D565" s="9"/>
      <c r="E565" s="53"/>
      <c r="F565" s="14"/>
      <c r="G565" s="8"/>
      <c r="H565" s="9"/>
    </row>
    <row r="566" spans="2:8" x14ac:dyDescent="0.25">
      <c r="B566" s="8"/>
      <c r="C566" s="9"/>
      <c r="D566" s="9"/>
      <c r="E566" s="53"/>
      <c r="F566" s="14"/>
      <c r="G566" s="8"/>
      <c r="H566" s="9"/>
    </row>
    <row r="567" spans="2:8" x14ac:dyDescent="0.25">
      <c r="B567" s="8"/>
      <c r="C567" s="9"/>
      <c r="D567" s="9"/>
      <c r="E567" s="53"/>
      <c r="F567" s="14"/>
      <c r="G567" s="8"/>
      <c r="H567" s="9"/>
    </row>
    <row r="568" spans="2:8" x14ac:dyDescent="0.25">
      <c r="B568" s="8"/>
      <c r="C568" s="9"/>
      <c r="D568" s="9"/>
      <c r="E568" s="53"/>
      <c r="F568" s="14"/>
      <c r="G568" s="8"/>
      <c r="H568" s="9"/>
    </row>
    <row r="569" spans="2:8" x14ac:dyDescent="0.25">
      <c r="B569" s="8"/>
      <c r="C569" s="9"/>
      <c r="D569" s="9"/>
      <c r="E569" s="53"/>
      <c r="F569" s="14"/>
      <c r="G569" s="8"/>
      <c r="H569" s="9"/>
    </row>
    <row r="570" spans="2:8" x14ac:dyDescent="0.25">
      <c r="B570" s="8"/>
      <c r="C570" s="9"/>
      <c r="D570" s="9"/>
      <c r="E570" s="53"/>
      <c r="F570" s="14"/>
      <c r="G570" s="8"/>
      <c r="H570" s="9"/>
    </row>
    <row r="571" spans="2:8" x14ac:dyDescent="0.25">
      <c r="B571" s="8"/>
      <c r="C571" s="9"/>
      <c r="D571" s="9"/>
      <c r="E571" s="53"/>
      <c r="F571" s="14"/>
      <c r="G571" s="8"/>
      <c r="H571" s="9"/>
    </row>
    <row r="572" spans="2:8" x14ac:dyDescent="0.25">
      <c r="B572" s="8"/>
      <c r="C572" s="9"/>
      <c r="D572" s="9"/>
      <c r="E572" s="53"/>
      <c r="F572" s="14"/>
      <c r="G572" s="8"/>
      <c r="H572" s="9"/>
    </row>
    <row r="573" spans="2:8" x14ac:dyDescent="0.25">
      <c r="B573" s="8"/>
      <c r="C573" s="9"/>
      <c r="D573" s="9"/>
      <c r="E573" s="53"/>
      <c r="F573" s="14"/>
      <c r="G573" s="8"/>
      <c r="H573" s="9"/>
    </row>
    <row r="574" spans="2:8" x14ac:dyDescent="0.25">
      <c r="B574" s="8"/>
      <c r="C574" s="9"/>
      <c r="D574" s="9"/>
      <c r="E574" s="53"/>
      <c r="F574" s="14"/>
      <c r="G574" s="8"/>
      <c r="H574" s="9"/>
    </row>
    <row r="575" spans="2:8" x14ac:dyDescent="0.25">
      <c r="B575" s="8"/>
      <c r="C575" s="9"/>
      <c r="D575" s="9"/>
      <c r="E575" s="53"/>
      <c r="F575" s="14"/>
      <c r="G575" s="8"/>
      <c r="H575" s="9"/>
    </row>
    <row r="576" spans="2:8" x14ac:dyDescent="0.25">
      <c r="B576" s="8"/>
      <c r="C576" s="9"/>
      <c r="D576" s="9"/>
      <c r="E576" s="53"/>
      <c r="F576" s="14"/>
      <c r="G576" s="8"/>
      <c r="H576" s="9"/>
    </row>
    <row r="577" spans="2:8" x14ac:dyDescent="0.25">
      <c r="B577" s="8"/>
      <c r="C577" s="9"/>
      <c r="D577" s="9"/>
      <c r="E577" s="53"/>
      <c r="F577" s="14"/>
      <c r="G577" s="8"/>
      <c r="H577" s="9"/>
    </row>
    <row r="578" spans="2:8" x14ac:dyDescent="0.25">
      <c r="B578" s="8"/>
      <c r="C578" s="9"/>
      <c r="D578" s="9"/>
      <c r="E578" s="53"/>
      <c r="F578" s="14"/>
      <c r="G578" s="8"/>
      <c r="H578" s="9"/>
    </row>
    <row r="579" spans="2:8" x14ac:dyDescent="0.25">
      <c r="B579" s="8"/>
      <c r="C579" s="9"/>
      <c r="D579" s="9"/>
      <c r="E579" s="53"/>
      <c r="F579" s="14"/>
      <c r="G579" s="8"/>
      <c r="H579" s="9"/>
    </row>
    <row r="580" spans="2:8" x14ac:dyDescent="0.25">
      <c r="B580" s="8"/>
      <c r="C580" s="9"/>
      <c r="D580" s="9"/>
      <c r="E580" s="53"/>
      <c r="F580" s="14"/>
      <c r="G580" s="8"/>
      <c r="H580" s="9"/>
    </row>
    <row r="581" spans="2:8" x14ac:dyDescent="0.25">
      <c r="B581" s="8"/>
      <c r="C581" s="9"/>
      <c r="D581" s="9"/>
      <c r="E581" s="53"/>
      <c r="F581" s="14"/>
      <c r="G581" s="8"/>
      <c r="H581" s="9"/>
    </row>
    <row r="582" spans="2:8" x14ac:dyDescent="0.25">
      <c r="B582" s="8"/>
      <c r="C582" s="9"/>
      <c r="D582" s="9"/>
      <c r="E582" s="53"/>
      <c r="F582" s="14"/>
      <c r="G582" s="8"/>
      <c r="H582" s="9"/>
    </row>
    <row r="583" spans="2:8" x14ac:dyDescent="0.25">
      <c r="B583" s="8"/>
      <c r="C583" s="9"/>
      <c r="D583" s="9"/>
      <c r="E583" s="53"/>
      <c r="F583" s="14"/>
      <c r="G583" s="8"/>
      <c r="H583" s="9"/>
    </row>
    <row r="584" spans="2:8" x14ac:dyDescent="0.25">
      <c r="B584" s="8"/>
      <c r="C584" s="9"/>
      <c r="D584" s="9"/>
      <c r="E584" s="53"/>
      <c r="F584" s="14"/>
      <c r="G584" s="8"/>
      <c r="H584" s="9"/>
    </row>
    <row r="585" spans="2:8" x14ac:dyDescent="0.25">
      <c r="B585" s="8"/>
      <c r="C585" s="9"/>
      <c r="D585" s="9"/>
      <c r="E585" s="53"/>
      <c r="F585" s="14"/>
      <c r="G585" s="8"/>
      <c r="H585" s="9"/>
    </row>
    <row r="586" spans="2:8" x14ac:dyDescent="0.25">
      <c r="B586" s="8"/>
      <c r="C586" s="9"/>
      <c r="D586" s="9"/>
      <c r="E586" s="53"/>
      <c r="F586" s="14"/>
      <c r="G586" s="8"/>
      <c r="H586" s="9"/>
    </row>
    <row r="587" spans="2:8" x14ac:dyDescent="0.25">
      <c r="B587" s="8"/>
      <c r="C587" s="9"/>
      <c r="D587" s="9"/>
      <c r="E587" s="53"/>
      <c r="F587" s="14"/>
      <c r="G587" s="8"/>
      <c r="H587" s="9"/>
    </row>
    <row r="588" spans="2:8" x14ac:dyDescent="0.25">
      <c r="B588" s="8"/>
      <c r="C588" s="9"/>
      <c r="D588" s="9"/>
      <c r="E588" s="53"/>
      <c r="F588" s="14"/>
      <c r="G588" s="8"/>
      <c r="H588" s="9"/>
    </row>
    <row r="589" spans="2:8" x14ac:dyDescent="0.25">
      <c r="B589" s="8"/>
      <c r="C589" s="9"/>
      <c r="D589" s="9"/>
      <c r="E589" s="53"/>
      <c r="F589" s="14"/>
      <c r="G589" s="8"/>
      <c r="H589" s="9"/>
    </row>
    <row r="590" spans="2:8" x14ac:dyDescent="0.25">
      <c r="B590" s="8"/>
      <c r="C590" s="9"/>
      <c r="D590" s="9"/>
      <c r="E590" s="53"/>
      <c r="F590" s="14"/>
      <c r="G590" s="8"/>
      <c r="H590" s="9"/>
    </row>
    <row r="591" spans="2:8" x14ac:dyDescent="0.25">
      <c r="B591" s="8"/>
      <c r="C591" s="9"/>
      <c r="D591" s="9"/>
      <c r="E591" s="53"/>
      <c r="F591" s="14"/>
      <c r="G591" s="8"/>
      <c r="H591" s="9"/>
    </row>
    <row r="592" spans="2:8" x14ac:dyDescent="0.25">
      <c r="B592" s="8"/>
      <c r="C592" s="9"/>
      <c r="D592" s="9"/>
      <c r="E592" s="53"/>
      <c r="F592" s="14"/>
      <c r="G592" s="8"/>
      <c r="H592" s="9"/>
    </row>
    <row r="593" spans="2:8" x14ac:dyDescent="0.25">
      <c r="B593" s="8"/>
      <c r="C593" s="9"/>
      <c r="D593" s="9"/>
      <c r="E593" s="53"/>
      <c r="F593" s="14"/>
      <c r="G593" s="8"/>
      <c r="H593" s="9"/>
    </row>
    <row r="594" spans="2:8" x14ac:dyDescent="0.25">
      <c r="B594" s="8"/>
      <c r="C594" s="9"/>
      <c r="D594" s="9"/>
      <c r="E594" s="53"/>
      <c r="F594" s="14"/>
      <c r="G594" s="8"/>
      <c r="H594" s="9"/>
    </row>
    <row r="595" spans="2:8" x14ac:dyDescent="0.25">
      <c r="B595" s="8"/>
      <c r="C595" s="9"/>
      <c r="D595" s="9"/>
      <c r="E595" s="53"/>
      <c r="F595" s="14"/>
      <c r="G595" s="8"/>
      <c r="H595" s="9"/>
    </row>
    <row r="596" spans="2:8" x14ac:dyDescent="0.25">
      <c r="B596" s="8"/>
      <c r="C596" s="9"/>
      <c r="D596" s="9"/>
      <c r="E596" s="53"/>
      <c r="F596" s="14"/>
      <c r="G596" s="8"/>
      <c r="H596" s="9"/>
    </row>
    <row r="597" spans="2:8" x14ac:dyDescent="0.25">
      <c r="B597" s="8"/>
      <c r="C597" s="9"/>
      <c r="D597" s="9"/>
      <c r="E597" s="53"/>
      <c r="F597" s="14"/>
      <c r="G597" s="8"/>
      <c r="H597" s="9"/>
    </row>
    <row r="598" spans="2:8" x14ac:dyDescent="0.25">
      <c r="B598" s="8"/>
      <c r="C598" s="9"/>
      <c r="D598" s="9"/>
      <c r="E598" s="53"/>
      <c r="F598" s="14"/>
      <c r="G598" s="8"/>
      <c r="H598" s="9"/>
    </row>
    <row r="599" spans="2:8" x14ac:dyDescent="0.25">
      <c r="B599" s="8"/>
      <c r="C599" s="9"/>
      <c r="D599" s="9"/>
      <c r="E599" s="53"/>
      <c r="F599" s="14"/>
      <c r="G599" s="8"/>
      <c r="H599" s="9"/>
    </row>
    <row r="600" spans="2:8" x14ac:dyDescent="0.25">
      <c r="B600" s="8"/>
      <c r="C600" s="9"/>
      <c r="D600" s="9"/>
      <c r="E600" s="53"/>
      <c r="F600" s="14"/>
      <c r="G600" s="8"/>
      <c r="H600" s="9"/>
    </row>
    <row r="601" spans="2:8" x14ac:dyDescent="0.25">
      <c r="B601" s="8"/>
      <c r="C601" s="9"/>
      <c r="D601" s="9"/>
      <c r="E601" s="53"/>
      <c r="F601" s="14"/>
      <c r="G601" s="8"/>
      <c r="H601" s="9"/>
    </row>
    <row r="602" spans="2:8" x14ac:dyDescent="0.25">
      <c r="B602" s="8"/>
      <c r="C602" s="9"/>
      <c r="D602" s="9"/>
      <c r="E602" s="53"/>
      <c r="F602" s="14"/>
      <c r="G602" s="8"/>
      <c r="H602" s="9"/>
    </row>
    <row r="603" spans="2:8" x14ac:dyDescent="0.25">
      <c r="B603" s="8"/>
      <c r="C603" s="9"/>
      <c r="D603" s="9"/>
      <c r="E603" s="53"/>
      <c r="F603" s="14"/>
      <c r="G603" s="8"/>
      <c r="H603" s="9"/>
    </row>
    <row r="604" spans="2:8" x14ac:dyDescent="0.25">
      <c r="B604" s="8"/>
      <c r="C604" s="9"/>
      <c r="D604" s="9"/>
      <c r="E604" s="53"/>
      <c r="F604" s="14"/>
      <c r="G604" s="8"/>
      <c r="H604" s="9"/>
    </row>
    <row r="605" spans="2:8" x14ac:dyDescent="0.25">
      <c r="B605" s="8"/>
      <c r="C605" s="9"/>
      <c r="D605" s="9"/>
      <c r="E605" s="53"/>
      <c r="F605" s="14"/>
      <c r="G605" s="8"/>
      <c r="H605" s="9"/>
    </row>
    <row r="606" spans="2:8" x14ac:dyDescent="0.25">
      <c r="B606" s="8"/>
      <c r="C606" s="9"/>
      <c r="D606" s="9"/>
      <c r="E606" s="53"/>
      <c r="F606" s="14"/>
      <c r="G606" s="8"/>
      <c r="H606" s="9"/>
    </row>
    <row r="607" spans="2:8" x14ac:dyDescent="0.25">
      <c r="B607" s="8"/>
      <c r="C607" s="9"/>
      <c r="D607" s="9"/>
      <c r="E607" s="53"/>
      <c r="F607" s="14"/>
      <c r="G607" s="8"/>
      <c r="H607" s="9"/>
    </row>
    <row r="608" spans="2:8" x14ac:dyDescent="0.25">
      <c r="B608" s="8"/>
      <c r="C608" s="9"/>
      <c r="D608" s="9"/>
      <c r="E608" s="53"/>
      <c r="F608" s="14"/>
      <c r="G608" s="8"/>
      <c r="H608" s="9"/>
    </row>
    <row r="609" spans="2:8" x14ac:dyDescent="0.25">
      <c r="B609" s="8"/>
      <c r="C609" s="9"/>
      <c r="D609" s="9"/>
      <c r="E609" s="53"/>
      <c r="F609" s="14"/>
      <c r="G609" s="8"/>
      <c r="H609" s="9"/>
    </row>
    <row r="610" spans="2:8" x14ac:dyDescent="0.25">
      <c r="B610" s="8"/>
      <c r="C610" s="9"/>
      <c r="D610" s="9"/>
      <c r="E610" s="53"/>
      <c r="F610" s="14"/>
      <c r="G610" s="8"/>
      <c r="H610" s="9"/>
    </row>
    <row r="611" spans="2:8" x14ac:dyDescent="0.25">
      <c r="B611" s="8"/>
      <c r="C611" s="9"/>
      <c r="D611" s="9"/>
      <c r="E611" s="53"/>
      <c r="F611" s="14"/>
      <c r="G611" s="8"/>
      <c r="H611" s="9"/>
    </row>
    <row r="612" spans="2:8" x14ac:dyDescent="0.25">
      <c r="B612" s="8"/>
      <c r="C612" s="9"/>
      <c r="D612" s="9"/>
      <c r="E612" s="53"/>
      <c r="F612" s="14"/>
      <c r="G612" s="8"/>
      <c r="H612" s="9"/>
    </row>
    <row r="613" spans="2:8" x14ac:dyDescent="0.25">
      <c r="B613" s="8"/>
      <c r="C613" s="9"/>
      <c r="D613" s="9"/>
      <c r="E613" s="53"/>
      <c r="F613" s="14"/>
      <c r="G613" s="8"/>
      <c r="H613" s="9"/>
    </row>
    <row r="614" spans="2:8" x14ac:dyDescent="0.25">
      <c r="B614" s="8"/>
      <c r="C614" s="9"/>
      <c r="D614" s="9"/>
      <c r="E614" s="53"/>
      <c r="F614" s="14"/>
      <c r="G614" s="8"/>
      <c r="H614" s="9"/>
    </row>
    <row r="615" spans="2:8" x14ac:dyDescent="0.25">
      <c r="B615" s="8"/>
      <c r="C615" s="9"/>
      <c r="D615" s="9"/>
      <c r="E615" s="53"/>
      <c r="F615" s="14"/>
      <c r="G615" s="8"/>
      <c r="H615" s="9"/>
    </row>
    <row r="616" spans="2:8" x14ac:dyDescent="0.25">
      <c r="B616" s="8"/>
      <c r="C616" s="9"/>
      <c r="D616" s="9"/>
      <c r="E616" s="53"/>
      <c r="F616" s="14"/>
      <c r="G616" s="8"/>
      <c r="H616" s="9"/>
    </row>
    <row r="617" spans="2:8" x14ac:dyDescent="0.25">
      <c r="B617" s="8"/>
      <c r="C617" s="9"/>
      <c r="D617" s="9"/>
      <c r="E617" s="53"/>
      <c r="F617" s="14"/>
      <c r="G617" s="8"/>
      <c r="H617" s="9"/>
    </row>
    <row r="618" spans="2:8" x14ac:dyDescent="0.25">
      <c r="B618" s="8"/>
      <c r="C618" s="9"/>
      <c r="D618" s="9"/>
      <c r="E618" s="53"/>
      <c r="F618" s="14"/>
      <c r="G618" s="8"/>
      <c r="H618" s="9"/>
    </row>
    <row r="619" spans="2:8" x14ac:dyDescent="0.25">
      <c r="B619" s="8"/>
      <c r="C619" s="9"/>
      <c r="D619" s="9"/>
      <c r="E619" s="53"/>
      <c r="F619" s="14"/>
      <c r="G619" s="8"/>
      <c r="H619" s="9"/>
    </row>
    <row r="620" spans="2:8" x14ac:dyDescent="0.25">
      <c r="B620" s="8"/>
      <c r="C620" s="9"/>
      <c r="D620" s="9"/>
      <c r="E620" s="53"/>
      <c r="F620" s="14"/>
      <c r="G620" s="8"/>
      <c r="H620" s="9"/>
    </row>
    <row r="621" spans="2:8" x14ac:dyDescent="0.25">
      <c r="B621" s="8"/>
      <c r="C621" s="9"/>
      <c r="D621" s="9"/>
      <c r="E621" s="53"/>
      <c r="F621" s="14"/>
      <c r="G621" s="8"/>
      <c r="H621" s="9"/>
    </row>
    <row r="622" spans="2:8" x14ac:dyDescent="0.25">
      <c r="B622" s="8"/>
      <c r="C622" s="9"/>
      <c r="D622" s="9"/>
      <c r="E622" s="53"/>
      <c r="F622" s="14"/>
      <c r="G622" s="8"/>
      <c r="H622" s="9"/>
    </row>
    <row r="623" spans="2:8" x14ac:dyDescent="0.25">
      <c r="B623" s="8"/>
      <c r="C623" s="9"/>
      <c r="D623" s="9"/>
      <c r="E623" s="53"/>
      <c r="F623" s="14"/>
      <c r="G623" s="8"/>
      <c r="H623" s="9"/>
    </row>
    <row r="624" spans="2:8" x14ac:dyDescent="0.25">
      <c r="B624" s="8"/>
      <c r="C624" s="9"/>
      <c r="D624" s="9"/>
      <c r="E624" s="53"/>
      <c r="F624" s="14"/>
      <c r="G624" s="8"/>
      <c r="H624" s="9"/>
    </row>
    <row r="625" spans="2:8" x14ac:dyDescent="0.25">
      <c r="B625" s="8"/>
      <c r="C625" s="9"/>
      <c r="D625" s="9"/>
      <c r="E625" s="53"/>
      <c r="F625" s="14"/>
      <c r="G625" s="8"/>
      <c r="H625" s="9"/>
    </row>
    <row r="626" spans="2:8" x14ac:dyDescent="0.25">
      <c r="B626" s="8"/>
      <c r="C626" s="9"/>
      <c r="D626" s="9"/>
      <c r="E626" s="53"/>
      <c r="F626" s="14"/>
      <c r="G626" s="8"/>
      <c r="H626" s="9"/>
    </row>
    <row r="627" spans="2:8" x14ac:dyDescent="0.25">
      <c r="B627" s="8"/>
      <c r="C627" s="9"/>
      <c r="D627" s="9"/>
      <c r="E627" s="53"/>
      <c r="F627" s="14"/>
      <c r="G627" s="8"/>
      <c r="H627" s="9"/>
    </row>
    <row r="628" spans="2:8" x14ac:dyDescent="0.25">
      <c r="B628" s="8"/>
      <c r="C628" s="9"/>
      <c r="D628" s="9"/>
      <c r="E628" s="53"/>
      <c r="F628" s="14"/>
      <c r="G628" s="8"/>
      <c r="H628" s="9"/>
    </row>
    <row r="629" spans="2:8" x14ac:dyDescent="0.25">
      <c r="B629" s="8"/>
      <c r="C629" s="9"/>
      <c r="D629" s="9"/>
      <c r="E629" s="53"/>
      <c r="F629" s="14"/>
      <c r="G629" s="8"/>
      <c r="H629" s="9"/>
    </row>
    <row r="630" spans="2:8" x14ac:dyDescent="0.25">
      <c r="B630" s="8"/>
      <c r="C630" s="9"/>
      <c r="D630" s="9"/>
      <c r="E630" s="53"/>
      <c r="F630" s="14"/>
      <c r="G630" s="8"/>
      <c r="H630" s="9"/>
    </row>
    <row r="631" spans="2:8" x14ac:dyDescent="0.25">
      <c r="B631" s="8"/>
      <c r="C631" s="9"/>
      <c r="D631" s="9"/>
      <c r="E631" s="53"/>
      <c r="F631" s="14"/>
      <c r="G631" s="8"/>
      <c r="H631" s="9"/>
    </row>
    <row r="632" spans="2:8" x14ac:dyDescent="0.25">
      <c r="B632" s="8"/>
      <c r="C632" s="9"/>
      <c r="D632" s="9"/>
      <c r="E632" s="53"/>
      <c r="F632" s="14"/>
      <c r="G632" s="8"/>
      <c r="H632" s="9"/>
    </row>
    <row r="633" spans="2:8" x14ac:dyDescent="0.25">
      <c r="B633" s="8"/>
      <c r="C633" s="9"/>
      <c r="D633" s="9"/>
      <c r="E633" s="53"/>
      <c r="F633" s="14"/>
      <c r="G633" s="8"/>
      <c r="H633" s="9"/>
    </row>
    <row r="634" spans="2:8" x14ac:dyDescent="0.25">
      <c r="B634" s="8"/>
      <c r="C634" s="9"/>
      <c r="D634" s="9"/>
      <c r="E634" s="53"/>
      <c r="F634" s="14"/>
      <c r="G634" s="8"/>
      <c r="H634" s="9"/>
    </row>
    <row r="635" spans="2:8" x14ac:dyDescent="0.25">
      <c r="B635" s="8"/>
      <c r="C635" s="9"/>
      <c r="D635" s="9"/>
      <c r="E635" s="53"/>
      <c r="F635" s="14"/>
      <c r="G635" s="8"/>
      <c r="H635" s="9"/>
    </row>
    <row r="636" spans="2:8" x14ac:dyDescent="0.25">
      <c r="B636" s="8"/>
      <c r="C636" s="9"/>
      <c r="D636" s="9"/>
      <c r="E636" s="53"/>
      <c r="F636" s="14"/>
      <c r="G636" s="8"/>
      <c r="H636" s="9"/>
    </row>
    <row r="637" spans="2:8" x14ac:dyDescent="0.25">
      <c r="B637" s="8"/>
      <c r="C637" s="9"/>
      <c r="D637" s="9"/>
      <c r="E637" s="53"/>
      <c r="F637" s="14"/>
      <c r="G637" s="8"/>
      <c r="H637" s="9"/>
    </row>
    <row r="638" spans="2:8" x14ac:dyDescent="0.25">
      <c r="B638" s="8"/>
      <c r="C638" s="9"/>
      <c r="D638" s="9"/>
      <c r="E638" s="53"/>
      <c r="F638" s="14"/>
      <c r="G638" s="8"/>
      <c r="H638" s="9"/>
    </row>
    <row r="639" spans="2:8" x14ac:dyDescent="0.25">
      <c r="B639" s="8"/>
      <c r="C639" s="9"/>
      <c r="D639" s="9"/>
      <c r="E639" s="53"/>
      <c r="F639" s="14"/>
      <c r="G639" s="8"/>
      <c r="H639" s="9"/>
    </row>
    <row r="640" spans="2:8" x14ac:dyDescent="0.25">
      <c r="B640" s="8"/>
      <c r="C640" s="9"/>
      <c r="D640" s="9"/>
      <c r="E640" s="53"/>
      <c r="F640" s="14"/>
      <c r="G640" s="8"/>
      <c r="H640" s="9"/>
    </row>
    <row r="641" spans="2:8" x14ac:dyDescent="0.25">
      <c r="B641" s="8"/>
      <c r="C641" s="9"/>
      <c r="D641" s="9"/>
      <c r="E641" s="53"/>
      <c r="F641" s="14"/>
      <c r="G641" s="8"/>
      <c r="H641" s="9"/>
    </row>
    <row r="642" spans="2:8" x14ac:dyDescent="0.25">
      <c r="B642" s="8"/>
      <c r="C642" s="9"/>
      <c r="D642" s="9"/>
      <c r="E642" s="53"/>
      <c r="F642" s="14"/>
      <c r="G642" s="8"/>
      <c r="H642" s="9"/>
    </row>
    <row r="643" spans="2:8" x14ac:dyDescent="0.25">
      <c r="B643" s="8"/>
      <c r="C643" s="9"/>
      <c r="D643" s="9"/>
      <c r="E643" s="53"/>
      <c r="F643" s="14"/>
      <c r="G643" s="8"/>
      <c r="H643" s="9"/>
    </row>
    <row r="644" spans="2:8" x14ac:dyDescent="0.25">
      <c r="B644" s="8"/>
      <c r="C644" s="9"/>
      <c r="D644" s="9"/>
      <c r="E644" s="53"/>
      <c r="F644" s="14"/>
      <c r="G644" s="8"/>
      <c r="H644" s="9"/>
    </row>
    <row r="645" spans="2:8" x14ac:dyDescent="0.25">
      <c r="B645" s="8"/>
      <c r="C645" s="9"/>
      <c r="D645" s="9"/>
      <c r="E645" s="53"/>
      <c r="F645" s="14"/>
      <c r="G645" s="8"/>
      <c r="H645" s="9"/>
    </row>
    <row r="646" spans="2:8" x14ac:dyDescent="0.25">
      <c r="B646" s="8"/>
      <c r="C646" s="9"/>
      <c r="D646" s="9"/>
      <c r="E646" s="53"/>
      <c r="F646" s="14"/>
      <c r="G646" s="8"/>
      <c r="H646" s="9"/>
    </row>
    <row r="647" spans="2:8" x14ac:dyDescent="0.25">
      <c r="B647" s="8"/>
      <c r="C647" s="9"/>
      <c r="D647" s="9"/>
      <c r="E647" s="53"/>
      <c r="F647" s="14"/>
      <c r="G647" s="8"/>
      <c r="H647" s="9"/>
    </row>
    <row r="648" spans="2:8" x14ac:dyDescent="0.25">
      <c r="B648" s="8"/>
      <c r="C648" s="9"/>
      <c r="D648" s="9"/>
      <c r="E648" s="53"/>
      <c r="F648" s="14"/>
      <c r="G648" s="8"/>
      <c r="H648" s="9"/>
    </row>
    <row r="649" spans="2:8" x14ac:dyDescent="0.25">
      <c r="B649" s="8"/>
      <c r="C649" s="9"/>
      <c r="D649" s="9"/>
      <c r="E649" s="53"/>
      <c r="F649" s="14"/>
      <c r="G649" s="8"/>
      <c r="H649" s="9"/>
    </row>
    <row r="650" spans="2:8" x14ac:dyDescent="0.25">
      <c r="B650" s="8"/>
      <c r="C650" s="9"/>
      <c r="D650" s="9"/>
      <c r="E650" s="53"/>
      <c r="F650" s="14"/>
      <c r="G650" s="8"/>
      <c r="H650" s="9"/>
    </row>
    <row r="651" spans="2:8" x14ac:dyDescent="0.25">
      <c r="B651" s="8"/>
      <c r="C651" s="9"/>
      <c r="D651" s="9"/>
      <c r="E651" s="53"/>
      <c r="F651" s="14"/>
      <c r="G651" s="8"/>
      <c r="H651" s="9"/>
    </row>
    <row r="652" spans="2:8" x14ac:dyDescent="0.25">
      <c r="B652" s="8"/>
      <c r="C652" s="9"/>
      <c r="D652" s="9"/>
      <c r="E652" s="53"/>
      <c r="F652" s="14"/>
      <c r="G652" s="8"/>
      <c r="H652" s="9"/>
    </row>
    <row r="653" spans="2:8" x14ac:dyDescent="0.25">
      <c r="B653" s="8"/>
      <c r="C653" s="9"/>
      <c r="D653" s="9"/>
      <c r="E653" s="53"/>
      <c r="F653" s="14"/>
      <c r="G653" s="8"/>
      <c r="H653" s="9"/>
    </row>
    <row r="654" spans="2:8" x14ac:dyDescent="0.25">
      <c r="B654" s="8"/>
      <c r="C654" s="9"/>
      <c r="D654" s="9"/>
      <c r="E654" s="53"/>
      <c r="F654" s="14"/>
      <c r="G654" s="8"/>
      <c r="H654" s="9"/>
    </row>
    <row r="655" spans="2:8" x14ac:dyDescent="0.25">
      <c r="B655" s="8"/>
      <c r="C655" s="9"/>
      <c r="D655" s="9"/>
      <c r="E655" s="53"/>
      <c r="F655" s="14"/>
      <c r="G655" s="8"/>
      <c r="H655" s="9"/>
    </row>
    <row r="656" spans="2:8" x14ac:dyDescent="0.25">
      <c r="B656" s="8"/>
      <c r="C656" s="9"/>
      <c r="D656" s="9"/>
      <c r="E656" s="53"/>
      <c r="F656" s="14"/>
      <c r="G656" s="8"/>
      <c r="H656" s="9"/>
    </row>
    <row r="657" spans="2:8" x14ac:dyDescent="0.25">
      <c r="B657" s="8"/>
      <c r="C657" s="9"/>
      <c r="D657" s="9"/>
      <c r="E657" s="53"/>
      <c r="F657" s="14"/>
      <c r="G657" s="8"/>
      <c r="H657" s="9"/>
    </row>
    <row r="658" spans="2:8" x14ac:dyDescent="0.25">
      <c r="B658" s="8"/>
      <c r="C658" s="9"/>
      <c r="D658" s="9"/>
      <c r="E658" s="53"/>
      <c r="F658" s="14"/>
      <c r="G658" s="8"/>
      <c r="H658" s="9"/>
    </row>
    <row r="659" spans="2:8" x14ac:dyDescent="0.25">
      <c r="B659" s="8"/>
      <c r="C659" s="9"/>
      <c r="D659" s="9"/>
      <c r="E659" s="53"/>
      <c r="F659" s="14"/>
      <c r="G659" s="8"/>
      <c r="H659" s="9"/>
    </row>
    <row r="660" spans="2:8" x14ac:dyDescent="0.25">
      <c r="B660" s="8"/>
      <c r="C660" s="9"/>
      <c r="D660" s="9"/>
      <c r="E660" s="53"/>
      <c r="F660" s="14"/>
      <c r="G660" s="8"/>
      <c r="H660" s="9"/>
    </row>
    <row r="661" spans="2:8" x14ac:dyDescent="0.25">
      <c r="B661" s="8"/>
      <c r="C661" s="9"/>
      <c r="D661" s="9"/>
      <c r="E661" s="53"/>
      <c r="F661" s="14"/>
      <c r="G661" s="8"/>
      <c r="H661" s="9"/>
    </row>
    <row r="662" spans="2:8" x14ac:dyDescent="0.25">
      <c r="B662" s="8"/>
      <c r="C662" s="9"/>
      <c r="D662" s="9"/>
      <c r="E662" s="53"/>
      <c r="F662" s="14"/>
      <c r="G662" s="8"/>
      <c r="H662" s="9"/>
    </row>
    <row r="663" spans="2:8" x14ac:dyDescent="0.25">
      <c r="B663" s="8"/>
      <c r="C663" s="9"/>
      <c r="D663" s="9"/>
      <c r="E663" s="53"/>
      <c r="F663" s="14"/>
      <c r="G663" s="8"/>
      <c r="H663" s="9"/>
    </row>
    <row r="664" spans="2:8" x14ac:dyDescent="0.25">
      <c r="B664" s="8"/>
      <c r="C664" s="9"/>
      <c r="D664" s="9"/>
      <c r="E664" s="53"/>
      <c r="F664" s="14"/>
      <c r="G664" s="8"/>
      <c r="H664" s="9"/>
    </row>
    <row r="665" spans="2:8" x14ac:dyDescent="0.25">
      <c r="B665" s="8"/>
      <c r="C665" s="9"/>
      <c r="D665" s="9"/>
      <c r="E665" s="53"/>
      <c r="F665" s="14"/>
      <c r="G665" s="8"/>
      <c r="H665" s="9"/>
    </row>
    <row r="666" spans="2:8" x14ac:dyDescent="0.25">
      <c r="B666" s="8"/>
      <c r="C666" s="9"/>
      <c r="D666" s="9"/>
      <c r="E666" s="53"/>
      <c r="F666" s="14"/>
      <c r="G666" s="8"/>
      <c r="H666" s="9"/>
    </row>
    <row r="667" spans="2:8" x14ac:dyDescent="0.25">
      <c r="B667" s="8"/>
      <c r="C667" s="9"/>
      <c r="D667" s="9"/>
      <c r="E667" s="53"/>
      <c r="F667" s="14"/>
      <c r="G667" s="8"/>
      <c r="H667" s="9"/>
    </row>
    <row r="668" spans="2:8" x14ac:dyDescent="0.25">
      <c r="B668" s="8"/>
      <c r="C668" s="9"/>
      <c r="D668" s="9"/>
      <c r="E668" s="53"/>
      <c r="F668" s="14"/>
      <c r="G668" s="8"/>
      <c r="H668" s="9"/>
    </row>
    <row r="669" spans="2:8" x14ac:dyDescent="0.25">
      <c r="B669" s="8"/>
      <c r="C669" s="9"/>
      <c r="D669" s="9"/>
      <c r="E669" s="53"/>
      <c r="F669" s="14"/>
      <c r="G669" s="8"/>
      <c r="H669" s="9"/>
    </row>
    <row r="670" spans="2:8" x14ac:dyDescent="0.25">
      <c r="B670" s="8"/>
      <c r="C670" s="9"/>
      <c r="D670" s="9"/>
      <c r="E670" s="53"/>
      <c r="F670" s="14"/>
      <c r="G670" s="8"/>
      <c r="H670" s="9"/>
    </row>
    <row r="671" spans="2:8" x14ac:dyDescent="0.25">
      <c r="B671" s="8"/>
      <c r="C671" s="9"/>
      <c r="D671" s="9"/>
      <c r="E671" s="53"/>
      <c r="F671" s="14"/>
      <c r="G671" s="8"/>
      <c r="H671" s="9"/>
    </row>
    <row r="672" spans="2:8" x14ac:dyDescent="0.25">
      <c r="B672" s="8"/>
      <c r="C672" s="9"/>
      <c r="D672" s="9"/>
      <c r="E672" s="53"/>
      <c r="F672" s="14"/>
      <c r="G672" s="8"/>
      <c r="H672" s="9"/>
    </row>
    <row r="673" spans="2:8" x14ac:dyDescent="0.25">
      <c r="B673" s="8"/>
      <c r="C673" s="9"/>
      <c r="D673" s="9"/>
      <c r="E673" s="53"/>
      <c r="F673" s="14"/>
      <c r="G673" s="8"/>
      <c r="H673" s="9"/>
    </row>
    <row r="674" spans="2:8" x14ac:dyDescent="0.25">
      <c r="B674" s="8"/>
      <c r="C674" s="9"/>
      <c r="D674" s="9"/>
      <c r="E674" s="53"/>
      <c r="F674" s="14"/>
      <c r="G674" s="8"/>
      <c r="H674" s="9"/>
    </row>
    <row r="675" spans="2:8" x14ac:dyDescent="0.25">
      <c r="B675" s="8"/>
      <c r="C675" s="9"/>
      <c r="D675" s="9"/>
      <c r="E675" s="53"/>
      <c r="F675" s="14"/>
      <c r="G675" s="8"/>
      <c r="H675" s="9"/>
    </row>
    <row r="676" spans="2:8" x14ac:dyDescent="0.25">
      <c r="B676" s="8"/>
      <c r="C676" s="9"/>
      <c r="D676" s="9"/>
      <c r="E676" s="53"/>
      <c r="F676" s="14"/>
      <c r="G676" s="8"/>
      <c r="H676" s="9"/>
    </row>
    <row r="677" spans="2:8" x14ac:dyDescent="0.25">
      <c r="B677" s="8"/>
      <c r="C677" s="9"/>
      <c r="D677" s="9"/>
      <c r="E677" s="53"/>
      <c r="F677" s="14"/>
      <c r="G677" s="8"/>
      <c r="H677" s="9"/>
    </row>
    <row r="678" spans="2:8" x14ac:dyDescent="0.25">
      <c r="B678" s="8"/>
      <c r="C678" s="9"/>
      <c r="D678" s="9"/>
      <c r="E678" s="53"/>
      <c r="F678" s="14"/>
      <c r="G678" s="8"/>
      <c r="H678" s="9"/>
    </row>
    <row r="679" spans="2:8" x14ac:dyDescent="0.25">
      <c r="B679" s="8"/>
      <c r="C679" s="9"/>
      <c r="D679" s="9"/>
      <c r="E679" s="53"/>
      <c r="F679" s="14"/>
      <c r="G679" s="8"/>
      <c r="H679" s="9"/>
    </row>
    <row r="680" spans="2:8" x14ac:dyDescent="0.25">
      <c r="B680" s="8"/>
      <c r="C680" s="9"/>
      <c r="D680" s="9"/>
      <c r="E680" s="53"/>
      <c r="F680" s="14"/>
      <c r="G680" s="8"/>
      <c r="H680" s="9"/>
    </row>
    <row r="681" spans="2:8" x14ac:dyDescent="0.25">
      <c r="B681" s="8"/>
      <c r="C681" s="9"/>
      <c r="D681" s="9"/>
      <c r="E681" s="53"/>
      <c r="F681" s="14"/>
      <c r="G681" s="8"/>
      <c r="H681" s="9"/>
    </row>
    <row r="682" spans="2:8" x14ac:dyDescent="0.25">
      <c r="B682" s="8"/>
      <c r="C682" s="9"/>
      <c r="D682" s="9"/>
      <c r="E682" s="53"/>
      <c r="F682" s="14"/>
      <c r="G682" s="8"/>
      <c r="H682" s="9"/>
    </row>
    <row r="683" spans="2:8" x14ac:dyDescent="0.25">
      <c r="B683" s="8"/>
      <c r="C683" s="9"/>
      <c r="D683" s="9"/>
      <c r="E683" s="53"/>
      <c r="F683" s="14"/>
      <c r="G683" s="8"/>
      <c r="H683" s="9"/>
    </row>
    <row r="684" spans="2:8" x14ac:dyDescent="0.25">
      <c r="B684" s="8"/>
      <c r="C684" s="9"/>
      <c r="D684" s="9"/>
      <c r="E684" s="53"/>
      <c r="F684" s="14"/>
      <c r="G684" s="8"/>
      <c r="H684" s="9"/>
    </row>
    <row r="685" spans="2:8" x14ac:dyDescent="0.25">
      <c r="B685" s="8"/>
      <c r="C685" s="9"/>
      <c r="D685" s="9"/>
      <c r="E685" s="53"/>
      <c r="F685" s="14"/>
      <c r="G685" s="8"/>
      <c r="H685" s="9"/>
    </row>
    <row r="686" spans="2:8" x14ac:dyDescent="0.25">
      <c r="B686" s="8"/>
      <c r="C686" s="9"/>
      <c r="D686" s="9"/>
      <c r="E686" s="53"/>
      <c r="F686" s="14"/>
      <c r="G686" s="8"/>
      <c r="H686" s="9"/>
    </row>
    <row r="687" spans="2:8" x14ac:dyDescent="0.25">
      <c r="B687" s="8"/>
      <c r="C687" s="9"/>
      <c r="D687" s="9"/>
      <c r="E687" s="53"/>
      <c r="F687" s="14"/>
      <c r="G687" s="8"/>
      <c r="H687" s="9"/>
    </row>
    <row r="688" spans="2:8" x14ac:dyDescent="0.25">
      <c r="B688" s="8"/>
      <c r="C688" s="9"/>
      <c r="D688" s="9"/>
      <c r="E688" s="53"/>
      <c r="F688" s="14"/>
      <c r="G688" s="8"/>
      <c r="H688" s="9"/>
    </row>
    <row r="689" spans="2:8" x14ac:dyDescent="0.25">
      <c r="B689" s="8"/>
      <c r="C689" s="9"/>
      <c r="D689" s="9"/>
      <c r="E689" s="53"/>
      <c r="F689" s="14"/>
      <c r="G689" s="8"/>
      <c r="H689" s="9"/>
    </row>
    <row r="690" spans="2:8" x14ac:dyDescent="0.25">
      <c r="B690" s="8"/>
      <c r="C690" s="9"/>
      <c r="D690" s="9"/>
      <c r="E690" s="53"/>
      <c r="F690" s="14"/>
      <c r="G690" s="8"/>
      <c r="H690" s="9"/>
    </row>
    <row r="691" spans="2:8" x14ac:dyDescent="0.25">
      <c r="B691" s="8"/>
      <c r="C691" s="9"/>
      <c r="D691" s="9"/>
      <c r="E691" s="53"/>
      <c r="F691" s="14"/>
      <c r="G691" s="8"/>
      <c r="H691" s="9"/>
    </row>
    <row r="692" spans="2:8" x14ac:dyDescent="0.25">
      <c r="B692" s="8"/>
      <c r="C692" s="9"/>
      <c r="D692" s="9"/>
      <c r="E692" s="53"/>
      <c r="F692" s="14"/>
      <c r="G692" s="8"/>
      <c r="H692" s="9"/>
    </row>
    <row r="693" spans="2:8" x14ac:dyDescent="0.25">
      <c r="B693" s="8"/>
      <c r="C693" s="9"/>
      <c r="D693" s="9"/>
      <c r="E693" s="53"/>
      <c r="F693" s="14"/>
      <c r="G693" s="8"/>
      <c r="H693" s="9"/>
    </row>
    <row r="694" spans="2:8" x14ac:dyDescent="0.25">
      <c r="B694" s="8"/>
      <c r="C694" s="9"/>
      <c r="D694" s="9"/>
      <c r="E694" s="53"/>
      <c r="F694" s="14"/>
      <c r="G694" s="8"/>
      <c r="H694" s="9"/>
    </row>
    <row r="695" spans="2:8" x14ac:dyDescent="0.25">
      <c r="B695" s="8"/>
      <c r="C695" s="9"/>
      <c r="D695" s="9"/>
      <c r="E695" s="53"/>
      <c r="F695" s="14"/>
      <c r="G695" s="8"/>
      <c r="H695" s="9"/>
    </row>
    <row r="696" spans="2:8" x14ac:dyDescent="0.25">
      <c r="B696" s="8"/>
      <c r="C696" s="9"/>
      <c r="D696" s="9"/>
      <c r="E696" s="53"/>
      <c r="F696" s="14"/>
      <c r="G696" s="8"/>
      <c r="H696" s="9"/>
    </row>
    <row r="697" spans="2:8" x14ac:dyDescent="0.25">
      <c r="B697" s="8"/>
      <c r="C697" s="9"/>
      <c r="D697" s="9"/>
      <c r="E697" s="53"/>
      <c r="F697" s="14"/>
      <c r="G697" s="8"/>
      <c r="H697" s="9"/>
    </row>
    <row r="698" spans="2:8" x14ac:dyDescent="0.25">
      <c r="B698" s="8"/>
      <c r="C698" s="9"/>
      <c r="D698" s="9"/>
      <c r="E698" s="53"/>
      <c r="F698" s="14"/>
      <c r="G698" s="8"/>
      <c r="H698" s="9"/>
    </row>
    <row r="699" spans="2:8" x14ac:dyDescent="0.25">
      <c r="B699" s="8"/>
      <c r="C699" s="9"/>
      <c r="D699" s="9"/>
      <c r="E699" s="53"/>
      <c r="F699" s="14"/>
      <c r="G699" s="8"/>
      <c r="H699" s="9"/>
    </row>
    <row r="700" spans="2:8" x14ac:dyDescent="0.25">
      <c r="B700" s="8"/>
      <c r="C700" s="9"/>
      <c r="D700" s="9"/>
      <c r="E700" s="53"/>
      <c r="F700" s="14"/>
      <c r="G700" s="8"/>
      <c r="H700" s="9"/>
    </row>
    <row r="701" spans="2:8" x14ac:dyDescent="0.25">
      <c r="B701" s="8"/>
      <c r="C701" s="9"/>
      <c r="D701" s="9"/>
      <c r="E701" s="53"/>
      <c r="F701" s="14"/>
      <c r="G701" s="8"/>
      <c r="H701" s="9"/>
    </row>
    <row r="702" spans="2:8" x14ac:dyDescent="0.25">
      <c r="B702" s="8"/>
      <c r="C702" s="9"/>
      <c r="D702" s="9"/>
      <c r="E702" s="53"/>
      <c r="F702" s="14"/>
      <c r="G702" s="8"/>
      <c r="H702" s="9"/>
    </row>
    <row r="703" spans="2:8" x14ac:dyDescent="0.25">
      <c r="B703" s="8"/>
      <c r="C703" s="9"/>
      <c r="D703" s="9"/>
      <c r="E703" s="53"/>
      <c r="F703" s="14"/>
      <c r="G703" s="8"/>
      <c r="H703" s="9"/>
    </row>
    <row r="704" spans="2:8" x14ac:dyDescent="0.25">
      <c r="B704" s="8"/>
      <c r="C704" s="9"/>
      <c r="D704" s="9"/>
      <c r="E704" s="53"/>
      <c r="F704" s="14"/>
      <c r="G704" s="8"/>
      <c r="H704" s="9"/>
    </row>
    <row r="705" spans="2:8" x14ac:dyDescent="0.25">
      <c r="B705" s="8"/>
      <c r="C705" s="9"/>
      <c r="D705" s="9"/>
      <c r="E705" s="53"/>
      <c r="F705" s="14"/>
      <c r="G705" s="8"/>
      <c r="H705" s="9"/>
    </row>
    <row r="706" spans="2:8" x14ac:dyDescent="0.25">
      <c r="B706" s="8"/>
      <c r="C706" s="9"/>
      <c r="D706" s="9"/>
      <c r="E706" s="53"/>
      <c r="F706" s="14"/>
      <c r="G706" s="8"/>
      <c r="H706" s="9"/>
    </row>
    <row r="707" spans="2:8" x14ac:dyDescent="0.25">
      <c r="B707" s="8"/>
      <c r="C707" s="9"/>
      <c r="D707" s="9"/>
      <c r="E707" s="53"/>
      <c r="F707" s="14"/>
      <c r="G707" s="8"/>
      <c r="H707" s="9"/>
    </row>
    <row r="708" spans="2:8" x14ac:dyDescent="0.25">
      <c r="B708" s="8"/>
      <c r="C708" s="9"/>
      <c r="D708" s="9"/>
      <c r="E708" s="53"/>
      <c r="F708" s="14"/>
      <c r="G708" s="8"/>
      <c r="H708" s="9"/>
    </row>
    <row r="709" spans="2:8" x14ac:dyDescent="0.25">
      <c r="B709" s="8"/>
      <c r="C709" s="9"/>
      <c r="D709" s="9"/>
      <c r="E709" s="53"/>
      <c r="F709" s="14"/>
      <c r="G709" s="8"/>
      <c r="H709" s="9"/>
    </row>
    <row r="710" spans="2:8" x14ac:dyDescent="0.25">
      <c r="B710" s="8"/>
      <c r="C710" s="9"/>
      <c r="D710" s="9"/>
      <c r="E710" s="53"/>
      <c r="F710" s="14"/>
      <c r="G710" s="8"/>
      <c r="H710" s="9"/>
    </row>
    <row r="711" spans="2:8" x14ac:dyDescent="0.25">
      <c r="B711" s="8"/>
      <c r="C711" s="9"/>
      <c r="D711" s="9"/>
      <c r="E711" s="53"/>
      <c r="F711" s="14"/>
      <c r="G711" s="8"/>
      <c r="H711" s="9"/>
    </row>
    <row r="712" spans="2:8" x14ac:dyDescent="0.25">
      <c r="B712" s="8"/>
      <c r="C712" s="9"/>
      <c r="D712" s="9"/>
      <c r="E712" s="53"/>
      <c r="F712" s="14"/>
      <c r="G712" s="8"/>
      <c r="H712" s="9"/>
    </row>
    <row r="713" spans="2:8" x14ac:dyDescent="0.25">
      <c r="B713" s="8"/>
      <c r="C713" s="9"/>
      <c r="D713" s="9"/>
      <c r="E713" s="53"/>
      <c r="F713" s="14"/>
      <c r="G713" s="8"/>
      <c r="H713" s="9"/>
    </row>
    <row r="714" spans="2:8" x14ac:dyDescent="0.25">
      <c r="B714" s="8"/>
      <c r="C714" s="9"/>
      <c r="D714" s="9"/>
      <c r="E714" s="53"/>
      <c r="F714" s="14"/>
      <c r="G714" s="8"/>
      <c r="H714" s="9"/>
    </row>
    <row r="715" spans="2:8" x14ac:dyDescent="0.25">
      <c r="B715" s="8"/>
      <c r="C715" s="9"/>
      <c r="D715" s="9"/>
      <c r="E715" s="53"/>
      <c r="F715" s="14"/>
      <c r="G715" s="8"/>
      <c r="H715" s="9"/>
    </row>
    <row r="716" spans="2:8" x14ac:dyDescent="0.25">
      <c r="B716" s="8"/>
      <c r="C716" s="9"/>
      <c r="D716" s="9"/>
      <c r="E716" s="53"/>
      <c r="F716" s="14"/>
      <c r="G716" s="8"/>
      <c r="H716" s="9"/>
    </row>
    <row r="717" spans="2:8" x14ac:dyDescent="0.25">
      <c r="B717" s="8"/>
      <c r="C717" s="9"/>
      <c r="D717" s="9"/>
      <c r="E717" s="53"/>
      <c r="F717" s="14"/>
      <c r="G717" s="8"/>
      <c r="H717" s="9"/>
    </row>
    <row r="718" spans="2:8" x14ac:dyDescent="0.25">
      <c r="B718" s="8"/>
      <c r="C718" s="9"/>
      <c r="D718" s="9"/>
      <c r="E718" s="53"/>
      <c r="F718" s="14"/>
      <c r="G718" s="8"/>
      <c r="H718" s="9"/>
    </row>
    <row r="719" spans="2:8" x14ac:dyDescent="0.25">
      <c r="B719" s="8"/>
      <c r="C719" s="9"/>
      <c r="D719" s="9"/>
      <c r="E719" s="53"/>
      <c r="F719" s="14"/>
      <c r="G719" s="8"/>
      <c r="H719" s="9"/>
    </row>
    <row r="720" spans="2:8" x14ac:dyDescent="0.25">
      <c r="B720" s="8"/>
      <c r="C720" s="9"/>
      <c r="D720" s="9"/>
      <c r="E720" s="53"/>
      <c r="F720" s="14"/>
      <c r="G720" s="8"/>
      <c r="H720" s="9"/>
    </row>
    <row r="721" spans="2:8" x14ac:dyDescent="0.25">
      <c r="B721" s="8"/>
      <c r="C721" s="9"/>
      <c r="D721" s="9"/>
      <c r="E721" s="53"/>
      <c r="F721" s="14"/>
      <c r="G721" s="8"/>
      <c r="H721" s="9"/>
    </row>
    <row r="722" spans="2:8" x14ac:dyDescent="0.25">
      <c r="B722" s="8"/>
      <c r="C722" s="9"/>
      <c r="D722" s="9"/>
      <c r="E722" s="53"/>
      <c r="F722" s="14"/>
      <c r="G722" s="8"/>
      <c r="H722" s="9"/>
    </row>
    <row r="723" spans="2:8" x14ac:dyDescent="0.25">
      <c r="B723" s="8"/>
      <c r="C723" s="9"/>
      <c r="D723" s="9"/>
      <c r="E723" s="53"/>
      <c r="F723" s="14"/>
      <c r="G723" s="8"/>
      <c r="H723" s="9"/>
    </row>
    <row r="724" spans="2:8" x14ac:dyDescent="0.25">
      <c r="B724" s="8"/>
      <c r="C724" s="9"/>
      <c r="D724" s="9"/>
      <c r="E724" s="53"/>
      <c r="F724" s="14"/>
      <c r="G724" s="8"/>
      <c r="H724" s="9"/>
    </row>
    <row r="725" spans="2:8" x14ac:dyDescent="0.25">
      <c r="B725" s="8"/>
      <c r="C725" s="9"/>
      <c r="D725" s="9"/>
      <c r="E725" s="53"/>
      <c r="F725" s="14"/>
      <c r="G725" s="8"/>
      <c r="H725" s="9"/>
    </row>
    <row r="726" spans="2:8" x14ac:dyDescent="0.25">
      <c r="B726" s="8"/>
      <c r="C726" s="9"/>
      <c r="D726" s="9"/>
      <c r="E726" s="53"/>
      <c r="F726" s="14"/>
      <c r="G726" s="8"/>
      <c r="H726" s="9"/>
    </row>
    <row r="727" spans="2:8" x14ac:dyDescent="0.25">
      <c r="B727" s="8"/>
      <c r="C727" s="9"/>
      <c r="D727" s="9"/>
      <c r="E727" s="53"/>
      <c r="F727" s="14"/>
      <c r="G727" s="8"/>
      <c r="H727" s="9"/>
    </row>
    <row r="728" spans="2:8" x14ac:dyDescent="0.25">
      <c r="B728" s="8"/>
      <c r="C728" s="9"/>
      <c r="D728" s="9"/>
      <c r="E728" s="53"/>
      <c r="F728" s="14"/>
      <c r="G728" s="8"/>
      <c r="H728" s="9"/>
    </row>
    <row r="729" spans="2:8" x14ac:dyDescent="0.25">
      <c r="B729" s="8"/>
      <c r="C729" s="9"/>
      <c r="D729" s="9"/>
      <c r="E729" s="53"/>
      <c r="F729" s="14"/>
      <c r="G729" s="8"/>
      <c r="H729" s="9"/>
    </row>
    <row r="730" spans="2:8" x14ac:dyDescent="0.25">
      <c r="B730" s="8"/>
      <c r="C730" s="9"/>
      <c r="D730" s="9"/>
      <c r="E730" s="53"/>
      <c r="F730" s="14"/>
      <c r="G730" s="8"/>
      <c r="H730" s="9"/>
    </row>
    <row r="731" spans="2:8" x14ac:dyDescent="0.25">
      <c r="B731" s="8"/>
      <c r="C731" s="9"/>
      <c r="D731" s="9"/>
      <c r="E731" s="53"/>
      <c r="F731" s="14"/>
      <c r="G731" s="8"/>
      <c r="H731" s="9"/>
    </row>
    <row r="732" spans="2:8" x14ac:dyDescent="0.25">
      <c r="B732" s="8"/>
      <c r="C732" s="9"/>
      <c r="D732" s="9"/>
      <c r="E732" s="53"/>
      <c r="F732" s="14"/>
      <c r="G732" s="8"/>
      <c r="H732" s="9"/>
    </row>
    <row r="733" spans="2:8" x14ac:dyDescent="0.25">
      <c r="B733" s="8"/>
      <c r="C733" s="9"/>
      <c r="D733" s="9"/>
      <c r="E733" s="53"/>
      <c r="F733" s="14"/>
      <c r="G733" s="8"/>
      <c r="H733" s="9"/>
    </row>
    <row r="734" spans="2:8" x14ac:dyDescent="0.25">
      <c r="B734" s="8"/>
      <c r="C734" s="9"/>
      <c r="D734" s="9"/>
      <c r="E734" s="53"/>
      <c r="F734" s="14"/>
      <c r="G734" s="8"/>
      <c r="H734" s="9"/>
    </row>
    <row r="735" spans="2:8" x14ac:dyDescent="0.25">
      <c r="B735" s="8"/>
      <c r="C735" s="9"/>
      <c r="D735" s="9"/>
      <c r="E735" s="53"/>
      <c r="F735" s="14"/>
      <c r="G735" s="8"/>
      <c r="H735" s="9"/>
    </row>
    <row r="736" spans="2:8" x14ac:dyDescent="0.25">
      <c r="B736" s="8"/>
      <c r="C736" s="9"/>
      <c r="D736" s="9"/>
      <c r="E736" s="53"/>
      <c r="F736" s="14"/>
      <c r="G736" s="8"/>
      <c r="H736" s="9"/>
    </row>
    <row r="737" spans="2:8" x14ac:dyDescent="0.25">
      <c r="B737" s="8"/>
      <c r="C737" s="9"/>
      <c r="D737" s="9"/>
      <c r="E737" s="53"/>
      <c r="F737" s="14"/>
      <c r="G737" s="8"/>
      <c r="H737" s="9"/>
    </row>
    <row r="738" spans="2:8" x14ac:dyDescent="0.25">
      <c r="B738" s="8"/>
      <c r="C738" s="9"/>
      <c r="D738" s="9"/>
      <c r="E738" s="53"/>
      <c r="F738" s="14"/>
      <c r="G738" s="8"/>
      <c r="H738" s="9"/>
    </row>
    <row r="739" spans="2:8" x14ac:dyDescent="0.25">
      <c r="B739" s="8"/>
      <c r="C739" s="9"/>
      <c r="D739" s="9"/>
      <c r="E739" s="53"/>
      <c r="F739" s="14"/>
      <c r="G739" s="8"/>
      <c r="H739" s="9"/>
    </row>
    <row r="740" spans="2:8" x14ac:dyDescent="0.25">
      <c r="B740" s="8"/>
      <c r="C740" s="9"/>
      <c r="D740" s="9"/>
      <c r="E740" s="53"/>
      <c r="F740" s="14"/>
      <c r="G740" s="8"/>
      <c r="H740" s="9"/>
    </row>
    <row r="741" spans="2:8" x14ac:dyDescent="0.25">
      <c r="B741" s="8"/>
      <c r="C741" s="9"/>
      <c r="D741" s="9"/>
      <c r="E741" s="53"/>
      <c r="F741" s="14"/>
      <c r="G741" s="8"/>
      <c r="H741" s="9"/>
    </row>
    <row r="742" spans="2:8" x14ac:dyDescent="0.25">
      <c r="B742" s="8"/>
      <c r="C742" s="9"/>
      <c r="D742" s="9"/>
      <c r="E742" s="53"/>
      <c r="F742" s="14"/>
      <c r="G742" s="8"/>
      <c r="H742" s="9"/>
    </row>
    <row r="743" spans="2:8" x14ac:dyDescent="0.25">
      <c r="B743" s="8"/>
      <c r="C743" s="9"/>
      <c r="D743" s="9"/>
      <c r="E743" s="53"/>
      <c r="F743" s="14"/>
      <c r="G743" s="8"/>
      <c r="H743" s="9"/>
    </row>
    <row r="744" spans="2:8" x14ac:dyDescent="0.25">
      <c r="B744" s="8"/>
      <c r="C744" s="9"/>
      <c r="D744" s="9"/>
      <c r="E744" s="53"/>
      <c r="F744" s="14"/>
      <c r="G744" s="8"/>
      <c r="H744" s="9"/>
    </row>
    <row r="745" spans="2:8" x14ac:dyDescent="0.25">
      <c r="B745" s="8"/>
      <c r="C745" s="9"/>
      <c r="D745" s="9"/>
      <c r="E745" s="53"/>
      <c r="F745" s="14"/>
      <c r="G745" s="8"/>
      <c r="H745" s="9"/>
    </row>
    <row r="746" spans="2:8" x14ac:dyDescent="0.25">
      <c r="B746" s="8"/>
      <c r="C746" s="9"/>
      <c r="D746" s="9"/>
      <c r="E746" s="53"/>
      <c r="F746" s="14"/>
      <c r="G746" s="8"/>
      <c r="H746" s="9"/>
    </row>
    <row r="747" spans="2:8" x14ac:dyDescent="0.25">
      <c r="B747" s="8"/>
      <c r="C747" s="9"/>
      <c r="D747" s="9"/>
      <c r="E747" s="53"/>
      <c r="F747" s="14"/>
      <c r="G747" s="8"/>
      <c r="H747" s="9"/>
    </row>
    <row r="748" spans="2:8" x14ac:dyDescent="0.25">
      <c r="B748" s="8"/>
      <c r="C748" s="9"/>
      <c r="D748" s="9"/>
      <c r="E748" s="53"/>
      <c r="F748" s="14"/>
      <c r="G748" s="8"/>
      <c r="H748" s="9"/>
    </row>
    <row r="749" spans="2:8" x14ac:dyDescent="0.25">
      <c r="B749" s="8"/>
      <c r="C749" s="9"/>
      <c r="D749" s="9"/>
      <c r="E749" s="53"/>
      <c r="F749" s="14"/>
      <c r="G749" s="8"/>
      <c r="H749" s="9"/>
    </row>
    <row r="750" spans="2:8" x14ac:dyDescent="0.25">
      <c r="B750" s="8"/>
      <c r="C750" s="9"/>
      <c r="D750" s="9"/>
      <c r="E750" s="53"/>
      <c r="F750" s="14"/>
      <c r="G750" s="8"/>
      <c r="H750" s="9"/>
    </row>
    <row r="751" spans="2:8" x14ac:dyDescent="0.25">
      <c r="B751" s="8"/>
      <c r="C751" s="9"/>
      <c r="D751" s="9"/>
      <c r="E751" s="53"/>
      <c r="F751" s="14"/>
      <c r="G751" s="8"/>
      <c r="H751" s="9"/>
    </row>
    <row r="752" spans="2:8" x14ac:dyDescent="0.25">
      <c r="B752" s="8"/>
      <c r="C752" s="9"/>
      <c r="D752" s="9"/>
      <c r="E752" s="53"/>
      <c r="F752" s="14"/>
      <c r="G752" s="8"/>
      <c r="H752" s="9"/>
    </row>
    <row r="753" spans="2:8" x14ac:dyDescent="0.25">
      <c r="B753" s="8"/>
      <c r="C753" s="9"/>
      <c r="D753" s="9"/>
      <c r="E753" s="53"/>
      <c r="F753" s="14"/>
      <c r="G753" s="8"/>
      <c r="H753" s="9"/>
    </row>
    <row r="754" spans="2:8" x14ac:dyDescent="0.25">
      <c r="B754" s="8"/>
      <c r="C754" s="9"/>
      <c r="D754" s="9"/>
      <c r="E754" s="53"/>
      <c r="F754" s="14"/>
      <c r="G754" s="8"/>
      <c r="H754" s="9"/>
    </row>
    <row r="755" spans="2:8" x14ac:dyDescent="0.25">
      <c r="B755" s="8"/>
      <c r="C755" s="9"/>
      <c r="D755" s="9"/>
      <c r="E755" s="53"/>
      <c r="F755" s="14"/>
      <c r="G755" s="8"/>
      <c r="H755" s="9"/>
    </row>
    <row r="756" spans="2:8" x14ac:dyDescent="0.25">
      <c r="B756" s="8"/>
      <c r="C756" s="9"/>
      <c r="D756" s="9"/>
      <c r="E756" s="53"/>
      <c r="F756" s="14"/>
      <c r="G756" s="8"/>
      <c r="H756" s="9"/>
    </row>
    <row r="757" spans="2:8" x14ac:dyDescent="0.25">
      <c r="B757" s="8"/>
      <c r="C757" s="9"/>
      <c r="D757" s="9"/>
      <c r="E757" s="53"/>
      <c r="F757" s="14"/>
      <c r="G757" s="8"/>
      <c r="H757" s="9"/>
    </row>
    <row r="758" spans="2:8" x14ac:dyDescent="0.25">
      <c r="B758" s="8"/>
      <c r="C758" s="9"/>
      <c r="D758" s="9"/>
      <c r="E758" s="53"/>
      <c r="F758" s="14"/>
      <c r="G758" s="8"/>
      <c r="H758" s="9"/>
    </row>
    <row r="759" spans="2:8" x14ac:dyDescent="0.25">
      <c r="B759" s="8"/>
      <c r="C759" s="9"/>
      <c r="D759" s="9"/>
      <c r="E759" s="53"/>
      <c r="F759" s="14"/>
      <c r="G759" s="8"/>
      <c r="H759" s="9"/>
    </row>
    <row r="760" spans="2:8" x14ac:dyDescent="0.25">
      <c r="B760" s="8"/>
      <c r="C760" s="9"/>
      <c r="D760" s="9"/>
      <c r="E760" s="53"/>
      <c r="F760" s="14"/>
      <c r="G760" s="8"/>
      <c r="H760" s="9"/>
    </row>
    <row r="761" spans="2:8" x14ac:dyDescent="0.25">
      <c r="B761" s="8"/>
      <c r="C761" s="9"/>
      <c r="D761" s="9"/>
      <c r="E761" s="53"/>
      <c r="F761" s="14"/>
      <c r="G761" s="8"/>
      <c r="H761" s="9"/>
    </row>
    <row r="762" spans="2:8" x14ac:dyDescent="0.25">
      <c r="B762" s="8"/>
      <c r="C762" s="9"/>
      <c r="D762" s="9"/>
      <c r="E762" s="53"/>
      <c r="F762" s="14"/>
      <c r="G762" s="8"/>
      <c r="H762" s="9"/>
    </row>
    <row r="763" spans="2:8" x14ac:dyDescent="0.25">
      <c r="B763" s="8"/>
      <c r="C763" s="9"/>
      <c r="D763" s="9"/>
      <c r="E763" s="53"/>
      <c r="F763" s="14"/>
      <c r="G763" s="8"/>
      <c r="H763" s="9"/>
    </row>
    <row r="764" spans="2:8" x14ac:dyDescent="0.25">
      <c r="B764" s="8"/>
      <c r="C764" s="9"/>
      <c r="D764" s="9"/>
      <c r="E764" s="53"/>
      <c r="F764" s="14"/>
      <c r="G764" s="8"/>
      <c r="H764" s="9"/>
    </row>
    <row r="765" spans="2:8" x14ac:dyDescent="0.25">
      <c r="B765" s="8"/>
      <c r="C765" s="9"/>
      <c r="D765" s="9"/>
      <c r="E765" s="53"/>
      <c r="F765" s="14"/>
      <c r="G765" s="8"/>
      <c r="H765" s="9"/>
    </row>
    <row r="766" spans="2:8" x14ac:dyDescent="0.25">
      <c r="B766" s="8"/>
      <c r="C766" s="9"/>
      <c r="D766" s="9"/>
      <c r="E766" s="53"/>
      <c r="F766" s="14"/>
      <c r="G766" s="8"/>
      <c r="H766" s="9"/>
    </row>
    <row r="767" spans="2:8" x14ac:dyDescent="0.25">
      <c r="B767" s="8"/>
      <c r="C767" s="9"/>
      <c r="D767" s="9"/>
      <c r="E767" s="53"/>
      <c r="F767" s="14"/>
      <c r="G767" s="8"/>
      <c r="H767" s="9"/>
    </row>
    <row r="768" spans="2:8" x14ac:dyDescent="0.25">
      <c r="B768" s="8"/>
      <c r="C768" s="9"/>
      <c r="D768" s="9"/>
      <c r="E768" s="53"/>
      <c r="F768" s="14"/>
      <c r="G768" s="8"/>
      <c r="H768" s="9"/>
    </row>
    <row r="769" spans="2:8" x14ac:dyDescent="0.25">
      <c r="B769" s="8"/>
      <c r="C769" s="9"/>
      <c r="D769" s="9"/>
      <c r="E769" s="53"/>
      <c r="F769" s="14"/>
      <c r="G769" s="8"/>
      <c r="H769" s="9"/>
    </row>
    <row r="770" spans="2:8" x14ac:dyDescent="0.25">
      <c r="B770" s="8"/>
      <c r="C770" s="9"/>
      <c r="D770" s="9"/>
      <c r="E770" s="53"/>
      <c r="F770" s="14"/>
      <c r="G770" s="8"/>
      <c r="H770" s="9"/>
    </row>
    <row r="771" spans="2:8" x14ac:dyDescent="0.25">
      <c r="B771" s="8"/>
      <c r="C771" s="9"/>
      <c r="D771" s="9"/>
      <c r="E771" s="53"/>
      <c r="F771" s="14"/>
      <c r="G771" s="8"/>
      <c r="H771" s="9"/>
    </row>
    <row r="772" spans="2:8" x14ac:dyDescent="0.25">
      <c r="B772" s="8"/>
      <c r="C772" s="9"/>
      <c r="D772" s="9"/>
      <c r="E772" s="53"/>
      <c r="F772" s="14"/>
      <c r="G772" s="8"/>
      <c r="H772" s="9"/>
    </row>
    <row r="773" spans="2:8" x14ac:dyDescent="0.25">
      <c r="B773" s="8"/>
      <c r="C773" s="9"/>
      <c r="D773" s="9"/>
      <c r="E773" s="53"/>
      <c r="F773" s="14"/>
      <c r="G773" s="8"/>
      <c r="H773" s="9"/>
    </row>
    <row r="774" spans="2:8" x14ac:dyDescent="0.25">
      <c r="B774" s="8"/>
      <c r="C774" s="9"/>
      <c r="D774" s="9"/>
      <c r="E774" s="53"/>
      <c r="F774" s="14"/>
      <c r="G774" s="8"/>
      <c r="H774" s="9"/>
    </row>
    <row r="775" spans="2:8" x14ac:dyDescent="0.25">
      <c r="B775" s="8"/>
      <c r="C775" s="9"/>
      <c r="D775" s="9"/>
      <c r="E775" s="53"/>
      <c r="F775" s="14"/>
      <c r="G775" s="8"/>
      <c r="H775" s="9"/>
    </row>
    <row r="776" spans="2:8" x14ac:dyDescent="0.25">
      <c r="B776" s="8"/>
      <c r="C776" s="9"/>
      <c r="D776" s="9"/>
      <c r="E776" s="53"/>
      <c r="F776" s="14"/>
      <c r="G776" s="8"/>
      <c r="H776" s="9"/>
    </row>
    <row r="777" spans="2:8" x14ac:dyDescent="0.25">
      <c r="B777" s="8"/>
      <c r="C777" s="9"/>
      <c r="D777" s="9"/>
      <c r="E777" s="53"/>
      <c r="F777" s="14"/>
      <c r="G777" s="8"/>
      <c r="H777" s="9"/>
    </row>
    <row r="778" spans="2:8" x14ac:dyDescent="0.25">
      <c r="B778" s="8"/>
      <c r="C778" s="9"/>
      <c r="D778" s="9"/>
      <c r="E778" s="53"/>
      <c r="F778" s="14"/>
      <c r="G778" s="8"/>
      <c r="H778" s="9"/>
    </row>
    <row r="779" spans="2:8" x14ac:dyDescent="0.25">
      <c r="B779" s="8"/>
      <c r="C779" s="9"/>
      <c r="D779" s="9"/>
      <c r="E779" s="53"/>
      <c r="F779" s="14"/>
      <c r="G779" s="8"/>
      <c r="H779" s="9"/>
    </row>
    <row r="780" spans="2:8" x14ac:dyDescent="0.25">
      <c r="B780" s="8"/>
      <c r="C780" s="9"/>
      <c r="D780" s="9"/>
      <c r="E780" s="53"/>
      <c r="F780" s="14"/>
      <c r="G780" s="8"/>
      <c r="H780" s="9"/>
    </row>
    <row r="781" spans="2:8" x14ac:dyDescent="0.25">
      <c r="B781" s="8"/>
      <c r="C781" s="9"/>
      <c r="D781" s="9"/>
      <c r="E781" s="53"/>
      <c r="F781" s="14"/>
      <c r="G781" s="8"/>
      <c r="H781" s="9"/>
    </row>
    <row r="782" spans="2:8" x14ac:dyDescent="0.25">
      <c r="B782" s="8"/>
      <c r="C782" s="9"/>
      <c r="D782" s="9"/>
      <c r="E782" s="53"/>
      <c r="F782" s="14"/>
      <c r="G782" s="8"/>
      <c r="H782" s="9"/>
    </row>
    <row r="783" spans="2:8" x14ac:dyDescent="0.25">
      <c r="B783" s="8"/>
      <c r="C783" s="9"/>
      <c r="D783" s="9"/>
      <c r="E783" s="53"/>
      <c r="F783" s="14"/>
      <c r="G783" s="8"/>
      <c r="H783" s="9"/>
    </row>
    <row r="784" spans="2:8" x14ac:dyDescent="0.25">
      <c r="B784" s="8"/>
      <c r="C784" s="9"/>
      <c r="D784" s="9"/>
      <c r="E784" s="53"/>
      <c r="F784" s="14"/>
      <c r="G784" s="8"/>
      <c r="H784" s="9"/>
    </row>
    <row r="785" spans="2:8" x14ac:dyDescent="0.25">
      <c r="B785" s="8"/>
      <c r="C785" s="9"/>
      <c r="D785" s="9"/>
      <c r="E785" s="53"/>
      <c r="F785" s="14"/>
      <c r="G785" s="8"/>
      <c r="H785" s="9"/>
    </row>
    <row r="786" spans="2:8" x14ac:dyDescent="0.25">
      <c r="B786" s="8"/>
      <c r="C786" s="9"/>
      <c r="D786" s="9"/>
      <c r="E786" s="53"/>
      <c r="F786" s="14"/>
      <c r="G786" s="8"/>
      <c r="H786" s="9"/>
    </row>
    <row r="787" spans="2:8" x14ac:dyDescent="0.25">
      <c r="B787" s="8"/>
      <c r="C787" s="9"/>
      <c r="D787" s="9"/>
      <c r="E787" s="53"/>
      <c r="F787" s="14"/>
      <c r="G787" s="8"/>
      <c r="H787" s="9"/>
    </row>
    <row r="788" spans="2:8" x14ac:dyDescent="0.25">
      <c r="B788" s="8"/>
      <c r="C788" s="9"/>
      <c r="D788" s="9"/>
      <c r="E788" s="53"/>
      <c r="F788" s="14"/>
      <c r="G788" s="8"/>
      <c r="H788" s="9"/>
    </row>
    <row r="789" spans="2:8" x14ac:dyDescent="0.25">
      <c r="B789" s="8"/>
      <c r="C789" s="9"/>
      <c r="D789" s="9"/>
      <c r="E789" s="53"/>
      <c r="F789" s="14"/>
      <c r="G789" s="8"/>
      <c r="H789" s="9"/>
    </row>
    <row r="790" spans="2:8" x14ac:dyDescent="0.25">
      <c r="B790" s="8"/>
      <c r="C790" s="9"/>
      <c r="D790" s="9"/>
      <c r="E790" s="53"/>
      <c r="F790" s="14"/>
      <c r="G790" s="8"/>
      <c r="H790" s="9"/>
    </row>
    <row r="791" spans="2:8" x14ac:dyDescent="0.25">
      <c r="B791" s="8"/>
      <c r="C791" s="9"/>
      <c r="D791" s="9"/>
      <c r="E791" s="53"/>
      <c r="F791" s="14"/>
      <c r="G791" s="8"/>
      <c r="H791" s="9"/>
    </row>
    <row r="792" spans="2:8" x14ac:dyDescent="0.25">
      <c r="B792" s="8"/>
      <c r="C792" s="9"/>
      <c r="D792" s="9"/>
      <c r="E792" s="53"/>
      <c r="F792" s="14"/>
      <c r="G792" s="8"/>
      <c r="H792" s="9"/>
    </row>
    <row r="793" spans="2:8" x14ac:dyDescent="0.25">
      <c r="B793" s="8"/>
      <c r="C793" s="9"/>
      <c r="D793" s="9"/>
      <c r="E793" s="53"/>
      <c r="F793" s="14"/>
      <c r="G793" s="8"/>
      <c r="H793" s="9"/>
    </row>
    <row r="794" spans="2:8" x14ac:dyDescent="0.25">
      <c r="B794" s="8"/>
      <c r="C794" s="9"/>
      <c r="D794" s="9"/>
      <c r="E794" s="53"/>
      <c r="F794" s="14"/>
      <c r="G794" s="8"/>
      <c r="H794" s="9"/>
    </row>
    <row r="795" spans="2:8" x14ac:dyDescent="0.25">
      <c r="B795" s="8"/>
      <c r="C795" s="9"/>
      <c r="D795" s="9"/>
      <c r="E795" s="53"/>
      <c r="F795" s="14"/>
      <c r="G795" s="8"/>
      <c r="H795" s="9"/>
    </row>
    <row r="796" spans="2:8" x14ac:dyDescent="0.25">
      <c r="B796" s="8"/>
      <c r="C796" s="9"/>
      <c r="D796" s="9"/>
      <c r="E796" s="53"/>
      <c r="F796" s="14"/>
      <c r="G796" s="8"/>
      <c r="H796" s="9"/>
    </row>
    <row r="797" spans="2:8" x14ac:dyDescent="0.25">
      <c r="B797" s="8"/>
      <c r="C797" s="9"/>
      <c r="D797" s="9"/>
      <c r="E797" s="53"/>
      <c r="F797" s="14"/>
      <c r="G797" s="8"/>
      <c r="H797" s="9"/>
    </row>
    <row r="798" spans="2:8" x14ac:dyDescent="0.25">
      <c r="B798" s="8"/>
      <c r="C798" s="9"/>
      <c r="D798" s="9"/>
      <c r="E798" s="53"/>
      <c r="F798" s="14"/>
      <c r="G798" s="8"/>
      <c r="H798" s="9"/>
    </row>
    <row r="799" spans="2:8" x14ac:dyDescent="0.25">
      <c r="B799" s="8"/>
      <c r="C799" s="9"/>
      <c r="D799" s="9"/>
      <c r="E799" s="53"/>
      <c r="F799" s="14"/>
      <c r="G799" s="8"/>
      <c r="H799" s="9"/>
    </row>
    <row r="800" spans="2:8" x14ac:dyDescent="0.25">
      <c r="B800" s="8"/>
      <c r="C800" s="9"/>
      <c r="D800" s="9"/>
      <c r="E800" s="53"/>
      <c r="F800" s="14"/>
      <c r="G800" s="8"/>
      <c r="H800" s="9"/>
    </row>
    <row r="801" spans="2:8" x14ac:dyDescent="0.25">
      <c r="B801" s="8"/>
      <c r="C801" s="9"/>
      <c r="D801" s="9"/>
      <c r="E801" s="53"/>
      <c r="F801" s="14"/>
      <c r="G801" s="8"/>
      <c r="H801" s="9"/>
    </row>
    <row r="802" spans="2:8" x14ac:dyDescent="0.25">
      <c r="B802" s="8"/>
      <c r="C802" s="9"/>
      <c r="D802" s="9"/>
      <c r="E802" s="53"/>
      <c r="F802" s="14"/>
      <c r="G802" s="8"/>
      <c r="H802" s="9"/>
    </row>
    <row r="803" spans="2:8" x14ac:dyDescent="0.25">
      <c r="B803" s="8"/>
      <c r="C803" s="9"/>
      <c r="D803" s="9"/>
      <c r="E803" s="53"/>
      <c r="F803" s="14"/>
      <c r="G803" s="8"/>
      <c r="H803" s="9"/>
    </row>
    <row r="804" spans="2:8" x14ac:dyDescent="0.25">
      <c r="B804" s="8"/>
      <c r="C804" s="9"/>
      <c r="D804" s="9"/>
      <c r="E804" s="53"/>
      <c r="F804" s="14"/>
      <c r="G804" s="8"/>
      <c r="H804" s="9"/>
    </row>
    <row r="805" spans="2:8" x14ac:dyDescent="0.25">
      <c r="B805" s="8"/>
      <c r="C805" s="9"/>
      <c r="D805" s="9"/>
      <c r="E805" s="53"/>
      <c r="F805" s="14"/>
      <c r="G805" s="8"/>
      <c r="H805" s="9"/>
    </row>
    <row r="806" spans="2:8" x14ac:dyDescent="0.25">
      <c r="B806" s="8"/>
      <c r="C806" s="9"/>
      <c r="D806" s="9"/>
      <c r="E806" s="53"/>
      <c r="F806" s="14"/>
      <c r="G806" s="8"/>
      <c r="H806" s="9"/>
    </row>
    <row r="807" spans="2:8" x14ac:dyDescent="0.25">
      <c r="B807" s="8"/>
      <c r="C807" s="9"/>
      <c r="D807" s="9"/>
      <c r="E807" s="53"/>
      <c r="F807" s="14"/>
      <c r="G807" s="8"/>
      <c r="H807" s="9"/>
    </row>
    <row r="808" spans="2:8" x14ac:dyDescent="0.25">
      <c r="B808" s="8"/>
      <c r="C808" s="9"/>
      <c r="D808" s="9"/>
      <c r="E808" s="53"/>
      <c r="F808" s="14"/>
      <c r="G808" s="8"/>
      <c r="H808" s="9"/>
    </row>
    <row r="809" spans="2:8" x14ac:dyDescent="0.25">
      <c r="B809" s="8"/>
      <c r="C809" s="9"/>
      <c r="D809" s="9"/>
      <c r="E809" s="53"/>
      <c r="F809" s="14"/>
      <c r="G809" s="8"/>
      <c r="H809" s="9"/>
    </row>
    <row r="810" spans="2:8" x14ac:dyDescent="0.25">
      <c r="B810" s="8"/>
      <c r="C810" s="9"/>
      <c r="D810" s="9"/>
      <c r="E810" s="53"/>
      <c r="F810" s="14"/>
      <c r="G810" s="8"/>
      <c r="H810" s="9"/>
    </row>
    <row r="811" spans="2:8" x14ac:dyDescent="0.25">
      <c r="B811" s="8"/>
      <c r="C811" s="9"/>
      <c r="D811" s="9"/>
      <c r="E811" s="53"/>
      <c r="F811" s="14"/>
      <c r="G811" s="8"/>
      <c r="H811" s="9"/>
    </row>
    <row r="812" spans="2:8" x14ac:dyDescent="0.25">
      <c r="B812" s="8"/>
      <c r="C812" s="9"/>
      <c r="D812" s="9"/>
      <c r="E812" s="53"/>
      <c r="F812" s="14"/>
      <c r="G812" s="8"/>
      <c r="H812" s="9"/>
    </row>
    <row r="813" spans="2:8" x14ac:dyDescent="0.25">
      <c r="B813" s="8"/>
      <c r="C813" s="9"/>
      <c r="D813" s="9"/>
      <c r="E813" s="53"/>
      <c r="F813" s="14"/>
      <c r="G813" s="8"/>
      <c r="H813" s="9"/>
    </row>
    <row r="814" spans="2:8" x14ac:dyDescent="0.25">
      <c r="B814" s="8"/>
      <c r="C814" s="9"/>
      <c r="D814" s="9"/>
      <c r="E814" s="53"/>
      <c r="F814" s="14"/>
      <c r="G814" s="8"/>
      <c r="H814" s="9"/>
    </row>
    <row r="815" spans="2:8" x14ac:dyDescent="0.25">
      <c r="B815" s="8"/>
      <c r="C815" s="9"/>
      <c r="D815" s="9"/>
      <c r="E815" s="53"/>
      <c r="F815" s="14"/>
      <c r="G815" s="8"/>
      <c r="H815" s="9"/>
    </row>
    <row r="816" spans="2:8" x14ac:dyDescent="0.25">
      <c r="B816" s="8"/>
      <c r="C816" s="9"/>
      <c r="D816" s="9"/>
      <c r="E816" s="53"/>
      <c r="F816" s="14"/>
      <c r="G816" s="8"/>
      <c r="H816" s="9"/>
    </row>
    <row r="817" spans="2:8" x14ac:dyDescent="0.25">
      <c r="B817" s="8"/>
      <c r="C817" s="9"/>
      <c r="D817" s="9"/>
      <c r="E817" s="53"/>
      <c r="F817" s="14"/>
      <c r="G817" s="8"/>
      <c r="H817" s="9"/>
    </row>
    <row r="818" spans="2:8" x14ac:dyDescent="0.25">
      <c r="B818" s="8"/>
      <c r="C818" s="9"/>
      <c r="D818" s="9"/>
      <c r="E818" s="53"/>
      <c r="F818" s="14"/>
      <c r="G818" s="8"/>
      <c r="H818" s="9"/>
    </row>
    <row r="819" spans="2:8" x14ac:dyDescent="0.25">
      <c r="B819" s="8"/>
      <c r="C819" s="9"/>
      <c r="D819" s="9"/>
      <c r="E819" s="53"/>
      <c r="F819" s="14"/>
      <c r="G819" s="8"/>
      <c r="H819" s="9"/>
    </row>
    <row r="820" spans="2:8" x14ac:dyDescent="0.25">
      <c r="B820" s="8"/>
      <c r="C820" s="9"/>
      <c r="D820" s="9"/>
      <c r="E820" s="53"/>
      <c r="F820" s="14"/>
      <c r="G820" s="8"/>
      <c r="H820" s="9"/>
    </row>
    <row r="821" spans="2:8" x14ac:dyDescent="0.25">
      <c r="B821" s="8"/>
      <c r="C821" s="9"/>
      <c r="D821" s="9"/>
      <c r="E821" s="53"/>
      <c r="F821" s="14"/>
      <c r="G821" s="8"/>
      <c r="H821" s="9"/>
    </row>
    <row r="822" spans="2:8" x14ac:dyDescent="0.25">
      <c r="B822" s="8"/>
      <c r="C822" s="9"/>
      <c r="D822" s="9"/>
      <c r="E822" s="53"/>
      <c r="F822" s="14"/>
      <c r="G822" s="8"/>
      <c r="H822" s="9"/>
    </row>
    <row r="823" spans="2:8" x14ac:dyDescent="0.25">
      <c r="B823" s="8"/>
      <c r="C823" s="9"/>
      <c r="D823" s="9"/>
      <c r="E823" s="53"/>
      <c r="F823" s="14"/>
      <c r="G823" s="8"/>
      <c r="H823" s="9"/>
    </row>
    <row r="824" spans="2:8" x14ac:dyDescent="0.25">
      <c r="B824" s="8"/>
      <c r="C824" s="9"/>
      <c r="D824" s="9"/>
      <c r="E824" s="53"/>
      <c r="F824" s="14"/>
      <c r="G824" s="8"/>
      <c r="H824" s="9"/>
    </row>
    <row r="825" spans="2:8" x14ac:dyDescent="0.25">
      <c r="B825" s="8"/>
      <c r="C825" s="9"/>
      <c r="D825" s="9"/>
      <c r="E825" s="53"/>
      <c r="F825" s="14"/>
      <c r="G825" s="8"/>
      <c r="H825" s="9"/>
    </row>
    <row r="826" spans="2:8" x14ac:dyDescent="0.25">
      <c r="B826" s="8"/>
      <c r="C826" s="9"/>
      <c r="D826" s="9"/>
      <c r="E826" s="53"/>
      <c r="F826" s="14"/>
      <c r="G826" s="8"/>
      <c r="H826" s="9"/>
    </row>
    <row r="827" spans="2:8" x14ac:dyDescent="0.25">
      <c r="B827" s="8"/>
      <c r="C827" s="9"/>
      <c r="D827" s="9"/>
      <c r="E827" s="53"/>
      <c r="F827" s="14"/>
      <c r="G827" s="8"/>
      <c r="H827" s="9"/>
    </row>
    <row r="828" spans="2:8" x14ac:dyDescent="0.25">
      <c r="B828" s="8"/>
      <c r="C828" s="9"/>
      <c r="D828" s="9"/>
      <c r="E828" s="53"/>
      <c r="F828" s="14"/>
      <c r="G828" s="8"/>
      <c r="H828" s="9"/>
    </row>
    <row r="829" spans="2:8" x14ac:dyDescent="0.25">
      <c r="B829" s="8"/>
      <c r="C829" s="9"/>
      <c r="D829" s="9"/>
      <c r="E829" s="53"/>
      <c r="F829" s="14"/>
      <c r="G829" s="8"/>
      <c r="H829" s="9"/>
    </row>
    <row r="830" spans="2:8" x14ac:dyDescent="0.25">
      <c r="B830" s="8"/>
      <c r="C830" s="9"/>
      <c r="D830" s="9"/>
      <c r="E830" s="53"/>
      <c r="F830" s="14"/>
      <c r="G830" s="8"/>
      <c r="H830" s="9"/>
    </row>
    <row r="831" spans="2:8" x14ac:dyDescent="0.25">
      <c r="B831" s="8"/>
      <c r="C831" s="9"/>
      <c r="D831" s="9"/>
      <c r="E831" s="53"/>
      <c r="F831" s="14"/>
      <c r="G831" s="8"/>
      <c r="H831" s="9"/>
    </row>
    <row r="832" spans="2:8" x14ac:dyDescent="0.25">
      <c r="B832" s="8"/>
      <c r="C832" s="9"/>
      <c r="D832" s="9"/>
      <c r="E832" s="53"/>
      <c r="F832" s="14"/>
      <c r="G832" s="8"/>
      <c r="H832" s="9"/>
    </row>
    <row r="833" spans="2:8" x14ac:dyDescent="0.25">
      <c r="B833" s="8"/>
      <c r="C833" s="9"/>
      <c r="D833" s="9"/>
      <c r="E833" s="53"/>
      <c r="F833" s="14"/>
      <c r="G833" s="8"/>
      <c r="H833" s="9"/>
    </row>
    <row r="834" spans="2:8" x14ac:dyDescent="0.25">
      <c r="B834" s="8"/>
      <c r="C834" s="9"/>
      <c r="D834" s="9"/>
      <c r="E834" s="53"/>
      <c r="F834" s="14"/>
      <c r="G834" s="8"/>
      <c r="H834" s="9"/>
    </row>
    <row r="835" spans="2:8" x14ac:dyDescent="0.25">
      <c r="B835" s="8"/>
      <c r="C835" s="9"/>
      <c r="D835" s="9"/>
      <c r="E835" s="53"/>
      <c r="F835" s="14"/>
      <c r="G835" s="8"/>
      <c r="H835" s="9"/>
    </row>
    <row r="836" spans="2:8" x14ac:dyDescent="0.25">
      <c r="B836" s="8"/>
      <c r="C836" s="9"/>
      <c r="D836" s="9"/>
      <c r="E836" s="53"/>
      <c r="F836" s="14"/>
      <c r="G836" s="8"/>
      <c r="H836" s="9"/>
    </row>
    <row r="837" spans="2:8" x14ac:dyDescent="0.25">
      <c r="B837" s="8"/>
      <c r="C837" s="9"/>
      <c r="D837" s="9"/>
      <c r="E837" s="53"/>
      <c r="F837" s="14"/>
      <c r="G837" s="8"/>
      <c r="H837" s="9"/>
    </row>
    <row r="838" spans="2:8" x14ac:dyDescent="0.25">
      <c r="B838" s="8"/>
      <c r="C838" s="9"/>
      <c r="D838" s="9"/>
      <c r="E838" s="53"/>
      <c r="F838" s="14"/>
      <c r="G838" s="8"/>
      <c r="H838" s="9"/>
    </row>
    <row r="839" spans="2:8" x14ac:dyDescent="0.25">
      <c r="B839" s="8"/>
      <c r="C839" s="9"/>
      <c r="D839" s="9"/>
      <c r="E839" s="53"/>
      <c r="F839" s="14"/>
      <c r="G839" s="8"/>
      <c r="H839" s="9"/>
    </row>
    <row r="840" spans="2:8" x14ac:dyDescent="0.25">
      <c r="B840" s="8"/>
      <c r="C840" s="9"/>
      <c r="D840" s="9"/>
      <c r="E840" s="53"/>
      <c r="F840" s="14"/>
      <c r="G840" s="8"/>
      <c r="H840" s="9"/>
    </row>
    <row r="841" spans="2:8" x14ac:dyDescent="0.25">
      <c r="B841" s="8"/>
      <c r="C841" s="9"/>
      <c r="D841" s="9"/>
      <c r="E841" s="53"/>
      <c r="F841" s="14"/>
      <c r="G841" s="8"/>
      <c r="H841" s="9"/>
    </row>
    <row r="842" spans="2:8" x14ac:dyDescent="0.25">
      <c r="B842" s="8"/>
      <c r="C842" s="9"/>
      <c r="D842" s="9"/>
      <c r="E842" s="53"/>
      <c r="F842" s="14"/>
      <c r="G842" s="8"/>
      <c r="H842" s="9"/>
    </row>
    <row r="843" spans="2:8" x14ac:dyDescent="0.25">
      <c r="B843" s="8"/>
      <c r="C843" s="9"/>
      <c r="D843" s="9"/>
      <c r="E843" s="53"/>
      <c r="F843" s="14"/>
      <c r="G843" s="8"/>
      <c r="H843" s="9"/>
    </row>
    <row r="844" spans="2:8" x14ac:dyDescent="0.25">
      <c r="B844" s="8"/>
      <c r="C844" s="9"/>
      <c r="D844" s="9"/>
      <c r="E844" s="53"/>
      <c r="F844" s="14"/>
      <c r="G844" s="8"/>
      <c r="H844" s="9"/>
    </row>
    <row r="845" spans="2:8" x14ac:dyDescent="0.25">
      <c r="B845" s="8"/>
      <c r="C845" s="9"/>
      <c r="D845" s="9"/>
      <c r="E845" s="53"/>
      <c r="F845" s="14"/>
      <c r="G845" s="8"/>
      <c r="H845" s="9"/>
    </row>
    <row r="846" spans="2:8" x14ac:dyDescent="0.25">
      <c r="B846" s="8"/>
      <c r="C846" s="9"/>
      <c r="D846" s="9"/>
      <c r="E846" s="53"/>
      <c r="F846" s="14"/>
      <c r="G846" s="8"/>
      <c r="H846" s="9"/>
    </row>
    <row r="847" spans="2:8" x14ac:dyDescent="0.25">
      <c r="B847" s="8"/>
      <c r="C847" s="9"/>
      <c r="D847" s="9"/>
      <c r="E847" s="53"/>
      <c r="F847" s="14"/>
      <c r="G847" s="8"/>
      <c r="H847" s="9"/>
    </row>
    <row r="848" spans="2:8" x14ac:dyDescent="0.25">
      <c r="B848" s="8"/>
      <c r="C848" s="9"/>
      <c r="D848" s="9"/>
      <c r="E848" s="53"/>
      <c r="F848" s="14"/>
      <c r="G848" s="8"/>
      <c r="H848" s="9"/>
    </row>
    <row r="849" spans="2:8" x14ac:dyDescent="0.25">
      <c r="B849" s="8"/>
      <c r="C849" s="9"/>
      <c r="D849" s="9"/>
      <c r="E849" s="53"/>
      <c r="F849" s="14"/>
      <c r="G849" s="8"/>
      <c r="H849" s="9"/>
    </row>
    <row r="850" spans="2:8" x14ac:dyDescent="0.25">
      <c r="B850" s="8"/>
      <c r="C850" s="9"/>
      <c r="D850" s="9"/>
      <c r="E850" s="53"/>
      <c r="F850" s="14"/>
      <c r="G850" s="8"/>
      <c r="H850" s="9"/>
    </row>
    <row r="851" spans="2:8" x14ac:dyDescent="0.25">
      <c r="B851" s="8"/>
      <c r="C851" s="9"/>
      <c r="D851" s="9"/>
      <c r="E851" s="53"/>
      <c r="F851" s="14"/>
      <c r="G851" s="8"/>
      <c r="H851" s="9"/>
    </row>
    <row r="852" spans="2:8" x14ac:dyDescent="0.25">
      <c r="B852" s="8"/>
      <c r="C852" s="9"/>
      <c r="D852" s="9"/>
      <c r="E852" s="53"/>
      <c r="F852" s="14"/>
      <c r="G852" s="8"/>
      <c r="H852" s="9"/>
    </row>
    <row r="853" spans="2:8" x14ac:dyDescent="0.25">
      <c r="B853" s="8"/>
      <c r="C853" s="9"/>
      <c r="D853" s="9"/>
      <c r="E853" s="53"/>
      <c r="F853" s="14"/>
      <c r="G853" s="8"/>
      <c r="H853" s="9"/>
    </row>
    <row r="854" spans="2:8" x14ac:dyDescent="0.25">
      <c r="B854" s="8"/>
      <c r="C854" s="9"/>
      <c r="D854" s="9"/>
      <c r="E854" s="53"/>
      <c r="F854" s="14"/>
      <c r="G854" s="8"/>
      <c r="H854" s="9"/>
    </row>
    <row r="855" spans="2:8" x14ac:dyDescent="0.25">
      <c r="B855" s="8"/>
      <c r="C855" s="9"/>
      <c r="D855" s="9"/>
      <c r="E855" s="53"/>
      <c r="F855" s="14"/>
      <c r="G855" s="8"/>
      <c r="H855" s="9"/>
    </row>
    <row r="856" spans="2:8" x14ac:dyDescent="0.25">
      <c r="B856" s="8"/>
      <c r="C856" s="9"/>
      <c r="D856" s="9"/>
      <c r="E856" s="53"/>
      <c r="F856" s="14"/>
      <c r="G856" s="8"/>
      <c r="H856" s="9"/>
    </row>
    <row r="857" spans="2:8" x14ac:dyDescent="0.25">
      <c r="B857" s="8"/>
      <c r="C857" s="9"/>
      <c r="D857" s="9"/>
      <c r="E857" s="53"/>
      <c r="F857" s="14"/>
      <c r="G857" s="8"/>
      <c r="H857" s="9"/>
    </row>
    <row r="858" spans="2:8" x14ac:dyDescent="0.25">
      <c r="B858" s="8"/>
      <c r="C858" s="9"/>
      <c r="D858" s="9"/>
      <c r="E858" s="53"/>
      <c r="F858" s="14"/>
      <c r="G858" s="8"/>
      <c r="H858" s="9"/>
    </row>
    <row r="859" spans="2:8" x14ac:dyDescent="0.25">
      <c r="B859" s="8"/>
      <c r="C859" s="9"/>
      <c r="D859" s="9"/>
      <c r="E859" s="53"/>
      <c r="F859" s="14"/>
      <c r="G859" s="8"/>
      <c r="H859" s="9"/>
    </row>
    <row r="860" spans="2:8" x14ac:dyDescent="0.25">
      <c r="B860" s="8"/>
      <c r="C860" s="9"/>
      <c r="D860" s="9"/>
      <c r="E860" s="53"/>
      <c r="F860" s="14"/>
      <c r="G860" s="8"/>
      <c r="H860" s="9"/>
    </row>
    <row r="861" spans="2:8" x14ac:dyDescent="0.25">
      <c r="B861" s="8"/>
      <c r="C861" s="9"/>
      <c r="D861" s="9"/>
      <c r="E861" s="53"/>
      <c r="F861" s="14"/>
      <c r="G861" s="8"/>
      <c r="H861" s="9"/>
    </row>
    <row r="862" spans="2:8" x14ac:dyDescent="0.25">
      <c r="B862" s="8"/>
      <c r="C862" s="9"/>
      <c r="D862" s="9"/>
      <c r="E862" s="53"/>
      <c r="F862" s="14"/>
      <c r="G862" s="8"/>
      <c r="H862" s="9"/>
    </row>
    <row r="863" spans="2:8" x14ac:dyDescent="0.25">
      <c r="B863" s="8"/>
      <c r="C863" s="9"/>
      <c r="D863" s="9"/>
      <c r="E863" s="53"/>
      <c r="F863" s="14"/>
      <c r="G863" s="8"/>
      <c r="H863" s="9"/>
    </row>
    <row r="864" spans="2:8" x14ac:dyDescent="0.25">
      <c r="B864" s="8"/>
      <c r="C864" s="9"/>
      <c r="D864" s="9"/>
      <c r="E864" s="53"/>
      <c r="F864" s="14"/>
      <c r="G864" s="8"/>
      <c r="H864" s="9"/>
    </row>
    <row r="865" spans="2:8" x14ac:dyDescent="0.25">
      <c r="B865" s="8"/>
      <c r="C865" s="9"/>
      <c r="D865" s="9"/>
      <c r="E865" s="53"/>
      <c r="F865" s="14"/>
      <c r="G865" s="8"/>
      <c r="H865" s="9"/>
    </row>
    <row r="866" spans="2:8" x14ac:dyDescent="0.25">
      <c r="B866" s="8"/>
      <c r="C866" s="9"/>
      <c r="D866" s="9"/>
      <c r="E866" s="53"/>
      <c r="F866" s="14"/>
      <c r="G866" s="8"/>
      <c r="H866" s="9"/>
    </row>
    <row r="867" spans="2:8" x14ac:dyDescent="0.25">
      <c r="B867" s="8"/>
      <c r="C867" s="9"/>
      <c r="D867" s="9"/>
      <c r="E867" s="53"/>
      <c r="F867" s="14"/>
      <c r="G867" s="8"/>
      <c r="H867" s="9"/>
    </row>
    <row r="868" spans="2:8" x14ac:dyDescent="0.25">
      <c r="B868" s="8"/>
      <c r="C868" s="9"/>
      <c r="D868" s="9"/>
      <c r="E868" s="53"/>
      <c r="F868" s="14"/>
      <c r="G868" s="8"/>
      <c r="H868" s="9"/>
    </row>
    <row r="869" spans="2:8" x14ac:dyDescent="0.25">
      <c r="B869" s="8"/>
      <c r="C869" s="9"/>
      <c r="D869" s="9"/>
      <c r="E869" s="53"/>
      <c r="F869" s="14"/>
      <c r="G869" s="8"/>
      <c r="H869" s="9"/>
    </row>
    <row r="870" spans="2:8" x14ac:dyDescent="0.25">
      <c r="B870" s="8"/>
      <c r="C870" s="9"/>
      <c r="D870" s="9"/>
      <c r="E870" s="53"/>
      <c r="F870" s="14"/>
      <c r="G870" s="8"/>
      <c r="H870" s="9"/>
    </row>
    <row r="871" spans="2:8" x14ac:dyDescent="0.25">
      <c r="B871" s="8"/>
      <c r="C871" s="9"/>
      <c r="D871" s="9"/>
      <c r="E871" s="53"/>
      <c r="F871" s="14"/>
      <c r="G871" s="8"/>
      <c r="H871" s="9"/>
    </row>
    <row r="872" spans="2:8" x14ac:dyDescent="0.25">
      <c r="B872" s="8"/>
      <c r="C872" s="9"/>
      <c r="D872" s="9"/>
      <c r="E872" s="53"/>
      <c r="F872" s="14"/>
      <c r="G872" s="8"/>
      <c r="H872" s="9"/>
    </row>
    <row r="873" spans="2:8" x14ac:dyDescent="0.25">
      <c r="B873" s="8"/>
      <c r="C873" s="9"/>
      <c r="D873" s="9"/>
      <c r="E873" s="53"/>
      <c r="F873" s="14"/>
      <c r="G873" s="8"/>
      <c r="H873" s="9"/>
    </row>
    <row r="874" spans="2:8" x14ac:dyDescent="0.25">
      <c r="B874" s="8"/>
      <c r="C874" s="9"/>
      <c r="D874" s="9"/>
      <c r="E874" s="53"/>
      <c r="F874" s="14"/>
      <c r="G874" s="8"/>
      <c r="H874" s="9"/>
    </row>
    <row r="875" spans="2:8" x14ac:dyDescent="0.25">
      <c r="B875" s="8"/>
      <c r="C875" s="9"/>
      <c r="D875" s="9"/>
      <c r="E875" s="53"/>
      <c r="F875" s="14"/>
      <c r="G875" s="8"/>
      <c r="H875" s="9"/>
    </row>
    <row r="876" spans="2:8" x14ac:dyDescent="0.25">
      <c r="B876" s="8"/>
      <c r="C876" s="9"/>
      <c r="D876" s="9"/>
      <c r="E876" s="53"/>
      <c r="F876" s="14"/>
      <c r="G876" s="8"/>
      <c r="H876" s="9"/>
    </row>
    <row r="877" spans="2:8" x14ac:dyDescent="0.25">
      <c r="B877" s="8"/>
      <c r="C877" s="9"/>
      <c r="D877" s="9"/>
      <c r="E877" s="53"/>
      <c r="F877" s="14"/>
      <c r="G877" s="8"/>
      <c r="H877" s="9"/>
    </row>
    <row r="878" spans="2:8" x14ac:dyDescent="0.25">
      <c r="B878" s="8"/>
      <c r="C878" s="9"/>
      <c r="D878" s="9"/>
      <c r="E878" s="53"/>
      <c r="F878" s="14"/>
      <c r="G878" s="8"/>
      <c r="H878" s="9"/>
    </row>
    <row r="879" spans="2:8" x14ac:dyDescent="0.25">
      <c r="B879" s="8"/>
      <c r="C879" s="9"/>
      <c r="D879" s="9"/>
      <c r="E879" s="53"/>
      <c r="F879" s="14"/>
      <c r="G879" s="8"/>
      <c r="H879" s="9"/>
    </row>
    <row r="880" spans="2:8" x14ac:dyDescent="0.25">
      <c r="B880" s="8"/>
      <c r="C880" s="9"/>
      <c r="D880" s="9"/>
      <c r="E880" s="53"/>
      <c r="F880" s="14"/>
      <c r="G880" s="8"/>
      <c r="H880" s="9"/>
    </row>
    <row r="881" spans="2:8" x14ac:dyDescent="0.25">
      <c r="B881" s="8"/>
      <c r="C881" s="9"/>
      <c r="D881" s="9"/>
      <c r="E881" s="53"/>
      <c r="F881" s="14"/>
      <c r="G881" s="8"/>
      <c r="H881" s="9"/>
    </row>
    <row r="882" spans="2:8" x14ac:dyDescent="0.25">
      <c r="B882" s="8"/>
      <c r="C882" s="9"/>
      <c r="D882" s="9"/>
      <c r="E882" s="53"/>
      <c r="F882" s="14"/>
      <c r="G882" s="8"/>
      <c r="H882" s="9"/>
    </row>
    <row r="883" spans="2:8" x14ac:dyDescent="0.25">
      <c r="B883" s="8"/>
      <c r="C883" s="9"/>
      <c r="D883" s="9"/>
      <c r="E883" s="53"/>
      <c r="F883" s="14"/>
      <c r="G883" s="8"/>
      <c r="H883" s="9"/>
    </row>
    <row r="884" spans="2:8" x14ac:dyDescent="0.25">
      <c r="B884" s="8"/>
      <c r="C884" s="9"/>
      <c r="D884" s="9"/>
      <c r="E884" s="53"/>
      <c r="F884" s="14"/>
      <c r="G884" s="8"/>
      <c r="H884" s="9"/>
    </row>
    <row r="885" spans="2:8" x14ac:dyDescent="0.25">
      <c r="B885" s="8"/>
      <c r="C885" s="9"/>
      <c r="D885" s="9"/>
      <c r="E885" s="53"/>
      <c r="F885" s="14"/>
      <c r="G885" s="8"/>
      <c r="H885" s="9"/>
    </row>
    <row r="886" spans="2:8" x14ac:dyDescent="0.25">
      <c r="B886" s="8"/>
      <c r="C886" s="9"/>
      <c r="D886" s="9"/>
      <c r="E886" s="53"/>
      <c r="F886" s="14"/>
      <c r="G886" s="8"/>
      <c r="H886" s="9"/>
    </row>
    <row r="887" spans="2:8" x14ac:dyDescent="0.25">
      <c r="B887" s="8"/>
      <c r="C887" s="9"/>
      <c r="D887" s="9"/>
      <c r="E887" s="53"/>
      <c r="F887" s="14"/>
      <c r="G887" s="8"/>
      <c r="H887" s="9"/>
    </row>
    <row r="888" spans="2:8" x14ac:dyDescent="0.25">
      <c r="B888" s="8"/>
      <c r="C888" s="9"/>
      <c r="D888" s="9"/>
      <c r="E888" s="53"/>
      <c r="F888" s="14"/>
      <c r="G888" s="8"/>
      <c r="H888" s="9"/>
    </row>
    <row r="889" spans="2:8" x14ac:dyDescent="0.25">
      <c r="B889" s="8"/>
      <c r="C889" s="9"/>
      <c r="D889" s="9"/>
      <c r="E889" s="53"/>
      <c r="F889" s="14"/>
      <c r="G889" s="8"/>
      <c r="H889" s="9"/>
    </row>
    <row r="890" spans="2:8" x14ac:dyDescent="0.25">
      <c r="B890" s="8"/>
      <c r="C890" s="9"/>
      <c r="D890" s="9"/>
      <c r="E890" s="53"/>
      <c r="F890" s="14"/>
      <c r="G890" s="8"/>
      <c r="H890" s="9"/>
    </row>
    <row r="891" spans="2:8" x14ac:dyDescent="0.25">
      <c r="B891" s="8"/>
      <c r="C891" s="9"/>
      <c r="D891" s="9"/>
      <c r="E891" s="53"/>
      <c r="F891" s="14"/>
      <c r="G891" s="8"/>
      <c r="H891" s="9"/>
    </row>
    <row r="892" spans="2:8" x14ac:dyDescent="0.25">
      <c r="B892" s="8"/>
      <c r="C892" s="9"/>
      <c r="D892" s="9"/>
      <c r="E892" s="53"/>
      <c r="F892" s="14"/>
      <c r="G892" s="8"/>
      <c r="H892" s="9"/>
    </row>
    <row r="893" spans="2:8" x14ac:dyDescent="0.25">
      <c r="B893" s="8"/>
      <c r="C893" s="9"/>
      <c r="D893" s="9"/>
      <c r="E893" s="53"/>
      <c r="F893" s="14"/>
      <c r="G893" s="8"/>
      <c r="H893" s="9"/>
    </row>
    <row r="894" spans="2:8" x14ac:dyDescent="0.25">
      <c r="B894" s="8"/>
      <c r="C894" s="9"/>
      <c r="D894" s="9"/>
      <c r="E894" s="53"/>
      <c r="F894" s="14"/>
      <c r="G894" s="8"/>
      <c r="H894" s="9"/>
    </row>
    <row r="895" spans="2:8" x14ac:dyDescent="0.25">
      <c r="B895" s="8"/>
      <c r="C895" s="9"/>
      <c r="D895" s="9"/>
      <c r="E895" s="53"/>
      <c r="F895" s="14"/>
      <c r="G895" s="8"/>
      <c r="H895" s="9"/>
    </row>
    <row r="896" spans="2:8" x14ac:dyDescent="0.25">
      <c r="B896" s="8"/>
      <c r="C896" s="9"/>
      <c r="D896" s="9"/>
      <c r="E896" s="53"/>
      <c r="F896" s="14"/>
      <c r="G896" s="8"/>
      <c r="H896" s="9"/>
    </row>
    <row r="897" spans="2:8" x14ac:dyDescent="0.25">
      <c r="B897" s="8"/>
      <c r="C897" s="9"/>
      <c r="D897" s="9"/>
      <c r="E897" s="53"/>
      <c r="F897" s="14"/>
      <c r="G897" s="8"/>
      <c r="H897" s="9"/>
    </row>
    <row r="898" spans="2:8" x14ac:dyDescent="0.25">
      <c r="B898" s="8"/>
      <c r="C898" s="9"/>
      <c r="D898" s="9"/>
      <c r="E898" s="53"/>
      <c r="F898" s="14"/>
      <c r="G898" s="8"/>
      <c r="H898" s="9"/>
    </row>
    <row r="899" spans="2:8" x14ac:dyDescent="0.25">
      <c r="B899" s="8"/>
      <c r="C899" s="9"/>
      <c r="D899" s="9"/>
      <c r="E899" s="53"/>
      <c r="F899" s="14"/>
      <c r="G899" s="8"/>
      <c r="H899" s="9"/>
    </row>
    <row r="900" spans="2:8" x14ac:dyDescent="0.25">
      <c r="B900" s="8"/>
      <c r="C900" s="9"/>
      <c r="D900" s="9"/>
      <c r="E900" s="53"/>
      <c r="F900" s="14"/>
      <c r="G900" s="8"/>
      <c r="H900" s="9"/>
    </row>
    <row r="901" spans="2:8" x14ac:dyDescent="0.25">
      <c r="B901" s="8"/>
      <c r="C901" s="9"/>
      <c r="D901" s="9"/>
      <c r="E901" s="53"/>
      <c r="F901" s="14"/>
      <c r="G901" s="8"/>
      <c r="H901" s="9"/>
    </row>
    <row r="902" spans="2:8" x14ac:dyDescent="0.25">
      <c r="B902" s="8"/>
      <c r="C902" s="9"/>
      <c r="D902" s="9"/>
      <c r="E902" s="53"/>
      <c r="F902" s="14"/>
      <c r="G902" s="8"/>
      <c r="H902" s="9"/>
    </row>
    <row r="903" spans="2:8" x14ac:dyDescent="0.25">
      <c r="B903" s="8"/>
      <c r="C903" s="9"/>
      <c r="D903" s="9"/>
      <c r="E903" s="53"/>
      <c r="F903" s="14"/>
      <c r="G903" s="8"/>
      <c r="H903" s="9"/>
    </row>
    <row r="904" spans="2:8" x14ac:dyDescent="0.25">
      <c r="B904" s="8"/>
      <c r="C904" s="9"/>
      <c r="D904" s="9"/>
      <c r="E904" s="53"/>
      <c r="F904" s="14"/>
      <c r="G904" s="8"/>
      <c r="H904" s="9"/>
    </row>
    <row r="905" spans="2:8" x14ac:dyDescent="0.25">
      <c r="B905" s="8"/>
      <c r="C905" s="9"/>
      <c r="D905" s="9"/>
      <c r="E905" s="53"/>
      <c r="F905" s="14"/>
      <c r="G905" s="8"/>
      <c r="H905" s="9"/>
    </row>
    <row r="906" spans="2:8" x14ac:dyDescent="0.25">
      <c r="B906" s="8"/>
      <c r="C906" s="9"/>
      <c r="D906" s="9"/>
      <c r="E906" s="53"/>
      <c r="F906" s="14"/>
      <c r="G906" s="8"/>
      <c r="H906" s="9"/>
    </row>
    <row r="907" spans="2:8" x14ac:dyDescent="0.25">
      <c r="B907" s="8"/>
      <c r="C907" s="9"/>
      <c r="D907" s="9"/>
      <c r="E907" s="53"/>
      <c r="F907" s="14"/>
      <c r="G907" s="8"/>
      <c r="H907" s="9"/>
    </row>
    <row r="908" spans="2:8" x14ac:dyDescent="0.25">
      <c r="B908" s="8"/>
      <c r="C908" s="9"/>
      <c r="D908" s="9"/>
      <c r="E908" s="53"/>
      <c r="F908" s="14"/>
      <c r="G908" s="8"/>
      <c r="H908" s="9"/>
    </row>
    <row r="909" spans="2:8" x14ac:dyDescent="0.25">
      <c r="B909" s="8"/>
      <c r="C909" s="9"/>
      <c r="D909" s="9"/>
      <c r="E909" s="53"/>
      <c r="F909" s="14"/>
      <c r="G909" s="8"/>
      <c r="H909" s="9"/>
    </row>
    <row r="910" spans="2:8" x14ac:dyDescent="0.25">
      <c r="B910" s="8"/>
      <c r="C910" s="9"/>
      <c r="D910" s="9"/>
      <c r="E910" s="53"/>
      <c r="F910" s="14"/>
      <c r="G910" s="8"/>
      <c r="H910" s="9"/>
    </row>
    <row r="911" spans="2:8" x14ac:dyDescent="0.25">
      <c r="B911" s="8"/>
      <c r="C911" s="9"/>
      <c r="D911" s="9"/>
      <c r="E911" s="53"/>
      <c r="F911" s="14"/>
      <c r="G911" s="8"/>
      <c r="H911" s="9"/>
    </row>
    <row r="912" spans="2:8" x14ac:dyDescent="0.25">
      <c r="B912" s="8"/>
      <c r="C912" s="9"/>
      <c r="D912" s="9"/>
      <c r="E912" s="53"/>
      <c r="F912" s="14"/>
      <c r="G912" s="8"/>
      <c r="H912" s="9"/>
    </row>
    <row r="913" spans="2:8" x14ac:dyDescent="0.25">
      <c r="B913" s="8"/>
      <c r="C913" s="9"/>
      <c r="D913" s="9"/>
      <c r="E913" s="53"/>
      <c r="F913" s="14"/>
      <c r="G913" s="8"/>
      <c r="H913" s="9"/>
    </row>
    <row r="914" spans="2:8" x14ac:dyDescent="0.25">
      <c r="B914" s="8"/>
      <c r="C914" s="9"/>
      <c r="D914" s="9"/>
      <c r="E914" s="53"/>
      <c r="F914" s="14"/>
      <c r="G914" s="8"/>
      <c r="H914" s="9"/>
    </row>
    <row r="915" spans="2:8" x14ac:dyDescent="0.25">
      <c r="B915" s="8"/>
      <c r="C915" s="9"/>
      <c r="D915" s="9"/>
      <c r="E915" s="53"/>
      <c r="F915" s="14"/>
      <c r="G915" s="8"/>
      <c r="H915" s="9"/>
    </row>
    <row r="916" spans="2:8" x14ac:dyDescent="0.25">
      <c r="B916" s="8"/>
      <c r="C916" s="9"/>
      <c r="D916" s="9"/>
      <c r="E916" s="53"/>
      <c r="F916" s="14"/>
      <c r="G916" s="8"/>
      <c r="H916" s="9"/>
    </row>
    <row r="917" spans="2:8" x14ac:dyDescent="0.25">
      <c r="B917" s="8"/>
      <c r="C917" s="9"/>
      <c r="D917" s="9"/>
      <c r="E917" s="53"/>
      <c r="F917" s="14"/>
      <c r="G917" s="8"/>
      <c r="H917" s="9"/>
    </row>
    <row r="918" spans="2:8" x14ac:dyDescent="0.25">
      <c r="B918" s="8"/>
      <c r="C918" s="9"/>
      <c r="D918" s="9"/>
      <c r="E918" s="53"/>
      <c r="F918" s="14"/>
      <c r="G918" s="8"/>
      <c r="H918" s="9"/>
    </row>
    <row r="919" spans="2:8" x14ac:dyDescent="0.25">
      <c r="B919" s="8"/>
      <c r="C919" s="9"/>
      <c r="D919" s="9"/>
      <c r="E919" s="53"/>
      <c r="F919" s="14"/>
      <c r="G919" s="8"/>
      <c r="H919" s="9"/>
    </row>
    <row r="920" spans="2:8" x14ac:dyDescent="0.25">
      <c r="B920" s="8"/>
      <c r="C920" s="9"/>
      <c r="D920" s="9"/>
      <c r="E920" s="53"/>
      <c r="F920" s="14"/>
      <c r="G920" s="8"/>
      <c r="H920" s="9"/>
    </row>
    <row r="921" spans="2:8" x14ac:dyDescent="0.25">
      <c r="B921" s="8"/>
      <c r="C921" s="9"/>
      <c r="D921" s="9"/>
      <c r="E921" s="53"/>
      <c r="F921" s="14"/>
      <c r="G921" s="8"/>
      <c r="H921" s="9"/>
    </row>
    <row r="922" spans="2:8" x14ac:dyDescent="0.25">
      <c r="B922" s="8"/>
      <c r="C922" s="9"/>
      <c r="D922" s="9"/>
      <c r="E922" s="53"/>
      <c r="F922" s="14"/>
      <c r="G922" s="8"/>
      <c r="H922" s="9"/>
    </row>
    <row r="923" spans="2:8" x14ac:dyDescent="0.25">
      <c r="B923" s="8"/>
      <c r="C923" s="9"/>
      <c r="D923" s="9"/>
      <c r="E923" s="53"/>
      <c r="F923" s="14"/>
      <c r="G923" s="8"/>
      <c r="H923" s="9"/>
    </row>
    <row r="924" spans="2:8" x14ac:dyDescent="0.25">
      <c r="B924" s="8"/>
      <c r="C924" s="9"/>
      <c r="D924" s="9"/>
      <c r="E924" s="53"/>
      <c r="F924" s="14"/>
      <c r="G924" s="8"/>
      <c r="H924" s="9"/>
    </row>
    <row r="925" spans="2:8" x14ac:dyDescent="0.25">
      <c r="B925" s="8"/>
      <c r="C925" s="9"/>
      <c r="D925" s="9"/>
      <c r="E925" s="53"/>
      <c r="F925" s="14"/>
      <c r="G925" s="8"/>
      <c r="H925" s="9"/>
    </row>
    <row r="926" spans="2:8" x14ac:dyDescent="0.25">
      <c r="B926" s="8"/>
      <c r="C926" s="9"/>
      <c r="D926" s="9"/>
      <c r="E926" s="53"/>
      <c r="F926" s="14"/>
      <c r="G926" s="8"/>
      <c r="H926" s="9"/>
    </row>
    <row r="927" spans="2:8" x14ac:dyDescent="0.25">
      <c r="B927" s="8"/>
      <c r="C927" s="9"/>
      <c r="D927" s="9"/>
      <c r="E927" s="53"/>
      <c r="F927" s="14"/>
      <c r="G927" s="8"/>
      <c r="H927" s="9"/>
    </row>
    <row r="928" spans="2:8" x14ac:dyDescent="0.25">
      <c r="B928" s="8"/>
      <c r="C928" s="9"/>
      <c r="D928" s="9"/>
      <c r="E928" s="53"/>
      <c r="F928" s="14"/>
      <c r="G928" s="8"/>
      <c r="H928" s="9"/>
    </row>
    <row r="929" spans="2:8" x14ac:dyDescent="0.25">
      <c r="B929" s="8"/>
      <c r="C929" s="9"/>
      <c r="D929" s="9"/>
      <c r="E929" s="53"/>
      <c r="F929" s="14"/>
      <c r="G929" s="8"/>
      <c r="H929" s="9"/>
    </row>
    <row r="930" spans="2:8" x14ac:dyDescent="0.25">
      <c r="B930" s="8"/>
      <c r="C930" s="9"/>
      <c r="D930" s="9"/>
      <c r="E930" s="53"/>
      <c r="F930" s="14"/>
      <c r="G930" s="8"/>
      <c r="H930" s="9"/>
    </row>
    <row r="931" spans="2:8" x14ac:dyDescent="0.25">
      <c r="B931" s="8"/>
      <c r="C931" s="9"/>
      <c r="D931" s="9"/>
      <c r="E931" s="53"/>
      <c r="F931" s="14"/>
      <c r="G931" s="8"/>
      <c r="H931" s="9"/>
    </row>
    <row r="932" spans="2:8" x14ac:dyDescent="0.25">
      <c r="B932" s="8"/>
      <c r="C932" s="9"/>
      <c r="D932" s="9"/>
      <c r="E932" s="53"/>
      <c r="F932" s="14"/>
      <c r="G932" s="8"/>
      <c r="H932" s="9"/>
    </row>
    <row r="933" spans="2:8" x14ac:dyDescent="0.25">
      <c r="B933" s="8"/>
      <c r="C933" s="9"/>
      <c r="D933" s="9"/>
      <c r="E933" s="53"/>
      <c r="F933" s="14"/>
      <c r="G933" s="8"/>
      <c r="H933" s="9"/>
    </row>
    <row r="934" spans="2:8" x14ac:dyDescent="0.25">
      <c r="B934" s="8"/>
      <c r="C934" s="9"/>
      <c r="D934" s="9"/>
      <c r="E934" s="53"/>
      <c r="F934" s="14"/>
      <c r="G934" s="8"/>
      <c r="H934" s="9"/>
    </row>
    <row r="935" spans="2:8" x14ac:dyDescent="0.25">
      <c r="B935" s="8"/>
      <c r="C935" s="9"/>
      <c r="D935" s="9"/>
      <c r="E935" s="53"/>
      <c r="F935" s="14"/>
      <c r="G935" s="8"/>
      <c r="H935" s="9"/>
    </row>
    <row r="936" spans="2:8" x14ac:dyDescent="0.25">
      <c r="B936" s="8"/>
      <c r="C936" s="9"/>
      <c r="D936" s="9"/>
      <c r="E936" s="53"/>
      <c r="F936" s="14"/>
      <c r="G936" s="8"/>
      <c r="H936" s="9"/>
    </row>
    <row r="937" spans="2:8" x14ac:dyDescent="0.25">
      <c r="B937" s="8"/>
      <c r="C937" s="9"/>
      <c r="D937" s="9"/>
      <c r="E937" s="53"/>
      <c r="F937" s="14"/>
      <c r="G937" s="8"/>
      <c r="H937" s="9"/>
    </row>
    <row r="938" spans="2:8" x14ac:dyDescent="0.25">
      <c r="B938" s="8"/>
      <c r="C938" s="9"/>
      <c r="D938" s="9"/>
      <c r="E938" s="53"/>
      <c r="F938" s="14"/>
      <c r="G938" s="8"/>
      <c r="H938" s="9"/>
    </row>
    <row r="939" spans="2:8" x14ac:dyDescent="0.25">
      <c r="B939" s="8"/>
      <c r="C939" s="9"/>
      <c r="D939" s="9"/>
      <c r="E939" s="53"/>
      <c r="F939" s="14"/>
      <c r="G939" s="8"/>
      <c r="H939" s="9"/>
    </row>
    <row r="940" spans="2:8" x14ac:dyDescent="0.25">
      <c r="B940" s="8"/>
      <c r="C940" s="9"/>
      <c r="D940" s="9"/>
      <c r="E940" s="53"/>
      <c r="F940" s="14"/>
      <c r="G940" s="8"/>
      <c r="H940" s="9"/>
    </row>
    <row r="941" spans="2:8" x14ac:dyDescent="0.25">
      <c r="B941" s="8"/>
      <c r="C941" s="9"/>
      <c r="D941" s="9"/>
      <c r="E941" s="53"/>
      <c r="F941" s="14"/>
      <c r="G941" s="8"/>
      <c r="H941" s="9"/>
    </row>
    <row r="942" spans="2:8" x14ac:dyDescent="0.25">
      <c r="B942" s="8"/>
      <c r="C942" s="9"/>
      <c r="D942" s="9"/>
      <c r="E942" s="53"/>
      <c r="F942" s="14"/>
      <c r="G942" s="8"/>
      <c r="H942" s="9"/>
    </row>
    <row r="943" spans="2:8" x14ac:dyDescent="0.25">
      <c r="B943" s="8"/>
      <c r="C943" s="9"/>
      <c r="D943" s="9"/>
      <c r="E943" s="53"/>
      <c r="F943" s="14"/>
      <c r="G943" s="8"/>
      <c r="H943" s="9"/>
    </row>
    <row r="944" spans="2:8" x14ac:dyDescent="0.25">
      <c r="B944" s="8"/>
      <c r="C944" s="9"/>
      <c r="D944" s="9"/>
      <c r="E944" s="53"/>
      <c r="F944" s="14"/>
      <c r="G944" s="8"/>
      <c r="H944" s="9"/>
    </row>
    <row r="945" spans="2:8" x14ac:dyDescent="0.25">
      <c r="B945" s="8"/>
      <c r="C945" s="9"/>
      <c r="D945" s="9"/>
      <c r="E945" s="53"/>
      <c r="F945" s="14"/>
      <c r="G945" s="8"/>
      <c r="H945" s="9"/>
    </row>
    <row r="946" spans="2:8" x14ac:dyDescent="0.25">
      <c r="B946" s="8"/>
      <c r="C946" s="9"/>
      <c r="D946" s="9"/>
      <c r="E946" s="53"/>
      <c r="F946" s="14"/>
      <c r="G946" s="8"/>
      <c r="H946" s="9"/>
    </row>
    <row r="947" spans="2:8" x14ac:dyDescent="0.25">
      <c r="B947" s="8"/>
      <c r="C947" s="9"/>
      <c r="D947" s="9"/>
      <c r="E947" s="53"/>
      <c r="F947" s="14"/>
      <c r="G947" s="8"/>
      <c r="H947" s="9"/>
    </row>
    <row r="948" spans="2:8" x14ac:dyDescent="0.25">
      <c r="B948" s="8"/>
      <c r="C948" s="9"/>
      <c r="D948" s="9"/>
      <c r="E948" s="53"/>
      <c r="F948" s="14"/>
      <c r="G948" s="8"/>
      <c r="H948" s="9"/>
    </row>
    <row r="949" spans="2:8" x14ac:dyDescent="0.25">
      <c r="B949" s="8"/>
      <c r="C949" s="9"/>
      <c r="D949" s="9"/>
      <c r="E949" s="53"/>
      <c r="F949" s="14"/>
      <c r="G949" s="8"/>
      <c r="H949" s="9"/>
    </row>
    <row r="950" spans="2:8" x14ac:dyDescent="0.25">
      <c r="B950" s="8"/>
      <c r="C950" s="9"/>
      <c r="D950" s="9"/>
      <c r="E950" s="53"/>
      <c r="F950" s="14"/>
      <c r="G950" s="8"/>
      <c r="H950" s="9"/>
    </row>
    <row r="951" spans="2:8" x14ac:dyDescent="0.25">
      <c r="B951" s="8"/>
      <c r="C951" s="9"/>
      <c r="D951" s="9"/>
      <c r="E951" s="53"/>
      <c r="F951" s="14"/>
      <c r="G951" s="8"/>
      <c r="H951" s="9"/>
    </row>
    <row r="952" spans="2:8" x14ac:dyDescent="0.25">
      <c r="B952" s="8"/>
      <c r="C952" s="9"/>
      <c r="D952" s="9"/>
      <c r="E952" s="53"/>
      <c r="F952" s="14"/>
      <c r="G952" s="8"/>
      <c r="H952" s="9"/>
    </row>
    <row r="953" spans="2:8" x14ac:dyDescent="0.25">
      <c r="B953" s="8"/>
      <c r="C953" s="9"/>
      <c r="D953" s="9"/>
      <c r="E953" s="53"/>
      <c r="F953" s="14"/>
      <c r="G953" s="8"/>
      <c r="H953" s="9"/>
    </row>
    <row r="954" spans="2:8" x14ac:dyDescent="0.25">
      <c r="B954" s="8"/>
      <c r="C954" s="9"/>
      <c r="D954" s="9"/>
      <c r="E954" s="53"/>
      <c r="F954" s="14"/>
      <c r="G954" s="8"/>
      <c r="H954" s="9"/>
    </row>
    <row r="955" spans="2:8" x14ac:dyDescent="0.25">
      <c r="B955" s="8"/>
      <c r="C955" s="9"/>
      <c r="D955" s="9"/>
      <c r="E955" s="53"/>
      <c r="F955" s="14"/>
      <c r="G955" s="8"/>
      <c r="H955" s="9"/>
    </row>
    <row r="956" spans="2:8" x14ac:dyDescent="0.25">
      <c r="B956" s="8"/>
      <c r="C956" s="9"/>
      <c r="D956" s="9"/>
      <c r="E956" s="53"/>
      <c r="F956" s="14"/>
      <c r="G956" s="8"/>
      <c r="H956" s="9"/>
    </row>
    <row r="957" spans="2:8" x14ac:dyDescent="0.25">
      <c r="B957" s="8"/>
      <c r="C957" s="9"/>
      <c r="D957" s="9"/>
      <c r="E957" s="53"/>
      <c r="F957" s="14"/>
      <c r="G957" s="8"/>
      <c r="H957" s="9"/>
    </row>
    <row r="958" spans="2:8" x14ac:dyDescent="0.25">
      <c r="B958" s="8"/>
      <c r="C958" s="9"/>
      <c r="D958" s="9"/>
      <c r="E958" s="53"/>
      <c r="F958" s="14"/>
      <c r="G958" s="8"/>
      <c r="H958" s="9"/>
    </row>
    <row r="959" spans="2:8" x14ac:dyDescent="0.25">
      <c r="B959" s="8"/>
      <c r="C959" s="9"/>
      <c r="D959" s="9"/>
      <c r="E959" s="53"/>
      <c r="F959" s="14"/>
      <c r="G959" s="8"/>
      <c r="H959" s="9"/>
    </row>
    <row r="960" spans="2:8" x14ac:dyDescent="0.25">
      <c r="B960" s="8"/>
      <c r="C960" s="9"/>
      <c r="D960" s="9"/>
      <c r="E960" s="53"/>
      <c r="F960" s="14"/>
      <c r="G960" s="8"/>
      <c r="H960" s="9"/>
    </row>
    <row r="961" spans="2:8" x14ac:dyDescent="0.25">
      <c r="B961" s="8"/>
      <c r="C961" s="9"/>
      <c r="D961" s="9"/>
      <c r="E961" s="53"/>
      <c r="F961" s="14"/>
      <c r="G961" s="8"/>
      <c r="H961" s="9"/>
    </row>
    <row r="962" spans="2:8" x14ac:dyDescent="0.25">
      <c r="B962" s="8"/>
      <c r="C962" s="9"/>
      <c r="D962" s="9"/>
      <c r="E962" s="53"/>
      <c r="F962" s="14"/>
      <c r="G962" s="8"/>
      <c r="H962" s="9"/>
    </row>
    <row r="963" spans="2:8" x14ac:dyDescent="0.25">
      <c r="B963" s="8"/>
      <c r="C963" s="9"/>
      <c r="D963" s="9"/>
      <c r="E963" s="53"/>
      <c r="F963" s="14"/>
      <c r="G963" s="8"/>
      <c r="H963" s="9"/>
    </row>
    <row r="964" spans="2:8" x14ac:dyDescent="0.25">
      <c r="B964" s="8"/>
      <c r="C964" s="9"/>
      <c r="D964" s="9"/>
      <c r="E964" s="53"/>
      <c r="F964" s="14"/>
      <c r="G964" s="8"/>
      <c r="H964" s="9"/>
    </row>
    <row r="965" spans="2:8" x14ac:dyDescent="0.25">
      <c r="B965" s="8"/>
      <c r="C965" s="9"/>
      <c r="D965" s="9"/>
      <c r="E965" s="53"/>
      <c r="F965" s="14"/>
      <c r="G965" s="8"/>
      <c r="H965" s="9"/>
    </row>
    <row r="966" spans="2:8" x14ac:dyDescent="0.25">
      <c r="B966" s="8"/>
      <c r="C966" s="9"/>
      <c r="D966" s="9"/>
      <c r="E966" s="53"/>
      <c r="F966" s="14"/>
      <c r="G966" s="8"/>
      <c r="H966" s="9"/>
    </row>
    <row r="967" spans="2:8" x14ac:dyDescent="0.25">
      <c r="B967" s="8"/>
      <c r="C967" s="9"/>
      <c r="D967" s="9"/>
      <c r="E967" s="53"/>
      <c r="F967" s="14"/>
      <c r="G967" s="8"/>
      <c r="H967" s="9"/>
    </row>
    <row r="968" spans="2:8" x14ac:dyDescent="0.25">
      <c r="B968" s="8"/>
      <c r="C968" s="9"/>
      <c r="D968" s="9"/>
      <c r="E968" s="53"/>
      <c r="F968" s="14"/>
      <c r="G968" s="8"/>
      <c r="H968" s="9"/>
    </row>
    <row r="969" spans="2:8" x14ac:dyDescent="0.25">
      <c r="B969" s="8"/>
      <c r="C969" s="9"/>
      <c r="D969" s="9"/>
      <c r="E969" s="53"/>
      <c r="F969" s="14"/>
      <c r="G969" s="8"/>
      <c r="H969" s="9"/>
    </row>
    <row r="970" spans="2:8" x14ac:dyDescent="0.25">
      <c r="B970" s="8"/>
      <c r="C970" s="9"/>
      <c r="D970" s="9"/>
      <c r="E970" s="53"/>
      <c r="F970" s="14"/>
      <c r="G970" s="8"/>
      <c r="H970" s="9"/>
    </row>
    <row r="971" spans="2:8" x14ac:dyDescent="0.25">
      <c r="B971" s="8"/>
      <c r="C971" s="9"/>
      <c r="D971" s="9"/>
      <c r="E971" s="53"/>
      <c r="F971" s="14"/>
      <c r="G971" s="8"/>
      <c r="H971" s="9"/>
    </row>
    <row r="972" spans="2:8" x14ac:dyDescent="0.25">
      <c r="B972" s="8"/>
      <c r="C972" s="9"/>
      <c r="D972" s="9"/>
      <c r="E972" s="53"/>
      <c r="F972" s="14"/>
      <c r="G972" s="8"/>
      <c r="H972" s="9"/>
    </row>
    <row r="973" spans="2:8" x14ac:dyDescent="0.25">
      <c r="B973" s="8"/>
      <c r="C973" s="9"/>
      <c r="D973" s="9"/>
      <c r="E973" s="53"/>
      <c r="F973" s="14"/>
      <c r="G973" s="8"/>
      <c r="H973" s="9"/>
    </row>
    <row r="974" spans="2:8" x14ac:dyDescent="0.25">
      <c r="B974" s="8"/>
      <c r="C974" s="9"/>
      <c r="D974" s="9"/>
      <c r="E974" s="53"/>
      <c r="F974" s="14"/>
      <c r="G974" s="8"/>
      <c r="H974" s="9"/>
    </row>
    <row r="975" spans="2:8" x14ac:dyDescent="0.25">
      <c r="B975" s="8"/>
      <c r="C975" s="9"/>
      <c r="D975" s="9"/>
      <c r="E975" s="53"/>
      <c r="F975" s="14"/>
      <c r="G975" s="8"/>
      <c r="H975" s="9"/>
    </row>
    <row r="976" spans="2:8" x14ac:dyDescent="0.25">
      <c r="B976" s="8"/>
      <c r="C976" s="9"/>
      <c r="D976" s="9"/>
      <c r="E976" s="53"/>
      <c r="F976" s="14"/>
      <c r="G976" s="8"/>
      <c r="H976" s="9"/>
    </row>
    <row r="977" spans="2:8" x14ac:dyDescent="0.25">
      <c r="B977" s="8"/>
      <c r="C977" s="9"/>
      <c r="D977" s="9"/>
      <c r="E977" s="53"/>
      <c r="F977" s="14"/>
      <c r="G977" s="8"/>
      <c r="H977" s="9"/>
    </row>
    <row r="978" spans="2:8" x14ac:dyDescent="0.25">
      <c r="B978" s="8"/>
      <c r="C978" s="9"/>
      <c r="D978" s="9"/>
      <c r="E978" s="53"/>
      <c r="F978" s="14"/>
      <c r="G978" s="8"/>
      <c r="H978" s="9"/>
    </row>
    <row r="979" spans="2:8" x14ac:dyDescent="0.25">
      <c r="B979" s="8"/>
      <c r="C979" s="9"/>
      <c r="D979" s="9"/>
      <c r="E979" s="53"/>
      <c r="F979" s="14"/>
      <c r="G979" s="8"/>
      <c r="H979" s="9"/>
    </row>
    <row r="980" spans="2:8" x14ac:dyDescent="0.25">
      <c r="B980" s="8"/>
      <c r="C980" s="9"/>
      <c r="D980" s="9"/>
      <c r="E980" s="53"/>
      <c r="F980" s="14"/>
      <c r="G980" s="8"/>
      <c r="H980" s="9"/>
    </row>
    <row r="981" spans="2:8" x14ac:dyDescent="0.25">
      <c r="B981" s="8"/>
      <c r="C981" s="9"/>
      <c r="D981" s="9"/>
      <c r="E981" s="53"/>
      <c r="F981" s="14"/>
      <c r="G981" s="8"/>
      <c r="H981" s="9"/>
    </row>
    <row r="982" spans="2:8" x14ac:dyDescent="0.25">
      <c r="B982" s="8"/>
      <c r="C982" s="9"/>
      <c r="D982" s="9"/>
      <c r="E982" s="53"/>
      <c r="F982" s="14"/>
      <c r="G982" s="8"/>
      <c r="H982" s="9"/>
    </row>
    <row r="983" spans="2:8" x14ac:dyDescent="0.25">
      <c r="B983" s="8"/>
      <c r="C983" s="9"/>
      <c r="D983" s="9"/>
      <c r="E983" s="53"/>
      <c r="F983" s="14"/>
      <c r="G983" s="8"/>
      <c r="H983" s="9"/>
    </row>
    <row r="984" spans="2:8" x14ac:dyDescent="0.25">
      <c r="B984" s="8"/>
      <c r="C984" s="9"/>
      <c r="D984" s="9"/>
      <c r="E984" s="53"/>
      <c r="F984" s="14"/>
      <c r="G984" s="8"/>
      <c r="H984" s="9"/>
    </row>
    <row r="985" spans="2:8" x14ac:dyDescent="0.25">
      <c r="B985" s="8"/>
      <c r="C985" s="9"/>
      <c r="D985" s="9"/>
      <c r="E985" s="53"/>
      <c r="F985" s="14"/>
      <c r="G985" s="8"/>
      <c r="H985" s="9"/>
    </row>
    <row r="986" spans="2:8" x14ac:dyDescent="0.25">
      <c r="B986" s="8"/>
      <c r="C986" s="9"/>
      <c r="D986" s="9"/>
      <c r="E986" s="53"/>
      <c r="F986" s="14"/>
      <c r="G986" s="8"/>
      <c r="H986" s="9"/>
    </row>
    <row r="987" spans="2:8" x14ac:dyDescent="0.25">
      <c r="B987" s="8"/>
      <c r="C987" s="9"/>
      <c r="D987" s="9"/>
      <c r="E987" s="53"/>
      <c r="F987" s="14"/>
      <c r="G987" s="8"/>
      <c r="H987" s="9"/>
    </row>
    <row r="988" spans="2:8" x14ac:dyDescent="0.25">
      <c r="B988" s="8"/>
      <c r="C988" s="9"/>
      <c r="D988" s="9"/>
      <c r="E988" s="53"/>
      <c r="F988" s="14"/>
      <c r="G988" s="8"/>
      <c r="H988" s="9"/>
    </row>
    <row r="989" spans="2:8" x14ac:dyDescent="0.25">
      <c r="B989" s="8"/>
      <c r="C989" s="9"/>
      <c r="D989" s="9"/>
      <c r="E989" s="53"/>
      <c r="F989" s="14"/>
      <c r="G989" s="8"/>
      <c r="H989" s="9"/>
    </row>
    <row r="990" spans="2:8" x14ac:dyDescent="0.25">
      <c r="B990" s="8"/>
      <c r="C990" s="9"/>
      <c r="D990" s="9"/>
      <c r="E990" s="53"/>
      <c r="F990" s="14"/>
      <c r="G990" s="8"/>
      <c r="H990" s="9"/>
    </row>
    <row r="991" spans="2:8" x14ac:dyDescent="0.25">
      <c r="B991" s="8"/>
      <c r="C991" s="9"/>
      <c r="D991" s="9"/>
      <c r="E991" s="53"/>
      <c r="F991" s="14"/>
      <c r="G991" s="8"/>
      <c r="H991" s="9"/>
    </row>
    <row r="992" spans="2:8" x14ac:dyDescent="0.25">
      <c r="B992" s="8"/>
      <c r="C992" s="9"/>
      <c r="D992" s="9"/>
      <c r="E992" s="53"/>
      <c r="F992" s="14"/>
      <c r="G992" s="8"/>
      <c r="H992" s="9"/>
    </row>
    <row r="993" spans="2:8" x14ac:dyDescent="0.25">
      <c r="B993" s="8"/>
      <c r="C993" s="9"/>
      <c r="D993" s="9"/>
      <c r="E993" s="53"/>
      <c r="F993" s="14"/>
      <c r="G993" s="8"/>
      <c r="H993" s="9"/>
    </row>
    <row r="994" spans="2:8" x14ac:dyDescent="0.25">
      <c r="B994" s="8"/>
      <c r="C994" s="9"/>
      <c r="D994" s="9"/>
      <c r="E994" s="53"/>
      <c r="F994" s="14"/>
      <c r="G994" s="8"/>
      <c r="H994" s="9"/>
    </row>
    <row r="995" spans="2:8" x14ac:dyDescent="0.25">
      <c r="B995" s="8"/>
      <c r="C995" s="9"/>
      <c r="D995" s="9"/>
      <c r="E995" s="53"/>
      <c r="F995" s="14"/>
      <c r="G995" s="8"/>
      <c r="H995" s="9"/>
    </row>
    <row r="996" spans="2:8" x14ac:dyDescent="0.25">
      <c r="B996" s="8"/>
      <c r="C996" s="9"/>
      <c r="D996" s="9"/>
      <c r="E996" s="53"/>
      <c r="F996" s="14"/>
      <c r="G996" s="8"/>
      <c r="H996" s="9"/>
    </row>
    <row r="997" spans="2:8" x14ac:dyDescent="0.25">
      <c r="B997" s="8"/>
      <c r="C997" s="9"/>
      <c r="D997" s="9"/>
      <c r="E997" s="53"/>
      <c r="F997" s="14"/>
      <c r="G997" s="8"/>
      <c r="H997" s="9"/>
    </row>
    <row r="998" spans="2:8" x14ac:dyDescent="0.25">
      <c r="B998" s="8"/>
      <c r="C998" s="9"/>
      <c r="D998" s="9"/>
      <c r="E998" s="53"/>
      <c r="F998" s="14"/>
      <c r="G998" s="8"/>
      <c r="H998" s="9"/>
    </row>
    <row r="999" spans="2:8" x14ac:dyDescent="0.25">
      <c r="B999" s="8"/>
      <c r="C999" s="9"/>
      <c r="D999" s="9"/>
      <c r="E999" s="53"/>
      <c r="F999" s="14"/>
      <c r="G999" s="8"/>
      <c r="H999" s="9"/>
    </row>
    <row r="1000" spans="2:8" x14ac:dyDescent="0.25">
      <c r="B1000" s="8"/>
      <c r="C1000" s="9"/>
      <c r="D1000" s="9"/>
      <c r="E1000" s="53"/>
      <c r="F1000" s="14"/>
      <c r="G1000" s="8"/>
      <c r="H1000" s="9"/>
    </row>
    <row r="1001" spans="2:8" x14ac:dyDescent="0.25">
      <c r="B1001" s="8"/>
      <c r="C1001" s="9"/>
      <c r="D1001" s="9"/>
      <c r="E1001" s="53"/>
      <c r="F1001" s="14"/>
      <c r="G1001" s="8"/>
      <c r="H1001" s="9"/>
    </row>
    <row r="1002" spans="2:8" x14ac:dyDescent="0.25">
      <c r="B1002" s="8"/>
      <c r="C1002" s="9"/>
      <c r="D1002" s="9"/>
      <c r="E1002" s="53"/>
      <c r="F1002" s="14"/>
      <c r="G1002" s="8"/>
      <c r="H1002" s="9"/>
    </row>
    <row r="1003" spans="2:8" x14ac:dyDescent="0.25">
      <c r="B1003" s="8"/>
      <c r="C1003" s="9"/>
      <c r="D1003" s="9"/>
      <c r="E1003" s="53"/>
      <c r="F1003" s="14"/>
      <c r="G1003" s="8"/>
      <c r="H1003" s="9"/>
    </row>
    <row r="1004" spans="2:8" x14ac:dyDescent="0.25">
      <c r="B1004" s="8"/>
      <c r="C1004" s="9"/>
      <c r="D1004" s="9"/>
      <c r="E1004" s="53"/>
      <c r="F1004" s="14"/>
      <c r="G1004" s="8"/>
      <c r="H1004" s="9"/>
    </row>
    <row r="1005" spans="2:8" x14ac:dyDescent="0.25">
      <c r="B1005" s="8"/>
      <c r="C1005" s="9"/>
      <c r="D1005" s="9"/>
      <c r="E1005" s="53"/>
      <c r="F1005" s="14"/>
      <c r="G1005" s="8"/>
      <c r="H1005" s="9"/>
    </row>
    <row r="1006" spans="2:8" x14ac:dyDescent="0.25">
      <c r="B1006" s="8"/>
      <c r="C1006" s="9"/>
      <c r="D1006" s="9"/>
      <c r="E1006" s="53"/>
      <c r="F1006" s="14"/>
      <c r="G1006" s="8"/>
      <c r="H1006" s="9"/>
    </row>
    <row r="1007" spans="2:8" x14ac:dyDescent="0.25">
      <c r="B1007" s="8"/>
      <c r="C1007" s="9"/>
      <c r="D1007" s="9"/>
      <c r="E1007" s="53"/>
      <c r="F1007" s="14"/>
      <c r="G1007" s="8"/>
      <c r="H1007" s="9"/>
    </row>
    <row r="1008" spans="2:8" x14ac:dyDescent="0.25">
      <c r="B1008" s="8"/>
      <c r="C1008" s="9"/>
      <c r="D1008" s="9"/>
      <c r="E1008" s="53"/>
      <c r="F1008" s="14"/>
      <c r="G1008" s="8"/>
      <c r="H1008" s="9"/>
    </row>
    <row r="1009" spans="2:8" x14ac:dyDescent="0.25">
      <c r="B1009" s="8"/>
      <c r="C1009" s="9"/>
      <c r="D1009" s="9"/>
      <c r="E1009" s="53"/>
      <c r="F1009" s="14"/>
      <c r="G1009" s="8"/>
      <c r="H1009" s="9"/>
    </row>
    <row r="1010" spans="2:8" x14ac:dyDescent="0.25">
      <c r="B1010" s="8"/>
      <c r="C1010" s="9"/>
      <c r="D1010" s="9"/>
      <c r="E1010" s="53"/>
      <c r="F1010" s="14"/>
      <c r="G1010" s="8"/>
      <c r="H1010" s="9"/>
    </row>
    <row r="1011" spans="2:8" x14ac:dyDescent="0.25">
      <c r="B1011" s="8"/>
      <c r="C1011" s="9"/>
      <c r="D1011" s="9"/>
      <c r="E1011" s="53"/>
      <c r="F1011" s="14"/>
      <c r="G1011" s="8"/>
      <c r="H1011" s="9"/>
    </row>
    <row r="1012" spans="2:8" x14ac:dyDescent="0.25">
      <c r="B1012" s="8"/>
      <c r="C1012" s="9"/>
      <c r="D1012" s="9"/>
      <c r="E1012" s="53"/>
      <c r="F1012" s="14"/>
      <c r="G1012" s="8"/>
      <c r="H1012" s="9"/>
    </row>
    <row r="1013" spans="2:8" x14ac:dyDescent="0.25">
      <c r="B1013" s="8"/>
      <c r="C1013" s="9"/>
      <c r="D1013" s="9"/>
      <c r="E1013" s="53"/>
      <c r="F1013" s="14"/>
      <c r="G1013" s="8"/>
      <c r="H1013" s="9"/>
    </row>
    <row r="1014" spans="2:8" x14ac:dyDescent="0.25">
      <c r="B1014" s="8"/>
      <c r="C1014" s="9"/>
      <c r="D1014" s="9"/>
      <c r="E1014" s="53"/>
      <c r="F1014" s="14"/>
      <c r="G1014" s="8"/>
      <c r="H1014" s="9"/>
    </row>
    <row r="1015" spans="2:8" x14ac:dyDescent="0.25">
      <c r="B1015" s="8"/>
      <c r="C1015" s="9"/>
      <c r="D1015" s="9"/>
      <c r="E1015" s="53"/>
      <c r="F1015" s="14"/>
      <c r="G1015" s="8"/>
      <c r="H1015" s="9"/>
    </row>
    <row r="1016" spans="2:8" x14ac:dyDescent="0.25">
      <c r="B1016" s="8"/>
      <c r="C1016" s="9"/>
      <c r="D1016" s="9"/>
      <c r="E1016" s="53"/>
      <c r="F1016" s="14"/>
      <c r="G1016" s="8"/>
      <c r="H1016" s="9"/>
    </row>
    <row r="1017" spans="2:8" x14ac:dyDescent="0.25">
      <c r="B1017" s="8"/>
      <c r="C1017" s="9"/>
      <c r="D1017" s="9"/>
      <c r="E1017" s="53"/>
      <c r="F1017" s="14"/>
      <c r="G1017" s="8"/>
      <c r="H1017" s="9"/>
    </row>
    <row r="1018" spans="2:8" x14ac:dyDescent="0.25">
      <c r="B1018" s="8"/>
      <c r="C1018" s="9"/>
      <c r="D1018" s="9"/>
      <c r="E1018" s="53"/>
      <c r="F1018" s="14"/>
      <c r="G1018" s="8"/>
      <c r="H1018" s="9"/>
    </row>
    <row r="1019" spans="2:8" x14ac:dyDescent="0.25">
      <c r="B1019" s="8"/>
      <c r="C1019" s="9"/>
      <c r="D1019" s="9"/>
      <c r="E1019" s="53"/>
      <c r="F1019" s="14"/>
      <c r="G1019" s="8"/>
      <c r="H1019" s="9"/>
    </row>
    <row r="1020" spans="2:8" x14ac:dyDescent="0.25">
      <c r="B1020" s="8"/>
      <c r="C1020" s="9"/>
      <c r="D1020" s="9"/>
      <c r="E1020" s="53"/>
      <c r="F1020" s="14"/>
      <c r="G1020" s="8"/>
      <c r="H1020" s="9"/>
    </row>
    <row r="1021" spans="2:8" x14ac:dyDescent="0.25">
      <c r="B1021" s="8"/>
      <c r="C1021" s="9"/>
      <c r="D1021" s="9"/>
      <c r="E1021" s="53"/>
      <c r="F1021" s="14"/>
      <c r="G1021" s="8"/>
      <c r="H1021" s="9"/>
    </row>
    <row r="1022" spans="2:8" x14ac:dyDescent="0.25">
      <c r="B1022" s="8"/>
      <c r="C1022" s="9"/>
      <c r="D1022" s="9"/>
      <c r="E1022" s="53"/>
      <c r="F1022" s="14"/>
      <c r="G1022" s="8"/>
      <c r="H1022" s="9"/>
    </row>
    <row r="1023" spans="2:8" x14ac:dyDescent="0.25">
      <c r="B1023" s="8"/>
      <c r="C1023" s="9"/>
      <c r="D1023" s="9"/>
      <c r="E1023" s="53"/>
      <c r="F1023" s="14"/>
      <c r="G1023" s="8"/>
      <c r="H1023" s="9"/>
    </row>
    <row r="1024" spans="2:8" x14ac:dyDescent="0.25">
      <c r="B1024" s="8"/>
      <c r="C1024" s="9"/>
      <c r="D1024" s="9"/>
      <c r="E1024" s="53"/>
      <c r="F1024" s="14"/>
      <c r="G1024" s="8"/>
      <c r="H1024" s="9"/>
    </row>
    <row r="1025" spans="2:8" x14ac:dyDescent="0.25">
      <c r="B1025" s="8"/>
      <c r="C1025" s="9"/>
      <c r="D1025" s="9"/>
      <c r="E1025" s="53"/>
      <c r="F1025" s="14"/>
      <c r="G1025" s="8"/>
      <c r="H1025" s="9"/>
    </row>
    <row r="1026" spans="2:8" x14ac:dyDescent="0.25">
      <c r="B1026" s="8"/>
      <c r="C1026" s="9"/>
      <c r="D1026" s="9"/>
      <c r="E1026" s="53"/>
      <c r="F1026" s="14"/>
      <c r="G1026" s="8"/>
      <c r="H1026" s="9"/>
    </row>
    <row r="1027" spans="2:8" x14ac:dyDescent="0.25">
      <c r="B1027" s="8"/>
      <c r="C1027" s="9"/>
      <c r="D1027" s="9"/>
      <c r="E1027" s="53"/>
      <c r="F1027" s="14"/>
      <c r="G1027" s="8"/>
      <c r="H1027" s="9"/>
    </row>
    <row r="1028" spans="2:8" x14ac:dyDescent="0.25">
      <c r="B1028" s="8"/>
      <c r="C1028" s="9"/>
      <c r="D1028" s="9"/>
      <c r="E1028" s="53"/>
      <c r="F1028" s="14"/>
      <c r="G1028" s="8"/>
      <c r="H1028" s="9"/>
    </row>
    <row r="1029" spans="2:8" x14ac:dyDescent="0.25">
      <c r="B1029" s="8"/>
      <c r="C1029" s="9"/>
      <c r="D1029" s="9"/>
      <c r="E1029" s="53"/>
      <c r="F1029" s="14"/>
      <c r="G1029" s="8"/>
      <c r="H1029" s="9"/>
    </row>
    <row r="1030" spans="2:8" x14ac:dyDescent="0.25">
      <c r="B1030" s="8"/>
      <c r="C1030" s="9"/>
      <c r="D1030" s="9"/>
      <c r="E1030" s="53"/>
      <c r="F1030" s="14"/>
      <c r="G1030" s="8"/>
      <c r="H1030" s="9"/>
    </row>
    <row r="1031" spans="2:8" x14ac:dyDescent="0.25">
      <c r="B1031" s="8"/>
      <c r="C1031" s="9"/>
      <c r="D1031" s="9"/>
      <c r="E1031" s="53"/>
      <c r="F1031" s="14"/>
      <c r="G1031" s="8"/>
      <c r="H1031" s="9"/>
    </row>
    <row r="1032" spans="2:8" x14ac:dyDescent="0.25">
      <c r="B1032" s="8"/>
      <c r="C1032" s="9"/>
      <c r="D1032" s="9"/>
      <c r="E1032" s="53"/>
      <c r="F1032" s="14"/>
      <c r="G1032" s="8"/>
      <c r="H1032" s="9"/>
    </row>
    <row r="1033" spans="2:8" x14ac:dyDescent="0.25">
      <c r="B1033" s="8"/>
      <c r="C1033" s="9"/>
      <c r="D1033" s="9"/>
      <c r="E1033" s="53"/>
      <c r="F1033" s="14"/>
      <c r="G1033" s="8"/>
      <c r="H1033" s="9"/>
    </row>
    <row r="1034" spans="2:8" x14ac:dyDescent="0.25">
      <c r="B1034" s="8"/>
      <c r="C1034" s="9"/>
      <c r="D1034" s="9"/>
      <c r="E1034" s="53"/>
      <c r="F1034" s="14"/>
      <c r="G1034" s="8"/>
      <c r="H1034" s="9"/>
    </row>
    <row r="1035" spans="2:8" x14ac:dyDescent="0.25">
      <c r="B1035" s="8"/>
      <c r="C1035" s="9"/>
      <c r="D1035" s="9"/>
      <c r="E1035" s="53"/>
      <c r="F1035" s="14"/>
      <c r="G1035" s="8"/>
      <c r="H1035" s="9"/>
    </row>
    <row r="1036" spans="2:8" x14ac:dyDescent="0.25">
      <c r="B1036" s="8"/>
      <c r="C1036" s="9"/>
      <c r="D1036" s="9"/>
      <c r="E1036" s="53"/>
      <c r="F1036" s="14"/>
      <c r="G1036" s="8"/>
      <c r="H1036" s="9"/>
    </row>
    <row r="1037" spans="2:8" x14ac:dyDescent="0.25">
      <c r="B1037" s="8"/>
      <c r="C1037" s="9"/>
      <c r="D1037" s="9"/>
      <c r="E1037" s="53"/>
      <c r="F1037" s="14"/>
      <c r="G1037" s="8"/>
      <c r="H1037" s="9"/>
    </row>
    <row r="1038" spans="2:8" x14ac:dyDescent="0.25">
      <c r="B1038" s="8"/>
      <c r="C1038" s="9"/>
      <c r="D1038" s="9"/>
      <c r="E1038" s="53"/>
      <c r="F1038" s="14"/>
      <c r="G1038" s="8"/>
      <c r="H1038" s="9"/>
    </row>
    <row r="1039" spans="2:8" x14ac:dyDescent="0.25">
      <c r="B1039" s="8"/>
      <c r="C1039" s="9"/>
      <c r="D1039" s="9"/>
      <c r="E1039" s="53"/>
      <c r="F1039" s="14"/>
      <c r="G1039" s="8"/>
      <c r="H1039" s="9"/>
    </row>
    <row r="1040" spans="2:8" x14ac:dyDescent="0.25">
      <c r="B1040" s="8"/>
      <c r="C1040" s="9"/>
      <c r="D1040" s="9"/>
      <c r="E1040" s="53"/>
      <c r="F1040" s="14"/>
      <c r="G1040" s="8"/>
      <c r="H1040" s="9"/>
    </row>
    <row r="1041" spans="2:8" x14ac:dyDescent="0.25">
      <c r="B1041" s="8"/>
      <c r="C1041" s="9"/>
      <c r="D1041" s="9"/>
      <c r="E1041" s="53"/>
      <c r="F1041" s="14"/>
      <c r="G1041" s="8"/>
      <c r="H1041" s="9"/>
    </row>
    <row r="1042" spans="2:8" x14ac:dyDescent="0.25">
      <c r="B1042" s="8"/>
      <c r="C1042" s="9"/>
      <c r="D1042" s="9"/>
      <c r="E1042" s="53"/>
      <c r="F1042" s="14"/>
      <c r="G1042" s="8"/>
      <c r="H1042" s="9"/>
    </row>
    <row r="1043" spans="2:8" x14ac:dyDescent="0.25">
      <c r="B1043" s="8"/>
      <c r="C1043" s="9"/>
      <c r="D1043" s="9"/>
      <c r="E1043" s="53"/>
      <c r="F1043" s="14"/>
      <c r="G1043" s="8"/>
      <c r="H1043" s="9"/>
    </row>
    <row r="1044" spans="2:8" x14ac:dyDescent="0.25">
      <c r="B1044" s="8"/>
      <c r="C1044" s="9"/>
      <c r="D1044" s="9"/>
      <c r="E1044" s="53"/>
      <c r="F1044" s="14"/>
      <c r="G1044" s="8"/>
      <c r="H1044" s="9"/>
    </row>
    <row r="1045" spans="2:8" x14ac:dyDescent="0.25">
      <c r="B1045" s="8"/>
      <c r="C1045" s="9"/>
      <c r="D1045" s="9"/>
      <c r="E1045" s="53"/>
      <c r="F1045" s="14"/>
      <c r="G1045" s="8"/>
      <c r="H1045" s="9"/>
    </row>
    <row r="1046" spans="2:8" x14ac:dyDescent="0.25">
      <c r="B1046" s="8"/>
      <c r="C1046" s="9"/>
      <c r="D1046" s="9"/>
      <c r="E1046" s="53"/>
      <c r="F1046" s="14"/>
      <c r="G1046" s="8"/>
      <c r="H1046" s="9"/>
    </row>
    <row r="1047" spans="2:8" x14ac:dyDescent="0.25">
      <c r="B1047" s="8"/>
      <c r="C1047" s="9"/>
      <c r="D1047" s="9"/>
      <c r="E1047" s="53"/>
      <c r="F1047" s="14"/>
      <c r="G1047" s="8"/>
      <c r="H1047" s="9"/>
    </row>
    <row r="1048" spans="2:8" x14ac:dyDescent="0.25">
      <c r="B1048" s="8"/>
      <c r="C1048" s="9"/>
      <c r="D1048" s="9"/>
      <c r="E1048" s="53"/>
      <c r="F1048" s="14"/>
      <c r="G1048" s="8"/>
      <c r="H1048" s="9"/>
    </row>
    <row r="1049" spans="2:8" x14ac:dyDescent="0.25">
      <c r="B1049" s="8"/>
      <c r="C1049" s="9"/>
      <c r="D1049" s="9"/>
      <c r="E1049" s="53"/>
      <c r="F1049" s="14"/>
      <c r="G1049" s="8"/>
      <c r="H1049" s="9"/>
    </row>
    <row r="1050" spans="2:8" x14ac:dyDescent="0.25">
      <c r="B1050" s="8"/>
      <c r="C1050" s="9"/>
      <c r="D1050" s="9"/>
      <c r="E1050" s="53"/>
      <c r="F1050" s="14"/>
      <c r="G1050" s="8"/>
      <c r="H1050" s="9"/>
    </row>
    <row r="1051" spans="2:8" x14ac:dyDescent="0.25">
      <c r="B1051" s="8"/>
      <c r="C1051" s="9"/>
      <c r="D1051" s="9"/>
      <c r="E1051" s="53"/>
      <c r="F1051" s="14"/>
      <c r="G1051" s="8"/>
      <c r="H1051" s="9"/>
    </row>
    <row r="1052" spans="2:8" x14ac:dyDescent="0.25">
      <c r="B1052" s="8"/>
      <c r="C1052" s="9"/>
      <c r="D1052" s="9"/>
      <c r="E1052" s="53"/>
      <c r="F1052" s="14"/>
      <c r="G1052" s="8"/>
      <c r="H1052" s="9"/>
    </row>
    <row r="1053" spans="2:8" x14ac:dyDescent="0.25">
      <c r="B1053" s="8"/>
      <c r="C1053" s="9"/>
      <c r="D1053" s="9"/>
      <c r="E1053" s="53"/>
      <c r="F1053" s="14"/>
      <c r="G1053" s="8"/>
      <c r="H1053" s="9"/>
    </row>
    <row r="1054" spans="2:8" x14ac:dyDescent="0.25">
      <c r="B1054" s="8"/>
      <c r="C1054" s="9"/>
      <c r="D1054" s="9"/>
      <c r="E1054" s="53"/>
      <c r="F1054" s="14"/>
      <c r="G1054" s="8"/>
      <c r="H1054" s="9"/>
    </row>
    <row r="1055" spans="2:8" x14ac:dyDescent="0.25">
      <c r="B1055" s="8"/>
      <c r="C1055" s="9"/>
      <c r="D1055" s="9"/>
      <c r="E1055" s="53"/>
      <c r="F1055" s="14"/>
      <c r="G1055" s="8"/>
      <c r="H1055" s="9"/>
    </row>
    <row r="1056" spans="2:8" x14ac:dyDescent="0.25">
      <c r="B1056" s="8"/>
      <c r="C1056" s="9"/>
      <c r="D1056" s="9"/>
      <c r="E1056" s="53"/>
      <c r="F1056" s="14"/>
      <c r="G1056" s="8"/>
      <c r="H1056" s="9"/>
    </row>
    <row r="1057" spans="2:8" x14ac:dyDescent="0.25">
      <c r="B1057" s="8"/>
      <c r="C1057" s="9"/>
      <c r="D1057" s="9"/>
      <c r="E1057" s="53"/>
      <c r="F1057" s="14"/>
      <c r="G1057" s="8"/>
      <c r="H1057" s="9"/>
    </row>
    <row r="1058" spans="2:8" x14ac:dyDescent="0.25">
      <c r="B1058" s="8"/>
      <c r="C1058" s="9"/>
      <c r="D1058" s="9"/>
      <c r="E1058" s="53"/>
      <c r="F1058" s="14"/>
      <c r="G1058" s="8"/>
      <c r="H1058" s="9"/>
    </row>
    <row r="1059" spans="2:8" x14ac:dyDescent="0.25">
      <c r="B1059" s="8"/>
      <c r="C1059" s="9"/>
      <c r="D1059" s="9"/>
      <c r="E1059" s="53"/>
      <c r="F1059" s="14"/>
      <c r="G1059" s="8"/>
      <c r="H1059" s="9"/>
    </row>
    <row r="1060" spans="2:8" x14ac:dyDescent="0.25">
      <c r="B1060" s="8"/>
      <c r="C1060" s="9"/>
      <c r="D1060" s="9"/>
      <c r="E1060" s="53"/>
      <c r="F1060" s="14"/>
      <c r="G1060" s="8"/>
      <c r="H1060" s="9"/>
    </row>
    <row r="1061" spans="2:8" x14ac:dyDescent="0.25">
      <c r="B1061" s="8"/>
      <c r="C1061" s="9"/>
      <c r="D1061" s="9"/>
      <c r="E1061" s="53"/>
      <c r="F1061" s="14"/>
      <c r="G1061" s="8"/>
      <c r="H1061" s="9"/>
    </row>
    <row r="1062" spans="2:8" x14ac:dyDescent="0.25">
      <c r="B1062" s="8"/>
      <c r="C1062" s="9"/>
      <c r="D1062" s="9"/>
      <c r="E1062" s="53"/>
      <c r="F1062" s="14"/>
      <c r="G1062" s="8"/>
      <c r="H1062" s="9"/>
    </row>
    <row r="1063" spans="2:8" x14ac:dyDescent="0.25">
      <c r="B1063" s="8"/>
      <c r="C1063" s="9"/>
      <c r="D1063" s="9"/>
      <c r="E1063" s="53"/>
      <c r="F1063" s="14"/>
      <c r="G1063" s="8"/>
      <c r="H1063" s="9"/>
    </row>
    <row r="1064" spans="2:8" x14ac:dyDescent="0.25">
      <c r="B1064" s="8"/>
      <c r="C1064" s="9"/>
      <c r="D1064" s="9"/>
      <c r="E1064" s="53"/>
      <c r="F1064" s="14"/>
      <c r="G1064" s="8"/>
      <c r="H1064" s="9"/>
    </row>
    <row r="1065" spans="2:8" x14ac:dyDescent="0.25">
      <c r="B1065" s="8"/>
      <c r="C1065" s="9"/>
      <c r="D1065" s="9"/>
      <c r="E1065" s="53"/>
      <c r="F1065" s="14"/>
      <c r="G1065" s="8"/>
      <c r="H1065" s="9"/>
    </row>
    <row r="1066" spans="2:8" x14ac:dyDescent="0.25">
      <c r="B1066" s="8"/>
      <c r="C1066" s="9"/>
      <c r="D1066" s="9"/>
      <c r="E1066" s="53"/>
      <c r="F1066" s="14"/>
      <c r="G1066" s="8"/>
      <c r="H1066" s="9"/>
    </row>
    <row r="1067" spans="2:8" x14ac:dyDescent="0.25">
      <c r="B1067" s="8"/>
      <c r="C1067" s="9"/>
      <c r="D1067" s="9"/>
      <c r="E1067" s="53"/>
      <c r="F1067" s="14"/>
      <c r="G1067" s="8"/>
      <c r="H1067" s="9"/>
    </row>
    <row r="1068" spans="2:8" x14ac:dyDescent="0.25">
      <c r="B1068" s="8"/>
      <c r="C1068" s="9"/>
      <c r="D1068" s="9"/>
      <c r="E1068" s="53"/>
      <c r="F1068" s="14"/>
      <c r="G1068" s="8"/>
      <c r="H1068" s="9"/>
    </row>
    <row r="1069" spans="2:8" x14ac:dyDescent="0.25">
      <c r="B1069" s="8"/>
      <c r="C1069" s="9"/>
      <c r="D1069" s="9"/>
      <c r="E1069" s="53"/>
      <c r="F1069" s="14"/>
      <c r="G1069" s="8"/>
      <c r="H1069" s="9"/>
    </row>
    <row r="1070" spans="2:8" x14ac:dyDescent="0.25">
      <c r="B1070" s="8"/>
      <c r="C1070" s="9"/>
      <c r="D1070" s="9"/>
      <c r="E1070" s="53"/>
      <c r="F1070" s="14"/>
      <c r="G1070" s="8"/>
      <c r="H1070" s="9"/>
    </row>
    <row r="1071" spans="2:8" x14ac:dyDescent="0.25">
      <c r="B1071" s="8"/>
      <c r="C1071" s="9"/>
      <c r="D1071" s="9"/>
      <c r="E1071" s="53"/>
      <c r="F1071" s="14"/>
      <c r="G1071" s="8"/>
      <c r="H1071" s="9"/>
    </row>
    <row r="1072" spans="2:8" x14ac:dyDescent="0.25">
      <c r="B1072" s="8"/>
      <c r="C1072" s="9"/>
      <c r="D1072" s="9"/>
      <c r="E1072" s="53"/>
      <c r="F1072" s="14"/>
      <c r="G1072" s="8"/>
      <c r="H1072" s="9"/>
    </row>
    <row r="1073" spans="2:8" x14ac:dyDescent="0.25">
      <c r="B1073" s="8"/>
      <c r="C1073" s="9"/>
      <c r="D1073" s="9"/>
      <c r="E1073" s="53"/>
      <c r="F1073" s="14"/>
      <c r="G1073" s="8"/>
      <c r="H1073" s="9"/>
    </row>
    <row r="1074" spans="2:8" x14ac:dyDescent="0.25">
      <c r="B1074" s="8"/>
      <c r="C1074" s="9"/>
      <c r="D1074" s="9"/>
      <c r="E1074" s="53"/>
      <c r="F1074" s="14"/>
      <c r="G1074" s="8"/>
      <c r="H1074" s="9"/>
    </row>
    <row r="1075" spans="2:8" x14ac:dyDescent="0.25">
      <c r="B1075" s="8"/>
      <c r="C1075" s="9"/>
      <c r="D1075" s="9"/>
      <c r="E1075" s="53"/>
      <c r="F1075" s="14"/>
      <c r="G1075" s="8"/>
      <c r="H1075" s="9"/>
    </row>
    <row r="1076" spans="2:8" x14ac:dyDescent="0.25">
      <c r="B1076" s="8"/>
      <c r="C1076" s="9"/>
      <c r="D1076" s="9"/>
      <c r="E1076" s="53"/>
      <c r="F1076" s="14"/>
      <c r="G1076" s="8"/>
      <c r="H1076" s="9"/>
    </row>
    <row r="1077" spans="2:8" x14ac:dyDescent="0.25">
      <c r="B1077" s="8"/>
      <c r="C1077" s="9"/>
      <c r="D1077" s="9"/>
      <c r="E1077" s="53"/>
      <c r="F1077" s="14"/>
      <c r="G1077" s="8"/>
      <c r="H1077" s="9"/>
    </row>
    <row r="1078" spans="2:8" x14ac:dyDescent="0.25">
      <c r="B1078" s="8"/>
      <c r="C1078" s="9"/>
      <c r="D1078" s="9"/>
      <c r="E1078" s="53"/>
      <c r="F1078" s="14"/>
      <c r="G1078" s="8"/>
      <c r="H1078" s="9"/>
    </row>
    <row r="1079" spans="2:8" x14ac:dyDescent="0.25">
      <c r="B1079" s="8"/>
      <c r="C1079" s="9"/>
      <c r="D1079" s="9"/>
      <c r="E1079" s="53"/>
      <c r="F1079" s="14"/>
      <c r="G1079" s="8"/>
      <c r="H1079" s="9"/>
    </row>
    <row r="1080" spans="2:8" x14ac:dyDescent="0.25">
      <c r="B1080" s="8"/>
      <c r="C1080" s="9"/>
      <c r="D1080" s="9"/>
      <c r="E1080" s="53"/>
      <c r="F1080" s="14"/>
      <c r="G1080" s="8"/>
      <c r="H1080" s="9"/>
    </row>
    <row r="1081" spans="2:8" x14ac:dyDescent="0.25">
      <c r="B1081" s="8"/>
      <c r="C1081" s="9"/>
      <c r="D1081" s="9"/>
      <c r="E1081" s="53"/>
      <c r="F1081" s="14"/>
      <c r="G1081" s="8"/>
      <c r="H1081" s="9"/>
    </row>
    <row r="1082" spans="2:8" x14ac:dyDescent="0.25">
      <c r="B1082" s="8"/>
      <c r="C1082" s="9"/>
      <c r="D1082" s="9"/>
      <c r="E1082" s="53"/>
      <c r="F1082" s="14"/>
      <c r="G1082" s="8"/>
      <c r="H1082" s="9"/>
    </row>
    <row r="1083" spans="2:8" x14ac:dyDescent="0.25">
      <c r="B1083" s="8"/>
      <c r="C1083" s="9"/>
      <c r="D1083" s="9"/>
      <c r="E1083" s="53"/>
      <c r="F1083" s="14"/>
      <c r="G1083" s="8"/>
      <c r="H1083" s="9"/>
    </row>
    <row r="1084" spans="2:8" x14ac:dyDescent="0.25">
      <c r="B1084" s="8"/>
      <c r="C1084" s="9"/>
      <c r="D1084" s="9"/>
      <c r="E1084" s="53"/>
      <c r="F1084" s="14"/>
      <c r="G1084" s="8"/>
      <c r="H1084" s="9"/>
    </row>
    <row r="1085" spans="2:8" x14ac:dyDescent="0.25">
      <c r="B1085" s="8"/>
      <c r="C1085" s="9"/>
      <c r="D1085" s="9"/>
      <c r="E1085" s="53"/>
      <c r="F1085" s="14"/>
      <c r="G1085" s="8"/>
      <c r="H1085" s="9"/>
    </row>
    <row r="1086" spans="2:8" x14ac:dyDescent="0.25">
      <c r="B1086" s="8"/>
      <c r="C1086" s="9"/>
      <c r="D1086" s="9"/>
      <c r="E1086" s="53"/>
      <c r="F1086" s="14"/>
      <c r="G1086" s="8"/>
      <c r="H1086" s="9"/>
    </row>
    <row r="1087" spans="2:8" x14ac:dyDescent="0.25">
      <c r="B1087" s="8"/>
      <c r="C1087" s="9"/>
      <c r="D1087" s="9"/>
      <c r="E1087" s="53"/>
      <c r="F1087" s="14"/>
      <c r="G1087" s="8"/>
      <c r="H1087" s="9"/>
    </row>
    <row r="1088" spans="2:8" x14ac:dyDescent="0.25">
      <c r="B1088" s="8"/>
      <c r="C1088" s="9"/>
      <c r="D1088" s="9"/>
      <c r="E1088" s="53"/>
      <c r="F1088" s="14"/>
      <c r="G1088" s="8"/>
      <c r="H1088" s="9"/>
    </row>
    <row r="1089" spans="2:8" x14ac:dyDescent="0.25">
      <c r="B1089" s="8"/>
      <c r="C1089" s="9"/>
      <c r="D1089" s="9"/>
      <c r="E1089" s="53"/>
      <c r="F1089" s="14"/>
      <c r="G1089" s="8"/>
      <c r="H1089" s="9"/>
    </row>
    <row r="1090" spans="2:8" x14ac:dyDescent="0.25">
      <c r="B1090" s="8"/>
      <c r="C1090" s="9"/>
      <c r="D1090" s="9"/>
      <c r="E1090" s="53"/>
      <c r="F1090" s="14"/>
      <c r="G1090" s="8"/>
      <c r="H1090" s="9"/>
    </row>
    <row r="1091" spans="2:8" x14ac:dyDescent="0.25">
      <c r="B1091" s="8"/>
      <c r="C1091" s="9"/>
      <c r="D1091" s="9"/>
      <c r="E1091" s="53"/>
      <c r="F1091" s="14"/>
      <c r="G1091" s="8"/>
      <c r="H1091" s="9"/>
    </row>
    <row r="1092" spans="2:8" x14ac:dyDescent="0.25">
      <c r="B1092" s="8"/>
      <c r="C1092" s="9"/>
      <c r="D1092" s="9"/>
      <c r="E1092" s="53"/>
      <c r="F1092" s="14"/>
      <c r="G1092" s="8"/>
      <c r="H1092" s="9"/>
    </row>
    <row r="1093" spans="2:8" x14ac:dyDescent="0.25">
      <c r="B1093" s="8"/>
      <c r="C1093" s="9"/>
      <c r="D1093" s="9"/>
      <c r="E1093" s="53"/>
      <c r="F1093" s="14"/>
      <c r="G1093" s="8"/>
      <c r="H1093" s="9"/>
    </row>
    <row r="1094" spans="2:8" x14ac:dyDescent="0.25">
      <c r="B1094" s="8"/>
      <c r="C1094" s="9"/>
      <c r="D1094" s="9"/>
      <c r="E1094" s="53"/>
      <c r="F1094" s="14"/>
      <c r="G1094" s="8"/>
      <c r="H1094" s="9"/>
    </row>
    <row r="1095" spans="2:8" x14ac:dyDescent="0.25">
      <c r="B1095" s="8"/>
      <c r="C1095" s="9"/>
      <c r="D1095" s="9"/>
      <c r="E1095" s="53"/>
      <c r="F1095" s="14"/>
      <c r="G1095" s="8"/>
      <c r="H1095" s="9"/>
    </row>
    <row r="1096" spans="2:8" x14ac:dyDescent="0.25">
      <c r="B1096" s="8"/>
      <c r="C1096" s="9"/>
      <c r="D1096" s="9"/>
      <c r="E1096" s="53"/>
      <c r="F1096" s="14"/>
      <c r="G1096" s="8"/>
      <c r="H1096" s="9"/>
    </row>
    <row r="1097" spans="2:8" x14ac:dyDescent="0.25">
      <c r="B1097" s="8"/>
      <c r="C1097" s="9"/>
      <c r="D1097" s="9"/>
      <c r="E1097" s="53"/>
      <c r="F1097" s="14"/>
      <c r="G1097" s="8"/>
      <c r="H1097" s="9"/>
    </row>
    <row r="1098" spans="2:8" x14ac:dyDescent="0.25">
      <c r="B1098" s="8"/>
      <c r="C1098" s="9"/>
      <c r="D1098" s="9"/>
      <c r="E1098" s="53"/>
      <c r="F1098" s="14"/>
      <c r="G1098" s="8"/>
      <c r="H1098" s="9"/>
    </row>
    <row r="1099" spans="2:8" x14ac:dyDescent="0.25">
      <c r="B1099" s="8"/>
      <c r="C1099" s="9"/>
      <c r="D1099" s="9"/>
      <c r="E1099" s="53"/>
      <c r="F1099" s="14"/>
      <c r="G1099" s="8"/>
      <c r="H1099" s="9"/>
    </row>
    <row r="1100" spans="2:8" x14ac:dyDescent="0.25">
      <c r="B1100" s="8"/>
      <c r="C1100" s="9"/>
      <c r="D1100" s="9"/>
      <c r="E1100" s="53"/>
      <c r="F1100" s="14"/>
      <c r="G1100" s="8"/>
      <c r="H1100" s="9"/>
    </row>
    <row r="1101" spans="2:8" x14ac:dyDescent="0.25">
      <c r="B1101" s="8"/>
      <c r="C1101" s="9"/>
      <c r="D1101" s="9"/>
      <c r="E1101" s="53"/>
      <c r="F1101" s="14"/>
      <c r="G1101" s="8"/>
      <c r="H1101" s="9"/>
    </row>
    <row r="1102" spans="2:8" x14ac:dyDescent="0.25">
      <c r="B1102" s="8"/>
      <c r="C1102" s="9"/>
      <c r="D1102" s="9"/>
      <c r="E1102" s="53"/>
      <c r="F1102" s="14"/>
      <c r="G1102" s="8"/>
      <c r="H1102" s="9"/>
    </row>
    <row r="1103" spans="2:8" x14ac:dyDescent="0.25">
      <c r="B1103" s="8"/>
      <c r="C1103" s="9"/>
      <c r="D1103" s="9"/>
      <c r="E1103" s="53"/>
      <c r="F1103" s="14"/>
      <c r="G1103" s="8"/>
      <c r="H1103" s="9"/>
    </row>
    <row r="1104" spans="2:8" x14ac:dyDescent="0.25">
      <c r="B1104" s="8"/>
      <c r="C1104" s="9"/>
      <c r="D1104" s="9"/>
      <c r="E1104" s="53"/>
      <c r="F1104" s="14"/>
      <c r="G1104" s="8"/>
      <c r="H1104" s="9"/>
    </row>
    <row r="1105" spans="2:8" x14ac:dyDescent="0.25">
      <c r="B1105" s="8"/>
      <c r="C1105" s="9"/>
      <c r="D1105" s="9"/>
      <c r="E1105" s="53"/>
      <c r="F1105" s="14"/>
      <c r="G1105" s="8"/>
      <c r="H1105" s="9"/>
    </row>
    <row r="1106" spans="2:8" x14ac:dyDescent="0.25">
      <c r="B1106" s="8"/>
      <c r="C1106" s="9"/>
      <c r="D1106" s="9"/>
      <c r="E1106" s="53"/>
      <c r="F1106" s="14"/>
      <c r="G1106" s="8"/>
      <c r="H1106" s="9"/>
    </row>
    <row r="1107" spans="2:8" x14ac:dyDescent="0.25">
      <c r="B1107" s="8"/>
      <c r="C1107" s="9"/>
      <c r="D1107" s="9"/>
      <c r="E1107" s="53"/>
      <c r="F1107" s="14"/>
      <c r="G1107" s="8"/>
      <c r="H1107" s="9"/>
    </row>
    <row r="1108" spans="2:8" x14ac:dyDescent="0.25">
      <c r="B1108" s="8"/>
      <c r="C1108" s="9"/>
      <c r="D1108" s="9"/>
      <c r="E1108" s="53"/>
      <c r="F1108" s="14"/>
      <c r="G1108" s="8"/>
      <c r="H1108" s="9"/>
    </row>
    <row r="1109" spans="2:8" x14ac:dyDescent="0.25">
      <c r="B1109" s="8"/>
      <c r="C1109" s="9"/>
      <c r="D1109" s="9"/>
      <c r="E1109" s="53"/>
      <c r="F1109" s="14"/>
      <c r="G1109" s="8"/>
      <c r="H1109" s="9"/>
    </row>
    <row r="1110" spans="2:8" x14ac:dyDescent="0.25">
      <c r="B1110" s="8"/>
      <c r="C1110" s="9"/>
      <c r="D1110" s="9"/>
      <c r="E1110" s="53"/>
      <c r="F1110" s="14"/>
      <c r="G1110" s="8"/>
      <c r="H1110" s="9"/>
    </row>
    <row r="1111" spans="2:8" x14ac:dyDescent="0.25">
      <c r="B1111" s="8"/>
      <c r="C1111" s="9"/>
      <c r="D1111" s="9"/>
      <c r="E1111" s="53"/>
      <c r="F1111" s="14"/>
      <c r="G1111" s="8"/>
      <c r="H1111" s="9"/>
    </row>
    <row r="1112" spans="2:8" x14ac:dyDescent="0.25">
      <c r="B1112" s="8"/>
      <c r="C1112" s="9"/>
      <c r="D1112" s="9"/>
      <c r="E1112" s="53"/>
      <c r="F1112" s="14"/>
      <c r="G1112" s="8"/>
      <c r="H1112" s="9"/>
    </row>
    <row r="1113" spans="2:8" x14ac:dyDescent="0.25">
      <c r="B1113" s="8"/>
      <c r="C1113" s="9"/>
      <c r="D1113" s="9"/>
      <c r="E1113" s="53"/>
      <c r="F1113" s="14"/>
      <c r="G1113" s="8"/>
      <c r="H1113" s="9"/>
    </row>
    <row r="1114" spans="2:8" x14ac:dyDescent="0.25">
      <c r="B1114" s="8"/>
      <c r="C1114" s="9"/>
      <c r="D1114" s="9"/>
      <c r="E1114" s="53"/>
      <c r="F1114" s="14"/>
      <c r="G1114" s="8"/>
      <c r="H1114" s="9"/>
    </row>
    <row r="1115" spans="2:8" x14ac:dyDescent="0.25">
      <c r="B1115" s="8"/>
      <c r="C1115" s="9"/>
      <c r="D1115" s="9"/>
      <c r="E1115" s="53"/>
      <c r="F1115" s="14"/>
      <c r="G1115" s="8"/>
      <c r="H1115" s="9"/>
    </row>
    <row r="1116" spans="2:8" x14ac:dyDescent="0.25">
      <c r="B1116" s="8"/>
      <c r="C1116" s="9"/>
      <c r="D1116" s="9"/>
      <c r="E1116" s="53"/>
      <c r="F1116" s="14"/>
      <c r="G1116" s="8"/>
      <c r="H1116" s="9"/>
    </row>
    <row r="1117" spans="2:8" x14ac:dyDescent="0.25">
      <c r="B1117" s="8"/>
      <c r="C1117" s="9"/>
      <c r="D1117" s="9"/>
      <c r="E1117" s="53"/>
      <c r="F1117" s="14"/>
      <c r="G1117" s="8"/>
      <c r="H1117" s="9"/>
    </row>
    <row r="1118" spans="2:8" x14ac:dyDescent="0.25">
      <c r="B1118" s="8"/>
      <c r="C1118" s="9"/>
      <c r="D1118" s="9"/>
      <c r="E1118" s="53"/>
      <c r="F1118" s="14"/>
      <c r="G1118" s="8"/>
      <c r="H1118" s="9"/>
    </row>
    <row r="1119" spans="2:8" x14ac:dyDescent="0.25">
      <c r="B1119" s="8"/>
      <c r="C1119" s="9"/>
      <c r="D1119" s="9"/>
      <c r="E1119" s="53"/>
      <c r="F1119" s="14"/>
      <c r="G1119" s="8"/>
      <c r="H1119" s="9"/>
    </row>
    <row r="1120" spans="2:8" x14ac:dyDescent="0.25">
      <c r="B1120" s="8"/>
      <c r="C1120" s="9"/>
      <c r="D1120" s="9"/>
      <c r="E1120" s="53"/>
      <c r="F1120" s="14"/>
      <c r="G1120" s="8"/>
      <c r="H1120" s="9"/>
    </row>
    <row r="1121" spans="2:8" x14ac:dyDescent="0.25">
      <c r="B1121" s="8"/>
      <c r="C1121" s="9"/>
      <c r="D1121" s="9"/>
      <c r="E1121" s="53"/>
      <c r="F1121" s="14"/>
      <c r="G1121" s="8"/>
      <c r="H1121" s="9"/>
    </row>
    <row r="1122" spans="2:8" x14ac:dyDescent="0.25">
      <c r="B1122" s="8"/>
      <c r="C1122" s="9"/>
      <c r="D1122" s="9"/>
      <c r="E1122" s="53"/>
      <c r="F1122" s="14"/>
      <c r="G1122" s="8"/>
      <c r="H1122" s="9"/>
    </row>
    <row r="1123" spans="2:8" x14ac:dyDescent="0.25">
      <c r="B1123" s="8"/>
      <c r="C1123" s="9"/>
      <c r="D1123" s="9"/>
      <c r="E1123" s="53"/>
      <c r="F1123" s="14"/>
      <c r="G1123" s="8"/>
      <c r="H1123" s="9"/>
    </row>
    <row r="1124" spans="2:8" x14ac:dyDescent="0.25">
      <c r="B1124" s="8"/>
      <c r="C1124" s="9"/>
      <c r="D1124" s="9"/>
      <c r="E1124" s="53"/>
      <c r="F1124" s="14"/>
      <c r="G1124" s="8"/>
      <c r="H1124" s="9"/>
    </row>
    <row r="1125" spans="2:8" x14ac:dyDescent="0.25">
      <c r="B1125" s="8"/>
      <c r="C1125" s="9"/>
      <c r="D1125" s="9"/>
      <c r="E1125" s="53"/>
      <c r="F1125" s="14"/>
      <c r="G1125" s="8"/>
      <c r="H1125" s="9"/>
    </row>
    <row r="1126" spans="2:8" x14ac:dyDescent="0.25">
      <c r="B1126" s="8"/>
      <c r="C1126" s="9"/>
      <c r="D1126" s="9"/>
      <c r="E1126" s="53"/>
      <c r="F1126" s="14"/>
      <c r="G1126" s="8"/>
      <c r="H1126" s="9"/>
    </row>
    <row r="1127" spans="2:8" x14ac:dyDescent="0.25">
      <c r="B1127" s="8"/>
      <c r="C1127" s="9"/>
      <c r="D1127" s="9"/>
      <c r="E1127" s="53"/>
      <c r="F1127" s="14"/>
      <c r="G1127" s="8"/>
      <c r="H1127" s="9"/>
    </row>
    <row r="1128" spans="2:8" x14ac:dyDescent="0.25">
      <c r="B1128" s="8"/>
      <c r="C1128" s="9"/>
      <c r="D1128" s="9"/>
      <c r="E1128" s="53"/>
      <c r="F1128" s="14"/>
      <c r="G1128" s="8"/>
      <c r="H1128" s="9"/>
    </row>
    <row r="1129" spans="2:8" x14ac:dyDescent="0.25">
      <c r="B1129" s="8"/>
      <c r="C1129" s="9"/>
      <c r="D1129" s="9"/>
      <c r="E1129" s="53"/>
      <c r="F1129" s="14"/>
      <c r="G1129" s="8"/>
      <c r="H1129" s="9"/>
    </row>
    <row r="1130" spans="2:8" x14ac:dyDescent="0.25">
      <c r="B1130" s="8"/>
      <c r="C1130" s="9"/>
      <c r="D1130" s="9"/>
      <c r="E1130" s="53"/>
      <c r="F1130" s="14"/>
      <c r="G1130" s="8"/>
      <c r="H1130" s="9"/>
    </row>
    <row r="1131" spans="2:8" x14ac:dyDescent="0.25">
      <c r="B1131" s="8"/>
      <c r="C1131" s="9"/>
      <c r="D1131" s="9"/>
      <c r="E1131" s="53"/>
      <c r="F1131" s="14"/>
      <c r="G1131" s="8"/>
      <c r="H1131" s="9"/>
    </row>
    <row r="1132" spans="2:8" x14ac:dyDescent="0.25">
      <c r="B1132" s="8"/>
      <c r="C1132" s="9"/>
      <c r="D1132" s="9"/>
      <c r="E1132" s="53"/>
      <c r="F1132" s="14"/>
      <c r="G1132" s="8"/>
      <c r="H1132" s="9"/>
    </row>
    <row r="1133" spans="2:8" x14ac:dyDescent="0.25">
      <c r="B1133" s="8"/>
      <c r="C1133" s="9"/>
      <c r="D1133" s="9"/>
      <c r="E1133" s="53"/>
      <c r="F1133" s="14"/>
      <c r="G1133" s="8"/>
      <c r="H1133" s="9"/>
    </row>
    <row r="1134" spans="2:8" x14ac:dyDescent="0.25">
      <c r="B1134" s="8"/>
      <c r="C1134" s="9"/>
      <c r="D1134" s="9"/>
      <c r="E1134" s="53"/>
      <c r="F1134" s="14"/>
      <c r="G1134" s="8"/>
      <c r="H1134" s="9"/>
    </row>
    <row r="1135" spans="2:8" x14ac:dyDescent="0.25">
      <c r="B1135" s="8"/>
      <c r="C1135" s="9"/>
      <c r="D1135" s="9"/>
      <c r="E1135" s="53"/>
      <c r="F1135" s="14"/>
      <c r="G1135" s="8"/>
      <c r="H1135" s="9"/>
    </row>
    <row r="1136" spans="2:8" x14ac:dyDescent="0.25">
      <c r="B1136" s="8"/>
      <c r="C1136" s="9"/>
      <c r="D1136" s="9"/>
      <c r="E1136" s="53"/>
      <c r="F1136" s="14"/>
      <c r="G1136" s="8"/>
      <c r="H1136" s="9"/>
    </row>
    <row r="1137" spans="2:8" x14ac:dyDescent="0.25">
      <c r="B1137" s="8"/>
      <c r="C1137" s="9"/>
      <c r="D1137" s="9"/>
      <c r="E1137" s="53"/>
      <c r="F1137" s="14"/>
      <c r="G1137" s="8"/>
      <c r="H1137" s="9"/>
    </row>
    <row r="1138" spans="2:8" x14ac:dyDescent="0.25">
      <c r="B1138" s="8"/>
      <c r="C1138" s="9"/>
      <c r="D1138" s="9"/>
      <c r="E1138" s="53"/>
      <c r="F1138" s="14"/>
      <c r="G1138" s="8"/>
      <c r="H1138" s="9"/>
    </row>
    <row r="1139" spans="2:8" x14ac:dyDescent="0.25">
      <c r="B1139" s="8"/>
      <c r="C1139" s="9"/>
      <c r="D1139" s="9"/>
      <c r="E1139" s="53"/>
      <c r="F1139" s="14"/>
      <c r="G1139" s="8"/>
      <c r="H1139" s="9"/>
    </row>
    <row r="1140" spans="2:8" x14ac:dyDescent="0.25">
      <c r="B1140" s="8"/>
      <c r="C1140" s="9"/>
      <c r="D1140" s="9"/>
      <c r="E1140" s="53"/>
      <c r="F1140" s="14"/>
      <c r="G1140" s="8"/>
      <c r="H1140" s="9"/>
    </row>
    <row r="1141" spans="2:8" x14ac:dyDescent="0.25">
      <c r="B1141" s="8"/>
      <c r="C1141" s="9"/>
      <c r="D1141" s="9"/>
      <c r="E1141" s="53"/>
      <c r="F1141" s="14"/>
      <c r="G1141" s="8"/>
      <c r="H1141" s="9"/>
    </row>
    <row r="1142" spans="2:8" x14ac:dyDescent="0.25">
      <c r="B1142" s="8"/>
      <c r="C1142" s="9"/>
      <c r="D1142" s="9"/>
      <c r="E1142" s="53"/>
      <c r="F1142" s="14"/>
      <c r="G1142" s="8"/>
      <c r="H1142" s="9"/>
    </row>
    <row r="1143" spans="2:8" x14ac:dyDescent="0.25">
      <c r="B1143" s="8"/>
      <c r="C1143" s="9"/>
      <c r="D1143" s="9"/>
      <c r="E1143" s="53"/>
      <c r="F1143" s="14"/>
      <c r="G1143" s="8"/>
      <c r="H1143" s="9"/>
    </row>
    <row r="1144" spans="2:8" x14ac:dyDescent="0.25">
      <c r="B1144" s="8"/>
      <c r="C1144" s="9"/>
      <c r="D1144" s="9"/>
      <c r="E1144" s="53"/>
      <c r="F1144" s="14"/>
      <c r="G1144" s="8"/>
      <c r="H1144" s="9"/>
    </row>
    <row r="1145" spans="2:8" x14ac:dyDescent="0.25">
      <c r="B1145" s="8"/>
      <c r="C1145" s="9"/>
      <c r="D1145" s="9"/>
      <c r="E1145" s="53"/>
      <c r="F1145" s="14"/>
      <c r="G1145" s="8"/>
      <c r="H1145" s="9"/>
    </row>
    <row r="1146" spans="2:8" x14ac:dyDescent="0.25">
      <c r="B1146" s="8"/>
      <c r="C1146" s="9"/>
      <c r="D1146" s="9"/>
      <c r="E1146" s="53"/>
      <c r="F1146" s="14"/>
      <c r="G1146" s="8"/>
      <c r="H1146" s="9"/>
    </row>
    <row r="1147" spans="2:8" x14ac:dyDescent="0.25">
      <c r="B1147" s="8"/>
      <c r="C1147" s="9"/>
      <c r="D1147" s="9"/>
      <c r="E1147" s="53"/>
      <c r="F1147" s="14"/>
      <c r="G1147" s="8"/>
      <c r="H1147" s="9"/>
    </row>
    <row r="1148" spans="2:8" x14ac:dyDescent="0.25">
      <c r="B1148" s="8"/>
      <c r="C1148" s="9"/>
      <c r="D1148" s="9"/>
      <c r="E1148" s="53"/>
      <c r="F1148" s="14"/>
      <c r="G1148" s="8"/>
      <c r="H1148" s="9"/>
    </row>
    <row r="1149" spans="2:8" x14ac:dyDescent="0.25">
      <c r="B1149" s="8"/>
      <c r="C1149" s="9"/>
      <c r="D1149" s="9"/>
      <c r="E1149" s="53"/>
      <c r="F1149" s="14"/>
      <c r="G1149" s="8"/>
      <c r="H1149" s="9"/>
    </row>
    <row r="1150" spans="2:8" x14ac:dyDescent="0.25">
      <c r="B1150" s="8"/>
      <c r="C1150" s="9"/>
      <c r="D1150" s="9"/>
      <c r="E1150" s="53"/>
      <c r="F1150" s="14"/>
      <c r="G1150" s="8"/>
      <c r="H1150" s="9"/>
    </row>
    <row r="1151" spans="2:8" x14ac:dyDescent="0.25">
      <c r="B1151" s="8"/>
      <c r="C1151" s="9"/>
      <c r="D1151" s="9"/>
      <c r="E1151" s="53"/>
      <c r="F1151" s="14"/>
      <c r="G1151" s="8"/>
      <c r="H1151" s="9"/>
    </row>
    <row r="1152" spans="2:8" x14ac:dyDescent="0.25">
      <c r="B1152" s="8"/>
      <c r="C1152" s="9"/>
      <c r="D1152" s="9"/>
      <c r="E1152" s="53"/>
      <c r="F1152" s="14"/>
      <c r="G1152" s="8"/>
      <c r="H1152" s="9"/>
    </row>
    <row r="1153" spans="2:8" x14ac:dyDescent="0.25">
      <c r="B1153" s="8"/>
      <c r="C1153" s="9"/>
      <c r="D1153" s="9"/>
      <c r="E1153" s="53"/>
      <c r="F1153" s="14"/>
      <c r="G1153" s="8"/>
      <c r="H1153" s="9"/>
    </row>
    <row r="1154" spans="2:8" x14ac:dyDescent="0.25">
      <c r="B1154" s="8"/>
      <c r="C1154" s="9"/>
      <c r="D1154" s="9"/>
      <c r="E1154" s="53"/>
      <c r="F1154" s="14"/>
      <c r="G1154" s="8"/>
      <c r="H1154" s="9"/>
    </row>
    <row r="1155" spans="2:8" x14ac:dyDescent="0.25">
      <c r="B1155" s="8"/>
      <c r="C1155" s="9"/>
      <c r="D1155" s="9"/>
      <c r="E1155" s="53"/>
      <c r="F1155" s="14"/>
      <c r="G1155" s="8"/>
      <c r="H1155" s="9"/>
    </row>
    <row r="1156" spans="2:8" x14ac:dyDescent="0.25">
      <c r="B1156" s="8"/>
      <c r="C1156" s="9"/>
      <c r="D1156" s="9"/>
      <c r="E1156" s="53"/>
      <c r="F1156" s="14"/>
      <c r="G1156" s="8"/>
      <c r="H1156" s="9"/>
    </row>
    <row r="1157" spans="2:8" x14ac:dyDescent="0.25">
      <c r="B1157" s="8"/>
      <c r="C1157" s="9"/>
      <c r="D1157" s="9"/>
      <c r="E1157" s="53"/>
      <c r="F1157" s="14"/>
      <c r="G1157" s="8"/>
      <c r="H1157" s="9"/>
    </row>
    <row r="1158" spans="2:8" x14ac:dyDescent="0.25">
      <c r="B1158" s="8"/>
      <c r="C1158" s="9"/>
      <c r="D1158" s="9"/>
      <c r="E1158" s="53"/>
      <c r="F1158" s="14"/>
      <c r="G1158" s="8"/>
      <c r="H1158" s="9"/>
    </row>
    <row r="1159" spans="2:8" x14ac:dyDescent="0.25">
      <c r="B1159" s="8"/>
      <c r="C1159" s="9"/>
      <c r="D1159" s="9"/>
      <c r="E1159" s="53"/>
      <c r="F1159" s="14"/>
      <c r="G1159" s="8"/>
      <c r="H1159" s="9"/>
    </row>
    <row r="1160" spans="2:8" x14ac:dyDescent="0.25">
      <c r="B1160" s="8"/>
      <c r="C1160" s="9"/>
      <c r="D1160" s="9"/>
      <c r="E1160" s="53"/>
      <c r="F1160" s="14"/>
      <c r="G1160" s="8"/>
      <c r="H1160" s="9"/>
    </row>
    <row r="1161" spans="2:8" x14ac:dyDescent="0.25">
      <c r="B1161" s="8"/>
      <c r="C1161" s="9"/>
      <c r="D1161" s="9"/>
      <c r="E1161" s="53"/>
      <c r="F1161" s="14"/>
      <c r="G1161" s="8"/>
      <c r="H1161" s="9"/>
    </row>
    <row r="1162" spans="2:8" x14ac:dyDescent="0.25">
      <c r="B1162" s="8"/>
      <c r="C1162" s="9"/>
      <c r="D1162" s="9"/>
      <c r="E1162" s="53"/>
      <c r="F1162" s="14"/>
      <c r="G1162" s="8"/>
      <c r="H1162" s="9"/>
    </row>
    <row r="1163" spans="2:8" x14ac:dyDescent="0.25">
      <c r="B1163" s="8"/>
      <c r="C1163" s="9"/>
      <c r="D1163" s="9"/>
      <c r="E1163" s="53"/>
      <c r="F1163" s="14"/>
      <c r="G1163" s="8"/>
      <c r="H1163" s="9"/>
    </row>
    <row r="1164" spans="2:8" x14ac:dyDescent="0.25">
      <c r="B1164" s="8"/>
      <c r="C1164" s="9"/>
      <c r="D1164" s="9"/>
      <c r="E1164" s="53"/>
      <c r="F1164" s="14"/>
      <c r="G1164" s="8"/>
      <c r="H1164" s="9"/>
    </row>
    <row r="1165" spans="2:8" x14ac:dyDescent="0.25">
      <c r="B1165" s="8"/>
      <c r="C1165" s="9"/>
      <c r="D1165" s="9"/>
      <c r="E1165" s="53"/>
      <c r="F1165" s="14"/>
      <c r="G1165" s="8"/>
      <c r="H1165" s="9"/>
    </row>
    <row r="1166" spans="2:8" x14ac:dyDescent="0.25">
      <c r="B1166" s="8"/>
      <c r="C1166" s="9"/>
      <c r="D1166" s="9"/>
      <c r="E1166" s="53"/>
      <c r="F1166" s="14"/>
      <c r="G1166" s="8"/>
      <c r="H1166" s="9"/>
    </row>
    <row r="1167" spans="2:8" x14ac:dyDescent="0.25">
      <c r="B1167" s="8"/>
      <c r="C1167" s="9"/>
      <c r="D1167" s="9"/>
      <c r="E1167" s="53"/>
      <c r="F1167" s="14"/>
      <c r="G1167" s="8"/>
      <c r="H1167" s="9"/>
    </row>
    <row r="1168" spans="2:8" x14ac:dyDescent="0.25">
      <c r="B1168" s="8"/>
      <c r="C1168" s="9"/>
      <c r="D1168" s="9"/>
      <c r="E1168" s="53"/>
      <c r="F1168" s="14"/>
      <c r="G1168" s="8"/>
      <c r="H1168" s="9"/>
    </row>
    <row r="1169" spans="2:8" x14ac:dyDescent="0.25">
      <c r="B1169" s="8"/>
      <c r="C1169" s="9"/>
      <c r="D1169" s="9"/>
      <c r="E1169" s="53"/>
      <c r="F1169" s="14"/>
      <c r="G1169" s="8"/>
      <c r="H1169" s="9"/>
    </row>
    <row r="1170" spans="2:8" x14ac:dyDescent="0.25">
      <c r="B1170" s="8"/>
      <c r="C1170" s="9"/>
      <c r="D1170" s="9"/>
      <c r="E1170" s="53"/>
      <c r="F1170" s="14"/>
      <c r="G1170" s="8"/>
      <c r="H1170" s="9"/>
    </row>
    <row r="1171" spans="2:8" x14ac:dyDescent="0.25">
      <c r="B1171" s="8"/>
      <c r="C1171" s="9"/>
      <c r="D1171" s="9"/>
      <c r="E1171" s="53"/>
      <c r="F1171" s="14"/>
      <c r="G1171" s="8"/>
      <c r="H1171" s="9"/>
    </row>
    <row r="1172" spans="2:8" x14ac:dyDescent="0.25">
      <c r="B1172" s="8"/>
      <c r="C1172" s="9"/>
      <c r="D1172" s="9"/>
      <c r="E1172" s="53"/>
      <c r="F1172" s="14"/>
      <c r="G1172" s="8"/>
      <c r="H1172" s="9"/>
    </row>
    <row r="1173" spans="2:8" x14ac:dyDescent="0.25">
      <c r="B1173" s="8"/>
      <c r="C1173" s="9"/>
      <c r="D1173" s="9"/>
      <c r="E1173" s="53"/>
      <c r="F1173" s="14"/>
      <c r="G1173" s="8"/>
      <c r="H1173" s="9"/>
    </row>
    <row r="1174" spans="2:8" x14ac:dyDescent="0.25">
      <c r="B1174" s="8"/>
      <c r="C1174" s="9"/>
      <c r="D1174" s="9"/>
      <c r="E1174" s="53"/>
      <c r="F1174" s="14"/>
      <c r="G1174" s="8"/>
      <c r="H1174" s="9"/>
    </row>
    <row r="1175" spans="2:8" x14ac:dyDescent="0.25">
      <c r="B1175" s="8"/>
      <c r="C1175" s="9"/>
      <c r="D1175" s="9"/>
      <c r="E1175" s="53"/>
      <c r="F1175" s="14"/>
      <c r="G1175" s="8"/>
      <c r="H1175" s="9"/>
    </row>
    <row r="1176" spans="2:8" x14ac:dyDescent="0.25">
      <c r="B1176" s="8"/>
      <c r="C1176" s="9"/>
      <c r="D1176" s="9"/>
      <c r="E1176" s="53"/>
      <c r="F1176" s="14"/>
      <c r="G1176" s="8"/>
      <c r="H1176" s="9"/>
    </row>
    <row r="1177" spans="2:8" x14ac:dyDescent="0.25">
      <c r="B1177" s="8"/>
      <c r="C1177" s="9"/>
      <c r="D1177" s="9"/>
      <c r="E1177" s="53"/>
      <c r="F1177" s="14"/>
      <c r="G1177" s="8"/>
      <c r="H1177" s="9"/>
    </row>
    <row r="1178" spans="2:8" x14ac:dyDescent="0.25">
      <c r="B1178" s="8"/>
      <c r="C1178" s="9"/>
      <c r="D1178" s="9"/>
      <c r="E1178" s="53"/>
      <c r="F1178" s="14"/>
      <c r="G1178" s="8"/>
      <c r="H1178" s="9"/>
    </row>
    <row r="1179" spans="2:8" x14ac:dyDescent="0.25">
      <c r="B1179" s="8"/>
      <c r="C1179" s="9"/>
      <c r="D1179" s="9"/>
      <c r="E1179" s="53"/>
      <c r="F1179" s="14"/>
      <c r="G1179" s="8"/>
      <c r="H1179" s="9"/>
    </row>
    <row r="1180" spans="2:8" x14ac:dyDescent="0.25">
      <c r="B1180" s="8"/>
      <c r="C1180" s="9"/>
      <c r="D1180" s="9"/>
      <c r="E1180" s="53"/>
      <c r="F1180" s="14"/>
      <c r="G1180" s="8"/>
      <c r="H1180" s="9"/>
    </row>
    <row r="1181" spans="2:8" x14ac:dyDescent="0.25">
      <c r="B1181" s="8"/>
      <c r="C1181" s="9"/>
      <c r="D1181" s="9"/>
      <c r="E1181" s="53"/>
      <c r="F1181" s="14"/>
      <c r="G1181" s="8"/>
      <c r="H1181" s="9"/>
    </row>
    <row r="1182" spans="2:8" x14ac:dyDescent="0.25">
      <c r="B1182" s="8"/>
      <c r="C1182" s="9"/>
      <c r="D1182" s="9"/>
      <c r="E1182" s="53"/>
      <c r="F1182" s="14"/>
      <c r="G1182" s="8"/>
      <c r="H1182" s="9"/>
    </row>
    <row r="1183" spans="2:8" x14ac:dyDescent="0.25">
      <c r="B1183" s="8"/>
      <c r="C1183" s="9"/>
      <c r="D1183" s="9"/>
      <c r="E1183" s="53"/>
      <c r="F1183" s="14"/>
      <c r="G1183" s="8"/>
      <c r="H1183" s="9"/>
    </row>
    <row r="1184" spans="2:8" x14ac:dyDescent="0.25">
      <c r="B1184" s="8"/>
      <c r="C1184" s="9"/>
      <c r="D1184" s="9"/>
      <c r="E1184" s="53"/>
      <c r="F1184" s="14"/>
      <c r="G1184" s="8"/>
      <c r="H1184" s="9"/>
    </row>
    <row r="1185" spans="2:8" x14ac:dyDescent="0.25">
      <c r="B1185" s="8"/>
      <c r="C1185" s="9"/>
      <c r="D1185" s="9"/>
      <c r="E1185" s="53"/>
      <c r="F1185" s="14"/>
      <c r="G1185" s="8"/>
      <c r="H1185" s="9"/>
    </row>
    <row r="1186" spans="2:8" x14ac:dyDescent="0.25">
      <c r="B1186" s="8"/>
      <c r="C1186" s="9"/>
      <c r="D1186" s="9"/>
      <c r="E1186" s="53"/>
      <c r="F1186" s="14"/>
      <c r="G1186" s="8"/>
      <c r="H1186" s="9"/>
    </row>
    <row r="1187" spans="2:8" x14ac:dyDescent="0.25">
      <c r="B1187" s="8"/>
      <c r="C1187" s="9"/>
      <c r="D1187" s="9"/>
      <c r="E1187" s="53"/>
      <c r="F1187" s="14"/>
      <c r="G1187" s="8"/>
      <c r="H1187" s="9"/>
    </row>
    <row r="1188" spans="2:8" x14ac:dyDescent="0.25">
      <c r="B1188" s="8"/>
      <c r="C1188" s="9"/>
      <c r="D1188" s="9"/>
      <c r="E1188" s="53"/>
      <c r="F1188" s="14"/>
      <c r="G1188" s="8"/>
      <c r="H1188" s="9"/>
    </row>
    <row r="1189" spans="2:8" x14ac:dyDescent="0.25">
      <c r="B1189" s="8"/>
      <c r="C1189" s="9"/>
      <c r="D1189" s="9"/>
      <c r="E1189" s="53"/>
      <c r="F1189" s="14"/>
      <c r="G1189" s="8"/>
      <c r="H1189" s="9"/>
    </row>
    <row r="1190" spans="2:8" x14ac:dyDescent="0.25">
      <c r="B1190" s="8"/>
      <c r="C1190" s="9"/>
      <c r="D1190" s="9"/>
      <c r="E1190" s="53"/>
      <c r="F1190" s="14"/>
      <c r="G1190" s="8"/>
      <c r="H1190" s="9"/>
    </row>
    <row r="1191" spans="2:8" x14ac:dyDescent="0.25">
      <c r="B1191" s="8"/>
      <c r="C1191" s="9"/>
      <c r="D1191" s="9"/>
      <c r="E1191" s="53"/>
      <c r="F1191" s="14"/>
      <c r="G1191" s="8"/>
      <c r="H1191" s="9"/>
    </row>
    <row r="1192" spans="2:8" x14ac:dyDescent="0.25">
      <c r="B1192" s="8"/>
      <c r="C1192" s="9"/>
      <c r="D1192" s="9"/>
      <c r="E1192" s="53"/>
      <c r="F1192" s="14"/>
      <c r="G1192" s="8"/>
      <c r="H1192" s="9"/>
    </row>
    <row r="1193" spans="2:8" x14ac:dyDescent="0.25">
      <c r="B1193" s="8"/>
      <c r="C1193" s="9"/>
      <c r="D1193" s="9"/>
      <c r="E1193" s="53"/>
      <c r="F1193" s="14"/>
      <c r="G1193" s="8"/>
      <c r="H1193" s="9"/>
    </row>
    <row r="1194" spans="2:8" x14ac:dyDescent="0.25">
      <c r="B1194" s="8"/>
      <c r="C1194" s="9"/>
      <c r="D1194" s="9"/>
      <c r="E1194" s="53"/>
      <c r="F1194" s="14"/>
      <c r="G1194" s="8"/>
      <c r="H1194" s="9"/>
    </row>
    <row r="1195" spans="2:8" x14ac:dyDescent="0.25">
      <c r="B1195" s="8"/>
      <c r="C1195" s="9"/>
      <c r="D1195" s="9"/>
      <c r="E1195" s="53"/>
      <c r="F1195" s="14"/>
      <c r="G1195" s="8"/>
      <c r="H1195" s="9"/>
    </row>
    <row r="1196" spans="2:8" x14ac:dyDescent="0.25">
      <c r="B1196" s="8"/>
      <c r="C1196" s="9"/>
      <c r="D1196" s="9"/>
      <c r="E1196" s="53"/>
      <c r="F1196" s="14"/>
      <c r="G1196" s="8"/>
      <c r="H1196" s="9"/>
    </row>
    <row r="1197" spans="2:8" x14ac:dyDescent="0.25">
      <c r="B1197" s="8"/>
      <c r="C1197" s="9"/>
      <c r="D1197" s="9"/>
      <c r="E1197" s="53"/>
      <c r="F1197" s="14"/>
      <c r="G1197" s="8"/>
      <c r="H1197" s="9"/>
    </row>
    <row r="1198" spans="2:8" x14ac:dyDescent="0.25">
      <c r="B1198" s="8"/>
      <c r="C1198" s="9"/>
      <c r="D1198" s="9"/>
      <c r="E1198" s="53"/>
      <c r="F1198" s="14"/>
      <c r="G1198" s="8"/>
      <c r="H1198" s="9"/>
    </row>
    <row r="1199" spans="2:8" x14ac:dyDescent="0.25">
      <c r="B1199" s="8"/>
      <c r="C1199" s="9"/>
      <c r="D1199" s="9"/>
      <c r="E1199" s="53"/>
      <c r="F1199" s="14"/>
      <c r="G1199" s="8"/>
      <c r="H1199" s="9"/>
    </row>
    <row r="1200" spans="2:8" x14ac:dyDescent="0.25">
      <c r="B1200" s="8"/>
      <c r="C1200" s="9"/>
      <c r="D1200" s="9"/>
      <c r="E1200" s="53"/>
      <c r="F1200" s="14"/>
      <c r="G1200" s="8"/>
      <c r="H1200" s="9"/>
    </row>
    <row r="1201" spans="2:8" x14ac:dyDescent="0.25">
      <c r="B1201" s="8"/>
      <c r="C1201" s="9"/>
      <c r="D1201" s="9"/>
      <c r="E1201" s="53"/>
      <c r="F1201" s="14"/>
      <c r="G1201" s="8"/>
      <c r="H1201" s="9"/>
    </row>
    <row r="1202" spans="2:8" x14ac:dyDescent="0.25">
      <c r="B1202" s="8"/>
      <c r="C1202" s="9"/>
      <c r="D1202" s="9"/>
      <c r="E1202" s="53"/>
      <c r="F1202" s="14"/>
      <c r="G1202" s="8"/>
      <c r="H1202" s="9"/>
    </row>
    <row r="1203" spans="2:8" x14ac:dyDescent="0.25">
      <c r="B1203" s="8"/>
      <c r="C1203" s="9"/>
      <c r="D1203" s="9"/>
      <c r="E1203" s="53"/>
      <c r="F1203" s="14"/>
      <c r="G1203" s="8"/>
      <c r="H1203" s="9"/>
    </row>
    <row r="1204" spans="2:8" x14ac:dyDescent="0.25">
      <c r="B1204" s="8"/>
      <c r="C1204" s="9"/>
      <c r="D1204" s="9"/>
      <c r="E1204" s="53"/>
      <c r="F1204" s="14"/>
      <c r="G1204" s="8"/>
      <c r="H1204" s="9"/>
    </row>
    <row r="1205" spans="2:8" x14ac:dyDescent="0.25">
      <c r="B1205" s="8"/>
      <c r="C1205" s="9"/>
      <c r="D1205" s="9"/>
      <c r="E1205" s="53"/>
      <c r="F1205" s="14"/>
      <c r="G1205" s="8"/>
      <c r="H1205" s="9"/>
    </row>
    <row r="1206" spans="2:8" x14ac:dyDescent="0.25">
      <c r="B1206" s="8"/>
      <c r="C1206" s="9"/>
      <c r="D1206" s="9"/>
      <c r="E1206" s="53"/>
      <c r="F1206" s="14"/>
      <c r="G1206" s="8"/>
      <c r="H1206" s="9"/>
    </row>
    <row r="1207" spans="2:8" x14ac:dyDescent="0.25">
      <c r="B1207" s="8"/>
      <c r="C1207" s="9"/>
      <c r="D1207" s="9"/>
      <c r="E1207" s="53"/>
      <c r="F1207" s="14"/>
      <c r="G1207" s="8"/>
      <c r="H1207" s="9"/>
    </row>
    <row r="1208" spans="2:8" x14ac:dyDescent="0.25">
      <c r="B1208" s="8"/>
      <c r="C1208" s="9"/>
      <c r="D1208" s="9"/>
      <c r="E1208" s="53"/>
      <c r="F1208" s="14"/>
      <c r="G1208" s="8"/>
      <c r="H1208" s="9"/>
    </row>
    <row r="1209" spans="2:8" x14ac:dyDescent="0.25">
      <c r="B1209" s="8"/>
      <c r="C1209" s="9"/>
      <c r="D1209" s="9"/>
      <c r="E1209" s="53"/>
      <c r="F1209" s="14"/>
      <c r="G1209" s="8"/>
      <c r="H1209" s="9"/>
    </row>
    <row r="1210" spans="2:8" x14ac:dyDescent="0.25">
      <c r="B1210" s="8"/>
      <c r="C1210" s="9"/>
      <c r="D1210" s="9"/>
      <c r="E1210" s="53"/>
      <c r="F1210" s="14"/>
      <c r="G1210" s="8"/>
      <c r="H1210" s="9"/>
    </row>
    <row r="1211" spans="2:8" x14ac:dyDescent="0.25">
      <c r="B1211" s="8"/>
      <c r="C1211" s="9"/>
      <c r="D1211" s="9"/>
      <c r="E1211" s="53"/>
      <c r="F1211" s="14"/>
      <c r="G1211" s="8"/>
      <c r="H1211" s="9"/>
    </row>
    <row r="1212" spans="2:8" x14ac:dyDescent="0.25">
      <c r="B1212" s="8"/>
      <c r="C1212" s="9"/>
      <c r="D1212" s="9"/>
      <c r="E1212" s="53"/>
      <c r="F1212" s="14"/>
      <c r="G1212" s="8"/>
      <c r="H1212" s="9"/>
    </row>
    <row r="1213" spans="2:8" x14ac:dyDescent="0.25">
      <c r="B1213" s="8"/>
      <c r="C1213" s="9"/>
      <c r="D1213" s="9"/>
      <c r="E1213" s="53"/>
      <c r="F1213" s="14"/>
      <c r="G1213" s="8"/>
      <c r="H1213" s="9"/>
    </row>
    <row r="1214" spans="2:8" x14ac:dyDescent="0.25">
      <c r="B1214" s="8"/>
      <c r="C1214" s="9"/>
      <c r="D1214" s="9"/>
      <c r="E1214" s="53"/>
      <c r="F1214" s="14"/>
      <c r="G1214" s="8"/>
      <c r="H1214" s="9"/>
    </row>
    <row r="1215" spans="2:8" x14ac:dyDescent="0.25">
      <c r="B1215" s="8"/>
      <c r="C1215" s="9"/>
      <c r="D1215" s="9"/>
      <c r="E1215" s="53"/>
      <c r="F1215" s="14"/>
      <c r="G1215" s="8"/>
      <c r="H1215" s="9"/>
    </row>
    <row r="1216" spans="2:8" x14ac:dyDescent="0.25">
      <c r="B1216" s="8"/>
      <c r="C1216" s="9"/>
      <c r="D1216" s="9"/>
      <c r="E1216" s="53"/>
      <c r="F1216" s="14"/>
      <c r="G1216" s="8"/>
      <c r="H1216" s="9"/>
    </row>
    <row r="1217" spans="2:8" x14ac:dyDescent="0.25">
      <c r="B1217" s="8"/>
      <c r="C1217" s="9"/>
      <c r="D1217" s="9"/>
      <c r="E1217" s="53"/>
      <c r="F1217" s="14"/>
      <c r="G1217" s="8"/>
      <c r="H1217" s="9"/>
    </row>
    <row r="1218" spans="2:8" x14ac:dyDescent="0.25">
      <c r="B1218" s="8"/>
      <c r="C1218" s="9"/>
      <c r="D1218" s="9"/>
      <c r="E1218" s="53"/>
      <c r="F1218" s="14"/>
      <c r="G1218" s="8"/>
      <c r="H1218" s="9"/>
    </row>
    <row r="1219" spans="2:8" x14ac:dyDescent="0.25">
      <c r="B1219" s="8"/>
      <c r="C1219" s="9"/>
      <c r="D1219" s="9"/>
      <c r="E1219" s="53"/>
      <c r="F1219" s="14"/>
      <c r="G1219" s="8"/>
      <c r="H1219" s="9"/>
    </row>
    <row r="1220" spans="2:8" x14ac:dyDescent="0.25">
      <c r="B1220" s="8"/>
      <c r="C1220" s="9"/>
      <c r="D1220" s="9"/>
      <c r="E1220" s="53"/>
      <c r="F1220" s="14"/>
      <c r="G1220" s="8"/>
      <c r="H1220" s="9"/>
    </row>
    <row r="1221" spans="2:8" x14ac:dyDescent="0.25">
      <c r="B1221" s="8"/>
      <c r="C1221" s="9"/>
      <c r="D1221" s="9"/>
      <c r="E1221" s="53"/>
      <c r="F1221" s="14"/>
      <c r="G1221" s="8"/>
      <c r="H1221" s="9"/>
    </row>
    <row r="1222" spans="2:8" x14ac:dyDescent="0.25">
      <c r="B1222" s="8"/>
      <c r="C1222" s="9"/>
      <c r="D1222" s="9"/>
      <c r="E1222" s="53"/>
      <c r="F1222" s="14"/>
      <c r="G1222" s="8"/>
      <c r="H1222" s="9"/>
    </row>
    <row r="1223" spans="2:8" x14ac:dyDescent="0.25">
      <c r="B1223" s="8"/>
      <c r="C1223" s="9"/>
      <c r="D1223" s="9"/>
      <c r="E1223" s="53"/>
      <c r="F1223" s="14"/>
      <c r="G1223" s="8"/>
      <c r="H1223" s="9"/>
    </row>
    <row r="1224" spans="2:8" x14ac:dyDescent="0.25">
      <c r="B1224" s="8"/>
      <c r="C1224" s="9"/>
      <c r="D1224" s="9"/>
      <c r="E1224" s="53"/>
      <c r="F1224" s="14"/>
      <c r="G1224" s="8"/>
      <c r="H1224" s="9"/>
    </row>
    <row r="1225" spans="2:8" x14ac:dyDescent="0.25">
      <c r="B1225" s="8"/>
      <c r="C1225" s="9"/>
      <c r="D1225" s="9"/>
      <c r="E1225" s="53"/>
      <c r="F1225" s="14"/>
      <c r="G1225" s="8"/>
      <c r="H1225" s="9"/>
    </row>
    <row r="1226" spans="2:8" x14ac:dyDescent="0.25">
      <c r="B1226" s="8"/>
      <c r="C1226" s="9"/>
      <c r="D1226" s="9"/>
      <c r="E1226" s="53"/>
      <c r="F1226" s="14"/>
      <c r="G1226" s="8"/>
      <c r="H1226" s="9"/>
    </row>
    <row r="1227" spans="2:8" x14ac:dyDescent="0.25">
      <c r="B1227" s="8"/>
      <c r="C1227" s="9"/>
      <c r="D1227" s="9"/>
      <c r="E1227" s="53"/>
      <c r="F1227" s="14"/>
      <c r="G1227" s="8"/>
      <c r="H1227" s="9"/>
    </row>
    <row r="1228" spans="2:8" x14ac:dyDescent="0.25">
      <c r="B1228" s="8"/>
      <c r="C1228" s="9"/>
      <c r="D1228" s="9"/>
      <c r="E1228" s="53"/>
      <c r="F1228" s="14"/>
      <c r="G1228" s="8"/>
      <c r="H1228" s="9"/>
    </row>
    <row r="1229" spans="2:8" x14ac:dyDescent="0.25">
      <c r="B1229" s="8"/>
      <c r="C1229" s="9"/>
      <c r="D1229" s="9"/>
      <c r="E1229" s="53"/>
      <c r="F1229" s="14"/>
      <c r="G1229" s="8"/>
      <c r="H1229" s="9"/>
    </row>
    <row r="1230" spans="2:8" x14ac:dyDescent="0.25">
      <c r="B1230" s="8"/>
      <c r="C1230" s="9"/>
      <c r="D1230" s="9"/>
      <c r="E1230" s="53"/>
      <c r="F1230" s="14"/>
      <c r="G1230" s="8"/>
      <c r="H1230" s="9"/>
    </row>
    <row r="1231" spans="2:8" x14ac:dyDescent="0.25">
      <c r="B1231" s="8"/>
      <c r="C1231" s="9"/>
      <c r="D1231" s="9"/>
      <c r="E1231" s="53"/>
      <c r="F1231" s="14"/>
      <c r="G1231" s="8"/>
      <c r="H1231" s="9"/>
    </row>
    <row r="1232" spans="2:8" x14ac:dyDescent="0.25">
      <c r="B1232" s="8"/>
      <c r="C1232" s="9"/>
      <c r="D1232" s="9"/>
      <c r="E1232" s="53"/>
      <c r="F1232" s="14"/>
      <c r="G1232" s="8"/>
      <c r="H1232" s="9"/>
    </row>
    <row r="1233" spans="2:8" x14ac:dyDescent="0.25">
      <c r="B1233" s="8"/>
      <c r="C1233" s="9"/>
      <c r="D1233" s="9"/>
      <c r="E1233" s="53"/>
      <c r="F1233" s="14"/>
      <c r="G1233" s="8"/>
      <c r="H1233" s="9"/>
    </row>
    <row r="1234" spans="2:8" x14ac:dyDescent="0.25">
      <c r="B1234" s="8"/>
      <c r="C1234" s="9"/>
      <c r="D1234" s="9"/>
      <c r="E1234" s="53"/>
      <c r="F1234" s="14"/>
      <c r="G1234" s="8"/>
      <c r="H1234" s="9"/>
    </row>
    <row r="1235" spans="2:8" x14ac:dyDescent="0.25">
      <c r="B1235" s="8"/>
      <c r="C1235" s="9"/>
      <c r="D1235" s="9"/>
      <c r="E1235" s="53"/>
      <c r="F1235" s="14"/>
      <c r="G1235" s="8"/>
      <c r="H1235" s="9"/>
    </row>
    <row r="1236" spans="2:8" x14ac:dyDescent="0.25">
      <c r="B1236" s="8"/>
      <c r="C1236" s="9"/>
      <c r="D1236" s="9"/>
      <c r="E1236" s="53"/>
      <c r="F1236" s="14"/>
      <c r="G1236" s="8"/>
      <c r="H1236" s="9"/>
    </row>
    <row r="1237" spans="2:8" x14ac:dyDescent="0.25">
      <c r="B1237" s="8"/>
      <c r="C1237" s="9"/>
      <c r="D1237" s="9"/>
      <c r="E1237" s="53"/>
      <c r="F1237" s="14"/>
      <c r="G1237" s="8"/>
      <c r="H1237" s="9"/>
    </row>
    <row r="1238" spans="2:8" x14ac:dyDescent="0.25">
      <c r="B1238" s="8"/>
      <c r="C1238" s="9"/>
      <c r="D1238" s="9"/>
      <c r="E1238" s="53"/>
      <c r="F1238" s="14"/>
      <c r="G1238" s="8"/>
      <c r="H1238" s="9"/>
    </row>
    <row r="1239" spans="2:8" x14ac:dyDescent="0.25">
      <c r="B1239" s="8"/>
      <c r="C1239" s="9"/>
      <c r="D1239" s="9"/>
      <c r="E1239" s="53"/>
      <c r="F1239" s="14"/>
      <c r="G1239" s="8"/>
      <c r="H1239" s="9"/>
    </row>
    <row r="1240" spans="2:8" x14ac:dyDescent="0.25">
      <c r="B1240" s="8"/>
      <c r="C1240" s="9"/>
      <c r="D1240" s="9"/>
      <c r="E1240" s="53"/>
      <c r="F1240" s="14"/>
      <c r="G1240" s="8"/>
      <c r="H1240" s="9"/>
    </row>
    <row r="1241" spans="2:8" x14ac:dyDescent="0.25">
      <c r="B1241" s="8"/>
      <c r="C1241" s="9"/>
      <c r="D1241" s="9"/>
      <c r="E1241" s="53"/>
      <c r="F1241" s="14"/>
      <c r="G1241" s="8"/>
      <c r="H1241" s="9"/>
    </row>
    <row r="1242" spans="2:8" x14ac:dyDescent="0.25">
      <c r="B1242" s="8"/>
      <c r="C1242" s="9"/>
      <c r="D1242" s="9"/>
      <c r="E1242" s="53"/>
      <c r="F1242" s="14"/>
      <c r="G1242" s="8"/>
      <c r="H1242" s="9"/>
    </row>
    <row r="1243" spans="2:8" x14ac:dyDescent="0.25">
      <c r="B1243" s="8"/>
      <c r="C1243" s="9"/>
      <c r="D1243" s="9"/>
      <c r="E1243" s="53"/>
      <c r="F1243" s="14"/>
      <c r="G1243" s="8"/>
      <c r="H1243" s="9"/>
    </row>
    <row r="1244" spans="2:8" x14ac:dyDescent="0.25">
      <c r="B1244" s="8"/>
      <c r="C1244" s="9"/>
      <c r="D1244" s="9"/>
      <c r="E1244" s="53"/>
      <c r="F1244" s="14"/>
      <c r="G1244" s="8"/>
      <c r="H1244" s="9"/>
    </row>
    <row r="1245" spans="2:8" x14ac:dyDescent="0.25">
      <c r="B1245" s="8"/>
      <c r="C1245" s="9"/>
      <c r="D1245" s="9"/>
      <c r="E1245" s="53"/>
      <c r="F1245" s="14"/>
      <c r="G1245" s="8"/>
      <c r="H1245" s="9"/>
    </row>
    <row r="1246" spans="2:8" x14ac:dyDescent="0.25">
      <c r="B1246" s="8"/>
      <c r="C1246" s="9"/>
      <c r="D1246" s="9"/>
      <c r="E1246" s="53"/>
      <c r="F1246" s="14"/>
      <c r="G1246" s="8"/>
      <c r="H1246" s="9"/>
    </row>
    <row r="1247" spans="2:8" x14ac:dyDescent="0.25">
      <c r="B1247" s="8"/>
      <c r="C1247" s="9"/>
      <c r="D1247" s="9"/>
      <c r="E1247" s="53"/>
      <c r="F1247" s="14"/>
      <c r="G1247" s="8"/>
      <c r="H1247" s="9"/>
    </row>
    <row r="1248" spans="2:8" x14ac:dyDescent="0.25">
      <c r="B1248" s="8"/>
      <c r="C1248" s="9"/>
      <c r="D1248" s="9"/>
      <c r="E1248" s="53"/>
      <c r="F1248" s="14"/>
      <c r="G1248" s="8"/>
      <c r="H1248" s="9"/>
    </row>
    <row r="1249" spans="2:8" x14ac:dyDescent="0.25">
      <c r="B1249" s="8"/>
      <c r="C1249" s="9"/>
      <c r="D1249" s="9"/>
      <c r="E1249" s="53"/>
      <c r="F1249" s="14"/>
      <c r="G1249" s="8"/>
      <c r="H1249" s="9"/>
    </row>
    <row r="1250" spans="2:8" x14ac:dyDescent="0.25">
      <c r="B1250" s="8"/>
      <c r="C1250" s="9"/>
      <c r="D1250" s="9"/>
      <c r="E1250" s="53"/>
      <c r="F1250" s="14"/>
      <c r="G1250" s="8"/>
      <c r="H1250" s="9"/>
    </row>
    <row r="1251" spans="2:8" x14ac:dyDescent="0.25">
      <c r="B1251" s="8"/>
      <c r="C1251" s="9"/>
      <c r="D1251" s="9"/>
      <c r="E1251" s="53"/>
      <c r="F1251" s="14"/>
      <c r="G1251" s="8"/>
      <c r="H1251" s="9"/>
    </row>
    <row r="1252" spans="2:8" x14ac:dyDescent="0.25">
      <c r="B1252" s="8"/>
      <c r="C1252" s="9"/>
      <c r="D1252" s="9"/>
      <c r="E1252" s="53"/>
      <c r="F1252" s="14"/>
      <c r="G1252" s="8"/>
      <c r="H1252" s="9"/>
    </row>
    <row r="1253" spans="2:8" x14ac:dyDescent="0.25">
      <c r="B1253" s="8"/>
      <c r="C1253" s="9"/>
      <c r="D1253" s="9"/>
      <c r="E1253" s="53"/>
      <c r="F1253" s="14"/>
      <c r="G1253" s="8"/>
      <c r="H1253" s="9"/>
    </row>
    <row r="1254" spans="2:8" x14ac:dyDescent="0.25">
      <c r="B1254" s="8"/>
      <c r="C1254" s="9"/>
      <c r="D1254" s="9"/>
      <c r="E1254" s="53"/>
      <c r="F1254" s="14"/>
      <c r="G1254" s="8"/>
      <c r="H1254" s="9"/>
    </row>
    <row r="1255" spans="2:8" x14ac:dyDescent="0.25">
      <c r="B1255" s="8"/>
      <c r="C1255" s="9"/>
      <c r="D1255" s="9"/>
      <c r="E1255" s="53"/>
      <c r="F1255" s="14"/>
      <c r="G1255" s="8"/>
      <c r="H1255" s="9"/>
    </row>
    <row r="1256" spans="2:8" x14ac:dyDescent="0.25">
      <c r="B1256" s="8"/>
      <c r="C1256" s="9"/>
      <c r="D1256" s="9"/>
      <c r="E1256" s="53"/>
      <c r="F1256" s="14"/>
      <c r="G1256" s="8"/>
      <c r="H1256" s="9"/>
    </row>
    <row r="1257" spans="2:8" x14ac:dyDescent="0.25">
      <c r="B1257" s="8"/>
      <c r="C1257" s="9"/>
      <c r="D1257" s="9"/>
      <c r="E1257" s="53"/>
      <c r="F1257" s="14"/>
      <c r="G1257" s="8"/>
      <c r="H1257" s="9"/>
    </row>
    <row r="1258" spans="2:8" x14ac:dyDescent="0.25">
      <c r="B1258" s="8"/>
      <c r="C1258" s="9"/>
      <c r="D1258" s="9"/>
      <c r="E1258" s="53"/>
      <c r="F1258" s="14"/>
      <c r="G1258" s="8"/>
      <c r="H1258" s="9"/>
    </row>
    <row r="1259" spans="2:8" x14ac:dyDescent="0.25">
      <c r="B1259" s="8"/>
      <c r="C1259" s="9"/>
      <c r="D1259" s="9"/>
      <c r="E1259" s="53"/>
      <c r="F1259" s="14"/>
      <c r="G1259" s="8"/>
      <c r="H1259" s="9"/>
    </row>
    <row r="1260" spans="2:8" x14ac:dyDescent="0.25">
      <c r="B1260" s="8"/>
      <c r="C1260" s="9"/>
      <c r="D1260" s="9"/>
      <c r="E1260" s="53"/>
      <c r="F1260" s="14"/>
      <c r="G1260" s="8"/>
      <c r="H1260" s="9"/>
    </row>
    <row r="1261" spans="2:8" x14ac:dyDescent="0.25">
      <c r="B1261" s="8"/>
      <c r="C1261" s="9"/>
      <c r="D1261" s="9"/>
      <c r="E1261" s="53"/>
      <c r="F1261" s="14"/>
      <c r="G1261" s="8"/>
      <c r="H1261" s="9"/>
    </row>
    <row r="1262" spans="2:8" x14ac:dyDescent="0.25">
      <c r="B1262" s="8"/>
      <c r="C1262" s="9"/>
      <c r="D1262" s="9"/>
      <c r="E1262" s="53"/>
      <c r="F1262" s="14"/>
      <c r="G1262" s="8"/>
      <c r="H1262" s="9"/>
    </row>
    <row r="1263" spans="2:8" x14ac:dyDescent="0.25">
      <c r="B1263" s="8"/>
      <c r="C1263" s="9"/>
      <c r="D1263" s="9"/>
      <c r="E1263" s="53"/>
      <c r="F1263" s="14"/>
      <c r="G1263" s="8"/>
      <c r="H1263" s="9"/>
    </row>
    <row r="1264" spans="2:8" x14ac:dyDescent="0.25">
      <c r="B1264" s="8"/>
      <c r="C1264" s="9"/>
      <c r="D1264" s="9"/>
      <c r="E1264" s="53"/>
      <c r="F1264" s="14"/>
      <c r="G1264" s="8"/>
      <c r="H1264" s="9"/>
    </row>
    <row r="1265" spans="2:8" x14ac:dyDescent="0.25">
      <c r="B1265" s="8"/>
      <c r="C1265" s="9"/>
      <c r="D1265" s="9"/>
      <c r="E1265" s="53"/>
      <c r="F1265" s="14"/>
      <c r="G1265" s="8"/>
      <c r="H1265" s="9"/>
    </row>
    <row r="1266" spans="2:8" x14ac:dyDescent="0.25">
      <c r="B1266" s="8"/>
      <c r="C1266" s="9"/>
      <c r="D1266" s="9"/>
      <c r="E1266" s="53"/>
      <c r="F1266" s="14"/>
      <c r="G1266" s="8"/>
      <c r="H1266" s="9"/>
    </row>
    <row r="1267" spans="2:8" x14ac:dyDescent="0.25">
      <c r="B1267" s="8"/>
      <c r="C1267" s="9"/>
      <c r="D1267" s="9"/>
      <c r="E1267" s="53"/>
      <c r="F1267" s="14"/>
      <c r="G1267" s="8"/>
      <c r="H1267" s="9"/>
    </row>
    <row r="1268" spans="2:8" x14ac:dyDescent="0.25">
      <c r="B1268" s="8"/>
      <c r="C1268" s="9"/>
      <c r="D1268" s="9"/>
      <c r="E1268" s="53"/>
      <c r="F1268" s="14"/>
      <c r="G1268" s="8"/>
      <c r="H1268" s="9"/>
    </row>
    <row r="1269" spans="2:8" x14ac:dyDescent="0.25">
      <c r="B1269" s="8"/>
      <c r="C1269" s="9"/>
      <c r="D1269" s="9"/>
      <c r="E1269" s="53"/>
      <c r="F1269" s="14"/>
      <c r="G1269" s="8"/>
      <c r="H1269" s="9"/>
    </row>
    <row r="1270" spans="2:8" x14ac:dyDescent="0.25">
      <c r="B1270" s="8"/>
      <c r="C1270" s="9"/>
      <c r="D1270" s="9"/>
      <c r="E1270" s="53"/>
      <c r="F1270" s="14"/>
      <c r="G1270" s="8"/>
      <c r="H1270" s="9"/>
    </row>
    <row r="1271" spans="2:8" x14ac:dyDescent="0.25">
      <c r="B1271" s="8"/>
      <c r="C1271" s="9"/>
      <c r="D1271" s="9"/>
      <c r="E1271" s="53"/>
      <c r="F1271" s="14"/>
      <c r="G1271" s="8"/>
      <c r="H1271" s="9"/>
    </row>
    <row r="1272" spans="2:8" x14ac:dyDescent="0.25">
      <c r="B1272" s="8"/>
      <c r="C1272" s="9"/>
      <c r="D1272" s="9"/>
      <c r="E1272" s="53"/>
      <c r="F1272" s="14"/>
      <c r="G1272" s="8"/>
      <c r="H1272" s="9"/>
    </row>
    <row r="1273" spans="2:8" x14ac:dyDescent="0.25">
      <c r="B1273" s="8"/>
      <c r="C1273" s="9"/>
      <c r="D1273" s="9"/>
      <c r="E1273" s="53"/>
      <c r="F1273" s="14"/>
      <c r="G1273" s="8"/>
      <c r="H1273" s="9"/>
    </row>
    <row r="1274" spans="2:8" x14ac:dyDescent="0.25">
      <c r="B1274" s="8"/>
      <c r="C1274" s="9"/>
      <c r="D1274" s="9"/>
      <c r="E1274" s="53"/>
      <c r="F1274" s="14"/>
      <c r="G1274" s="8"/>
      <c r="H1274" s="9"/>
    </row>
    <row r="1275" spans="2:8" x14ac:dyDescent="0.25">
      <c r="B1275" s="8"/>
      <c r="C1275" s="9"/>
      <c r="D1275" s="9"/>
      <c r="E1275" s="53"/>
      <c r="F1275" s="14"/>
      <c r="G1275" s="8"/>
      <c r="H1275" s="9"/>
    </row>
    <row r="1276" spans="2:8" x14ac:dyDescent="0.25">
      <c r="B1276" s="8"/>
      <c r="C1276" s="9"/>
      <c r="D1276" s="9"/>
      <c r="E1276" s="53"/>
      <c r="F1276" s="14"/>
      <c r="G1276" s="8"/>
      <c r="H1276" s="9"/>
    </row>
    <row r="1277" spans="2:8" x14ac:dyDescent="0.25">
      <c r="B1277" s="8"/>
      <c r="C1277" s="9"/>
      <c r="D1277" s="9"/>
      <c r="E1277" s="53"/>
      <c r="F1277" s="14"/>
      <c r="G1277" s="8"/>
      <c r="H1277" s="9"/>
    </row>
    <row r="1278" spans="2:8" x14ac:dyDescent="0.25">
      <c r="B1278" s="8"/>
      <c r="C1278" s="9"/>
      <c r="D1278" s="9"/>
      <c r="E1278" s="53"/>
      <c r="F1278" s="14"/>
      <c r="G1278" s="8"/>
      <c r="H1278" s="9"/>
    </row>
    <row r="1279" spans="2:8" x14ac:dyDescent="0.25">
      <c r="B1279" s="8"/>
      <c r="C1279" s="9"/>
      <c r="D1279" s="9"/>
      <c r="E1279" s="53"/>
      <c r="F1279" s="14"/>
      <c r="G1279" s="8"/>
      <c r="H1279" s="9"/>
    </row>
    <row r="1280" spans="2:8" x14ac:dyDescent="0.25">
      <c r="B1280" s="8"/>
      <c r="C1280" s="9"/>
      <c r="D1280" s="9"/>
      <c r="E1280" s="53"/>
      <c r="F1280" s="14"/>
      <c r="G1280" s="8"/>
      <c r="H1280" s="9"/>
    </row>
    <row r="1281" spans="2:8" x14ac:dyDescent="0.25">
      <c r="B1281" s="8"/>
      <c r="C1281" s="9"/>
      <c r="D1281" s="9"/>
      <c r="E1281" s="53"/>
      <c r="F1281" s="14"/>
      <c r="G1281" s="8"/>
      <c r="H1281" s="9"/>
    </row>
    <row r="1282" spans="2:8" x14ac:dyDescent="0.25">
      <c r="B1282" s="8"/>
      <c r="C1282" s="9"/>
      <c r="D1282" s="9"/>
      <c r="E1282" s="53"/>
      <c r="F1282" s="14"/>
      <c r="G1282" s="8"/>
      <c r="H1282" s="9"/>
    </row>
    <row r="1283" spans="2:8" x14ac:dyDescent="0.25">
      <c r="B1283" s="8"/>
      <c r="C1283" s="9"/>
      <c r="D1283" s="9"/>
      <c r="E1283" s="53"/>
      <c r="F1283" s="14"/>
      <c r="G1283" s="8"/>
      <c r="H1283" s="9"/>
    </row>
    <row r="1284" spans="2:8" x14ac:dyDescent="0.25">
      <c r="B1284" s="8"/>
      <c r="C1284" s="9"/>
      <c r="D1284" s="9"/>
      <c r="E1284" s="53"/>
      <c r="F1284" s="14"/>
      <c r="G1284" s="8"/>
      <c r="H1284" s="9"/>
    </row>
    <row r="1285" spans="2:8" x14ac:dyDescent="0.25">
      <c r="B1285" s="8"/>
      <c r="C1285" s="9"/>
      <c r="D1285" s="9"/>
      <c r="E1285" s="53"/>
      <c r="F1285" s="14"/>
      <c r="G1285" s="8"/>
      <c r="H1285" s="9"/>
    </row>
    <row r="1286" spans="2:8" x14ac:dyDescent="0.25">
      <c r="B1286" s="8"/>
      <c r="C1286" s="9"/>
      <c r="D1286" s="9"/>
      <c r="E1286" s="53"/>
      <c r="F1286" s="14"/>
      <c r="G1286" s="8"/>
      <c r="H1286" s="9"/>
    </row>
    <row r="1287" spans="2:8" x14ac:dyDescent="0.25">
      <c r="B1287" s="8"/>
      <c r="C1287" s="9"/>
      <c r="D1287" s="9"/>
      <c r="E1287" s="53"/>
      <c r="F1287" s="14"/>
      <c r="G1287" s="8"/>
      <c r="H1287" s="9"/>
    </row>
    <row r="1288" spans="2:8" x14ac:dyDescent="0.25">
      <c r="B1288" s="8"/>
      <c r="C1288" s="9"/>
      <c r="D1288" s="9"/>
      <c r="E1288" s="53"/>
      <c r="F1288" s="14"/>
      <c r="G1288" s="8"/>
      <c r="H1288" s="9"/>
    </row>
    <row r="1289" spans="2:8" x14ac:dyDescent="0.25">
      <c r="B1289" s="8"/>
      <c r="C1289" s="9"/>
      <c r="D1289" s="9"/>
      <c r="E1289" s="53"/>
      <c r="F1289" s="14"/>
      <c r="G1289" s="8"/>
      <c r="H1289" s="9"/>
    </row>
    <row r="1290" spans="2:8" x14ac:dyDescent="0.25">
      <c r="B1290" s="8"/>
      <c r="C1290" s="9"/>
      <c r="D1290" s="9"/>
      <c r="E1290" s="53"/>
      <c r="F1290" s="14"/>
      <c r="G1290" s="8"/>
      <c r="H1290" s="9"/>
    </row>
    <row r="1291" spans="2:8" x14ac:dyDescent="0.25">
      <c r="B1291" s="8"/>
      <c r="C1291" s="9"/>
      <c r="D1291" s="9"/>
      <c r="E1291" s="53"/>
      <c r="F1291" s="14"/>
      <c r="G1291" s="8"/>
      <c r="H1291" s="9"/>
    </row>
    <row r="1292" spans="2:8" x14ac:dyDescent="0.25">
      <c r="B1292" s="8"/>
      <c r="C1292" s="9"/>
      <c r="D1292" s="9"/>
      <c r="E1292" s="53"/>
      <c r="F1292" s="14"/>
      <c r="G1292" s="8"/>
      <c r="H1292" s="9"/>
    </row>
    <row r="1293" spans="2:8" x14ac:dyDescent="0.25">
      <c r="B1293" s="8"/>
      <c r="C1293" s="9"/>
      <c r="D1293" s="9"/>
      <c r="E1293" s="53"/>
      <c r="F1293" s="14"/>
      <c r="G1293" s="8"/>
      <c r="H1293" s="9"/>
    </row>
    <row r="1294" spans="2:8" x14ac:dyDescent="0.25">
      <c r="B1294" s="8"/>
      <c r="C1294" s="9"/>
      <c r="D1294" s="9"/>
      <c r="E1294" s="53"/>
      <c r="F1294" s="14"/>
      <c r="G1294" s="8"/>
      <c r="H1294" s="9"/>
    </row>
    <row r="1295" spans="2:8" x14ac:dyDescent="0.25">
      <c r="B1295" s="8"/>
      <c r="C1295" s="9"/>
      <c r="D1295" s="9"/>
      <c r="E1295" s="53"/>
      <c r="F1295" s="14"/>
      <c r="G1295" s="8"/>
      <c r="H1295" s="9"/>
    </row>
    <row r="1296" spans="2:8" x14ac:dyDescent="0.25">
      <c r="B1296" s="8"/>
      <c r="C1296" s="9"/>
      <c r="D1296" s="9"/>
      <c r="E1296" s="53"/>
      <c r="F1296" s="14"/>
      <c r="G1296" s="8"/>
      <c r="H1296" s="9"/>
    </row>
    <row r="1297" spans="2:8" x14ac:dyDescent="0.25">
      <c r="B1297" s="8"/>
      <c r="C1297" s="9"/>
      <c r="D1297" s="9"/>
      <c r="E1297" s="53"/>
      <c r="F1297" s="14"/>
      <c r="G1297" s="8"/>
      <c r="H1297" s="9"/>
    </row>
    <row r="1298" spans="2:8" x14ac:dyDescent="0.25">
      <c r="B1298" s="8"/>
      <c r="C1298" s="9"/>
      <c r="D1298" s="9"/>
      <c r="E1298" s="53"/>
      <c r="F1298" s="14"/>
      <c r="G1298" s="8"/>
      <c r="H1298" s="9"/>
    </row>
    <row r="1299" spans="2:8" x14ac:dyDescent="0.25">
      <c r="B1299" s="8"/>
      <c r="C1299" s="9"/>
      <c r="D1299" s="9"/>
      <c r="E1299" s="53"/>
      <c r="F1299" s="14"/>
      <c r="G1299" s="8"/>
      <c r="H1299" s="9"/>
    </row>
    <row r="1300" spans="2:8" x14ac:dyDescent="0.25">
      <c r="B1300" s="8"/>
      <c r="C1300" s="9"/>
      <c r="D1300" s="9"/>
      <c r="E1300" s="53"/>
      <c r="F1300" s="14"/>
      <c r="G1300" s="8"/>
      <c r="H1300" s="9"/>
    </row>
    <row r="1301" spans="2:8" x14ac:dyDescent="0.25">
      <c r="B1301" s="8"/>
      <c r="C1301" s="9"/>
      <c r="D1301" s="9"/>
      <c r="E1301" s="53"/>
      <c r="F1301" s="14"/>
      <c r="G1301" s="8"/>
      <c r="H1301" s="9"/>
    </row>
    <row r="1302" spans="2:8" x14ac:dyDescent="0.25">
      <c r="B1302" s="8"/>
      <c r="C1302" s="9"/>
      <c r="D1302" s="9"/>
      <c r="E1302" s="53"/>
      <c r="F1302" s="14"/>
      <c r="G1302" s="8"/>
      <c r="H1302" s="9"/>
    </row>
    <row r="1303" spans="2:8" x14ac:dyDescent="0.25">
      <c r="B1303" s="8"/>
      <c r="C1303" s="9"/>
      <c r="D1303" s="9"/>
      <c r="E1303" s="53"/>
      <c r="F1303" s="14"/>
      <c r="G1303" s="8"/>
      <c r="H1303" s="9"/>
    </row>
    <row r="1304" spans="2:8" x14ac:dyDescent="0.25">
      <c r="B1304" s="8"/>
      <c r="C1304" s="9"/>
      <c r="D1304" s="9"/>
      <c r="E1304" s="53"/>
      <c r="F1304" s="14"/>
      <c r="G1304" s="8"/>
      <c r="H1304" s="9"/>
    </row>
    <row r="1305" spans="2:8" x14ac:dyDescent="0.25">
      <c r="B1305" s="8"/>
      <c r="C1305" s="9"/>
      <c r="D1305" s="9"/>
      <c r="E1305" s="53"/>
      <c r="F1305" s="14"/>
      <c r="G1305" s="8"/>
      <c r="H1305" s="9"/>
    </row>
    <row r="1306" spans="2:8" x14ac:dyDescent="0.25">
      <c r="B1306" s="8"/>
      <c r="C1306" s="9"/>
      <c r="D1306" s="9"/>
      <c r="E1306" s="53"/>
      <c r="F1306" s="14"/>
      <c r="G1306" s="8"/>
      <c r="H1306" s="9"/>
    </row>
    <row r="1307" spans="2:8" x14ac:dyDescent="0.25">
      <c r="B1307" s="8"/>
      <c r="C1307" s="9"/>
      <c r="D1307" s="9"/>
      <c r="E1307" s="53"/>
      <c r="F1307" s="14"/>
      <c r="G1307" s="8"/>
      <c r="H1307" s="9"/>
    </row>
    <row r="1308" spans="2:8" x14ac:dyDescent="0.25">
      <c r="B1308" s="8"/>
      <c r="C1308" s="9"/>
      <c r="D1308" s="9"/>
      <c r="E1308" s="53"/>
      <c r="F1308" s="14"/>
      <c r="G1308" s="8"/>
      <c r="H1308" s="9"/>
    </row>
    <row r="1309" spans="2:8" x14ac:dyDescent="0.25">
      <c r="B1309" s="8"/>
      <c r="C1309" s="9"/>
      <c r="D1309" s="9"/>
      <c r="E1309" s="53"/>
      <c r="F1309" s="14"/>
      <c r="G1309" s="8"/>
      <c r="H1309" s="9"/>
    </row>
    <row r="1310" spans="2:8" x14ac:dyDescent="0.25">
      <c r="B1310" s="8"/>
      <c r="C1310" s="9"/>
      <c r="D1310" s="9"/>
      <c r="E1310" s="53"/>
      <c r="F1310" s="14"/>
      <c r="G1310" s="8"/>
      <c r="H1310" s="9"/>
    </row>
    <row r="1311" spans="2:8" x14ac:dyDescent="0.25">
      <c r="B1311" s="8"/>
      <c r="C1311" s="9"/>
      <c r="D1311" s="9"/>
      <c r="E1311" s="53"/>
      <c r="F1311" s="14"/>
      <c r="G1311" s="8"/>
      <c r="H1311" s="9"/>
    </row>
    <row r="1312" spans="2:8" x14ac:dyDescent="0.25">
      <c r="B1312" s="8"/>
      <c r="C1312" s="9"/>
      <c r="D1312" s="9"/>
      <c r="E1312" s="53"/>
      <c r="F1312" s="14"/>
      <c r="G1312" s="8"/>
      <c r="H1312" s="9"/>
    </row>
    <row r="1313" spans="2:8" x14ac:dyDescent="0.25">
      <c r="B1313" s="8"/>
      <c r="C1313" s="9"/>
      <c r="D1313" s="9"/>
      <c r="E1313" s="53"/>
      <c r="F1313" s="14"/>
      <c r="G1313" s="8"/>
      <c r="H1313" s="9"/>
    </row>
    <row r="1314" spans="2:8" x14ac:dyDescent="0.25">
      <c r="B1314" s="8"/>
      <c r="C1314" s="9"/>
      <c r="D1314" s="9"/>
      <c r="E1314" s="53"/>
      <c r="F1314" s="14"/>
      <c r="G1314" s="8"/>
      <c r="H1314" s="9"/>
    </row>
    <row r="1315" spans="2:8" x14ac:dyDescent="0.25">
      <c r="B1315" s="8"/>
      <c r="C1315" s="9"/>
      <c r="D1315" s="9"/>
      <c r="E1315" s="53"/>
      <c r="F1315" s="14"/>
      <c r="G1315" s="8"/>
      <c r="H1315" s="9"/>
    </row>
    <row r="1316" spans="2:8" x14ac:dyDescent="0.25">
      <c r="B1316" s="8"/>
      <c r="C1316" s="9"/>
      <c r="D1316" s="9"/>
      <c r="E1316" s="53"/>
      <c r="F1316" s="14"/>
      <c r="G1316" s="8"/>
      <c r="H1316" s="9"/>
    </row>
    <row r="1317" spans="2:8" x14ac:dyDescent="0.25">
      <c r="B1317" s="8"/>
      <c r="C1317" s="9"/>
      <c r="D1317" s="9"/>
      <c r="E1317" s="53"/>
      <c r="F1317" s="14"/>
      <c r="G1317" s="8"/>
      <c r="H1317" s="9"/>
    </row>
    <row r="1318" spans="2:8" x14ac:dyDescent="0.25">
      <c r="B1318" s="8"/>
      <c r="C1318" s="9"/>
      <c r="D1318" s="9"/>
      <c r="E1318" s="53"/>
      <c r="F1318" s="14"/>
      <c r="G1318" s="8"/>
      <c r="H1318" s="9"/>
    </row>
    <row r="1319" spans="2:8" x14ac:dyDescent="0.25">
      <c r="B1319" s="8"/>
      <c r="C1319" s="9"/>
      <c r="D1319" s="9"/>
      <c r="E1319" s="53"/>
      <c r="F1319" s="14"/>
      <c r="G1319" s="8"/>
      <c r="H1319" s="9"/>
    </row>
    <row r="1320" spans="2:8" x14ac:dyDescent="0.25">
      <c r="B1320" s="8"/>
      <c r="C1320" s="9"/>
      <c r="D1320" s="9"/>
      <c r="E1320" s="53"/>
      <c r="F1320" s="14"/>
      <c r="G1320" s="8"/>
      <c r="H1320" s="9"/>
    </row>
    <row r="1321" spans="2:8" x14ac:dyDescent="0.25">
      <c r="B1321" s="8"/>
      <c r="C1321" s="9"/>
      <c r="D1321" s="9"/>
      <c r="E1321" s="53"/>
      <c r="F1321" s="14"/>
      <c r="G1321" s="8"/>
      <c r="H1321" s="9"/>
    </row>
    <row r="1322" spans="2:8" x14ac:dyDescent="0.25">
      <c r="B1322" s="8"/>
      <c r="C1322" s="9"/>
      <c r="D1322" s="9"/>
      <c r="E1322" s="53"/>
      <c r="F1322" s="14"/>
      <c r="G1322" s="8"/>
      <c r="H1322" s="9"/>
    </row>
    <row r="1323" spans="2:8" x14ac:dyDescent="0.25">
      <c r="B1323" s="8"/>
      <c r="C1323" s="9"/>
      <c r="D1323" s="9"/>
      <c r="E1323" s="53"/>
      <c r="F1323" s="14"/>
      <c r="G1323" s="8"/>
      <c r="H1323" s="9"/>
    </row>
    <row r="1324" spans="2:8" x14ac:dyDescent="0.25">
      <c r="B1324" s="8"/>
      <c r="C1324" s="9"/>
      <c r="D1324" s="9"/>
      <c r="E1324" s="53"/>
      <c r="F1324" s="14"/>
      <c r="G1324" s="8"/>
      <c r="H1324" s="9"/>
    </row>
    <row r="1325" spans="2:8" x14ac:dyDescent="0.25">
      <c r="B1325" s="8"/>
      <c r="C1325" s="9"/>
      <c r="D1325" s="9"/>
      <c r="E1325" s="53"/>
      <c r="F1325" s="14"/>
      <c r="G1325" s="8"/>
      <c r="H1325" s="9"/>
    </row>
    <row r="1326" spans="2:8" x14ac:dyDescent="0.25">
      <c r="B1326" s="8"/>
      <c r="C1326" s="9"/>
      <c r="D1326" s="9"/>
      <c r="E1326" s="53"/>
      <c r="F1326" s="14"/>
      <c r="G1326" s="8"/>
      <c r="H1326" s="9"/>
    </row>
    <row r="1327" spans="2:8" x14ac:dyDescent="0.25">
      <c r="B1327" s="8"/>
      <c r="C1327" s="9"/>
      <c r="D1327" s="9"/>
      <c r="E1327" s="53"/>
      <c r="F1327" s="14"/>
      <c r="G1327" s="8"/>
      <c r="H1327" s="9"/>
    </row>
    <row r="1328" spans="2:8" x14ac:dyDescent="0.25">
      <c r="B1328" s="8"/>
      <c r="C1328" s="9"/>
      <c r="D1328" s="9"/>
      <c r="E1328" s="53"/>
      <c r="F1328" s="14"/>
      <c r="G1328" s="8"/>
      <c r="H1328" s="9"/>
    </row>
    <row r="1329" spans="2:8" x14ac:dyDescent="0.25">
      <c r="B1329" s="8"/>
      <c r="C1329" s="9"/>
      <c r="D1329" s="9"/>
      <c r="E1329" s="53"/>
      <c r="F1329" s="14"/>
      <c r="G1329" s="8"/>
      <c r="H1329" s="9"/>
    </row>
    <row r="1330" spans="2:8" x14ac:dyDescent="0.25">
      <c r="B1330" s="8"/>
      <c r="C1330" s="9"/>
      <c r="D1330" s="9"/>
      <c r="E1330" s="53"/>
      <c r="F1330" s="14"/>
      <c r="G1330" s="8"/>
      <c r="H1330" s="9"/>
    </row>
    <row r="1331" spans="2:8" x14ac:dyDescent="0.25">
      <c r="B1331" s="8"/>
      <c r="C1331" s="9"/>
      <c r="D1331" s="9"/>
      <c r="E1331" s="53"/>
      <c r="F1331" s="14"/>
      <c r="G1331" s="8"/>
      <c r="H1331" s="9"/>
    </row>
    <row r="1332" spans="2:8" x14ac:dyDescent="0.25">
      <c r="B1332" s="8"/>
      <c r="C1332" s="9"/>
      <c r="D1332" s="9"/>
      <c r="E1332" s="53"/>
      <c r="F1332" s="14"/>
      <c r="G1332" s="8"/>
      <c r="H1332" s="9"/>
    </row>
    <row r="1333" spans="2:8" x14ac:dyDescent="0.25">
      <c r="B1333" s="8"/>
      <c r="C1333" s="9"/>
      <c r="D1333" s="9"/>
      <c r="E1333" s="53"/>
      <c r="F1333" s="14"/>
      <c r="G1333" s="8"/>
      <c r="H1333" s="9"/>
    </row>
    <row r="1334" spans="2:8" x14ac:dyDescent="0.25">
      <c r="B1334" s="8"/>
      <c r="C1334" s="9"/>
      <c r="D1334" s="9"/>
      <c r="E1334" s="53"/>
      <c r="F1334" s="14"/>
      <c r="G1334" s="8"/>
      <c r="H1334" s="9"/>
    </row>
    <row r="1335" spans="2:8" x14ac:dyDescent="0.25">
      <c r="B1335" s="8"/>
      <c r="C1335" s="9"/>
      <c r="D1335" s="9"/>
      <c r="E1335" s="53"/>
      <c r="F1335" s="14"/>
      <c r="G1335" s="8"/>
      <c r="H1335" s="9"/>
    </row>
    <row r="1336" spans="2:8" x14ac:dyDescent="0.25">
      <c r="B1336" s="8"/>
      <c r="C1336" s="9"/>
      <c r="D1336" s="9"/>
      <c r="E1336" s="53"/>
      <c r="F1336" s="14"/>
      <c r="G1336" s="8"/>
      <c r="H1336" s="9"/>
    </row>
    <row r="1337" spans="2:8" x14ac:dyDescent="0.25">
      <c r="B1337" s="8"/>
      <c r="C1337" s="9"/>
      <c r="D1337" s="9"/>
      <c r="E1337" s="53"/>
      <c r="F1337" s="14"/>
      <c r="G1337" s="8"/>
      <c r="H1337" s="9"/>
    </row>
    <row r="1338" spans="2:8" x14ac:dyDescent="0.25">
      <c r="B1338" s="8"/>
      <c r="C1338" s="9"/>
      <c r="D1338" s="9"/>
      <c r="E1338" s="53"/>
      <c r="F1338" s="14"/>
      <c r="G1338" s="8"/>
      <c r="H1338" s="9"/>
    </row>
    <row r="1339" spans="2:8" x14ac:dyDescent="0.25">
      <c r="B1339" s="8"/>
      <c r="C1339" s="9"/>
      <c r="D1339" s="9"/>
      <c r="E1339" s="53"/>
      <c r="F1339" s="14"/>
      <c r="G1339" s="8"/>
      <c r="H1339" s="9"/>
    </row>
    <row r="1340" spans="2:8" x14ac:dyDescent="0.25">
      <c r="B1340" s="8"/>
      <c r="C1340" s="9"/>
      <c r="D1340" s="9"/>
      <c r="E1340" s="53"/>
      <c r="F1340" s="14"/>
      <c r="G1340" s="8"/>
      <c r="H1340" s="9"/>
    </row>
    <row r="1341" spans="2:8" x14ac:dyDescent="0.25">
      <c r="B1341" s="8"/>
      <c r="C1341" s="9"/>
      <c r="D1341" s="9"/>
      <c r="E1341" s="53"/>
      <c r="F1341" s="14"/>
      <c r="G1341" s="8"/>
      <c r="H1341" s="9"/>
    </row>
    <row r="1342" spans="2:8" x14ac:dyDescent="0.25">
      <c r="B1342" s="8"/>
      <c r="C1342" s="9"/>
      <c r="D1342" s="9"/>
      <c r="E1342" s="53"/>
      <c r="F1342" s="14"/>
      <c r="G1342" s="8"/>
      <c r="H1342" s="9"/>
    </row>
    <row r="1343" spans="2:8" x14ac:dyDescent="0.25">
      <c r="B1343" s="8"/>
      <c r="C1343" s="9"/>
      <c r="D1343" s="9"/>
      <c r="E1343" s="53"/>
      <c r="F1343" s="14"/>
      <c r="G1343" s="8"/>
      <c r="H1343" s="9"/>
    </row>
    <row r="1344" spans="2:8" x14ac:dyDescent="0.25">
      <c r="B1344" s="8"/>
      <c r="C1344" s="9"/>
      <c r="D1344" s="9"/>
      <c r="E1344" s="53"/>
      <c r="F1344" s="14"/>
      <c r="G1344" s="8"/>
      <c r="H1344" s="9"/>
    </row>
    <row r="1345" spans="2:8" x14ac:dyDescent="0.25">
      <c r="B1345" s="8"/>
      <c r="C1345" s="9"/>
      <c r="D1345" s="9"/>
      <c r="E1345" s="53"/>
      <c r="F1345" s="14"/>
      <c r="G1345" s="8"/>
      <c r="H1345" s="9"/>
    </row>
    <row r="1346" spans="2:8" x14ac:dyDescent="0.25">
      <c r="B1346" s="8"/>
      <c r="C1346" s="9"/>
      <c r="D1346" s="9"/>
      <c r="E1346" s="53"/>
      <c r="F1346" s="14"/>
      <c r="G1346" s="8"/>
      <c r="H1346" s="9"/>
    </row>
    <row r="1347" spans="2:8" x14ac:dyDescent="0.25">
      <c r="B1347" s="8"/>
      <c r="C1347" s="9"/>
      <c r="D1347" s="9"/>
      <c r="E1347" s="53"/>
      <c r="F1347" s="14"/>
      <c r="G1347" s="8"/>
      <c r="H1347" s="9"/>
    </row>
    <row r="1348" spans="2:8" x14ac:dyDescent="0.25">
      <c r="B1348" s="8"/>
      <c r="C1348" s="9"/>
      <c r="D1348" s="9"/>
      <c r="E1348" s="53"/>
      <c r="F1348" s="14"/>
      <c r="G1348" s="8"/>
      <c r="H1348" s="9"/>
    </row>
    <row r="1349" spans="2:8" x14ac:dyDescent="0.25">
      <c r="B1349" s="8"/>
      <c r="C1349" s="9"/>
      <c r="D1349" s="9"/>
      <c r="E1349" s="53"/>
      <c r="F1349" s="14"/>
      <c r="G1349" s="8"/>
      <c r="H1349" s="9"/>
    </row>
    <row r="1350" spans="2:8" x14ac:dyDescent="0.25">
      <c r="B1350" s="8"/>
      <c r="C1350" s="9"/>
      <c r="D1350" s="9"/>
      <c r="E1350" s="53"/>
      <c r="F1350" s="14"/>
      <c r="G1350" s="8"/>
      <c r="H1350" s="9"/>
    </row>
    <row r="1351" spans="2:8" x14ac:dyDescent="0.25">
      <c r="B1351" s="8"/>
      <c r="C1351" s="9"/>
      <c r="D1351" s="9"/>
      <c r="E1351" s="53"/>
      <c r="F1351" s="14"/>
      <c r="G1351" s="8"/>
      <c r="H1351" s="9"/>
    </row>
    <row r="1352" spans="2:8" x14ac:dyDescent="0.25">
      <c r="B1352" s="8"/>
      <c r="C1352" s="9"/>
      <c r="D1352" s="9"/>
      <c r="E1352" s="53"/>
      <c r="F1352" s="14"/>
      <c r="G1352" s="8"/>
      <c r="H1352" s="9"/>
    </row>
    <row r="1353" spans="2:8" x14ac:dyDescent="0.25">
      <c r="B1353" s="8"/>
      <c r="C1353" s="9"/>
      <c r="D1353" s="9"/>
      <c r="E1353" s="53"/>
      <c r="F1353" s="14"/>
      <c r="G1353" s="8"/>
      <c r="H1353" s="9"/>
    </row>
    <row r="1354" spans="2:8" x14ac:dyDescent="0.25">
      <c r="B1354" s="8"/>
      <c r="C1354" s="9"/>
      <c r="D1354" s="9"/>
      <c r="E1354" s="53"/>
      <c r="F1354" s="14"/>
      <c r="G1354" s="8"/>
      <c r="H1354" s="9"/>
    </row>
    <row r="1355" spans="2:8" x14ac:dyDescent="0.25">
      <c r="B1355" s="8"/>
      <c r="C1355" s="9"/>
      <c r="D1355" s="9"/>
      <c r="E1355" s="53"/>
      <c r="F1355" s="14"/>
      <c r="G1355" s="8"/>
      <c r="H1355" s="9"/>
    </row>
    <row r="1356" spans="2:8" x14ac:dyDescent="0.25">
      <c r="B1356" s="8"/>
      <c r="C1356" s="9"/>
      <c r="D1356" s="9"/>
      <c r="E1356" s="53"/>
      <c r="F1356" s="14"/>
      <c r="G1356" s="8"/>
      <c r="H1356" s="9"/>
    </row>
    <row r="1357" spans="2:8" x14ac:dyDescent="0.25">
      <c r="B1357" s="8"/>
      <c r="C1357" s="9"/>
      <c r="D1357" s="9"/>
      <c r="E1357" s="53"/>
      <c r="F1357" s="14"/>
      <c r="G1357" s="8"/>
      <c r="H1357" s="9"/>
    </row>
    <row r="1358" spans="2:8" x14ac:dyDescent="0.25">
      <c r="B1358" s="8"/>
      <c r="C1358" s="9"/>
      <c r="D1358" s="9"/>
      <c r="E1358" s="53"/>
      <c r="F1358" s="14"/>
      <c r="G1358" s="8"/>
      <c r="H1358" s="9"/>
    </row>
    <row r="1359" spans="2:8" x14ac:dyDescent="0.25">
      <c r="B1359" s="8"/>
      <c r="C1359" s="9"/>
      <c r="D1359" s="9"/>
      <c r="E1359" s="53"/>
      <c r="F1359" s="14"/>
      <c r="G1359" s="8"/>
      <c r="H1359" s="9"/>
    </row>
    <row r="1360" spans="2:8" x14ac:dyDescent="0.25">
      <c r="B1360" s="8"/>
      <c r="C1360" s="9"/>
      <c r="D1360" s="9"/>
      <c r="E1360" s="53"/>
      <c r="F1360" s="14"/>
      <c r="G1360" s="8"/>
      <c r="H1360" s="9"/>
    </row>
    <row r="1361" spans="2:8" x14ac:dyDescent="0.25">
      <c r="B1361" s="8"/>
      <c r="C1361" s="9"/>
      <c r="D1361" s="9"/>
      <c r="E1361" s="53"/>
      <c r="F1361" s="14"/>
      <c r="G1361" s="8"/>
      <c r="H1361" s="9"/>
    </row>
    <row r="1362" spans="2:8" x14ac:dyDescent="0.25">
      <c r="B1362" s="8"/>
      <c r="C1362" s="9"/>
      <c r="D1362" s="9"/>
      <c r="E1362" s="53"/>
      <c r="F1362" s="14"/>
      <c r="G1362" s="8"/>
      <c r="H1362" s="9"/>
    </row>
    <row r="1363" spans="2:8" x14ac:dyDescent="0.25">
      <c r="B1363" s="8"/>
      <c r="C1363" s="9"/>
      <c r="D1363" s="9"/>
      <c r="E1363" s="53"/>
      <c r="F1363" s="14"/>
      <c r="G1363" s="8"/>
      <c r="H1363" s="9"/>
    </row>
    <row r="1364" spans="2:8" x14ac:dyDescent="0.25">
      <c r="B1364" s="8"/>
      <c r="C1364" s="9"/>
      <c r="D1364" s="9"/>
      <c r="E1364" s="53"/>
      <c r="F1364" s="14"/>
      <c r="G1364" s="8"/>
      <c r="H1364" s="9"/>
    </row>
    <row r="1365" spans="2:8" x14ac:dyDescent="0.25">
      <c r="B1365" s="8"/>
      <c r="C1365" s="9"/>
      <c r="D1365" s="9"/>
      <c r="E1365" s="53"/>
      <c r="F1365" s="14"/>
      <c r="G1365" s="8"/>
      <c r="H1365" s="9"/>
    </row>
    <row r="1366" spans="2:8" x14ac:dyDescent="0.25">
      <c r="B1366" s="8"/>
      <c r="C1366" s="9"/>
      <c r="D1366" s="9"/>
      <c r="E1366" s="53"/>
      <c r="F1366" s="14"/>
      <c r="G1366" s="8"/>
      <c r="H1366" s="9"/>
    </row>
    <row r="1367" spans="2:8" x14ac:dyDescent="0.25">
      <c r="B1367" s="8"/>
      <c r="C1367" s="9"/>
      <c r="D1367" s="9"/>
      <c r="E1367" s="53"/>
      <c r="F1367" s="14"/>
      <c r="G1367" s="8"/>
      <c r="H1367" s="9"/>
    </row>
    <row r="1368" spans="2:8" x14ac:dyDescent="0.25">
      <c r="B1368" s="8"/>
      <c r="C1368" s="9"/>
      <c r="D1368" s="9"/>
      <c r="E1368" s="53"/>
      <c r="F1368" s="14"/>
      <c r="G1368" s="8"/>
      <c r="H1368" s="9"/>
    </row>
    <row r="1369" spans="2:8" x14ac:dyDescent="0.25">
      <c r="B1369" s="8"/>
      <c r="C1369" s="9"/>
      <c r="D1369" s="9"/>
      <c r="E1369" s="53"/>
      <c r="F1369" s="14"/>
      <c r="G1369" s="8"/>
      <c r="H1369" s="9"/>
    </row>
    <row r="1370" spans="2:8" x14ac:dyDescent="0.25">
      <c r="B1370" s="8"/>
      <c r="C1370" s="9"/>
      <c r="D1370" s="9"/>
      <c r="E1370" s="53"/>
      <c r="F1370" s="14"/>
      <c r="G1370" s="8"/>
      <c r="H1370" s="9"/>
    </row>
    <row r="1371" spans="2:8" x14ac:dyDescent="0.25">
      <c r="B1371" s="8"/>
      <c r="C1371" s="9"/>
      <c r="D1371" s="9"/>
      <c r="E1371" s="53"/>
      <c r="F1371" s="14"/>
      <c r="G1371" s="8"/>
      <c r="H1371" s="9"/>
    </row>
    <row r="1372" spans="2:8" x14ac:dyDescent="0.25">
      <c r="B1372" s="8"/>
      <c r="C1372" s="9"/>
      <c r="D1372" s="9"/>
      <c r="E1372" s="53"/>
      <c r="F1372" s="14"/>
      <c r="G1372" s="8"/>
      <c r="H1372" s="9"/>
    </row>
    <row r="1373" spans="2:8" x14ac:dyDescent="0.25">
      <c r="B1373" s="8"/>
      <c r="C1373" s="9"/>
      <c r="D1373" s="9"/>
      <c r="E1373" s="53"/>
      <c r="F1373" s="14"/>
      <c r="G1373" s="8"/>
      <c r="H1373" s="9"/>
    </row>
    <row r="1374" spans="2:8" x14ac:dyDescent="0.25">
      <c r="B1374" s="8"/>
      <c r="C1374" s="9"/>
      <c r="D1374" s="9"/>
      <c r="E1374" s="53"/>
      <c r="F1374" s="14"/>
      <c r="G1374" s="8"/>
      <c r="H1374" s="9"/>
    </row>
    <row r="1375" spans="2:8" x14ac:dyDescent="0.25">
      <c r="B1375" s="8"/>
      <c r="C1375" s="9"/>
      <c r="D1375" s="9"/>
      <c r="E1375" s="53"/>
      <c r="F1375" s="14"/>
      <c r="G1375" s="8"/>
      <c r="H1375" s="9"/>
    </row>
    <row r="1376" spans="2:8" x14ac:dyDescent="0.25">
      <c r="B1376" s="8"/>
      <c r="C1376" s="9"/>
      <c r="D1376" s="9"/>
      <c r="E1376" s="53"/>
      <c r="F1376" s="14"/>
      <c r="G1376" s="8"/>
      <c r="H1376" s="9"/>
    </row>
    <row r="1377" spans="2:8" x14ac:dyDescent="0.25">
      <c r="B1377" s="8"/>
      <c r="C1377" s="9"/>
      <c r="D1377" s="9"/>
      <c r="E1377" s="53"/>
      <c r="F1377" s="14"/>
      <c r="G1377" s="8"/>
      <c r="H1377" s="9"/>
    </row>
    <row r="1378" spans="2:8" x14ac:dyDescent="0.25">
      <c r="B1378" s="8"/>
      <c r="C1378" s="9"/>
      <c r="D1378" s="9"/>
      <c r="E1378" s="53"/>
      <c r="F1378" s="14"/>
      <c r="G1378" s="8"/>
      <c r="H1378" s="9"/>
    </row>
    <row r="1379" spans="2:8" x14ac:dyDescent="0.25">
      <c r="B1379" s="8"/>
      <c r="C1379" s="9"/>
      <c r="D1379" s="9"/>
      <c r="E1379" s="53"/>
      <c r="F1379" s="14"/>
      <c r="G1379" s="8"/>
      <c r="H1379" s="9"/>
    </row>
    <row r="1380" spans="2:8" x14ac:dyDescent="0.25">
      <c r="B1380" s="8"/>
      <c r="C1380" s="9"/>
      <c r="D1380" s="9"/>
      <c r="E1380" s="53"/>
      <c r="F1380" s="14"/>
      <c r="G1380" s="8"/>
      <c r="H1380" s="9"/>
    </row>
    <row r="1381" spans="2:8" x14ac:dyDescent="0.25">
      <c r="B1381" s="8"/>
      <c r="C1381" s="9"/>
      <c r="D1381" s="9"/>
      <c r="E1381" s="53"/>
      <c r="F1381" s="14"/>
      <c r="G1381" s="8"/>
      <c r="H1381" s="9"/>
    </row>
    <row r="1382" spans="2:8" x14ac:dyDescent="0.25">
      <c r="B1382" s="8"/>
      <c r="C1382" s="9"/>
      <c r="D1382" s="9"/>
      <c r="E1382" s="53"/>
      <c r="F1382" s="14"/>
      <c r="G1382" s="8"/>
      <c r="H1382" s="9"/>
    </row>
    <row r="1383" spans="2:8" x14ac:dyDescent="0.25">
      <c r="B1383" s="8"/>
      <c r="C1383" s="9"/>
      <c r="D1383" s="9"/>
      <c r="E1383" s="53"/>
      <c r="F1383" s="14"/>
      <c r="G1383" s="8"/>
      <c r="H1383" s="9"/>
    </row>
    <row r="1384" spans="2:8" x14ac:dyDescent="0.25">
      <c r="B1384" s="8"/>
      <c r="C1384" s="9"/>
      <c r="D1384" s="9"/>
      <c r="E1384" s="53"/>
      <c r="F1384" s="14"/>
      <c r="G1384" s="8"/>
      <c r="H1384" s="9"/>
    </row>
    <row r="1385" spans="2:8" x14ac:dyDescent="0.25">
      <c r="B1385" s="8"/>
      <c r="C1385" s="9"/>
      <c r="D1385" s="9"/>
      <c r="E1385" s="53"/>
      <c r="F1385" s="14"/>
      <c r="G1385" s="8"/>
      <c r="H1385" s="9"/>
    </row>
    <row r="1386" spans="2:8" x14ac:dyDescent="0.25">
      <c r="B1386" s="8"/>
      <c r="C1386" s="9"/>
      <c r="D1386" s="9"/>
      <c r="E1386" s="53"/>
      <c r="F1386" s="14"/>
      <c r="G1386" s="8"/>
      <c r="H1386" s="9"/>
    </row>
    <row r="1387" spans="2:8" x14ac:dyDescent="0.25">
      <c r="B1387" s="8"/>
      <c r="C1387" s="9"/>
      <c r="D1387" s="9"/>
      <c r="E1387" s="53"/>
      <c r="F1387" s="14"/>
      <c r="G1387" s="8"/>
      <c r="H1387" s="9"/>
    </row>
    <row r="1388" spans="2:8" x14ac:dyDescent="0.25">
      <c r="B1388" s="8"/>
      <c r="C1388" s="9"/>
      <c r="D1388" s="9"/>
      <c r="E1388" s="53"/>
      <c r="F1388" s="14"/>
      <c r="G1388" s="8"/>
      <c r="H1388" s="9"/>
    </row>
    <row r="1389" spans="2:8" x14ac:dyDescent="0.25">
      <c r="B1389" s="8"/>
      <c r="C1389" s="9"/>
      <c r="D1389" s="9"/>
      <c r="E1389" s="53"/>
      <c r="F1389" s="14"/>
      <c r="G1389" s="8"/>
      <c r="H1389" s="9"/>
    </row>
    <row r="1390" spans="2:8" x14ac:dyDescent="0.25">
      <c r="B1390" s="8"/>
      <c r="C1390" s="9"/>
      <c r="D1390" s="9"/>
      <c r="E1390" s="53"/>
      <c r="F1390" s="14"/>
      <c r="G1390" s="8"/>
      <c r="H1390" s="9"/>
    </row>
    <row r="1391" spans="2:8" x14ac:dyDescent="0.25">
      <c r="B1391" s="8"/>
      <c r="C1391" s="9"/>
      <c r="D1391" s="9"/>
      <c r="E1391" s="53"/>
      <c r="F1391" s="14"/>
      <c r="G1391" s="8"/>
      <c r="H1391" s="9"/>
    </row>
    <row r="1392" spans="2:8" x14ac:dyDescent="0.25">
      <c r="B1392" s="8"/>
      <c r="C1392" s="9"/>
      <c r="D1392" s="9"/>
      <c r="E1392" s="53"/>
      <c r="F1392" s="14"/>
      <c r="G1392" s="8"/>
      <c r="H1392" s="9"/>
    </row>
    <row r="1393" spans="2:8" x14ac:dyDescent="0.25">
      <c r="B1393" s="8"/>
      <c r="C1393" s="9"/>
      <c r="D1393" s="9"/>
      <c r="E1393" s="53"/>
      <c r="F1393" s="14"/>
      <c r="G1393" s="8"/>
      <c r="H1393" s="9"/>
    </row>
    <row r="1394" spans="2:8" x14ac:dyDescent="0.25">
      <c r="B1394" s="8"/>
      <c r="C1394" s="9"/>
      <c r="D1394" s="9"/>
      <c r="E1394" s="53"/>
      <c r="F1394" s="14"/>
      <c r="G1394" s="8"/>
      <c r="H1394" s="9"/>
    </row>
    <row r="1395" spans="2:8" x14ac:dyDescent="0.25">
      <c r="B1395" s="8"/>
      <c r="C1395" s="9"/>
      <c r="D1395" s="9"/>
      <c r="E1395" s="53"/>
      <c r="F1395" s="14"/>
      <c r="G1395" s="8"/>
      <c r="H1395" s="9"/>
    </row>
    <row r="1396" spans="2:8" x14ac:dyDescent="0.25">
      <c r="B1396" s="8"/>
      <c r="C1396" s="9"/>
      <c r="D1396" s="9"/>
      <c r="E1396" s="53"/>
      <c r="F1396" s="14"/>
      <c r="G1396" s="8"/>
      <c r="H1396" s="9"/>
    </row>
    <row r="1397" spans="2:8" x14ac:dyDescent="0.25">
      <c r="B1397" s="8"/>
      <c r="C1397" s="9"/>
      <c r="D1397" s="9"/>
      <c r="E1397" s="53"/>
      <c r="F1397" s="14"/>
      <c r="G1397" s="8"/>
      <c r="H1397" s="9"/>
    </row>
    <row r="1398" spans="2:8" x14ac:dyDescent="0.25">
      <c r="B1398" s="8"/>
      <c r="C1398" s="9"/>
      <c r="D1398" s="9"/>
      <c r="E1398" s="53"/>
      <c r="F1398" s="14"/>
      <c r="G1398" s="8"/>
      <c r="H1398" s="9"/>
    </row>
    <row r="1399" spans="2:8" x14ac:dyDescent="0.25">
      <c r="B1399" s="8"/>
      <c r="C1399" s="9"/>
      <c r="D1399" s="9"/>
      <c r="E1399" s="53"/>
      <c r="F1399" s="14"/>
      <c r="G1399" s="8"/>
      <c r="H1399" s="9"/>
    </row>
    <row r="1400" spans="2:8" x14ac:dyDescent="0.25">
      <c r="B1400" s="8"/>
      <c r="C1400" s="9"/>
      <c r="D1400" s="9"/>
      <c r="E1400" s="53"/>
      <c r="F1400" s="14"/>
      <c r="G1400" s="8"/>
      <c r="H1400" s="9"/>
    </row>
    <row r="1401" spans="2:8" x14ac:dyDescent="0.25">
      <c r="B1401" s="8"/>
      <c r="C1401" s="9"/>
      <c r="D1401" s="9"/>
      <c r="E1401" s="53"/>
      <c r="F1401" s="14"/>
      <c r="G1401" s="8"/>
      <c r="H1401" s="9"/>
    </row>
    <row r="1402" spans="2:8" x14ac:dyDescent="0.25">
      <c r="B1402" s="8"/>
      <c r="C1402" s="9"/>
      <c r="D1402" s="9"/>
      <c r="E1402" s="53"/>
      <c r="F1402" s="14"/>
      <c r="G1402" s="8"/>
      <c r="H1402" s="9"/>
    </row>
    <row r="1403" spans="2:8" x14ac:dyDescent="0.25">
      <c r="B1403" s="8"/>
      <c r="C1403" s="9"/>
      <c r="D1403" s="9"/>
      <c r="E1403" s="53"/>
      <c r="F1403" s="14"/>
      <c r="G1403" s="8"/>
      <c r="H1403" s="9"/>
    </row>
    <row r="1404" spans="2:8" x14ac:dyDescent="0.25">
      <c r="B1404" s="8"/>
      <c r="C1404" s="9"/>
      <c r="D1404" s="9"/>
      <c r="E1404" s="53"/>
      <c r="F1404" s="14"/>
      <c r="G1404" s="8"/>
      <c r="H1404" s="9"/>
    </row>
    <row r="1405" spans="2:8" x14ac:dyDescent="0.25">
      <c r="B1405" s="8"/>
      <c r="C1405" s="9"/>
      <c r="D1405" s="9"/>
      <c r="E1405" s="53"/>
      <c r="F1405" s="14"/>
      <c r="G1405" s="8"/>
      <c r="H1405" s="9"/>
    </row>
    <row r="1406" spans="2:8" x14ac:dyDescent="0.25">
      <c r="B1406" s="8"/>
      <c r="C1406" s="9"/>
      <c r="D1406" s="9"/>
      <c r="E1406" s="53"/>
      <c r="F1406" s="14"/>
      <c r="G1406" s="8"/>
      <c r="H1406" s="9"/>
    </row>
    <row r="1407" spans="2:8" x14ac:dyDescent="0.25">
      <c r="B1407" s="8"/>
      <c r="C1407" s="9"/>
      <c r="D1407" s="9"/>
      <c r="E1407" s="53"/>
      <c r="F1407" s="14"/>
      <c r="G1407" s="8"/>
      <c r="H1407" s="9"/>
    </row>
    <row r="1408" spans="2:8" x14ac:dyDescent="0.25">
      <c r="B1408" s="8"/>
      <c r="C1408" s="9"/>
      <c r="D1408" s="9"/>
      <c r="E1408" s="53"/>
      <c r="F1408" s="14"/>
      <c r="G1408" s="8"/>
      <c r="H1408" s="9"/>
    </row>
    <row r="1409" spans="2:8" x14ac:dyDescent="0.25">
      <c r="B1409" s="8"/>
      <c r="C1409" s="9"/>
      <c r="D1409" s="9"/>
      <c r="E1409" s="53"/>
      <c r="F1409" s="14"/>
      <c r="G1409" s="8"/>
      <c r="H1409" s="9"/>
    </row>
    <row r="1410" spans="2:8" x14ac:dyDescent="0.25">
      <c r="B1410" s="8"/>
      <c r="C1410" s="9"/>
      <c r="D1410" s="9"/>
      <c r="E1410" s="53"/>
      <c r="F1410" s="14"/>
      <c r="G1410" s="8"/>
      <c r="H1410" s="9"/>
    </row>
    <row r="1411" spans="2:8" x14ac:dyDescent="0.25">
      <c r="B1411" s="8"/>
      <c r="C1411" s="9"/>
      <c r="D1411" s="9"/>
      <c r="E1411" s="53"/>
      <c r="F1411" s="14"/>
      <c r="G1411" s="8"/>
      <c r="H1411" s="9"/>
    </row>
    <row r="1412" spans="2:8" x14ac:dyDescent="0.25">
      <c r="B1412" s="8"/>
      <c r="C1412" s="9"/>
      <c r="D1412" s="9"/>
      <c r="E1412" s="53"/>
      <c r="F1412" s="14"/>
      <c r="G1412" s="8"/>
      <c r="H1412" s="9"/>
    </row>
    <row r="1413" spans="2:8" x14ac:dyDescent="0.25">
      <c r="B1413" s="8"/>
      <c r="C1413" s="9"/>
      <c r="D1413" s="9"/>
      <c r="E1413" s="53"/>
      <c r="F1413" s="14"/>
      <c r="G1413" s="8"/>
      <c r="H1413" s="9"/>
    </row>
    <row r="1414" spans="2:8" x14ac:dyDescent="0.25">
      <c r="B1414" s="8"/>
      <c r="C1414" s="9"/>
      <c r="D1414" s="9"/>
      <c r="E1414" s="53"/>
      <c r="F1414" s="14"/>
      <c r="G1414" s="8"/>
      <c r="H1414" s="9"/>
    </row>
    <row r="1415" spans="2:8" x14ac:dyDescent="0.25">
      <c r="B1415" s="8"/>
      <c r="C1415" s="9"/>
      <c r="D1415" s="9"/>
      <c r="E1415" s="53"/>
      <c r="F1415" s="14"/>
      <c r="G1415" s="8"/>
      <c r="H1415" s="9"/>
    </row>
    <row r="1416" spans="2:8" x14ac:dyDescent="0.25">
      <c r="B1416" s="8"/>
      <c r="C1416" s="9"/>
      <c r="D1416" s="9"/>
      <c r="E1416" s="53"/>
      <c r="F1416" s="14"/>
      <c r="G1416" s="8"/>
      <c r="H1416" s="9"/>
    </row>
    <row r="1417" spans="2:8" x14ac:dyDescent="0.25">
      <c r="B1417" s="8"/>
      <c r="C1417" s="9"/>
      <c r="D1417" s="9"/>
      <c r="E1417" s="53"/>
      <c r="F1417" s="14"/>
      <c r="G1417" s="8"/>
      <c r="H1417" s="9"/>
    </row>
    <row r="1418" spans="2:8" x14ac:dyDescent="0.25">
      <c r="B1418" s="8"/>
      <c r="C1418" s="9"/>
      <c r="D1418" s="9"/>
      <c r="E1418" s="53"/>
      <c r="F1418" s="14"/>
      <c r="G1418" s="8"/>
      <c r="H1418" s="9"/>
    </row>
    <row r="1419" spans="2:8" x14ac:dyDescent="0.25">
      <c r="B1419" s="8"/>
      <c r="C1419" s="9"/>
      <c r="D1419" s="9"/>
      <c r="E1419" s="53"/>
      <c r="F1419" s="14"/>
      <c r="G1419" s="8"/>
      <c r="H1419" s="9"/>
    </row>
    <row r="1420" spans="2:8" x14ac:dyDescent="0.25">
      <c r="B1420" s="8"/>
      <c r="C1420" s="9"/>
      <c r="D1420" s="9"/>
      <c r="E1420" s="53"/>
      <c r="F1420" s="14"/>
      <c r="G1420" s="8"/>
      <c r="H1420" s="9"/>
    </row>
    <row r="1421" spans="2:8" x14ac:dyDescent="0.25">
      <c r="B1421" s="8"/>
      <c r="C1421" s="9"/>
      <c r="D1421" s="9"/>
      <c r="E1421" s="53"/>
      <c r="F1421" s="14"/>
      <c r="G1421" s="8"/>
      <c r="H1421" s="9"/>
    </row>
    <row r="1422" spans="2:8" x14ac:dyDescent="0.25">
      <c r="B1422" s="8"/>
      <c r="C1422" s="9"/>
      <c r="D1422" s="9"/>
      <c r="E1422" s="53"/>
      <c r="F1422" s="14"/>
      <c r="G1422" s="8"/>
      <c r="H1422" s="9"/>
    </row>
    <row r="1423" spans="2:8" x14ac:dyDescent="0.25">
      <c r="B1423" s="8"/>
      <c r="C1423" s="9"/>
      <c r="D1423" s="9"/>
      <c r="E1423" s="53"/>
      <c r="F1423" s="14"/>
      <c r="G1423" s="8"/>
      <c r="H1423" s="9"/>
    </row>
    <row r="1424" spans="2:8" x14ac:dyDescent="0.25">
      <c r="B1424" s="8"/>
      <c r="C1424" s="9"/>
      <c r="D1424" s="9"/>
      <c r="E1424" s="53"/>
      <c r="F1424" s="14"/>
      <c r="G1424" s="8"/>
      <c r="H1424" s="9"/>
    </row>
    <row r="1425" spans="2:8" x14ac:dyDescent="0.25">
      <c r="B1425" s="8"/>
      <c r="C1425" s="9"/>
      <c r="D1425" s="9"/>
      <c r="E1425" s="53"/>
      <c r="F1425" s="14"/>
      <c r="G1425" s="8"/>
      <c r="H1425" s="9"/>
    </row>
    <row r="1426" spans="2:8" x14ac:dyDescent="0.25">
      <c r="B1426" s="8"/>
      <c r="C1426" s="9"/>
      <c r="D1426" s="9"/>
      <c r="E1426" s="53"/>
      <c r="F1426" s="14"/>
      <c r="G1426" s="8"/>
      <c r="H1426" s="9"/>
    </row>
    <row r="1427" spans="2:8" x14ac:dyDescent="0.25">
      <c r="B1427" s="8"/>
      <c r="C1427" s="9"/>
      <c r="D1427" s="9"/>
      <c r="E1427" s="53"/>
      <c r="F1427" s="14"/>
      <c r="G1427" s="8"/>
      <c r="H1427" s="9"/>
    </row>
    <row r="1428" spans="2:8" x14ac:dyDescent="0.25">
      <c r="B1428" s="8"/>
      <c r="C1428" s="9"/>
      <c r="D1428" s="9"/>
      <c r="E1428" s="53"/>
      <c r="F1428" s="14"/>
      <c r="G1428" s="8"/>
      <c r="H1428" s="9"/>
    </row>
    <row r="1429" spans="2:8" x14ac:dyDescent="0.25">
      <c r="B1429" s="8"/>
      <c r="C1429" s="9"/>
      <c r="D1429" s="9"/>
      <c r="E1429" s="53"/>
      <c r="F1429" s="14"/>
      <c r="G1429" s="8"/>
      <c r="H1429" s="9"/>
    </row>
    <row r="1430" spans="2:8" x14ac:dyDescent="0.25">
      <c r="B1430" s="8"/>
      <c r="C1430" s="9"/>
      <c r="D1430" s="9"/>
      <c r="E1430" s="53"/>
      <c r="F1430" s="14"/>
      <c r="G1430" s="8"/>
      <c r="H1430" s="9"/>
    </row>
    <row r="1431" spans="2:8" x14ac:dyDescent="0.25">
      <c r="B1431" s="8"/>
      <c r="C1431" s="9"/>
      <c r="D1431" s="9"/>
      <c r="E1431" s="53"/>
      <c r="F1431" s="14"/>
      <c r="G1431" s="8"/>
      <c r="H1431" s="9"/>
    </row>
    <row r="1432" spans="2:8" x14ac:dyDescent="0.25">
      <c r="B1432" s="8"/>
      <c r="C1432" s="9"/>
      <c r="D1432" s="9"/>
      <c r="E1432" s="53"/>
      <c r="F1432" s="14"/>
      <c r="G1432" s="8"/>
      <c r="H1432" s="9"/>
    </row>
    <row r="1433" spans="2:8" x14ac:dyDescent="0.25">
      <c r="B1433" s="8"/>
      <c r="C1433" s="9"/>
      <c r="D1433" s="9"/>
      <c r="E1433" s="53"/>
      <c r="F1433" s="14"/>
      <c r="G1433" s="8"/>
      <c r="H1433" s="9"/>
    </row>
    <row r="1434" spans="2:8" x14ac:dyDescent="0.25">
      <c r="B1434" s="8"/>
      <c r="C1434" s="9"/>
      <c r="D1434" s="9"/>
      <c r="E1434" s="53"/>
      <c r="F1434" s="14"/>
      <c r="G1434" s="8"/>
      <c r="H1434" s="9"/>
    </row>
    <row r="1435" spans="2:8" x14ac:dyDescent="0.25">
      <c r="B1435" s="8"/>
      <c r="C1435" s="9"/>
      <c r="D1435" s="9"/>
      <c r="E1435" s="53"/>
      <c r="F1435" s="14"/>
      <c r="G1435" s="8"/>
      <c r="H1435" s="9"/>
    </row>
    <row r="1436" spans="2:8" x14ac:dyDescent="0.25">
      <c r="B1436" s="8"/>
      <c r="C1436" s="9"/>
      <c r="D1436" s="9"/>
      <c r="E1436" s="53"/>
      <c r="F1436" s="14"/>
      <c r="G1436" s="8"/>
      <c r="H1436" s="9"/>
    </row>
    <row r="1437" spans="2:8" x14ac:dyDescent="0.25">
      <c r="B1437" s="8"/>
      <c r="C1437" s="9"/>
      <c r="D1437" s="9"/>
      <c r="E1437" s="53"/>
      <c r="F1437" s="14"/>
      <c r="G1437" s="8"/>
      <c r="H1437" s="9"/>
    </row>
    <row r="1438" spans="2:8" x14ac:dyDescent="0.25">
      <c r="B1438" s="8"/>
      <c r="C1438" s="9"/>
      <c r="D1438" s="9"/>
      <c r="E1438" s="53"/>
      <c r="F1438" s="14"/>
      <c r="G1438" s="8"/>
      <c r="H1438" s="9"/>
    </row>
    <row r="1439" spans="2:8" x14ac:dyDescent="0.25">
      <c r="B1439" s="8"/>
      <c r="C1439" s="9"/>
      <c r="D1439" s="9"/>
      <c r="E1439" s="53"/>
      <c r="F1439" s="14"/>
      <c r="G1439" s="8"/>
      <c r="H1439" s="9"/>
    </row>
    <row r="1440" spans="2:8" x14ac:dyDescent="0.25">
      <c r="B1440" s="8"/>
      <c r="C1440" s="9"/>
      <c r="D1440" s="9"/>
      <c r="E1440" s="53"/>
      <c r="F1440" s="14"/>
      <c r="G1440" s="8"/>
      <c r="H1440" s="9"/>
    </row>
    <row r="1441" spans="2:8" x14ac:dyDescent="0.25">
      <c r="B1441" s="8"/>
      <c r="C1441" s="9"/>
      <c r="D1441" s="9"/>
      <c r="E1441" s="53"/>
      <c r="F1441" s="14"/>
      <c r="G1441" s="8"/>
      <c r="H1441" s="9"/>
    </row>
    <row r="1442" spans="2:8" x14ac:dyDescent="0.25">
      <c r="B1442" s="8"/>
      <c r="C1442" s="9"/>
      <c r="D1442" s="9"/>
      <c r="E1442" s="53"/>
      <c r="F1442" s="14"/>
      <c r="G1442" s="8"/>
      <c r="H1442" s="9"/>
    </row>
    <row r="1443" spans="2:8" x14ac:dyDescent="0.25">
      <c r="B1443" s="8"/>
      <c r="C1443" s="9"/>
      <c r="D1443" s="9"/>
      <c r="E1443" s="53"/>
      <c r="F1443" s="14"/>
      <c r="G1443" s="8"/>
      <c r="H1443" s="9"/>
    </row>
    <row r="1444" spans="2:8" x14ac:dyDescent="0.25">
      <c r="B1444" s="8"/>
      <c r="C1444" s="9"/>
      <c r="D1444" s="9"/>
      <c r="E1444" s="53"/>
      <c r="F1444" s="14"/>
      <c r="G1444" s="8"/>
      <c r="H1444" s="9"/>
    </row>
    <row r="1445" spans="2:8" x14ac:dyDescent="0.25">
      <c r="B1445" s="8"/>
      <c r="C1445" s="9"/>
      <c r="D1445" s="9"/>
      <c r="E1445" s="53"/>
      <c r="F1445" s="14"/>
      <c r="G1445" s="8"/>
      <c r="H1445" s="9"/>
    </row>
    <row r="1446" spans="2:8" x14ac:dyDescent="0.25">
      <c r="B1446" s="8"/>
      <c r="C1446" s="9"/>
      <c r="D1446" s="9"/>
      <c r="E1446" s="53"/>
      <c r="F1446" s="14"/>
      <c r="G1446" s="8"/>
      <c r="H1446" s="9"/>
    </row>
    <row r="1447" spans="2:8" x14ac:dyDescent="0.25">
      <c r="B1447" s="8"/>
      <c r="C1447" s="9"/>
      <c r="D1447" s="9"/>
      <c r="E1447" s="53"/>
      <c r="F1447" s="14"/>
      <c r="G1447" s="8"/>
      <c r="H1447" s="9"/>
    </row>
    <row r="1448" spans="2:8" x14ac:dyDescent="0.25">
      <c r="B1448" s="8"/>
      <c r="C1448" s="9"/>
      <c r="D1448" s="9"/>
      <c r="E1448" s="53"/>
      <c r="F1448" s="14"/>
      <c r="G1448" s="8"/>
      <c r="H1448" s="9"/>
    </row>
    <row r="1449" spans="2:8" x14ac:dyDescent="0.25">
      <c r="B1449" s="8"/>
      <c r="C1449" s="9"/>
      <c r="D1449" s="9"/>
      <c r="E1449" s="53"/>
      <c r="F1449" s="14"/>
      <c r="G1449" s="8"/>
      <c r="H1449" s="9"/>
    </row>
    <row r="1450" spans="2:8" x14ac:dyDescent="0.25">
      <c r="B1450" s="8"/>
      <c r="C1450" s="9"/>
      <c r="D1450" s="9"/>
      <c r="E1450" s="53"/>
      <c r="F1450" s="14"/>
      <c r="G1450" s="8"/>
      <c r="H1450" s="9"/>
    </row>
    <row r="1451" spans="2:8" x14ac:dyDescent="0.25">
      <c r="B1451" s="8"/>
      <c r="C1451" s="9"/>
      <c r="D1451" s="9"/>
      <c r="E1451" s="53"/>
      <c r="F1451" s="14"/>
      <c r="G1451" s="8"/>
      <c r="H1451" s="9"/>
    </row>
    <row r="1452" spans="2:8" x14ac:dyDescent="0.25">
      <c r="B1452" s="8"/>
      <c r="C1452" s="9"/>
      <c r="D1452" s="9"/>
      <c r="E1452" s="53"/>
      <c r="F1452" s="14"/>
      <c r="G1452" s="8"/>
      <c r="H1452" s="9"/>
    </row>
    <row r="1453" spans="2:8" x14ac:dyDescent="0.25">
      <c r="B1453" s="8"/>
      <c r="C1453" s="9"/>
      <c r="D1453" s="9"/>
      <c r="E1453" s="53"/>
      <c r="F1453" s="14"/>
      <c r="G1453" s="8"/>
      <c r="H1453" s="9"/>
    </row>
    <row r="1454" spans="2:8" x14ac:dyDescent="0.25">
      <c r="B1454" s="8"/>
      <c r="C1454" s="9"/>
      <c r="D1454" s="9"/>
      <c r="E1454" s="53"/>
      <c r="F1454" s="14"/>
      <c r="G1454" s="8"/>
      <c r="H1454" s="9"/>
    </row>
    <row r="1455" spans="2:8" x14ac:dyDescent="0.25">
      <c r="B1455" s="8"/>
      <c r="C1455" s="9"/>
      <c r="D1455" s="9"/>
      <c r="E1455" s="53"/>
      <c r="F1455" s="14"/>
      <c r="G1455" s="8"/>
      <c r="H1455" s="9"/>
    </row>
    <row r="1456" spans="2:8" x14ac:dyDescent="0.25">
      <c r="B1456" s="8"/>
      <c r="C1456" s="9"/>
      <c r="D1456" s="9"/>
      <c r="E1456" s="53"/>
      <c r="F1456" s="14"/>
      <c r="G1456" s="8"/>
      <c r="H1456" s="9"/>
    </row>
    <row r="1457" spans="2:8" x14ac:dyDescent="0.25">
      <c r="B1457" s="8"/>
      <c r="C1457" s="9"/>
      <c r="D1457" s="9"/>
      <c r="E1457" s="53"/>
      <c r="F1457" s="14"/>
      <c r="G1457" s="8"/>
      <c r="H1457" s="9"/>
    </row>
    <row r="1458" spans="2:8" x14ac:dyDescent="0.25">
      <c r="B1458" s="8"/>
      <c r="C1458" s="9"/>
      <c r="D1458" s="9"/>
      <c r="E1458" s="53"/>
      <c r="F1458" s="14"/>
      <c r="G1458" s="8"/>
      <c r="H1458" s="9"/>
    </row>
    <row r="1459" spans="2:8" x14ac:dyDescent="0.25">
      <c r="B1459" s="8"/>
      <c r="C1459" s="9"/>
      <c r="D1459" s="9"/>
      <c r="E1459" s="53"/>
      <c r="F1459" s="14"/>
      <c r="G1459" s="8"/>
      <c r="H1459" s="9"/>
    </row>
    <row r="1460" spans="2:8" x14ac:dyDescent="0.25">
      <c r="B1460" s="8"/>
      <c r="C1460" s="9"/>
      <c r="D1460" s="9"/>
      <c r="E1460" s="53"/>
      <c r="F1460" s="14"/>
      <c r="G1460" s="8"/>
      <c r="H1460" s="9"/>
    </row>
    <row r="1461" spans="2:8" x14ac:dyDescent="0.25">
      <c r="B1461" s="8"/>
      <c r="C1461" s="9"/>
      <c r="D1461" s="9"/>
      <c r="E1461" s="53"/>
      <c r="F1461" s="14"/>
      <c r="G1461" s="8"/>
      <c r="H1461" s="9"/>
    </row>
    <row r="1462" spans="2:8" x14ac:dyDescent="0.25">
      <c r="B1462" s="8"/>
      <c r="C1462" s="9"/>
      <c r="D1462" s="9"/>
      <c r="E1462" s="53"/>
      <c r="F1462" s="14"/>
      <c r="G1462" s="8"/>
      <c r="H1462" s="9"/>
    </row>
    <row r="1463" spans="2:8" x14ac:dyDescent="0.25">
      <c r="B1463" s="8"/>
      <c r="C1463" s="9"/>
      <c r="D1463" s="9"/>
      <c r="E1463" s="53"/>
      <c r="F1463" s="14"/>
      <c r="G1463" s="8"/>
      <c r="H1463" s="9"/>
    </row>
    <row r="1464" spans="2:8" x14ac:dyDescent="0.25">
      <c r="B1464" s="8"/>
      <c r="C1464" s="9"/>
      <c r="D1464" s="9"/>
      <c r="E1464" s="53"/>
      <c r="F1464" s="14"/>
      <c r="G1464" s="8"/>
      <c r="H1464" s="9"/>
    </row>
    <row r="1465" spans="2:8" x14ac:dyDescent="0.25">
      <c r="B1465" s="8"/>
      <c r="C1465" s="9"/>
      <c r="D1465" s="9"/>
      <c r="E1465" s="53"/>
      <c r="F1465" s="14"/>
      <c r="G1465" s="8"/>
      <c r="H1465" s="9"/>
    </row>
    <row r="1466" spans="2:8" x14ac:dyDescent="0.25">
      <c r="B1466" s="8"/>
      <c r="C1466" s="9"/>
      <c r="D1466" s="9"/>
      <c r="E1466" s="53"/>
      <c r="F1466" s="14"/>
      <c r="G1466" s="8"/>
      <c r="H1466" s="9"/>
    </row>
    <row r="1467" spans="2:8" x14ac:dyDescent="0.25">
      <c r="B1467" s="8"/>
      <c r="C1467" s="9"/>
      <c r="D1467" s="9"/>
      <c r="E1467" s="53"/>
      <c r="F1467" s="14"/>
      <c r="G1467" s="8"/>
      <c r="H1467" s="9"/>
    </row>
    <row r="1468" spans="2:8" x14ac:dyDescent="0.25">
      <c r="B1468" s="8"/>
      <c r="C1468" s="9"/>
      <c r="D1468" s="9"/>
      <c r="E1468" s="53"/>
      <c r="F1468" s="14"/>
      <c r="G1468" s="8"/>
      <c r="H1468" s="9"/>
    </row>
    <row r="1469" spans="2:8" x14ac:dyDescent="0.25">
      <c r="B1469" s="8"/>
      <c r="C1469" s="9"/>
      <c r="D1469" s="9"/>
      <c r="E1469" s="53"/>
      <c r="F1469" s="14"/>
      <c r="G1469" s="8"/>
      <c r="H1469" s="9"/>
    </row>
    <row r="1470" spans="2:8" x14ac:dyDescent="0.25">
      <c r="B1470" s="8"/>
      <c r="C1470" s="9"/>
      <c r="D1470" s="9"/>
      <c r="E1470" s="53"/>
      <c r="F1470" s="14"/>
      <c r="G1470" s="8"/>
      <c r="H1470" s="9"/>
    </row>
    <row r="1471" spans="2:8" x14ac:dyDescent="0.25">
      <c r="B1471" s="8"/>
      <c r="C1471" s="9"/>
      <c r="D1471" s="9"/>
      <c r="E1471" s="53"/>
      <c r="F1471" s="14"/>
      <c r="G1471" s="8"/>
      <c r="H1471" s="9"/>
    </row>
    <row r="1472" spans="2:8" x14ac:dyDescent="0.25">
      <c r="B1472" s="8"/>
      <c r="C1472" s="9"/>
      <c r="D1472" s="9"/>
      <c r="E1472" s="53"/>
      <c r="F1472" s="14"/>
      <c r="G1472" s="8"/>
      <c r="H1472" s="9"/>
    </row>
    <row r="1473" spans="2:8" x14ac:dyDescent="0.25">
      <c r="B1473" s="8"/>
      <c r="C1473" s="9"/>
      <c r="D1473" s="9"/>
      <c r="E1473" s="53"/>
      <c r="F1473" s="14"/>
      <c r="G1473" s="8"/>
      <c r="H1473" s="9"/>
    </row>
    <row r="1474" spans="2:8" x14ac:dyDescent="0.25">
      <c r="B1474" s="8"/>
      <c r="C1474" s="9"/>
      <c r="D1474" s="9"/>
      <c r="E1474" s="53"/>
      <c r="F1474" s="14"/>
      <c r="G1474" s="8"/>
      <c r="H1474" s="9"/>
    </row>
    <row r="1475" spans="2:8" x14ac:dyDescent="0.25">
      <c r="B1475" s="8"/>
      <c r="C1475" s="9"/>
      <c r="D1475" s="9"/>
      <c r="E1475" s="53"/>
      <c r="F1475" s="14"/>
      <c r="G1475" s="8"/>
      <c r="H1475" s="9"/>
    </row>
    <row r="1476" spans="2:8" x14ac:dyDescent="0.25">
      <c r="B1476" s="8"/>
      <c r="C1476" s="9"/>
      <c r="D1476" s="9"/>
      <c r="E1476" s="53"/>
      <c r="F1476" s="14"/>
      <c r="G1476" s="8"/>
      <c r="H1476" s="9"/>
    </row>
    <row r="1477" spans="2:8" x14ac:dyDescent="0.25">
      <c r="B1477" s="8"/>
      <c r="C1477" s="9"/>
      <c r="D1477" s="9"/>
      <c r="E1477" s="53"/>
      <c r="F1477" s="14"/>
      <c r="G1477" s="8"/>
      <c r="H1477" s="9"/>
    </row>
    <row r="1478" spans="2:8" x14ac:dyDescent="0.25">
      <c r="B1478" s="8"/>
      <c r="C1478" s="9"/>
      <c r="D1478" s="9"/>
      <c r="E1478" s="53"/>
      <c r="F1478" s="14"/>
      <c r="G1478" s="8"/>
      <c r="H1478" s="9"/>
    </row>
    <row r="1479" spans="2:8" x14ac:dyDescent="0.25">
      <c r="B1479" s="8"/>
      <c r="C1479" s="9"/>
      <c r="D1479" s="9"/>
      <c r="E1479" s="53"/>
      <c r="F1479" s="14"/>
      <c r="G1479" s="8"/>
      <c r="H1479" s="9"/>
    </row>
    <row r="1480" spans="2:8" x14ac:dyDescent="0.25">
      <c r="B1480" s="8"/>
      <c r="C1480" s="9"/>
      <c r="D1480" s="9"/>
      <c r="E1480" s="53"/>
      <c r="F1480" s="14"/>
      <c r="G1480" s="8"/>
      <c r="H1480" s="9"/>
    </row>
    <row r="1481" spans="2:8" x14ac:dyDescent="0.25">
      <c r="B1481" s="8"/>
      <c r="C1481" s="9"/>
      <c r="D1481" s="9"/>
      <c r="E1481" s="53"/>
      <c r="F1481" s="14"/>
      <c r="G1481" s="8"/>
      <c r="H1481" s="9"/>
    </row>
    <row r="1482" spans="2:8" x14ac:dyDescent="0.25">
      <c r="B1482" s="8"/>
      <c r="C1482" s="9"/>
      <c r="D1482" s="9"/>
      <c r="E1482" s="53"/>
      <c r="F1482" s="14"/>
      <c r="G1482" s="8"/>
      <c r="H1482" s="9"/>
    </row>
    <row r="1483" spans="2:8" x14ac:dyDescent="0.25">
      <c r="B1483" s="8"/>
      <c r="C1483" s="9"/>
      <c r="D1483" s="9"/>
      <c r="E1483" s="53"/>
      <c r="F1483" s="14"/>
      <c r="G1483" s="8"/>
      <c r="H1483" s="9"/>
    </row>
    <row r="1484" spans="2:8" x14ac:dyDescent="0.25">
      <c r="B1484" s="8"/>
      <c r="C1484" s="9"/>
      <c r="D1484" s="9"/>
      <c r="E1484" s="53"/>
      <c r="F1484" s="14"/>
      <c r="G1484" s="8"/>
      <c r="H1484" s="9"/>
    </row>
    <row r="1485" spans="2:8" x14ac:dyDescent="0.25">
      <c r="B1485" s="8"/>
      <c r="C1485" s="9"/>
      <c r="D1485" s="9"/>
      <c r="E1485" s="53"/>
      <c r="F1485" s="14"/>
      <c r="G1485" s="8"/>
      <c r="H1485" s="9"/>
    </row>
    <row r="1486" spans="2:8" x14ac:dyDescent="0.25">
      <c r="B1486" s="8"/>
      <c r="C1486" s="9"/>
      <c r="D1486" s="9"/>
      <c r="E1486" s="53"/>
      <c r="F1486" s="14"/>
      <c r="G1486" s="8"/>
      <c r="H1486" s="9"/>
    </row>
    <row r="1487" spans="2:8" x14ac:dyDescent="0.25">
      <c r="B1487" s="8"/>
      <c r="C1487" s="9"/>
      <c r="D1487" s="9"/>
      <c r="E1487" s="53"/>
      <c r="F1487" s="14"/>
      <c r="G1487" s="8"/>
      <c r="H1487" s="9"/>
    </row>
    <row r="1488" spans="2:8" x14ac:dyDescent="0.25">
      <c r="B1488" s="8"/>
      <c r="C1488" s="9"/>
      <c r="D1488" s="9"/>
      <c r="E1488" s="53"/>
      <c r="F1488" s="14"/>
      <c r="G1488" s="8"/>
      <c r="H1488" s="9"/>
    </row>
    <row r="1489" spans="2:8" x14ac:dyDescent="0.25">
      <c r="B1489" s="8"/>
      <c r="C1489" s="9"/>
      <c r="D1489" s="9"/>
      <c r="E1489" s="53"/>
      <c r="F1489" s="14"/>
      <c r="G1489" s="8"/>
      <c r="H1489" s="9"/>
    </row>
    <row r="1490" spans="2:8" x14ac:dyDescent="0.25">
      <c r="B1490" s="8"/>
      <c r="C1490" s="9"/>
      <c r="D1490" s="9"/>
      <c r="E1490" s="53"/>
      <c r="F1490" s="14"/>
      <c r="G1490" s="8"/>
      <c r="H1490" s="9"/>
    </row>
    <row r="1491" spans="2:8" x14ac:dyDescent="0.25">
      <c r="B1491" s="8"/>
      <c r="C1491" s="9"/>
      <c r="D1491" s="9"/>
      <c r="E1491" s="53"/>
      <c r="F1491" s="14"/>
      <c r="G1491" s="8"/>
      <c r="H1491" s="9"/>
    </row>
    <row r="1492" spans="2:8" x14ac:dyDescent="0.25">
      <c r="B1492" s="8"/>
      <c r="C1492" s="9"/>
      <c r="D1492" s="9"/>
      <c r="E1492" s="53"/>
      <c r="F1492" s="14"/>
      <c r="G1492" s="8"/>
      <c r="H1492" s="9"/>
    </row>
    <row r="1493" spans="2:8" x14ac:dyDescent="0.25">
      <c r="B1493" s="8"/>
      <c r="C1493" s="9"/>
      <c r="D1493" s="9"/>
      <c r="E1493" s="53"/>
      <c r="F1493" s="14"/>
      <c r="G1493" s="8"/>
      <c r="H1493" s="9"/>
    </row>
    <row r="1494" spans="2:8" x14ac:dyDescent="0.25">
      <c r="B1494" s="8"/>
      <c r="C1494" s="9"/>
      <c r="D1494" s="9"/>
      <c r="E1494" s="53"/>
      <c r="F1494" s="14"/>
      <c r="G1494" s="8"/>
      <c r="H1494" s="9"/>
    </row>
    <row r="1495" spans="2:8" x14ac:dyDescent="0.25">
      <c r="B1495" s="8"/>
      <c r="C1495" s="9"/>
      <c r="D1495" s="9"/>
      <c r="E1495" s="53"/>
      <c r="F1495" s="14"/>
      <c r="G1495" s="8"/>
      <c r="H1495" s="9"/>
    </row>
    <row r="1496" spans="2:8" x14ac:dyDescent="0.25">
      <c r="B1496" s="8"/>
      <c r="C1496" s="9"/>
      <c r="D1496" s="9"/>
      <c r="E1496" s="53"/>
      <c r="F1496" s="14"/>
      <c r="G1496" s="8"/>
      <c r="H1496" s="9"/>
    </row>
    <row r="1497" spans="2:8" x14ac:dyDescent="0.25">
      <c r="B1497" s="8"/>
      <c r="C1497" s="9"/>
      <c r="D1497" s="9"/>
      <c r="E1497" s="53"/>
      <c r="F1497" s="14"/>
      <c r="G1497" s="8"/>
      <c r="H1497" s="9"/>
    </row>
    <row r="1498" spans="2:8" x14ac:dyDescent="0.25">
      <c r="B1498" s="8"/>
      <c r="C1498" s="9"/>
      <c r="D1498" s="9"/>
      <c r="E1498" s="53"/>
      <c r="F1498" s="14"/>
      <c r="G1498" s="8"/>
      <c r="H1498" s="9"/>
    </row>
    <row r="1499" spans="2:8" x14ac:dyDescent="0.25">
      <c r="B1499" s="8"/>
      <c r="C1499" s="9"/>
      <c r="D1499" s="9"/>
      <c r="E1499" s="53"/>
      <c r="F1499" s="14"/>
      <c r="G1499" s="8"/>
      <c r="H1499" s="9"/>
    </row>
    <row r="1500" spans="2:8" x14ac:dyDescent="0.25">
      <c r="B1500" s="8"/>
      <c r="C1500" s="9"/>
      <c r="D1500" s="9"/>
      <c r="E1500" s="53"/>
      <c r="F1500" s="14"/>
      <c r="G1500" s="8"/>
      <c r="H1500" s="9"/>
    </row>
    <row r="1501" spans="2:8" x14ac:dyDescent="0.25">
      <c r="B1501" s="8"/>
      <c r="C1501" s="9"/>
      <c r="D1501" s="9"/>
      <c r="E1501" s="53"/>
      <c r="F1501" s="14"/>
      <c r="G1501" s="8"/>
      <c r="H1501" s="9"/>
    </row>
    <row r="1502" spans="2:8" x14ac:dyDescent="0.25">
      <c r="B1502" s="8"/>
      <c r="C1502" s="9"/>
      <c r="D1502" s="9"/>
      <c r="E1502" s="53"/>
      <c r="F1502" s="14"/>
      <c r="G1502" s="8"/>
      <c r="H1502" s="9"/>
    </row>
    <row r="1503" spans="2:8" x14ac:dyDescent="0.25">
      <c r="B1503" s="8"/>
      <c r="C1503" s="9"/>
      <c r="D1503" s="9"/>
      <c r="E1503" s="53"/>
      <c r="F1503" s="14"/>
      <c r="G1503" s="8"/>
      <c r="H1503" s="9"/>
    </row>
    <row r="1504" spans="2:8" x14ac:dyDescent="0.25">
      <c r="B1504" s="8"/>
      <c r="C1504" s="9"/>
      <c r="D1504" s="9"/>
      <c r="E1504" s="53"/>
      <c r="F1504" s="14"/>
      <c r="G1504" s="8"/>
      <c r="H1504" s="9"/>
    </row>
    <row r="1505" spans="2:8" x14ac:dyDescent="0.25">
      <c r="B1505" s="8"/>
      <c r="C1505" s="9"/>
      <c r="D1505" s="9"/>
      <c r="E1505" s="53"/>
      <c r="F1505" s="14"/>
      <c r="G1505" s="8"/>
      <c r="H1505" s="9"/>
    </row>
    <row r="1506" spans="2:8" x14ac:dyDescent="0.25">
      <c r="B1506" s="8"/>
      <c r="C1506" s="9"/>
      <c r="D1506" s="9"/>
      <c r="E1506" s="53"/>
      <c r="F1506" s="14"/>
      <c r="G1506" s="8"/>
      <c r="H1506" s="9"/>
    </row>
    <row r="1507" spans="2:8" x14ac:dyDescent="0.25">
      <c r="B1507" s="8"/>
      <c r="C1507" s="9"/>
      <c r="D1507" s="9"/>
      <c r="E1507" s="53"/>
      <c r="F1507" s="14"/>
      <c r="G1507" s="8"/>
      <c r="H1507" s="9"/>
    </row>
    <row r="1508" spans="2:8" x14ac:dyDescent="0.25">
      <c r="B1508" s="8"/>
      <c r="C1508" s="9"/>
      <c r="D1508" s="9"/>
      <c r="E1508" s="53"/>
      <c r="F1508" s="14"/>
      <c r="G1508" s="8"/>
      <c r="H1508" s="9"/>
    </row>
    <row r="1509" spans="2:8" x14ac:dyDescent="0.25">
      <c r="B1509" s="8"/>
      <c r="C1509" s="9"/>
      <c r="D1509" s="9"/>
      <c r="E1509" s="53"/>
      <c r="F1509" s="14"/>
      <c r="G1509" s="8"/>
      <c r="H1509" s="9"/>
    </row>
    <row r="1510" spans="2:8" x14ac:dyDescent="0.25">
      <c r="B1510" s="8"/>
      <c r="C1510" s="9"/>
      <c r="D1510" s="9"/>
      <c r="E1510" s="53"/>
      <c r="F1510" s="14"/>
      <c r="G1510" s="8"/>
      <c r="H1510" s="9"/>
    </row>
    <row r="1511" spans="2:8" x14ac:dyDescent="0.25">
      <c r="B1511" s="8"/>
      <c r="C1511" s="9"/>
      <c r="D1511" s="9"/>
      <c r="E1511" s="53"/>
      <c r="F1511" s="14"/>
      <c r="G1511" s="8"/>
      <c r="H1511" s="9"/>
    </row>
    <row r="1512" spans="2:8" x14ac:dyDescent="0.25">
      <c r="B1512" s="8"/>
      <c r="C1512" s="9"/>
      <c r="D1512" s="9"/>
      <c r="E1512" s="53"/>
      <c r="F1512" s="14"/>
      <c r="G1512" s="8"/>
      <c r="H1512" s="9"/>
    </row>
    <row r="1513" spans="2:8" x14ac:dyDescent="0.25">
      <c r="B1513" s="8"/>
      <c r="C1513" s="9"/>
      <c r="D1513" s="9"/>
      <c r="E1513" s="53"/>
      <c r="F1513" s="14"/>
      <c r="G1513" s="8"/>
      <c r="H1513" s="9"/>
    </row>
    <row r="1514" spans="2:8" x14ac:dyDescent="0.25">
      <c r="B1514" s="8"/>
      <c r="C1514" s="9"/>
      <c r="D1514" s="9"/>
      <c r="E1514" s="53"/>
      <c r="F1514" s="14"/>
      <c r="G1514" s="8"/>
      <c r="H1514" s="9"/>
    </row>
    <row r="1515" spans="2:8" x14ac:dyDescent="0.25">
      <c r="B1515" s="8"/>
      <c r="C1515" s="9"/>
      <c r="D1515" s="9"/>
      <c r="E1515" s="53"/>
      <c r="F1515" s="14"/>
      <c r="G1515" s="8"/>
      <c r="H1515" s="9"/>
    </row>
    <row r="1516" spans="2:8" x14ac:dyDescent="0.25">
      <c r="B1516" s="8"/>
      <c r="C1516" s="9"/>
      <c r="D1516" s="9"/>
      <c r="E1516" s="53"/>
      <c r="F1516" s="14"/>
      <c r="G1516" s="8"/>
      <c r="H1516" s="9"/>
    </row>
    <row r="1517" spans="2:8" x14ac:dyDescent="0.25">
      <c r="B1517" s="8"/>
      <c r="C1517" s="9"/>
      <c r="D1517" s="9"/>
      <c r="E1517" s="53"/>
      <c r="F1517" s="14"/>
      <c r="G1517" s="8"/>
      <c r="H1517" s="9"/>
    </row>
    <row r="1518" spans="2:8" x14ac:dyDescent="0.25">
      <c r="B1518" s="8"/>
      <c r="C1518" s="9"/>
      <c r="D1518" s="9"/>
      <c r="E1518" s="53"/>
      <c r="F1518" s="14"/>
      <c r="G1518" s="8"/>
      <c r="H1518" s="9"/>
    </row>
    <row r="1519" spans="2:8" x14ac:dyDescent="0.25">
      <c r="B1519" s="8"/>
      <c r="C1519" s="9"/>
      <c r="D1519" s="9"/>
      <c r="E1519" s="53"/>
      <c r="F1519" s="14"/>
      <c r="G1519" s="8"/>
      <c r="H1519" s="9"/>
    </row>
    <row r="1520" spans="2:8" x14ac:dyDescent="0.25">
      <c r="B1520" s="8"/>
      <c r="C1520" s="9"/>
      <c r="D1520" s="9"/>
      <c r="E1520" s="53"/>
      <c r="F1520" s="14"/>
      <c r="G1520" s="8"/>
      <c r="H1520" s="9"/>
    </row>
    <row r="1521" spans="2:8" x14ac:dyDescent="0.25">
      <c r="B1521" s="8"/>
      <c r="C1521" s="9"/>
      <c r="D1521" s="9"/>
      <c r="E1521" s="53"/>
      <c r="F1521" s="14"/>
      <c r="G1521" s="8"/>
      <c r="H1521" s="9"/>
    </row>
    <row r="1522" spans="2:8" x14ac:dyDescent="0.25">
      <c r="B1522" s="8"/>
      <c r="C1522" s="9"/>
      <c r="D1522" s="9"/>
      <c r="E1522" s="53"/>
      <c r="F1522" s="14"/>
      <c r="G1522" s="8"/>
      <c r="H1522" s="9"/>
    </row>
    <row r="1523" spans="2:8" x14ac:dyDescent="0.25">
      <c r="B1523" s="8"/>
      <c r="C1523" s="9"/>
      <c r="D1523" s="9"/>
      <c r="E1523" s="53"/>
      <c r="F1523" s="14"/>
      <c r="G1523" s="8"/>
      <c r="H1523" s="9"/>
    </row>
    <row r="1524" spans="2:8" x14ac:dyDescent="0.25">
      <c r="B1524" s="8"/>
      <c r="C1524" s="9"/>
      <c r="D1524" s="9"/>
      <c r="E1524" s="53"/>
      <c r="F1524" s="14"/>
      <c r="G1524" s="8"/>
      <c r="H1524" s="9"/>
    </row>
    <row r="1525" spans="2:8" x14ac:dyDescent="0.25">
      <c r="B1525" s="8"/>
      <c r="C1525" s="9"/>
      <c r="D1525" s="9"/>
      <c r="E1525" s="53"/>
      <c r="F1525" s="14"/>
      <c r="G1525" s="8"/>
      <c r="H1525" s="9"/>
    </row>
    <row r="1526" spans="2:8" x14ac:dyDescent="0.25">
      <c r="B1526" s="8"/>
      <c r="C1526" s="9"/>
      <c r="D1526" s="9"/>
      <c r="E1526" s="53"/>
      <c r="F1526" s="14"/>
      <c r="G1526" s="8"/>
      <c r="H1526" s="9"/>
    </row>
    <row r="1527" spans="2:8" x14ac:dyDescent="0.25">
      <c r="B1527" s="8"/>
      <c r="C1527" s="9"/>
      <c r="D1527" s="9"/>
      <c r="E1527" s="53"/>
      <c r="F1527" s="14"/>
      <c r="G1527" s="8"/>
      <c r="H1527" s="9"/>
    </row>
    <row r="1528" spans="2:8" x14ac:dyDescent="0.25">
      <c r="B1528" s="8"/>
      <c r="C1528" s="9"/>
      <c r="D1528" s="9"/>
      <c r="E1528" s="53"/>
      <c r="F1528" s="14"/>
      <c r="G1528" s="8"/>
      <c r="H1528" s="9"/>
    </row>
    <row r="1529" spans="2:8" x14ac:dyDescent="0.25">
      <c r="B1529" s="8"/>
      <c r="C1529" s="9"/>
      <c r="D1529" s="9"/>
      <c r="E1529" s="53"/>
      <c r="F1529" s="14"/>
      <c r="G1529" s="8"/>
      <c r="H1529" s="9"/>
    </row>
    <row r="1530" spans="2:8" x14ac:dyDescent="0.25">
      <c r="B1530" s="8"/>
      <c r="C1530" s="9"/>
      <c r="D1530" s="9"/>
      <c r="E1530" s="53"/>
      <c r="F1530" s="14"/>
      <c r="G1530" s="8"/>
      <c r="H1530" s="9"/>
    </row>
    <row r="1531" spans="2:8" x14ac:dyDescent="0.25">
      <c r="B1531" s="8"/>
      <c r="C1531" s="9"/>
      <c r="D1531" s="9"/>
      <c r="E1531" s="53"/>
      <c r="F1531" s="14"/>
      <c r="G1531" s="8"/>
      <c r="H1531" s="9"/>
    </row>
    <row r="1532" spans="2:8" x14ac:dyDescent="0.25">
      <c r="B1532" s="8"/>
      <c r="C1532" s="9"/>
      <c r="D1532" s="9"/>
      <c r="E1532" s="53"/>
      <c r="F1532" s="14"/>
      <c r="G1532" s="8"/>
      <c r="H1532" s="9"/>
    </row>
    <row r="1533" spans="2:8" x14ac:dyDescent="0.25">
      <c r="B1533" s="8"/>
      <c r="C1533" s="9"/>
      <c r="D1533" s="9"/>
      <c r="E1533" s="53"/>
      <c r="F1533" s="14"/>
      <c r="G1533" s="8"/>
      <c r="H1533" s="9"/>
    </row>
    <row r="1534" spans="2:8" x14ac:dyDescent="0.25">
      <c r="B1534" s="8"/>
      <c r="C1534" s="9"/>
      <c r="D1534" s="9"/>
      <c r="E1534" s="53"/>
      <c r="F1534" s="14"/>
      <c r="G1534" s="8"/>
      <c r="H1534" s="9"/>
    </row>
    <row r="1535" spans="2:8" x14ac:dyDescent="0.25">
      <c r="B1535" s="8"/>
      <c r="C1535" s="9"/>
      <c r="D1535" s="9"/>
      <c r="E1535" s="53"/>
      <c r="F1535" s="14"/>
      <c r="G1535" s="8"/>
      <c r="H1535" s="9"/>
    </row>
    <row r="1536" spans="2:8" x14ac:dyDescent="0.25">
      <c r="B1536" s="8"/>
      <c r="C1536" s="9"/>
      <c r="D1536" s="9"/>
      <c r="E1536" s="53"/>
      <c r="F1536" s="14"/>
      <c r="G1536" s="8"/>
      <c r="H1536" s="9"/>
    </row>
    <row r="1537" spans="2:8" x14ac:dyDescent="0.25">
      <c r="B1537" s="8"/>
      <c r="C1537" s="9"/>
      <c r="D1537" s="9"/>
      <c r="E1537" s="53"/>
      <c r="F1537" s="14"/>
      <c r="G1537" s="8"/>
      <c r="H1537" s="9"/>
    </row>
    <row r="1538" spans="2:8" x14ac:dyDescent="0.25">
      <c r="B1538" s="8"/>
      <c r="C1538" s="9"/>
      <c r="D1538" s="9"/>
      <c r="E1538" s="53"/>
      <c r="F1538" s="14"/>
      <c r="G1538" s="8"/>
      <c r="H1538" s="9"/>
    </row>
    <row r="1539" spans="2:8" x14ac:dyDescent="0.25">
      <c r="B1539" s="8"/>
      <c r="C1539" s="9"/>
      <c r="D1539" s="9"/>
      <c r="E1539" s="53"/>
      <c r="F1539" s="14"/>
      <c r="G1539" s="8"/>
      <c r="H1539" s="9"/>
    </row>
    <row r="1540" spans="2:8" x14ac:dyDescent="0.25">
      <c r="B1540" s="8"/>
      <c r="C1540" s="9"/>
      <c r="D1540" s="9"/>
      <c r="E1540" s="53"/>
      <c r="F1540" s="14"/>
      <c r="G1540" s="8"/>
      <c r="H1540" s="9"/>
    </row>
    <row r="1541" spans="2:8" x14ac:dyDescent="0.25">
      <c r="B1541" s="8"/>
      <c r="C1541" s="9"/>
      <c r="D1541" s="9"/>
      <c r="E1541" s="53"/>
      <c r="F1541" s="14"/>
      <c r="G1541" s="8"/>
      <c r="H1541" s="9"/>
    </row>
    <row r="1542" spans="2:8" x14ac:dyDescent="0.25">
      <c r="B1542" s="8"/>
      <c r="C1542" s="9"/>
      <c r="D1542" s="9"/>
      <c r="E1542" s="53"/>
      <c r="F1542" s="14"/>
      <c r="G1542" s="8"/>
      <c r="H1542" s="9"/>
    </row>
    <row r="1543" spans="2:8" x14ac:dyDescent="0.25">
      <c r="B1543" s="8"/>
      <c r="C1543" s="9"/>
      <c r="D1543" s="9"/>
      <c r="E1543" s="53"/>
      <c r="F1543" s="14"/>
      <c r="G1543" s="8"/>
      <c r="H1543" s="9"/>
    </row>
    <row r="1544" spans="2:8" x14ac:dyDescent="0.25">
      <c r="B1544" s="8"/>
      <c r="C1544" s="9"/>
      <c r="D1544" s="9"/>
      <c r="E1544" s="53"/>
      <c r="F1544" s="14"/>
      <c r="G1544" s="8"/>
      <c r="H1544" s="9"/>
    </row>
    <row r="1545" spans="2:8" x14ac:dyDescent="0.25">
      <c r="B1545" s="8"/>
      <c r="C1545" s="9"/>
      <c r="D1545" s="9"/>
      <c r="E1545" s="53"/>
      <c r="F1545" s="14"/>
      <c r="G1545" s="8"/>
      <c r="H1545" s="9"/>
    </row>
    <row r="1546" spans="2:8" x14ac:dyDescent="0.25">
      <c r="B1546" s="8"/>
      <c r="C1546" s="9"/>
      <c r="D1546" s="9"/>
      <c r="E1546" s="53"/>
      <c r="F1546" s="14"/>
      <c r="G1546" s="8"/>
      <c r="H1546" s="9"/>
    </row>
    <row r="1547" spans="2:8" x14ac:dyDescent="0.25">
      <c r="B1547" s="8"/>
      <c r="C1547" s="9"/>
      <c r="D1547" s="9"/>
      <c r="E1547" s="53"/>
      <c r="F1547" s="14"/>
      <c r="G1547" s="8"/>
      <c r="H1547" s="9"/>
    </row>
    <row r="1548" spans="2:8" x14ac:dyDescent="0.25">
      <c r="B1548" s="8"/>
      <c r="C1548" s="9"/>
      <c r="D1548" s="9"/>
      <c r="E1548" s="53"/>
      <c r="F1548" s="14"/>
      <c r="G1548" s="8"/>
      <c r="H1548" s="9"/>
    </row>
    <row r="1549" spans="2:8" x14ac:dyDescent="0.25">
      <c r="B1549" s="8"/>
      <c r="C1549" s="9"/>
      <c r="D1549" s="9"/>
      <c r="E1549" s="53"/>
      <c r="F1549" s="14"/>
      <c r="G1549" s="8"/>
      <c r="H1549" s="9"/>
    </row>
    <row r="1550" spans="2:8" x14ac:dyDescent="0.25">
      <c r="B1550" s="8"/>
      <c r="C1550" s="9"/>
      <c r="D1550" s="9"/>
      <c r="E1550" s="53"/>
      <c r="F1550" s="14"/>
      <c r="G1550" s="8"/>
      <c r="H1550" s="9"/>
    </row>
    <row r="1551" spans="2:8" x14ac:dyDescent="0.25">
      <c r="B1551" s="8"/>
      <c r="C1551" s="9"/>
      <c r="D1551" s="9"/>
      <c r="E1551" s="53"/>
      <c r="F1551" s="14"/>
      <c r="G1551" s="8"/>
      <c r="H1551" s="9"/>
    </row>
    <row r="1552" spans="2:8" x14ac:dyDescent="0.25">
      <c r="B1552" s="8"/>
      <c r="C1552" s="9"/>
      <c r="D1552" s="9"/>
      <c r="E1552" s="53"/>
      <c r="F1552" s="14"/>
      <c r="G1552" s="8"/>
      <c r="H1552" s="9"/>
    </row>
    <row r="1553" spans="2:8" x14ac:dyDescent="0.25">
      <c r="B1553" s="8"/>
      <c r="C1553" s="9"/>
      <c r="D1553" s="9"/>
      <c r="E1553" s="53"/>
      <c r="F1553" s="14"/>
      <c r="G1553" s="8"/>
      <c r="H1553" s="9"/>
    </row>
    <row r="1554" spans="2:8" x14ac:dyDescent="0.25">
      <c r="B1554" s="8"/>
      <c r="C1554" s="9"/>
      <c r="D1554" s="9"/>
      <c r="E1554" s="53"/>
      <c r="F1554" s="14"/>
      <c r="G1554" s="8"/>
      <c r="H1554" s="9"/>
    </row>
    <row r="1555" spans="2:8" x14ac:dyDescent="0.25">
      <c r="B1555" s="8"/>
      <c r="C1555" s="9"/>
      <c r="D1555" s="9"/>
      <c r="E1555" s="53"/>
      <c r="F1555" s="14"/>
      <c r="G1555" s="8"/>
      <c r="H1555" s="9"/>
    </row>
    <row r="1556" spans="2:8" x14ac:dyDescent="0.25">
      <c r="B1556" s="8"/>
      <c r="C1556" s="9"/>
      <c r="D1556" s="9"/>
      <c r="E1556" s="53"/>
      <c r="F1556" s="14"/>
      <c r="G1556" s="8"/>
      <c r="H1556" s="9"/>
    </row>
    <row r="1557" spans="2:8" x14ac:dyDescent="0.25">
      <c r="B1557" s="8"/>
      <c r="C1557" s="9"/>
      <c r="D1557" s="9"/>
      <c r="E1557" s="53"/>
      <c r="F1557" s="14"/>
      <c r="G1557" s="8"/>
      <c r="H1557" s="9"/>
    </row>
    <row r="1558" spans="2:8" x14ac:dyDescent="0.25">
      <c r="B1558" s="8"/>
      <c r="C1558" s="9"/>
      <c r="D1558" s="9"/>
      <c r="E1558" s="53"/>
      <c r="F1558" s="14"/>
      <c r="G1558" s="8"/>
      <c r="H1558" s="9"/>
    </row>
    <row r="1559" spans="2:8" x14ac:dyDescent="0.25">
      <c r="B1559" s="8"/>
      <c r="C1559" s="9"/>
      <c r="D1559" s="9"/>
      <c r="E1559" s="53"/>
      <c r="F1559" s="14"/>
      <c r="G1559" s="8"/>
      <c r="H1559" s="9"/>
    </row>
    <row r="1560" spans="2:8" x14ac:dyDescent="0.25">
      <c r="B1560" s="8"/>
      <c r="C1560" s="9"/>
      <c r="D1560" s="9"/>
      <c r="E1560" s="53"/>
      <c r="F1560" s="14"/>
      <c r="G1560" s="8"/>
      <c r="H1560" s="9"/>
    </row>
    <row r="1561" spans="2:8" x14ac:dyDescent="0.25">
      <c r="B1561" s="8"/>
      <c r="C1561" s="9"/>
      <c r="D1561" s="9"/>
      <c r="E1561" s="53"/>
      <c r="F1561" s="14"/>
      <c r="G1561" s="8"/>
      <c r="H1561" s="9"/>
    </row>
    <row r="1562" spans="2:8" x14ac:dyDescent="0.25">
      <c r="B1562" s="8"/>
      <c r="C1562" s="9"/>
      <c r="D1562" s="9"/>
      <c r="E1562" s="53"/>
      <c r="F1562" s="14"/>
      <c r="G1562" s="8"/>
      <c r="H1562" s="9"/>
    </row>
    <row r="1563" spans="2:8" x14ac:dyDescent="0.25">
      <c r="B1563" s="8"/>
      <c r="C1563" s="9"/>
      <c r="D1563" s="9"/>
      <c r="E1563" s="53"/>
      <c r="F1563" s="14"/>
      <c r="G1563" s="8"/>
      <c r="H1563" s="9"/>
    </row>
    <row r="1564" spans="2:8" x14ac:dyDescent="0.25">
      <c r="B1564" s="8"/>
      <c r="C1564" s="9"/>
      <c r="D1564" s="9"/>
      <c r="E1564" s="53"/>
      <c r="F1564" s="14"/>
      <c r="G1564" s="8"/>
      <c r="H1564" s="9"/>
    </row>
    <row r="1565" spans="2:8" x14ac:dyDescent="0.25">
      <c r="B1565" s="8"/>
      <c r="C1565" s="9"/>
      <c r="D1565" s="9"/>
      <c r="E1565" s="53"/>
      <c r="F1565" s="14"/>
      <c r="G1565" s="8"/>
      <c r="H1565" s="9"/>
    </row>
    <row r="1566" spans="2:8" x14ac:dyDescent="0.25">
      <c r="B1566" s="8"/>
      <c r="C1566" s="9"/>
      <c r="D1566" s="9"/>
      <c r="E1566" s="53"/>
      <c r="F1566" s="14"/>
      <c r="G1566" s="8"/>
      <c r="H1566" s="9"/>
    </row>
    <row r="1567" spans="2:8" x14ac:dyDescent="0.25">
      <c r="B1567" s="8"/>
      <c r="C1567" s="9"/>
      <c r="D1567" s="9"/>
      <c r="E1567" s="53"/>
      <c r="F1567" s="14"/>
      <c r="G1567" s="8"/>
      <c r="H1567" s="9"/>
    </row>
    <row r="1568" spans="2:8" x14ac:dyDescent="0.25">
      <c r="B1568" s="8"/>
      <c r="C1568" s="9"/>
      <c r="D1568" s="9"/>
      <c r="E1568" s="53"/>
      <c r="F1568" s="14"/>
      <c r="G1568" s="8"/>
      <c r="H1568" s="9"/>
    </row>
    <row r="1569" spans="2:8" x14ac:dyDescent="0.25">
      <c r="B1569" s="8"/>
      <c r="C1569" s="9"/>
      <c r="D1569" s="9"/>
      <c r="E1569" s="53"/>
      <c r="F1569" s="14"/>
      <c r="G1569" s="8"/>
      <c r="H1569" s="9"/>
    </row>
    <row r="1570" spans="2:8" x14ac:dyDescent="0.25">
      <c r="B1570" s="8"/>
      <c r="C1570" s="9"/>
      <c r="D1570" s="9"/>
      <c r="E1570" s="53"/>
      <c r="F1570" s="14"/>
      <c r="G1570" s="8"/>
      <c r="H1570" s="9"/>
    </row>
    <row r="1571" spans="2:8" x14ac:dyDescent="0.25">
      <c r="B1571" s="8"/>
      <c r="C1571" s="9"/>
      <c r="D1571" s="9"/>
      <c r="E1571" s="53"/>
      <c r="F1571" s="14"/>
      <c r="G1571" s="8"/>
      <c r="H1571" s="9"/>
    </row>
    <row r="1572" spans="2:8" x14ac:dyDescent="0.25">
      <c r="B1572" s="8"/>
      <c r="C1572" s="9"/>
      <c r="D1572" s="9"/>
      <c r="E1572" s="53"/>
      <c r="F1572" s="14"/>
      <c r="G1572" s="8"/>
      <c r="H1572" s="9"/>
    </row>
    <row r="1573" spans="2:8" x14ac:dyDescent="0.25">
      <c r="B1573" s="8"/>
      <c r="C1573" s="9"/>
      <c r="D1573" s="9"/>
      <c r="E1573" s="53"/>
      <c r="F1573" s="14"/>
      <c r="G1573" s="8"/>
      <c r="H1573" s="9"/>
    </row>
    <row r="1574" spans="2:8" x14ac:dyDescent="0.25">
      <c r="B1574" s="8"/>
      <c r="C1574" s="9"/>
      <c r="D1574" s="9"/>
      <c r="E1574" s="53"/>
      <c r="F1574" s="14"/>
      <c r="G1574" s="8"/>
      <c r="H1574" s="9"/>
    </row>
    <row r="1575" spans="2:8" x14ac:dyDescent="0.25">
      <c r="B1575" s="8"/>
      <c r="C1575" s="9"/>
      <c r="D1575" s="9"/>
      <c r="E1575" s="53"/>
      <c r="F1575" s="14"/>
      <c r="G1575" s="8"/>
      <c r="H1575" s="9"/>
    </row>
    <row r="1576" spans="2:8" x14ac:dyDescent="0.25">
      <c r="B1576" s="8"/>
      <c r="C1576" s="9"/>
      <c r="D1576" s="9"/>
      <c r="E1576" s="53"/>
      <c r="F1576" s="14"/>
      <c r="G1576" s="8"/>
      <c r="H1576" s="9"/>
    </row>
    <row r="1577" spans="2:8" x14ac:dyDescent="0.25">
      <c r="B1577" s="8"/>
      <c r="C1577" s="9"/>
      <c r="D1577" s="9"/>
      <c r="E1577" s="53"/>
      <c r="F1577" s="14"/>
      <c r="G1577" s="8"/>
      <c r="H1577" s="9"/>
    </row>
    <row r="1578" spans="2:8" x14ac:dyDescent="0.25">
      <c r="B1578" s="8"/>
      <c r="C1578" s="9"/>
      <c r="D1578" s="9"/>
      <c r="E1578" s="53"/>
      <c r="F1578" s="14"/>
      <c r="G1578" s="8"/>
      <c r="H1578" s="9"/>
    </row>
    <row r="1579" spans="2:8" x14ac:dyDescent="0.25">
      <c r="B1579" s="8"/>
      <c r="C1579" s="9"/>
      <c r="D1579" s="9"/>
      <c r="E1579" s="53"/>
      <c r="F1579" s="14"/>
      <c r="G1579" s="8"/>
      <c r="H1579" s="9"/>
    </row>
    <row r="1580" spans="2:8" x14ac:dyDescent="0.25">
      <c r="B1580" s="8"/>
      <c r="C1580" s="9"/>
      <c r="D1580" s="9"/>
      <c r="E1580" s="53"/>
      <c r="F1580" s="14"/>
      <c r="G1580" s="8"/>
      <c r="H1580" s="9"/>
    </row>
    <row r="1581" spans="2:8" x14ac:dyDescent="0.25">
      <c r="B1581" s="8"/>
      <c r="C1581" s="9"/>
      <c r="D1581" s="9"/>
      <c r="E1581" s="53"/>
      <c r="F1581" s="14"/>
      <c r="G1581" s="8"/>
      <c r="H1581" s="9"/>
    </row>
    <row r="1582" spans="2:8" x14ac:dyDescent="0.25">
      <c r="B1582" s="8"/>
      <c r="C1582" s="9"/>
      <c r="D1582" s="9"/>
      <c r="E1582" s="53"/>
      <c r="F1582" s="14"/>
      <c r="G1582" s="8"/>
      <c r="H1582" s="9"/>
    </row>
    <row r="1583" spans="2:8" x14ac:dyDescent="0.25">
      <c r="B1583" s="8"/>
      <c r="C1583" s="9"/>
      <c r="D1583" s="9"/>
      <c r="E1583" s="53"/>
      <c r="F1583" s="14"/>
      <c r="G1583" s="8"/>
      <c r="H1583" s="9"/>
    </row>
    <row r="1584" spans="2:8" x14ac:dyDescent="0.25">
      <c r="B1584" s="8"/>
      <c r="C1584" s="9"/>
      <c r="D1584" s="9"/>
      <c r="E1584" s="53"/>
      <c r="F1584" s="14"/>
      <c r="G1584" s="8"/>
      <c r="H1584" s="9"/>
    </row>
    <row r="1585" spans="2:8" x14ac:dyDescent="0.25">
      <c r="B1585" s="8"/>
      <c r="C1585" s="9"/>
      <c r="D1585" s="9"/>
      <c r="E1585" s="53"/>
      <c r="F1585" s="14"/>
      <c r="G1585" s="8"/>
      <c r="H1585" s="9"/>
    </row>
    <row r="1586" spans="2:8" x14ac:dyDescent="0.25">
      <c r="B1586" s="8"/>
      <c r="C1586" s="9"/>
      <c r="D1586" s="9"/>
      <c r="E1586" s="53"/>
      <c r="F1586" s="14"/>
      <c r="G1586" s="8"/>
      <c r="H1586" s="9"/>
    </row>
    <row r="1587" spans="2:8" x14ac:dyDescent="0.25">
      <c r="B1587" s="8"/>
      <c r="C1587" s="9"/>
      <c r="D1587" s="9"/>
      <c r="E1587" s="53"/>
      <c r="F1587" s="14"/>
      <c r="G1587" s="8"/>
      <c r="H1587" s="9"/>
    </row>
    <row r="1588" spans="2:8" x14ac:dyDescent="0.25">
      <c r="B1588" s="8"/>
      <c r="C1588" s="9"/>
      <c r="D1588" s="9"/>
      <c r="E1588" s="53"/>
      <c r="F1588" s="14"/>
      <c r="G1588" s="8"/>
      <c r="H1588" s="9"/>
    </row>
    <row r="1589" spans="2:8" x14ac:dyDescent="0.25">
      <c r="B1589" s="8"/>
      <c r="C1589" s="9"/>
      <c r="D1589" s="9"/>
      <c r="E1589" s="53"/>
      <c r="F1589" s="14"/>
      <c r="G1589" s="8"/>
      <c r="H1589" s="9"/>
    </row>
    <row r="1590" spans="2:8" x14ac:dyDescent="0.25">
      <c r="B1590" s="8"/>
      <c r="C1590" s="9"/>
      <c r="D1590" s="9"/>
      <c r="E1590" s="53"/>
      <c r="F1590" s="14"/>
      <c r="G1590" s="8"/>
      <c r="H1590" s="9"/>
    </row>
    <row r="1591" spans="2:8" x14ac:dyDescent="0.25">
      <c r="B1591" s="8"/>
      <c r="C1591" s="9"/>
      <c r="D1591" s="9"/>
      <c r="E1591" s="53"/>
      <c r="F1591" s="14"/>
      <c r="G1591" s="8"/>
      <c r="H1591" s="9"/>
    </row>
    <row r="1592" spans="2:8" x14ac:dyDescent="0.25">
      <c r="B1592" s="8"/>
      <c r="C1592" s="9"/>
      <c r="D1592" s="9"/>
      <c r="E1592" s="53"/>
      <c r="F1592" s="14"/>
      <c r="G1592" s="8"/>
      <c r="H1592" s="9"/>
    </row>
    <row r="1593" spans="2:8" x14ac:dyDescent="0.25">
      <c r="B1593" s="8"/>
      <c r="C1593" s="9"/>
      <c r="D1593" s="9"/>
      <c r="E1593" s="53"/>
      <c r="F1593" s="14"/>
      <c r="G1593" s="8"/>
      <c r="H1593" s="9"/>
    </row>
    <row r="1594" spans="2:8" x14ac:dyDescent="0.25">
      <c r="B1594" s="8"/>
      <c r="C1594" s="9"/>
      <c r="D1594" s="9"/>
      <c r="E1594" s="53"/>
      <c r="F1594" s="14"/>
      <c r="G1594" s="8"/>
      <c r="H1594" s="9"/>
    </row>
    <row r="1595" spans="2:8" x14ac:dyDescent="0.25">
      <c r="B1595" s="8"/>
      <c r="C1595" s="9"/>
      <c r="D1595" s="9"/>
      <c r="E1595" s="53"/>
      <c r="F1595" s="14"/>
      <c r="G1595" s="8"/>
      <c r="H1595" s="9"/>
    </row>
    <row r="1596" spans="2:8" x14ac:dyDescent="0.25">
      <c r="B1596" s="8"/>
      <c r="C1596" s="9"/>
      <c r="D1596" s="9"/>
      <c r="E1596" s="53"/>
      <c r="F1596" s="14"/>
      <c r="G1596" s="8"/>
      <c r="H1596" s="9"/>
    </row>
    <row r="1597" spans="2:8" x14ac:dyDescent="0.25">
      <c r="B1597" s="8"/>
      <c r="C1597" s="9"/>
      <c r="D1597" s="9"/>
      <c r="E1597" s="53"/>
      <c r="F1597" s="14"/>
      <c r="G1597" s="8"/>
      <c r="H1597" s="9"/>
    </row>
    <row r="1598" spans="2:8" x14ac:dyDescent="0.25">
      <c r="B1598" s="8"/>
      <c r="C1598" s="9"/>
      <c r="D1598" s="9"/>
      <c r="E1598" s="53"/>
      <c r="F1598" s="14"/>
      <c r="G1598" s="8"/>
      <c r="H1598" s="9"/>
    </row>
    <row r="1599" spans="2:8" x14ac:dyDescent="0.25">
      <c r="B1599" s="8"/>
      <c r="C1599" s="9"/>
      <c r="D1599" s="9"/>
      <c r="E1599" s="53"/>
      <c r="F1599" s="14"/>
      <c r="G1599" s="8"/>
      <c r="H1599" s="9"/>
    </row>
    <row r="1600" spans="2:8" x14ac:dyDescent="0.25">
      <c r="B1600" s="8"/>
      <c r="C1600" s="9"/>
      <c r="D1600" s="9"/>
      <c r="E1600" s="53"/>
      <c r="F1600" s="14"/>
      <c r="G1600" s="8"/>
      <c r="H1600" s="9"/>
    </row>
    <row r="1601" spans="2:8" x14ac:dyDescent="0.25">
      <c r="B1601" s="8"/>
      <c r="C1601" s="9"/>
      <c r="D1601" s="9"/>
      <c r="E1601" s="53"/>
      <c r="F1601" s="14"/>
      <c r="G1601" s="8"/>
      <c r="H1601" s="9"/>
    </row>
    <row r="1602" spans="2:8" x14ac:dyDescent="0.25">
      <c r="B1602" s="8"/>
      <c r="C1602" s="9"/>
      <c r="D1602" s="9"/>
      <c r="E1602" s="53"/>
      <c r="F1602" s="14"/>
      <c r="G1602" s="8"/>
      <c r="H1602" s="9"/>
    </row>
    <row r="1603" spans="2:8" x14ac:dyDescent="0.25">
      <c r="B1603" s="8"/>
      <c r="C1603" s="9"/>
      <c r="D1603" s="9"/>
      <c r="E1603" s="53"/>
      <c r="F1603" s="14"/>
      <c r="G1603" s="8"/>
      <c r="H1603" s="9"/>
    </row>
    <row r="1604" spans="2:8" x14ac:dyDescent="0.25">
      <c r="B1604" s="8"/>
      <c r="C1604" s="9"/>
      <c r="D1604" s="9"/>
      <c r="E1604" s="53"/>
      <c r="F1604" s="14"/>
      <c r="G1604" s="8"/>
      <c r="H1604" s="9"/>
    </row>
    <row r="1605" spans="2:8" x14ac:dyDescent="0.25">
      <c r="B1605" s="8"/>
      <c r="C1605" s="9"/>
      <c r="D1605" s="9"/>
      <c r="E1605" s="53"/>
      <c r="F1605" s="14"/>
      <c r="G1605" s="8"/>
      <c r="H1605" s="9"/>
    </row>
    <row r="1606" spans="2:8" x14ac:dyDescent="0.25">
      <c r="B1606" s="8"/>
      <c r="C1606" s="9"/>
      <c r="D1606" s="9"/>
      <c r="E1606" s="53"/>
      <c r="F1606" s="14"/>
      <c r="G1606" s="8"/>
      <c r="H1606" s="9"/>
    </row>
    <row r="1607" spans="2:8" x14ac:dyDescent="0.25">
      <c r="B1607" s="8"/>
      <c r="C1607" s="9"/>
      <c r="D1607" s="9"/>
      <c r="E1607" s="53"/>
      <c r="F1607" s="14"/>
      <c r="G1607" s="8"/>
      <c r="H1607" s="9"/>
    </row>
    <row r="1608" spans="2:8" x14ac:dyDescent="0.25">
      <c r="B1608" s="8"/>
      <c r="C1608" s="9"/>
      <c r="D1608" s="9"/>
      <c r="E1608" s="53"/>
      <c r="F1608" s="14"/>
      <c r="G1608" s="8"/>
      <c r="H1608" s="9"/>
    </row>
    <row r="1609" spans="2:8" x14ac:dyDescent="0.25">
      <c r="B1609" s="8"/>
      <c r="C1609" s="9"/>
      <c r="D1609" s="9"/>
      <c r="E1609" s="53"/>
      <c r="F1609" s="14"/>
      <c r="G1609" s="8"/>
      <c r="H1609" s="9"/>
    </row>
    <row r="1610" spans="2:8" x14ac:dyDescent="0.25">
      <c r="B1610" s="8"/>
      <c r="C1610" s="9"/>
      <c r="D1610" s="9"/>
      <c r="E1610" s="53"/>
      <c r="F1610" s="14"/>
      <c r="G1610" s="8"/>
      <c r="H1610" s="9"/>
    </row>
    <row r="1611" spans="2:8" x14ac:dyDescent="0.25">
      <c r="B1611" s="8"/>
      <c r="C1611" s="9"/>
      <c r="D1611" s="9"/>
      <c r="E1611" s="53"/>
      <c r="F1611" s="14"/>
      <c r="G1611" s="8"/>
      <c r="H1611" s="9"/>
    </row>
    <row r="1612" spans="2:8" x14ac:dyDescent="0.25">
      <c r="B1612" s="8"/>
      <c r="C1612" s="9"/>
      <c r="D1612" s="9"/>
      <c r="E1612" s="53"/>
      <c r="F1612" s="14"/>
      <c r="G1612" s="8"/>
      <c r="H1612" s="9"/>
    </row>
    <row r="1613" spans="2:8" x14ac:dyDescent="0.25">
      <c r="B1613" s="8"/>
      <c r="C1613" s="9"/>
      <c r="D1613" s="9"/>
      <c r="E1613" s="53"/>
      <c r="F1613" s="14"/>
      <c r="G1613" s="8"/>
      <c r="H1613" s="9"/>
    </row>
    <row r="1614" spans="2:8" x14ac:dyDescent="0.25">
      <c r="B1614" s="8"/>
      <c r="C1614" s="9"/>
      <c r="D1614" s="9"/>
      <c r="E1614" s="53"/>
      <c r="F1614" s="14"/>
      <c r="G1614" s="8"/>
      <c r="H1614" s="9"/>
    </row>
    <row r="1615" spans="2:8" x14ac:dyDescent="0.25">
      <c r="B1615" s="8"/>
      <c r="C1615" s="9"/>
      <c r="D1615" s="9"/>
      <c r="E1615" s="53"/>
      <c r="F1615" s="14"/>
      <c r="G1615" s="8"/>
      <c r="H1615" s="9"/>
    </row>
    <row r="1616" spans="2:8" x14ac:dyDescent="0.25">
      <c r="B1616" s="8"/>
      <c r="C1616" s="9"/>
      <c r="D1616" s="9"/>
      <c r="E1616" s="53"/>
      <c r="F1616" s="14"/>
      <c r="G1616" s="8"/>
      <c r="H1616" s="9"/>
    </row>
    <row r="1617" spans="2:8" x14ac:dyDescent="0.25">
      <c r="B1617" s="8"/>
      <c r="C1617" s="9"/>
      <c r="D1617" s="9"/>
      <c r="E1617" s="53"/>
      <c r="F1617" s="14"/>
      <c r="G1617" s="8"/>
      <c r="H1617" s="9"/>
    </row>
    <row r="1618" spans="2:8" x14ac:dyDescent="0.25">
      <c r="B1618" s="8"/>
      <c r="C1618" s="9"/>
      <c r="D1618" s="9"/>
      <c r="E1618" s="53"/>
      <c r="F1618" s="14"/>
      <c r="G1618" s="8"/>
      <c r="H1618" s="9"/>
    </row>
    <row r="1619" spans="2:8" x14ac:dyDescent="0.25">
      <c r="B1619" s="8"/>
      <c r="C1619" s="9"/>
      <c r="D1619" s="9"/>
      <c r="E1619" s="53"/>
      <c r="F1619" s="14"/>
      <c r="G1619" s="8"/>
      <c r="H1619" s="9"/>
    </row>
    <row r="1620" spans="2:8" x14ac:dyDescent="0.25">
      <c r="B1620" s="8"/>
      <c r="C1620" s="9"/>
      <c r="D1620" s="9"/>
      <c r="E1620" s="53"/>
      <c r="F1620" s="14"/>
      <c r="G1620" s="8"/>
      <c r="H1620" s="9"/>
    </row>
    <row r="1621" spans="2:8" x14ac:dyDescent="0.25">
      <c r="B1621" s="8"/>
      <c r="C1621" s="9"/>
      <c r="D1621" s="9"/>
      <c r="E1621" s="53"/>
      <c r="F1621" s="14"/>
      <c r="G1621" s="8"/>
      <c r="H1621" s="9"/>
    </row>
    <row r="1622" spans="2:8" x14ac:dyDescent="0.25">
      <c r="B1622" s="8"/>
      <c r="C1622" s="9"/>
      <c r="D1622" s="9"/>
      <c r="E1622" s="53"/>
      <c r="F1622" s="14"/>
      <c r="G1622" s="8"/>
      <c r="H1622" s="9"/>
    </row>
    <row r="1623" spans="2:8" x14ac:dyDescent="0.25">
      <c r="B1623" s="8"/>
      <c r="C1623" s="9"/>
      <c r="D1623" s="9"/>
      <c r="E1623" s="53"/>
      <c r="F1623" s="14"/>
      <c r="G1623" s="8"/>
      <c r="H1623" s="9"/>
    </row>
    <row r="1624" spans="2:8" x14ac:dyDescent="0.25">
      <c r="B1624" s="8"/>
      <c r="C1624" s="9"/>
      <c r="D1624" s="9"/>
      <c r="E1624" s="53"/>
      <c r="F1624" s="14"/>
      <c r="G1624" s="8"/>
      <c r="H1624" s="9"/>
    </row>
    <row r="1625" spans="2:8" x14ac:dyDescent="0.25">
      <c r="B1625" s="8"/>
      <c r="C1625" s="9"/>
      <c r="D1625" s="9"/>
      <c r="E1625" s="53"/>
      <c r="F1625" s="14"/>
      <c r="G1625" s="8"/>
      <c r="H1625" s="9"/>
    </row>
    <row r="1626" spans="2:8" x14ac:dyDescent="0.25">
      <c r="B1626" s="8"/>
      <c r="C1626" s="9"/>
      <c r="D1626" s="9"/>
      <c r="E1626" s="53"/>
      <c r="F1626" s="14"/>
      <c r="G1626" s="8"/>
      <c r="H1626" s="9"/>
    </row>
    <row r="1627" spans="2:8" x14ac:dyDescent="0.25">
      <c r="B1627" s="8"/>
      <c r="C1627" s="9"/>
      <c r="D1627" s="9"/>
      <c r="E1627" s="53"/>
      <c r="F1627" s="14"/>
      <c r="G1627" s="8"/>
      <c r="H1627" s="9"/>
    </row>
    <row r="1628" spans="2:8" x14ac:dyDescent="0.25">
      <c r="B1628" s="8"/>
      <c r="C1628" s="9"/>
      <c r="D1628" s="9"/>
      <c r="E1628" s="53"/>
      <c r="F1628" s="14"/>
      <c r="G1628" s="8"/>
      <c r="H1628" s="9"/>
    </row>
    <row r="1629" spans="2:8" x14ac:dyDescent="0.25">
      <c r="B1629" s="8"/>
      <c r="C1629" s="9"/>
      <c r="D1629" s="9"/>
      <c r="E1629" s="53"/>
      <c r="F1629" s="14"/>
      <c r="G1629" s="8"/>
      <c r="H1629" s="9"/>
    </row>
    <row r="1630" spans="2:8" x14ac:dyDescent="0.25">
      <c r="B1630" s="8"/>
      <c r="C1630" s="9"/>
      <c r="D1630" s="9"/>
      <c r="E1630" s="53"/>
      <c r="F1630" s="14"/>
      <c r="G1630" s="8"/>
      <c r="H1630" s="9"/>
    </row>
    <row r="1631" spans="2:8" x14ac:dyDescent="0.25">
      <c r="B1631" s="8"/>
      <c r="C1631" s="9"/>
      <c r="D1631" s="9"/>
      <c r="E1631" s="53"/>
      <c r="F1631" s="14"/>
      <c r="G1631" s="8"/>
      <c r="H1631" s="9"/>
    </row>
    <row r="1632" spans="2:8" x14ac:dyDescent="0.25">
      <c r="B1632" s="8"/>
      <c r="C1632" s="9"/>
      <c r="D1632" s="9"/>
      <c r="E1632" s="53"/>
      <c r="F1632" s="14"/>
      <c r="G1632" s="8"/>
      <c r="H1632" s="9"/>
    </row>
    <row r="1633" spans="2:8" x14ac:dyDescent="0.25">
      <c r="B1633" s="8"/>
      <c r="C1633" s="9"/>
      <c r="D1633" s="9"/>
      <c r="E1633" s="53"/>
      <c r="F1633" s="14"/>
      <c r="G1633" s="8"/>
      <c r="H1633" s="9"/>
    </row>
    <row r="1634" spans="2:8" x14ac:dyDescent="0.25">
      <c r="B1634" s="8"/>
      <c r="C1634" s="9"/>
      <c r="D1634" s="9"/>
      <c r="E1634" s="53"/>
      <c r="F1634" s="14"/>
      <c r="G1634" s="8"/>
      <c r="H1634" s="9"/>
    </row>
    <row r="1635" spans="2:8" x14ac:dyDescent="0.25">
      <c r="B1635" s="8"/>
      <c r="C1635" s="9"/>
      <c r="D1635" s="9"/>
      <c r="E1635" s="53"/>
      <c r="F1635" s="14"/>
      <c r="G1635" s="8"/>
      <c r="H1635" s="9"/>
    </row>
    <row r="1636" spans="2:8" x14ac:dyDescent="0.25">
      <c r="B1636" s="8"/>
      <c r="C1636" s="9"/>
      <c r="D1636" s="9"/>
      <c r="E1636" s="53"/>
      <c r="F1636" s="14"/>
      <c r="G1636" s="8"/>
      <c r="H1636" s="9"/>
    </row>
    <row r="1637" spans="2:8" x14ac:dyDescent="0.25">
      <c r="B1637" s="8"/>
      <c r="C1637" s="9"/>
      <c r="D1637" s="9"/>
      <c r="E1637" s="53"/>
      <c r="F1637" s="14"/>
      <c r="G1637" s="8"/>
      <c r="H1637" s="9"/>
    </row>
    <row r="1638" spans="2:8" x14ac:dyDescent="0.25">
      <c r="B1638" s="8"/>
      <c r="C1638" s="9"/>
      <c r="D1638" s="9"/>
      <c r="E1638" s="53"/>
      <c r="F1638" s="14"/>
      <c r="G1638" s="8"/>
      <c r="H1638" s="9"/>
    </row>
    <row r="1639" spans="2:8" x14ac:dyDescent="0.25">
      <c r="B1639" s="8"/>
      <c r="C1639" s="9"/>
      <c r="D1639" s="9"/>
      <c r="E1639" s="53"/>
      <c r="F1639" s="14"/>
      <c r="G1639" s="8"/>
      <c r="H1639" s="9"/>
    </row>
    <row r="1640" spans="2:8" x14ac:dyDescent="0.25">
      <c r="B1640" s="8"/>
      <c r="C1640" s="9"/>
      <c r="D1640" s="9"/>
      <c r="E1640" s="53"/>
      <c r="F1640" s="14"/>
      <c r="G1640" s="8"/>
      <c r="H1640" s="9"/>
    </row>
    <row r="1641" spans="2:8" x14ac:dyDescent="0.25">
      <c r="B1641" s="8"/>
      <c r="C1641" s="9"/>
      <c r="D1641" s="9"/>
      <c r="E1641" s="53"/>
      <c r="F1641" s="14"/>
      <c r="G1641" s="8"/>
      <c r="H1641" s="9"/>
    </row>
    <row r="1642" spans="2:8" x14ac:dyDescent="0.25">
      <c r="B1642" s="8"/>
      <c r="C1642" s="9"/>
      <c r="D1642" s="9"/>
      <c r="E1642" s="53"/>
      <c r="F1642" s="14"/>
      <c r="G1642" s="8"/>
      <c r="H1642" s="9"/>
    </row>
    <row r="1643" spans="2:8" x14ac:dyDescent="0.25">
      <c r="B1643" s="8"/>
      <c r="C1643" s="9"/>
      <c r="D1643" s="9"/>
      <c r="E1643" s="53"/>
      <c r="F1643" s="14"/>
      <c r="G1643" s="8"/>
      <c r="H1643" s="9"/>
    </row>
    <row r="1644" spans="2:8" x14ac:dyDescent="0.25">
      <c r="B1644" s="8"/>
      <c r="C1644" s="9"/>
      <c r="D1644" s="9"/>
      <c r="E1644" s="53"/>
      <c r="F1644" s="14"/>
      <c r="G1644" s="8"/>
      <c r="H1644" s="9"/>
    </row>
    <row r="1645" spans="2:8" x14ac:dyDescent="0.25">
      <c r="B1645" s="8"/>
      <c r="C1645" s="9"/>
      <c r="D1645" s="9"/>
      <c r="E1645" s="53"/>
      <c r="F1645" s="14"/>
      <c r="G1645" s="8"/>
      <c r="H1645" s="9"/>
    </row>
    <row r="1646" spans="2:8" x14ac:dyDescent="0.25">
      <c r="B1646" s="8"/>
      <c r="C1646" s="9"/>
      <c r="D1646" s="9"/>
      <c r="E1646" s="53"/>
      <c r="F1646" s="14"/>
      <c r="G1646" s="8"/>
      <c r="H1646" s="9"/>
    </row>
    <row r="1647" spans="2:8" x14ac:dyDescent="0.25">
      <c r="B1647" s="8"/>
      <c r="C1647" s="9"/>
      <c r="D1647" s="9"/>
      <c r="E1647" s="53"/>
      <c r="F1647" s="14"/>
      <c r="G1647" s="8"/>
      <c r="H1647" s="9"/>
    </row>
    <row r="1648" spans="2:8" x14ac:dyDescent="0.25">
      <c r="B1648" s="8"/>
      <c r="C1648" s="9"/>
      <c r="D1648" s="9"/>
      <c r="E1648" s="53"/>
      <c r="F1648" s="14"/>
      <c r="G1648" s="8"/>
      <c r="H1648" s="9"/>
    </row>
    <row r="1649" spans="2:8" x14ac:dyDescent="0.25">
      <c r="B1649" s="8"/>
      <c r="C1649" s="9"/>
      <c r="D1649" s="9"/>
      <c r="E1649" s="53"/>
      <c r="F1649" s="14"/>
      <c r="G1649" s="8"/>
      <c r="H1649" s="9"/>
    </row>
    <row r="1650" spans="2:8" x14ac:dyDescent="0.25">
      <c r="B1650" s="8"/>
      <c r="C1650" s="9"/>
      <c r="D1650" s="9"/>
      <c r="E1650" s="53"/>
      <c r="F1650" s="14"/>
      <c r="G1650" s="8"/>
      <c r="H1650" s="9"/>
    </row>
    <row r="1651" spans="2:8" x14ac:dyDescent="0.25">
      <c r="B1651" s="8"/>
      <c r="C1651" s="9"/>
      <c r="D1651" s="9"/>
      <c r="E1651" s="53"/>
      <c r="F1651" s="14"/>
      <c r="G1651" s="8"/>
      <c r="H1651" s="9"/>
    </row>
    <row r="1652" spans="2:8" x14ac:dyDescent="0.25">
      <c r="B1652" s="8"/>
      <c r="C1652" s="9"/>
      <c r="D1652" s="9"/>
      <c r="E1652" s="53"/>
      <c r="F1652" s="14"/>
      <c r="G1652" s="8"/>
      <c r="H1652" s="9"/>
    </row>
    <row r="1653" spans="2:8" x14ac:dyDescent="0.25">
      <c r="B1653" s="8"/>
      <c r="C1653" s="9"/>
      <c r="D1653" s="9"/>
      <c r="E1653" s="53"/>
      <c r="F1653" s="14"/>
      <c r="G1653" s="8"/>
      <c r="H1653" s="9"/>
    </row>
    <row r="1654" spans="2:8" x14ac:dyDescent="0.25">
      <c r="B1654" s="8"/>
      <c r="C1654" s="9"/>
      <c r="D1654" s="9"/>
      <c r="E1654" s="53"/>
      <c r="F1654" s="14"/>
      <c r="G1654" s="8"/>
      <c r="H1654" s="9"/>
    </row>
    <row r="1655" spans="2:8" x14ac:dyDescent="0.25">
      <c r="B1655" s="8"/>
      <c r="C1655" s="9"/>
      <c r="D1655" s="9"/>
      <c r="E1655" s="53"/>
      <c r="F1655" s="14"/>
      <c r="G1655" s="8"/>
      <c r="H1655" s="9"/>
    </row>
    <row r="1656" spans="2:8" x14ac:dyDescent="0.25">
      <c r="B1656" s="8"/>
      <c r="C1656" s="9"/>
      <c r="D1656" s="9"/>
      <c r="E1656" s="53"/>
      <c r="F1656" s="14"/>
      <c r="G1656" s="8"/>
      <c r="H1656" s="9"/>
    </row>
    <row r="1657" spans="2:8" x14ac:dyDescent="0.25">
      <c r="B1657" s="8"/>
      <c r="C1657" s="9"/>
      <c r="D1657" s="9"/>
      <c r="E1657" s="53"/>
      <c r="F1657" s="14"/>
      <c r="G1657" s="8"/>
      <c r="H1657" s="9"/>
    </row>
    <row r="1658" spans="2:8" x14ac:dyDescent="0.25">
      <c r="B1658" s="8"/>
      <c r="C1658" s="9"/>
      <c r="D1658" s="9"/>
      <c r="E1658" s="53"/>
      <c r="F1658" s="14"/>
      <c r="G1658" s="8"/>
      <c r="H1658" s="9"/>
    </row>
    <row r="1659" spans="2:8" x14ac:dyDescent="0.25">
      <c r="B1659" s="8"/>
      <c r="C1659" s="9"/>
      <c r="D1659" s="9"/>
      <c r="E1659" s="53"/>
      <c r="F1659" s="14"/>
      <c r="G1659" s="8"/>
      <c r="H1659" s="9"/>
    </row>
    <row r="1660" spans="2:8" x14ac:dyDescent="0.25">
      <c r="B1660" s="8"/>
      <c r="C1660" s="9"/>
      <c r="D1660" s="9"/>
      <c r="E1660" s="53"/>
      <c r="F1660" s="14"/>
      <c r="G1660" s="8"/>
      <c r="H1660" s="9"/>
    </row>
    <row r="1661" spans="2:8" x14ac:dyDescent="0.25">
      <c r="B1661" s="8"/>
      <c r="C1661" s="9"/>
      <c r="D1661" s="9"/>
      <c r="E1661" s="53"/>
      <c r="F1661" s="14"/>
      <c r="G1661" s="8"/>
      <c r="H1661" s="9"/>
    </row>
    <row r="1662" spans="2:8" x14ac:dyDescent="0.25">
      <c r="B1662" s="8"/>
      <c r="C1662" s="9"/>
      <c r="D1662" s="9"/>
      <c r="E1662" s="53"/>
      <c r="F1662" s="14"/>
      <c r="G1662" s="8"/>
      <c r="H1662" s="9"/>
    </row>
    <row r="1663" spans="2:8" x14ac:dyDescent="0.25">
      <c r="B1663" s="8"/>
      <c r="C1663" s="9"/>
      <c r="D1663" s="9"/>
      <c r="E1663" s="53"/>
      <c r="F1663" s="14"/>
      <c r="G1663" s="8"/>
      <c r="H1663" s="9"/>
    </row>
    <row r="1664" spans="2:8" x14ac:dyDescent="0.25">
      <c r="B1664" s="8"/>
      <c r="C1664" s="9"/>
      <c r="D1664" s="9"/>
      <c r="E1664" s="53"/>
      <c r="F1664" s="14"/>
      <c r="G1664" s="8"/>
      <c r="H1664" s="9"/>
    </row>
    <row r="1665" spans="2:8" x14ac:dyDescent="0.25">
      <c r="B1665" s="8"/>
      <c r="C1665" s="9"/>
      <c r="D1665" s="9"/>
      <c r="E1665" s="53"/>
      <c r="F1665" s="14"/>
      <c r="G1665" s="8"/>
      <c r="H1665" s="9"/>
    </row>
    <row r="1666" spans="2:8" x14ac:dyDescent="0.25">
      <c r="B1666" s="8"/>
      <c r="C1666" s="9"/>
      <c r="D1666" s="9"/>
      <c r="E1666" s="53"/>
      <c r="F1666" s="14"/>
      <c r="G1666" s="8"/>
      <c r="H1666" s="9"/>
    </row>
    <row r="1667" spans="2:8" x14ac:dyDescent="0.25">
      <c r="B1667" s="8"/>
      <c r="C1667" s="9"/>
      <c r="D1667" s="9"/>
      <c r="E1667" s="53"/>
      <c r="F1667" s="14"/>
      <c r="G1667" s="8"/>
      <c r="H1667" s="9"/>
    </row>
    <row r="1668" spans="2:8" x14ac:dyDescent="0.25">
      <c r="B1668" s="8"/>
      <c r="C1668" s="9"/>
      <c r="D1668" s="9"/>
      <c r="E1668" s="53"/>
      <c r="F1668" s="14"/>
      <c r="G1668" s="8"/>
      <c r="H1668" s="9"/>
    </row>
    <row r="1669" spans="2:8" x14ac:dyDescent="0.25">
      <c r="B1669" s="8"/>
      <c r="C1669" s="9"/>
      <c r="D1669" s="9"/>
      <c r="E1669" s="53"/>
      <c r="F1669" s="14"/>
      <c r="G1669" s="8"/>
      <c r="H1669" s="9"/>
    </row>
    <row r="1670" spans="2:8" x14ac:dyDescent="0.25">
      <c r="B1670" s="8"/>
      <c r="C1670" s="9"/>
      <c r="D1670" s="9"/>
      <c r="E1670" s="53"/>
      <c r="F1670" s="14"/>
      <c r="G1670" s="8"/>
      <c r="H1670" s="9"/>
    </row>
    <row r="1671" spans="2:8" x14ac:dyDescent="0.25">
      <c r="B1671" s="8"/>
      <c r="C1671" s="9"/>
      <c r="D1671" s="9"/>
      <c r="E1671" s="53"/>
      <c r="F1671" s="14"/>
      <c r="G1671" s="8"/>
      <c r="H1671" s="9"/>
    </row>
    <row r="1672" spans="2:8" x14ac:dyDescent="0.25">
      <c r="B1672" s="8"/>
      <c r="C1672" s="9"/>
      <c r="D1672" s="9"/>
      <c r="E1672" s="53"/>
      <c r="F1672" s="14"/>
      <c r="G1672" s="8"/>
      <c r="H1672" s="9"/>
    </row>
    <row r="1673" spans="2:8" x14ac:dyDescent="0.25">
      <c r="B1673" s="8"/>
      <c r="C1673" s="9"/>
      <c r="D1673" s="9"/>
      <c r="E1673" s="53"/>
      <c r="F1673" s="14"/>
      <c r="G1673" s="8"/>
      <c r="H1673" s="9"/>
    </row>
    <row r="1674" spans="2:8" x14ac:dyDescent="0.25">
      <c r="B1674" s="8"/>
      <c r="C1674" s="9"/>
      <c r="D1674" s="9"/>
      <c r="E1674" s="53"/>
      <c r="F1674" s="14"/>
      <c r="G1674" s="8"/>
      <c r="H1674" s="9"/>
    </row>
    <row r="1675" spans="2:8" x14ac:dyDescent="0.25">
      <c r="B1675" s="8"/>
      <c r="C1675" s="9"/>
      <c r="D1675" s="9"/>
      <c r="E1675" s="53"/>
      <c r="F1675" s="14"/>
      <c r="G1675" s="8"/>
      <c r="H1675" s="9"/>
    </row>
    <row r="1676" spans="2:8" x14ac:dyDescent="0.25">
      <c r="B1676" s="8"/>
      <c r="C1676" s="9"/>
      <c r="D1676" s="9"/>
      <c r="E1676" s="53"/>
      <c r="F1676" s="14"/>
      <c r="G1676" s="8"/>
      <c r="H1676" s="9"/>
    </row>
    <row r="1677" spans="2:8" x14ac:dyDescent="0.25">
      <c r="B1677" s="8"/>
      <c r="C1677" s="9"/>
      <c r="D1677" s="9"/>
      <c r="E1677" s="53"/>
      <c r="F1677" s="14"/>
      <c r="G1677" s="8"/>
      <c r="H1677" s="9"/>
    </row>
    <row r="1678" spans="2:8" x14ac:dyDescent="0.25">
      <c r="B1678" s="8"/>
      <c r="C1678" s="9"/>
      <c r="D1678" s="9"/>
      <c r="E1678" s="53"/>
      <c r="F1678" s="14"/>
      <c r="G1678" s="8"/>
      <c r="H1678" s="9"/>
    </row>
    <row r="1679" spans="2:8" x14ac:dyDescent="0.25">
      <c r="B1679" s="8"/>
      <c r="C1679" s="9"/>
      <c r="D1679" s="9"/>
      <c r="E1679" s="53"/>
      <c r="F1679" s="14"/>
      <c r="G1679" s="8"/>
      <c r="H1679" s="9"/>
    </row>
    <row r="1680" spans="2:8" x14ac:dyDescent="0.25">
      <c r="B1680" s="8"/>
      <c r="C1680" s="9"/>
      <c r="D1680" s="9"/>
      <c r="E1680" s="53"/>
      <c r="F1680" s="14"/>
      <c r="G1680" s="8"/>
      <c r="H1680" s="9"/>
    </row>
    <row r="1681" spans="2:8" x14ac:dyDescent="0.25">
      <c r="B1681" s="8"/>
      <c r="C1681" s="9"/>
      <c r="D1681" s="9"/>
      <c r="E1681" s="53"/>
      <c r="F1681" s="14"/>
      <c r="G1681" s="8"/>
      <c r="H1681" s="9"/>
    </row>
    <row r="1682" spans="2:8" x14ac:dyDescent="0.25">
      <c r="B1682" s="8"/>
      <c r="C1682" s="9"/>
      <c r="D1682" s="9"/>
      <c r="E1682" s="53"/>
      <c r="F1682" s="14"/>
      <c r="G1682" s="8"/>
      <c r="H1682" s="9"/>
    </row>
    <row r="1683" spans="2:8" x14ac:dyDescent="0.25">
      <c r="B1683" s="8"/>
      <c r="C1683" s="9"/>
      <c r="D1683" s="9"/>
      <c r="E1683" s="53"/>
      <c r="F1683" s="14"/>
      <c r="G1683" s="8"/>
      <c r="H1683" s="9"/>
    </row>
    <row r="1684" spans="2:8" x14ac:dyDescent="0.25">
      <c r="B1684" s="8"/>
      <c r="C1684" s="9"/>
      <c r="D1684" s="9"/>
      <c r="E1684" s="53"/>
      <c r="F1684" s="14"/>
      <c r="G1684" s="8"/>
      <c r="H1684" s="9"/>
    </row>
    <row r="1685" spans="2:8" x14ac:dyDescent="0.25">
      <c r="B1685" s="8"/>
      <c r="C1685" s="9"/>
      <c r="D1685" s="9"/>
      <c r="E1685" s="53"/>
      <c r="F1685" s="14"/>
      <c r="G1685" s="8"/>
      <c r="H1685" s="9"/>
    </row>
    <row r="1686" spans="2:8" x14ac:dyDescent="0.25">
      <c r="B1686" s="8"/>
      <c r="C1686" s="9"/>
      <c r="D1686" s="9"/>
      <c r="E1686" s="53"/>
      <c r="F1686" s="14"/>
      <c r="G1686" s="8"/>
      <c r="H1686" s="9"/>
    </row>
    <row r="1687" spans="2:8" x14ac:dyDescent="0.25">
      <c r="B1687" s="8"/>
      <c r="C1687" s="9"/>
      <c r="D1687" s="9"/>
      <c r="E1687" s="53"/>
      <c r="F1687" s="14"/>
      <c r="G1687" s="8"/>
      <c r="H1687" s="9"/>
    </row>
    <row r="1688" spans="2:8" x14ac:dyDescent="0.25">
      <c r="B1688" s="8"/>
      <c r="C1688" s="9"/>
      <c r="D1688" s="9"/>
      <c r="E1688" s="53"/>
      <c r="F1688" s="14"/>
      <c r="G1688" s="8"/>
      <c r="H1688" s="9"/>
    </row>
    <row r="1689" spans="2:8" x14ac:dyDescent="0.25">
      <c r="B1689" s="8"/>
      <c r="C1689" s="9"/>
      <c r="D1689" s="9"/>
      <c r="E1689" s="53"/>
      <c r="F1689" s="14"/>
      <c r="G1689" s="8"/>
      <c r="H1689" s="9"/>
    </row>
    <row r="1690" spans="2:8" x14ac:dyDescent="0.25">
      <c r="B1690" s="8"/>
      <c r="C1690" s="9"/>
      <c r="D1690" s="9"/>
      <c r="E1690" s="53"/>
      <c r="F1690" s="14"/>
      <c r="G1690" s="8"/>
      <c r="H1690" s="9"/>
    </row>
    <row r="1691" spans="2:8" x14ac:dyDescent="0.25">
      <c r="B1691" s="8"/>
      <c r="C1691" s="9"/>
      <c r="D1691" s="9"/>
      <c r="E1691" s="53"/>
      <c r="F1691" s="14"/>
      <c r="G1691" s="8"/>
      <c r="H1691" s="9"/>
    </row>
    <row r="1692" spans="2:8" x14ac:dyDescent="0.25">
      <c r="B1692" s="8"/>
      <c r="C1692" s="9"/>
      <c r="D1692" s="9"/>
      <c r="E1692" s="53"/>
      <c r="F1692" s="14"/>
      <c r="G1692" s="8"/>
      <c r="H1692" s="9"/>
    </row>
    <row r="1693" spans="2:8" x14ac:dyDescent="0.25">
      <c r="B1693" s="8"/>
      <c r="C1693" s="9"/>
      <c r="D1693" s="9"/>
      <c r="E1693" s="53"/>
      <c r="F1693" s="14"/>
      <c r="G1693" s="8"/>
      <c r="H1693" s="9"/>
    </row>
    <row r="1694" spans="2:8" x14ac:dyDescent="0.25">
      <c r="B1694" s="8"/>
      <c r="C1694" s="9"/>
      <c r="D1694" s="9"/>
      <c r="E1694" s="53"/>
      <c r="F1694" s="14"/>
      <c r="G1694" s="8"/>
      <c r="H1694" s="9"/>
    </row>
    <row r="1695" spans="2:8" x14ac:dyDescent="0.25">
      <c r="B1695" s="8"/>
      <c r="C1695" s="9"/>
      <c r="D1695" s="9"/>
      <c r="E1695" s="53"/>
      <c r="F1695" s="14"/>
      <c r="G1695" s="8"/>
      <c r="H1695" s="9"/>
    </row>
    <row r="1696" spans="2:8" x14ac:dyDescent="0.25">
      <c r="B1696" s="8"/>
      <c r="C1696" s="9"/>
      <c r="D1696" s="9"/>
      <c r="E1696" s="53"/>
      <c r="F1696" s="14"/>
      <c r="G1696" s="8"/>
      <c r="H1696" s="9"/>
    </row>
    <row r="1697" spans="2:8" x14ac:dyDescent="0.25">
      <c r="B1697" s="8"/>
      <c r="C1697" s="9"/>
      <c r="D1697" s="9"/>
      <c r="E1697" s="53"/>
      <c r="F1697" s="14"/>
      <c r="G1697" s="8"/>
      <c r="H1697" s="9"/>
    </row>
    <row r="1698" spans="2:8" x14ac:dyDescent="0.25">
      <c r="B1698" s="8"/>
      <c r="C1698" s="9"/>
      <c r="D1698" s="9"/>
      <c r="E1698" s="53"/>
      <c r="F1698" s="14"/>
      <c r="G1698" s="8"/>
      <c r="H1698" s="9"/>
    </row>
    <row r="1699" spans="2:8" x14ac:dyDescent="0.25">
      <c r="B1699" s="8"/>
      <c r="C1699" s="9"/>
      <c r="D1699" s="9"/>
      <c r="E1699" s="53"/>
      <c r="F1699" s="14"/>
      <c r="G1699" s="8"/>
      <c r="H1699" s="9"/>
    </row>
    <row r="1700" spans="2:8" x14ac:dyDescent="0.25">
      <c r="B1700" s="8"/>
      <c r="C1700" s="9"/>
      <c r="D1700" s="9"/>
      <c r="E1700" s="53"/>
      <c r="F1700" s="14"/>
      <c r="G1700" s="8"/>
      <c r="H1700" s="9"/>
    </row>
    <row r="1701" spans="2:8" x14ac:dyDescent="0.25">
      <c r="B1701" s="8"/>
      <c r="C1701" s="9"/>
      <c r="D1701" s="9"/>
      <c r="E1701" s="53"/>
      <c r="F1701" s="14"/>
      <c r="G1701" s="8"/>
      <c r="H1701" s="9"/>
    </row>
    <row r="1702" spans="2:8" x14ac:dyDescent="0.25">
      <c r="B1702" s="8"/>
      <c r="C1702" s="9"/>
      <c r="D1702" s="9"/>
      <c r="E1702" s="53"/>
      <c r="F1702" s="14"/>
      <c r="G1702" s="8"/>
      <c r="H1702" s="9"/>
    </row>
    <row r="1703" spans="2:8" x14ac:dyDescent="0.25">
      <c r="B1703" s="8"/>
      <c r="C1703" s="9"/>
      <c r="D1703" s="9"/>
      <c r="E1703" s="53"/>
      <c r="F1703" s="14"/>
      <c r="G1703" s="8"/>
      <c r="H1703" s="9"/>
    </row>
    <row r="1704" spans="2:8" x14ac:dyDescent="0.25">
      <c r="B1704" s="8"/>
      <c r="C1704" s="9"/>
      <c r="D1704" s="9"/>
      <c r="E1704" s="53"/>
      <c r="F1704" s="14"/>
      <c r="G1704" s="8"/>
      <c r="H1704" s="9"/>
    </row>
    <row r="1705" spans="2:8" x14ac:dyDescent="0.25">
      <c r="B1705" s="8"/>
      <c r="C1705" s="9"/>
      <c r="D1705" s="9"/>
      <c r="E1705" s="53"/>
      <c r="F1705" s="14"/>
      <c r="G1705" s="8"/>
      <c r="H1705" s="9"/>
    </row>
    <row r="1706" spans="2:8" x14ac:dyDescent="0.25">
      <c r="B1706" s="8"/>
      <c r="C1706" s="9"/>
      <c r="D1706" s="9"/>
      <c r="E1706" s="53"/>
      <c r="F1706" s="14"/>
      <c r="G1706" s="8"/>
      <c r="H1706" s="9"/>
    </row>
    <row r="1707" spans="2:8" x14ac:dyDescent="0.25">
      <c r="B1707" s="8"/>
      <c r="C1707" s="9"/>
      <c r="D1707" s="9"/>
      <c r="E1707" s="53"/>
      <c r="F1707" s="14"/>
      <c r="G1707" s="8"/>
      <c r="H1707" s="9"/>
    </row>
    <row r="1708" spans="2:8" x14ac:dyDescent="0.25">
      <c r="B1708" s="8"/>
      <c r="C1708" s="9"/>
      <c r="D1708" s="9"/>
      <c r="E1708" s="53"/>
      <c r="F1708" s="14"/>
      <c r="G1708" s="8"/>
      <c r="H1708" s="9"/>
    </row>
    <row r="1709" spans="2:8" x14ac:dyDescent="0.25">
      <c r="B1709" s="8"/>
      <c r="C1709" s="9"/>
      <c r="D1709" s="9"/>
      <c r="E1709" s="53"/>
      <c r="F1709" s="14"/>
      <c r="G1709" s="8"/>
      <c r="H1709" s="9"/>
    </row>
    <row r="1710" spans="2:8" x14ac:dyDescent="0.25">
      <c r="B1710" s="8"/>
      <c r="C1710" s="9"/>
      <c r="D1710" s="9"/>
      <c r="E1710" s="53"/>
      <c r="F1710" s="14"/>
      <c r="G1710" s="8"/>
      <c r="H1710" s="9"/>
    </row>
    <row r="1711" spans="2:8" x14ac:dyDescent="0.25">
      <c r="B1711" s="8"/>
      <c r="C1711" s="9"/>
      <c r="D1711" s="9"/>
      <c r="E1711" s="53"/>
      <c r="F1711" s="14"/>
      <c r="G1711" s="8"/>
      <c r="H1711" s="9"/>
    </row>
    <row r="1712" spans="2:8" x14ac:dyDescent="0.25">
      <c r="B1712" s="8"/>
      <c r="C1712" s="9"/>
      <c r="D1712" s="9"/>
      <c r="E1712" s="53"/>
      <c r="F1712" s="14"/>
      <c r="G1712" s="8"/>
      <c r="H1712" s="9"/>
    </row>
    <row r="1713" spans="2:8" x14ac:dyDescent="0.25">
      <c r="B1713" s="8"/>
      <c r="C1713" s="9"/>
      <c r="D1713" s="9"/>
      <c r="E1713" s="53"/>
      <c r="F1713" s="14"/>
      <c r="G1713" s="8"/>
      <c r="H1713" s="9"/>
    </row>
    <row r="1714" spans="2:8" x14ac:dyDescent="0.25">
      <c r="B1714" s="8"/>
      <c r="C1714" s="9"/>
      <c r="D1714" s="9"/>
      <c r="E1714" s="53"/>
      <c r="F1714" s="14"/>
      <c r="G1714" s="8"/>
      <c r="H1714" s="9"/>
    </row>
    <row r="1715" spans="2:8" x14ac:dyDescent="0.25">
      <c r="B1715" s="8"/>
      <c r="C1715" s="9"/>
      <c r="D1715" s="9"/>
      <c r="E1715" s="53"/>
      <c r="F1715" s="14"/>
      <c r="G1715" s="8"/>
      <c r="H1715" s="9"/>
    </row>
    <row r="1716" spans="2:8" x14ac:dyDescent="0.25">
      <c r="B1716" s="8"/>
      <c r="C1716" s="9"/>
      <c r="D1716" s="9"/>
      <c r="E1716" s="53"/>
      <c r="F1716" s="14"/>
      <c r="G1716" s="8"/>
      <c r="H1716" s="9"/>
    </row>
    <row r="1717" spans="2:8" x14ac:dyDescent="0.25">
      <c r="B1717" s="8"/>
      <c r="C1717" s="9"/>
      <c r="D1717" s="9"/>
      <c r="E1717" s="53"/>
      <c r="F1717" s="14"/>
      <c r="G1717" s="8"/>
      <c r="H1717" s="9"/>
    </row>
    <row r="1718" spans="2:8" x14ac:dyDescent="0.25">
      <c r="B1718" s="8"/>
      <c r="C1718" s="9"/>
      <c r="D1718" s="9"/>
      <c r="E1718" s="53"/>
      <c r="F1718" s="14"/>
      <c r="G1718" s="8"/>
      <c r="H1718" s="9"/>
    </row>
    <row r="1719" spans="2:8" x14ac:dyDescent="0.25">
      <c r="B1719" s="8"/>
      <c r="C1719" s="9"/>
      <c r="D1719" s="9"/>
      <c r="E1719" s="53"/>
      <c r="F1719" s="14"/>
      <c r="G1719" s="8"/>
      <c r="H1719" s="9"/>
    </row>
    <row r="1720" spans="2:8" x14ac:dyDescent="0.25">
      <c r="B1720" s="8"/>
      <c r="C1720" s="9"/>
      <c r="D1720" s="9"/>
      <c r="E1720" s="53"/>
      <c r="F1720" s="14"/>
      <c r="G1720" s="8"/>
      <c r="H1720" s="9"/>
    </row>
    <row r="1721" spans="2:8" x14ac:dyDescent="0.25">
      <c r="B1721" s="8"/>
      <c r="C1721" s="9"/>
      <c r="D1721" s="9"/>
      <c r="E1721" s="53"/>
      <c r="F1721" s="14"/>
      <c r="G1721" s="8"/>
      <c r="H1721" s="9"/>
    </row>
    <row r="1722" spans="2:8" x14ac:dyDescent="0.25">
      <c r="B1722" s="8"/>
      <c r="C1722" s="9"/>
      <c r="D1722" s="9"/>
      <c r="E1722" s="53"/>
      <c r="F1722" s="14"/>
      <c r="G1722" s="8"/>
      <c r="H1722" s="9"/>
    </row>
    <row r="1723" spans="2:8" x14ac:dyDescent="0.25">
      <c r="B1723" s="8"/>
      <c r="C1723" s="9"/>
      <c r="D1723" s="9"/>
      <c r="E1723" s="53"/>
      <c r="F1723" s="14"/>
      <c r="G1723" s="8"/>
      <c r="H1723" s="9"/>
    </row>
    <row r="1724" spans="2:8" x14ac:dyDescent="0.25">
      <c r="B1724" s="8"/>
      <c r="C1724" s="9"/>
      <c r="D1724" s="9"/>
      <c r="E1724" s="53"/>
      <c r="F1724" s="14"/>
      <c r="G1724" s="8"/>
      <c r="H1724" s="9"/>
    </row>
    <row r="1725" spans="2:8" x14ac:dyDescent="0.25">
      <c r="B1725" s="8"/>
      <c r="C1725" s="9"/>
      <c r="D1725" s="9"/>
      <c r="E1725" s="53"/>
      <c r="F1725" s="14"/>
      <c r="G1725" s="8"/>
      <c r="H1725" s="9"/>
    </row>
    <row r="1726" spans="2:8" x14ac:dyDescent="0.25">
      <c r="B1726" s="8"/>
      <c r="C1726" s="9"/>
      <c r="D1726" s="9"/>
      <c r="E1726" s="53"/>
      <c r="F1726" s="14"/>
      <c r="G1726" s="8"/>
      <c r="H1726" s="9"/>
    </row>
    <row r="1727" spans="2:8" x14ac:dyDescent="0.25">
      <c r="B1727" s="8"/>
      <c r="C1727" s="9"/>
      <c r="D1727" s="9"/>
      <c r="E1727" s="53"/>
      <c r="F1727" s="14"/>
      <c r="G1727" s="8"/>
      <c r="H1727" s="9"/>
    </row>
    <row r="1728" spans="2:8" x14ac:dyDescent="0.25">
      <c r="B1728" s="8"/>
      <c r="C1728" s="9"/>
      <c r="D1728" s="9"/>
      <c r="E1728" s="53"/>
      <c r="F1728" s="14"/>
      <c r="G1728" s="8"/>
      <c r="H1728" s="9"/>
    </row>
    <row r="1729" spans="2:8" x14ac:dyDescent="0.25">
      <c r="B1729" s="8"/>
      <c r="C1729" s="9"/>
      <c r="D1729" s="9"/>
      <c r="E1729" s="53"/>
      <c r="F1729" s="14"/>
      <c r="G1729" s="8"/>
      <c r="H1729" s="9"/>
    </row>
    <row r="1730" spans="2:8" x14ac:dyDescent="0.25">
      <c r="B1730" s="8"/>
      <c r="C1730" s="9"/>
      <c r="D1730" s="9"/>
      <c r="E1730" s="53"/>
      <c r="F1730" s="14"/>
      <c r="G1730" s="8"/>
      <c r="H1730" s="9"/>
    </row>
    <row r="1731" spans="2:8" x14ac:dyDescent="0.25">
      <c r="B1731" s="8"/>
      <c r="C1731" s="9"/>
      <c r="D1731" s="9"/>
      <c r="E1731" s="53"/>
      <c r="F1731" s="14"/>
      <c r="G1731" s="8"/>
      <c r="H1731" s="9"/>
    </row>
    <row r="1732" spans="2:8" x14ac:dyDescent="0.25">
      <c r="B1732" s="8"/>
      <c r="C1732" s="9"/>
      <c r="D1732" s="9"/>
      <c r="E1732" s="53"/>
      <c r="F1732" s="14"/>
      <c r="G1732" s="8"/>
      <c r="H1732" s="9"/>
    </row>
    <row r="1733" spans="2:8" x14ac:dyDescent="0.25">
      <c r="B1733" s="8"/>
      <c r="C1733" s="9"/>
      <c r="D1733" s="9"/>
      <c r="E1733" s="53"/>
      <c r="F1733" s="14"/>
      <c r="G1733" s="8"/>
      <c r="H1733" s="9"/>
    </row>
    <row r="1734" spans="2:8" x14ac:dyDescent="0.25">
      <c r="B1734" s="8"/>
      <c r="C1734" s="9"/>
      <c r="D1734" s="9"/>
      <c r="E1734" s="53"/>
      <c r="F1734" s="14"/>
      <c r="G1734" s="8"/>
      <c r="H1734" s="9"/>
    </row>
    <row r="1735" spans="2:8" x14ac:dyDescent="0.25">
      <c r="B1735" s="8"/>
      <c r="C1735" s="9"/>
      <c r="D1735" s="9"/>
      <c r="E1735" s="53"/>
      <c r="F1735" s="14"/>
      <c r="G1735" s="8"/>
      <c r="H1735" s="9"/>
    </row>
    <row r="1736" spans="2:8" x14ac:dyDescent="0.25">
      <c r="B1736" s="8"/>
      <c r="C1736" s="9"/>
      <c r="D1736" s="9"/>
      <c r="E1736" s="53"/>
      <c r="F1736" s="14"/>
      <c r="G1736" s="8"/>
      <c r="H1736" s="9"/>
    </row>
    <row r="1737" spans="2:8" x14ac:dyDescent="0.25">
      <c r="B1737" s="8"/>
      <c r="C1737" s="9"/>
      <c r="D1737" s="9"/>
      <c r="E1737" s="53"/>
      <c r="F1737" s="14"/>
      <c r="G1737" s="8"/>
      <c r="H1737" s="9"/>
    </row>
    <row r="1738" spans="2:8" x14ac:dyDescent="0.25">
      <c r="B1738" s="8"/>
      <c r="C1738" s="9"/>
      <c r="D1738" s="9"/>
      <c r="E1738" s="53"/>
      <c r="F1738" s="14"/>
      <c r="G1738" s="8"/>
      <c r="H1738" s="9"/>
    </row>
    <row r="1739" spans="2:8" x14ac:dyDescent="0.25">
      <c r="B1739" s="8"/>
      <c r="C1739" s="9"/>
      <c r="D1739" s="9"/>
      <c r="E1739" s="53"/>
      <c r="F1739" s="14"/>
      <c r="G1739" s="8"/>
      <c r="H1739" s="9"/>
    </row>
    <row r="1740" spans="2:8" x14ac:dyDescent="0.25">
      <c r="B1740" s="8"/>
      <c r="C1740" s="9"/>
      <c r="D1740" s="9"/>
      <c r="E1740" s="53"/>
      <c r="F1740" s="14"/>
      <c r="G1740" s="8"/>
      <c r="H1740" s="9"/>
    </row>
    <row r="1741" spans="2:8" x14ac:dyDescent="0.25">
      <c r="B1741" s="8"/>
      <c r="C1741" s="9"/>
      <c r="D1741" s="9"/>
      <c r="E1741" s="53"/>
      <c r="F1741" s="14"/>
      <c r="G1741" s="8"/>
      <c r="H1741" s="9"/>
    </row>
    <row r="1742" spans="2:8" x14ac:dyDescent="0.25">
      <c r="B1742" s="8"/>
      <c r="C1742" s="9"/>
      <c r="D1742" s="9"/>
      <c r="E1742" s="53"/>
      <c r="F1742" s="14"/>
      <c r="G1742" s="8"/>
      <c r="H1742" s="9"/>
    </row>
    <row r="1743" spans="2:8" x14ac:dyDescent="0.25">
      <c r="B1743" s="8"/>
      <c r="C1743" s="9"/>
      <c r="D1743" s="9"/>
      <c r="E1743" s="53"/>
      <c r="F1743" s="14"/>
      <c r="G1743" s="8"/>
      <c r="H1743" s="9"/>
    </row>
    <row r="1744" spans="2:8" x14ac:dyDescent="0.25">
      <c r="B1744" s="8"/>
      <c r="C1744" s="9"/>
      <c r="D1744" s="9"/>
      <c r="E1744" s="53"/>
      <c r="F1744" s="14"/>
      <c r="G1744" s="8"/>
      <c r="H1744" s="9"/>
    </row>
    <row r="1745" spans="2:8" x14ac:dyDescent="0.25">
      <c r="B1745" s="8"/>
      <c r="C1745" s="9"/>
      <c r="D1745" s="9"/>
      <c r="E1745" s="53"/>
      <c r="F1745" s="14"/>
      <c r="G1745" s="8"/>
      <c r="H1745" s="9"/>
    </row>
    <row r="1746" spans="2:8" x14ac:dyDescent="0.25">
      <c r="B1746" s="8"/>
      <c r="C1746" s="9"/>
      <c r="D1746" s="9"/>
      <c r="E1746" s="53"/>
      <c r="F1746" s="14"/>
      <c r="G1746" s="8"/>
      <c r="H1746" s="9"/>
    </row>
    <row r="1747" spans="2:8" x14ac:dyDescent="0.25">
      <c r="B1747" s="8"/>
      <c r="C1747" s="9"/>
      <c r="D1747" s="9"/>
      <c r="E1747" s="53"/>
      <c r="F1747" s="14"/>
      <c r="G1747" s="8"/>
      <c r="H1747" s="9"/>
    </row>
    <row r="1748" spans="2:8" x14ac:dyDescent="0.25">
      <c r="B1748" s="8"/>
      <c r="C1748" s="9"/>
      <c r="D1748" s="9"/>
      <c r="E1748" s="53"/>
      <c r="F1748" s="14"/>
      <c r="G1748" s="8"/>
      <c r="H1748" s="9"/>
    </row>
    <row r="1749" spans="2:8" x14ac:dyDescent="0.25">
      <c r="B1749" s="8"/>
      <c r="C1749" s="9"/>
      <c r="D1749" s="9"/>
      <c r="E1749" s="53"/>
      <c r="F1749" s="14"/>
      <c r="G1749" s="8"/>
      <c r="H1749" s="9"/>
    </row>
    <row r="1750" spans="2:8" x14ac:dyDescent="0.25">
      <c r="B1750" s="8"/>
      <c r="C1750" s="9"/>
      <c r="D1750" s="9"/>
      <c r="E1750" s="53"/>
      <c r="F1750" s="14"/>
      <c r="G1750" s="8"/>
      <c r="H1750" s="9"/>
    </row>
    <row r="1751" spans="2:8" x14ac:dyDescent="0.25">
      <c r="B1751" s="8"/>
      <c r="C1751" s="9"/>
      <c r="D1751" s="9"/>
      <c r="E1751" s="53"/>
      <c r="F1751" s="14"/>
      <c r="G1751" s="8"/>
      <c r="H1751" s="9"/>
    </row>
    <row r="1752" spans="2:8" x14ac:dyDescent="0.25">
      <c r="B1752" s="8"/>
      <c r="C1752" s="9"/>
      <c r="D1752" s="9"/>
      <c r="E1752" s="53"/>
      <c r="F1752" s="14"/>
      <c r="G1752" s="8"/>
      <c r="H1752" s="9"/>
    </row>
    <row r="1753" spans="2:8" x14ac:dyDescent="0.25">
      <c r="B1753" s="8"/>
      <c r="C1753" s="9"/>
      <c r="D1753" s="9"/>
      <c r="E1753" s="53"/>
      <c r="F1753" s="14"/>
      <c r="G1753" s="8"/>
      <c r="H1753" s="9"/>
    </row>
    <row r="1754" spans="2:8" x14ac:dyDescent="0.25">
      <c r="B1754" s="8"/>
      <c r="C1754" s="9"/>
      <c r="D1754" s="9"/>
      <c r="E1754" s="53"/>
      <c r="F1754" s="14"/>
      <c r="G1754" s="8"/>
      <c r="H1754" s="9"/>
    </row>
    <row r="1755" spans="2:8" x14ac:dyDescent="0.25">
      <c r="B1755" s="8"/>
      <c r="C1755" s="9"/>
      <c r="D1755" s="9"/>
      <c r="E1755" s="53"/>
      <c r="F1755" s="14"/>
      <c r="G1755" s="8"/>
      <c r="H1755" s="9"/>
    </row>
    <row r="1756" spans="2:8" x14ac:dyDescent="0.25">
      <c r="B1756" s="8"/>
      <c r="C1756" s="9"/>
      <c r="D1756" s="9"/>
      <c r="E1756" s="53"/>
      <c r="F1756" s="14"/>
      <c r="G1756" s="8"/>
      <c r="H1756" s="9"/>
    </row>
    <row r="1757" spans="2:8" x14ac:dyDescent="0.25">
      <c r="B1757" s="8"/>
      <c r="C1757" s="9"/>
      <c r="D1757" s="9"/>
      <c r="E1757" s="53"/>
      <c r="F1757" s="14"/>
      <c r="G1757" s="8"/>
      <c r="H1757" s="9"/>
    </row>
    <row r="1758" spans="2:8" x14ac:dyDescent="0.25">
      <c r="B1758" s="8"/>
      <c r="C1758" s="9"/>
      <c r="D1758" s="9"/>
      <c r="E1758" s="53"/>
      <c r="F1758" s="14"/>
      <c r="G1758" s="8"/>
      <c r="H1758" s="9"/>
    </row>
    <row r="1759" spans="2:8" x14ac:dyDescent="0.25">
      <c r="B1759" s="8"/>
      <c r="C1759" s="9"/>
      <c r="D1759" s="9"/>
      <c r="E1759" s="53"/>
      <c r="F1759" s="14"/>
      <c r="G1759" s="8"/>
      <c r="H1759" s="9"/>
    </row>
    <row r="1760" spans="2:8" x14ac:dyDescent="0.25">
      <c r="B1760" s="8"/>
      <c r="C1760" s="9"/>
      <c r="D1760" s="9"/>
      <c r="E1760" s="53"/>
      <c r="F1760" s="14"/>
      <c r="G1760" s="8"/>
      <c r="H1760" s="9"/>
    </row>
    <row r="1761" spans="2:8" x14ac:dyDescent="0.25">
      <c r="B1761" s="8"/>
      <c r="C1761" s="9"/>
      <c r="D1761" s="9"/>
      <c r="E1761" s="53"/>
      <c r="F1761" s="14"/>
      <c r="G1761" s="8"/>
      <c r="H1761" s="9"/>
    </row>
    <row r="1762" spans="2:8" x14ac:dyDescent="0.25">
      <c r="B1762" s="8"/>
      <c r="C1762" s="9"/>
      <c r="D1762" s="9"/>
      <c r="E1762" s="53"/>
      <c r="F1762" s="14"/>
      <c r="G1762" s="8"/>
      <c r="H1762" s="9"/>
    </row>
    <row r="1763" spans="2:8" x14ac:dyDescent="0.25">
      <c r="B1763" s="8"/>
      <c r="C1763" s="9"/>
      <c r="D1763" s="9"/>
      <c r="E1763" s="53"/>
      <c r="F1763" s="14"/>
      <c r="G1763" s="8"/>
      <c r="H1763" s="9"/>
    </row>
    <row r="1764" spans="2:8" x14ac:dyDescent="0.25">
      <c r="B1764" s="8"/>
      <c r="C1764" s="9"/>
      <c r="D1764" s="9"/>
      <c r="E1764" s="53"/>
      <c r="F1764" s="14"/>
      <c r="G1764" s="8"/>
      <c r="H1764" s="9"/>
    </row>
    <row r="1765" spans="2:8" x14ac:dyDescent="0.25">
      <c r="B1765" s="8"/>
      <c r="C1765" s="9"/>
      <c r="D1765" s="9"/>
      <c r="E1765" s="53"/>
      <c r="F1765" s="14"/>
      <c r="G1765" s="8"/>
      <c r="H1765" s="9"/>
    </row>
    <row r="1766" spans="2:8" x14ac:dyDescent="0.25">
      <c r="B1766" s="8"/>
      <c r="C1766" s="9"/>
      <c r="D1766" s="9"/>
      <c r="E1766" s="53"/>
      <c r="F1766" s="14"/>
      <c r="G1766" s="8"/>
      <c r="H1766" s="9"/>
    </row>
    <row r="1767" spans="2:8" x14ac:dyDescent="0.25">
      <c r="B1767" s="8"/>
      <c r="C1767" s="9"/>
      <c r="D1767" s="9"/>
      <c r="E1767" s="53"/>
      <c r="F1767" s="14"/>
      <c r="G1767" s="8"/>
      <c r="H1767" s="9"/>
    </row>
    <row r="1768" spans="2:8" x14ac:dyDescent="0.25">
      <c r="B1768" s="8"/>
      <c r="C1768" s="9"/>
      <c r="D1768" s="9"/>
      <c r="E1768" s="53"/>
      <c r="F1768" s="14"/>
      <c r="G1768" s="8"/>
      <c r="H1768" s="9"/>
    </row>
    <row r="1769" spans="2:8" x14ac:dyDescent="0.25">
      <c r="B1769" s="8"/>
      <c r="C1769" s="9"/>
      <c r="D1769" s="9"/>
      <c r="E1769" s="53"/>
      <c r="F1769" s="14"/>
      <c r="G1769" s="8"/>
      <c r="H1769" s="9"/>
    </row>
    <row r="1770" spans="2:8" x14ac:dyDescent="0.25">
      <c r="B1770" s="8"/>
      <c r="C1770" s="9"/>
      <c r="D1770" s="9"/>
      <c r="E1770" s="53"/>
      <c r="F1770" s="14"/>
      <c r="G1770" s="8"/>
      <c r="H1770" s="9"/>
    </row>
    <row r="1771" spans="2:8" x14ac:dyDescent="0.25">
      <c r="B1771" s="8"/>
      <c r="C1771" s="9"/>
      <c r="D1771" s="9"/>
      <c r="E1771" s="53"/>
      <c r="F1771" s="14"/>
      <c r="G1771" s="8"/>
      <c r="H1771" s="9"/>
    </row>
    <row r="1772" spans="2:8" x14ac:dyDescent="0.25">
      <c r="B1772" s="8"/>
      <c r="C1772" s="9"/>
      <c r="D1772" s="9"/>
      <c r="E1772" s="53"/>
      <c r="F1772" s="14"/>
      <c r="G1772" s="8"/>
      <c r="H1772" s="9"/>
    </row>
    <row r="1773" spans="2:8" x14ac:dyDescent="0.25">
      <c r="B1773" s="8"/>
      <c r="C1773" s="9"/>
      <c r="D1773" s="9"/>
      <c r="E1773" s="53"/>
      <c r="F1773" s="14"/>
      <c r="G1773" s="8"/>
      <c r="H1773" s="9"/>
    </row>
    <row r="1774" spans="2:8" x14ac:dyDescent="0.25">
      <c r="B1774" s="8"/>
      <c r="C1774" s="9"/>
      <c r="D1774" s="9"/>
      <c r="E1774" s="53"/>
      <c r="F1774" s="14"/>
      <c r="G1774" s="8"/>
      <c r="H1774" s="9"/>
    </row>
    <row r="1775" spans="2:8" x14ac:dyDescent="0.25">
      <c r="B1775" s="8"/>
      <c r="C1775" s="9"/>
      <c r="D1775" s="9"/>
      <c r="E1775" s="53"/>
      <c r="F1775" s="14"/>
      <c r="G1775" s="8"/>
      <c r="H1775" s="9"/>
    </row>
    <row r="1776" spans="2:8" x14ac:dyDescent="0.25">
      <c r="B1776" s="8"/>
      <c r="C1776" s="9"/>
      <c r="D1776" s="9"/>
      <c r="E1776" s="53"/>
      <c r="F1776" s="14"/>
      <c r="G1776" s="8"/>
      <c r="H1776" s="9"/>
    </row>
    <row r="1777" spans="2:8" x14ac:dyDescent="0.25">
      <c r="B1777" s="8"/>
      <c r="C1777" s="9"/>
      <c r="D1777" s="9"/>
      <c r="E1777" s="53"/>
      <c r="F1777" s="14"/>
      <c r="G1777" s="8"/>
      <c r="H1777" s="9"/>
    </row>
    <row r="1778" spans="2:8" x14ac:dyDescent="0.25">
      <c r="B1778" s="8"/>
      <c r="C1778" s="9"/>
      <c r="D1778" s="9"/>
      <c r="E1778" s="53"/>
      <c r="F1778" s="14"/>
      <c r="G1778" s="8"/>
      <c r="H1778" s="9"/>
    </row>
    <row r="1779" spans="2:8" x14ac:dyDescent="0.25">
      <c r="B1779" s="8"/>
      <c r="C1779" s="9"/>
      <c r="D1779" s="9"/>
      <c r="E1779" s="53"/>
      <c r="F1779" s="14"/>
      <c r="G1779" s="8"/>
      <c r="H1779" s="9"/>
    </row>
    <row r="1780" spans="2:8" x14ac:dyDescent="0.25">
      <c r="B1780" s="8"/>
      <c r="C1780" s="9"/>
      <c r="D1780" s="9"/>
      <c r="E1780" s="53"/>
      <c r="F1780" s="14"/>
      <c r="G1780" s="8"/>
      <c r="H1780" s="9"/>
    </row>
    <row r="1781" spans="2:8" x14ac:dyDescent="0.25">
      <c r="B1781" s="8"/>
      <c r="C1781" s="9"/>
      <c r="D1781" s="9"/>
      <c r="E1781" s="53"/>
      <c r="F1781" s="14"/>
      <c r="G1781" s="8"/>
      <c r="H1781" s="9"/>
    </row>
    <row r="1782" spans="2:8" x14ac:dyDescent="0.25">
      <c r="B1782" s="8"/>
      <c r="C1782" s="9"/>
      <c r="D1782" s="9"/>
      <c r="E1782" s="53"/>
      <c r="F1782" s="14"/>
      <c r="G1782" s="8"/>
      <c r="H1782" s="9"/>
    </row>
    <row r="1783" spans="2:8" x14ac:dyDescent="0.25">
      <c r="B1783" s="8"/>
      <c r="C1783" s="9"/>
      <c r="D1783" s="9"/>
      <c r="E1783" s="53"/>
      <c r="F1783" s="14"/>
      <c r="G1783" s="8"/>
      <c r="H1783" s="9"/>
    </row>
    <row r="1784" spans="2:8" x14ac:dyDescent="0.25">
      <c r="B1784" s="8"/>
      <c r="C1784" s="9"/>
      <c r="D1784" s="9"/>
      <c r="E1784" s="53"/>
      <c r="F1784" s="14"/>
      <c r="G1784" s="8"/>
      <c r="H1784" s="9"/>
    </row>
    <row r="1785" spans="2:8" x14ac:dyDescent="0.25">
      <c r="B1785" s="8"/>
      <c r="C1785" s="9"/>
      <c r="D1785" s="9"/>
      <c r="E1785" s="53"/>
      <c r="F1785" s="14"/>
      <c r="G1785" s="8"/>
      <c r="H1785" s="9"/>
    </row>
    <row r="1786" spans="2:8" x14ac:dyDescent="0.25">
      <c r="B1786" s="8"/>
      <c r="C1786" s="9"/>
      <c r="D1786" s="9"/>
      <c r="E1786" s="53"/>
      <c r="F1786" s="14"/>
      <c r="G1786" s="8"/>
      <c r="H1786" s="9"/>
    </row>
    <row r="1787" spans="2:8" x14ac:dyDescent="0.25">
      <c r="B1787" s="8"/>
      <c r="C1787" s="9"/>
      <c r="D1787" s="9"/>
      <c r="E1787" s="53"/>
      <c r="F1787" s="14"/>
      <c r="G1787" s="8"/>
      <c r="H1787" s="9"/>
    </row>
    <row r="1788" spans="2:8" x14ac:dyDescent="0.25">
      <c r="B1788" s="8"/>
      <c r="C1788" s="9"/>
      <c r="D1788" s="9"/>
      <c r="E1788" s="53"/>
      <c r="F1788" s="14"/>
      <c r="G1788" s="8"/>
      <c r="H1788" s="9"/>
    </row>
    <row r="1789" spans="2:8" x14ac:dyDescent="0.25">
      <c r="B1789" s="8"/>
      <c r="C1789" s="9"/>
      <c r="D1789" s="9"/>
      <c r="E1789" s="53"/>
      <c r="F1789" s="14"/>
      <c r="G1789" s="8"/>
      <c r="H1789" s="9"/>
    </row>
    <row r="1790" spans="2:8" x14ac:dyDescent="0.25">
      <c r="B1790" s="8"/>
      <c r="C1790" s="9"/>
      <c r="D1790" s="9"/>
      <c r="E1790" s="53"/>
      <c r="F1790" s="14"/>
      <c r="G1790" s="8"/>
      <c r="H1790" s="9"/>
    </row>
    <row r="1791" spans="2:8" x14ac:dyDescent="0.25">
      <c r="B1791" s="8"/>
      <c r="C1791" s="9"/>
      <c r="D1791" s="9"/>
      <c r="E1791" s="53"/>
      <c r="F1791" s="14"/>
      <c r="G1791" s="8"/>
      <c r="H1791" s="9"/>
    </row>
    <row r="1792" spans="2:8" x14ac:dyDescent="0.25">
      <c r="B1792" s="8"/>
      <c r="C1792" s="9"/>
      <c r="D1792" s="9"/>
      <c r="E1792" s="53"/>
      <c r="F1792" s="14"/>
      <c r="G1792" s="8"/>
      <c r="H1792" s="9"/>
    </row>
    <row r="1793" spans="2:8" x14ac:dyDescent="0.25">
      <c r="B1793" s="8"/>
      <c r="C1793" s="9"/>
      <c r="D1793" s="9"/>
      <c r="E1793" s="53"/>
      <c r="F1793" s="14"/>
      <c r="G1793" s="8"/>
      <c r="H1793" s="9"/>
    </row>
    <row r="1794" spans="2:8" x14ac:dyDescent="0.25">
      <c r="B1794" s="8"/>
      <c r="C1794" s="9"/>
      <c r="D1794" s="9"/>
      <c r="E1794" s="53"/>
      <c r="F1794" s="14"/>
      <c r="G1794" s="8"/>
      <c r="H1794" s="9"/>
    </row>
    <row r="1795" spans="2:8" x14ac:dyDescent="0.25">
      <c r="B1795" s="8"/>
      <c r="C1795" s="9"/>
      <c r="D1795" s="9"/>
      <c r="E1795" s="53"/>
      <c r="F1795" s="14"/>
      <c r="G1795" s="8"/>
      <c r="H1795" s="9"/>
    </row>
    <row r="1796" spans="2:8" x14ac:dyDescent="0.25">
      <c r="B1796" s="8"/>
      <c r="C1796" s="9"/>
      <c r="D1796" s="9"/>
      <c r="E1796" s="53"/>
      <c r="F1796" s="14"/>
      <c r="G1796" s="8"/>
      <c r="H1796" s="9"/>
    </row>
    <row r="1797" spans="2:8" x14ac:dyDescent="0.25">
      <c r="B1797" s="8"/>
      <c r="C1797" s="9"/>
      <c r="D1797" s="9"/>
      <c r="E1797" s="53"/>
      <c r="F1797" s="14"/>
      <c r="G1797" s="8"/>
      <c r="H1797" s="9"/>
    </row>
    <row r="1798" spans="2:8" x14ac:dyDescent="0.25">
      <c r="B1798" s="8"/>
      <c r="C1798" s="9"/>
      <c r="D1798" s="9"/>
      <c r="E1798" s="53"/>
      <c r="F1798" s="14"/>
      <c r="G1798" s="8"/>
      <c r="H1798" s="9"/>
    </row>
    <row r="1799" spans="2:8" x14ac:dyDescent="0.25">
      <c r="B1799" s="8"/>
      <c r="C1799" s="9"/>
      <c r="D1799" s="9"/>
      <c r="E1799" s="53"/>
      <c r="F1799" s="14"/>
      <c r="G1799" s="8"/>
      <c r="H1799" s="9"/>
    </row>
    <row r="1800" spans="2:8" x14ac:dyDescent="0.25">
      <c r="B1800" s="8"/>
      <c r="C1800" s="9"/>
      <c r="D1800" s="9"/>
      <c r="E1800" s="53"/>
      <c r="F1800" s="14"/>
      <c r="G1800" s="8"/>
      <c r="H1800" s="9"/>
    </row>
    <row r="1801" spans="2:8" x14ac:dyDescent="0.25">
      <c r="B1801" s="8"/>
      <c r="C1801" s="9"/>
      <c r="D1801" s="9"/>
      <c r="E1801" s="53"/>
      <c r="F1801" s="14"/>
      <c r="G1801" s="8"/>
      <c r="H1801" s="9"/>
    </row>
    <row r="1802" spans="2:8" x14ac:dyDescent="0.25">
      <c r="B1802" s="8"/>
      <c r="C1802" s="9"/>
      <c r="D1802" s="9"/>
      <c r="E1802" s="53"/>
      <c r="F1802" s="14"/>
      <c r="G1802" s="8"/>
      <c r="H1802" s="9"/>
    </row>
    <row r="1803" spans="2:8" x14ac:dyDescent="0.25">
      <c r="B1803" s="8"/>
      <c r="C1803" s="9"/>
      <c r="D1803" s="9"/>
      <c r="E1803" s="53"/>
      <c r="F1803" s="14"/>
      <c r="G1803" s="8"/>
      <c r="H1803" s="9"/>
    </row>
    <row r="1804" spans="2:8" x14ac:dyDescent="0.25">
      <c r="B1804" s="8"/>
      <c r="C1804" s="9"/>
      <c r="D1804" s="9"/>
      <c r="E1804" s="53"/>
      <c r="F1804" s="14"/>
      <c r="G1804" s="8"/>
      <c r="H1804" s="9"/>
    </row>
    <row r="1805" spans="2:8" x14ac:dyDescent="0.25">
      <c r="B1805" s="8"/>
      <c r="C1805" s="9"/>
      <c r="D1805" s="9"/>
      <c r="E1805" s="53"/>
      <c r="F1805" s="14"/>
      <c r="G1805" s="8"/>
      <c r="H1805" s="9"/>
    </row>
    <row r="1806" spans="2:8" x14ac:dyDescent="0.25">
      <c r="B1806" s="8"/>
      <c r="C1806" s="9"/>
      <c r="D1806" s="9"/>
      <c r="E1806" s="53"/>
      <c r="F1806" s="14"/>
      <c r="G1806" s="8"/>
      <c r="H1806" s="9"/>
    </row>
    <row r="1807" spans="2:8" x14ac:dyDescent="0.25">
      <c r="B1807" s="8"/>
      <c r="C1807" s="9"/>
      <c r="D1807" s="9"/>
      <c r="E1807" s="53"/>
      <c r="F1807" s="14"/>
      <c r="G1807" s="8"/>
      <c r="H1807" s="9"/>
    </row>
    <row r="1808" spans="2:8" x14ac:dyDescent="0.25">
      <c r="B1808" s="8"/>
      <c r="C1808" s="9"/>
      <c r="D1808" s="9"/>
      <c r="E1808" s="53"/>
      <c r="F1808" s="14"/>
      <c r="G1808" s="8"/>
      <c r="H1808" s="9"/>
    </row>
    <row r="1809" spans="2:8" x14ac:dyDescent="0.25">
      <c r="B1809" s="8"/>
      <c r="C1809" s="9"/>
      <c r="D1809" s="9"/>
      <c r="E1809" s="53"/>
      <c r="F1809" s="14"/>
      <c r="G1809" s="8"/>
      <c r="H1809" s="9"/>
    </row>
    <row r="1810" spans="2:8" x14ac:dyDescent="0.25">
      <c r="B1810" s="8"/>
      <c r="C1810" s="9"/>
      <c r="D1810" s="9"/>
      <c r="E1810" s="53"/>
      <c r="F1810" s="14"/>
      <c r="G1810" s="8"/>
      <c r="H1810" s="9"/>
    </row>
    <row r="1811" spans="2:8" x14ac:dyDescent="0.25">
      <c r="B1811" s="8"/>
      <c r="C1811" s="9"/>
      <c r="D1811" s="9"/>
      <c r="E1811" s="53"/>
      <c r="F1811" s="14"/>
      <c r="G1811" s="8"/>
      <c r="H1811" s="9"/>
    </row>
    <row r="1812" spans="2:8" x14ac:dyDescent="0.25">
      <c r="B1812" s="8"/>
      <c r="C1812" s="9"/>
      <c r="D1812" s="9"/>
      <c r="E1812" s="53"/>
      <c r="F1812" s="14"/>
      <c r="G1812" s="8"/>
      <c r="H1812" s="9"/>
    </row>
    <row r="1813" spans="2:8" x14ac:dyDescent="0.25">
      <c r="B1813" s="8"/>
      <c r="C1813" s="9"/>
      <c r="D1813" s="9"/>
      <c r="E1813" s="53"/>
      <c r="F1813" s="14"/>
      <c r="G1813" s="8"/>
      <c r="H1813" s="9"/>
    </row>
    <row r="1814" spans="2:8" x14ac:dyDescent="0.25">
      <c r="B1814" s="8"/>
      <c r="C1814" s="9"/>
      <c r="D1814" s="9"/>
      <c r="E1814" s="53"/>
      <c r="F1814" s="14"/>
      <c r="G1814" s="8"/>
      <c r="H1814" s="9"/>
    </row>
    <row r="1815" spans="2:8" x14ac:dyDescent="0.25">
      <c r="B1815" s="8"/>
      <c r="C1815" s="9"/>
      <c r="D1815" s="9"/>
      <c r="E1815" s="53"/>
      <c r="F1815" s="14"/>
      <c r="G1815" s="8"/>
      <c r="H1815" s="9"/>
    </row>
    <row r="1816" spans="2:8" x14ac:dyDescent="0.25">
      <c r="B1816" s="8"/>
      <c r="C1816" s="9"/>
      <c r="D1816" s="9"/>
      <c r="E1816" s="53"/>
      <c r="F1816" s="14"/>
      <c r="G1816" s="8"/>
      <c r="H1816" s="9"/>
    </row>
    <row r="1817" spans="2:8" x14ac:dyDescent="0.25">
      <c r="B1817" s="8"/>
      <c r="C1817" s="9"/>
      <c r="D1817" s="9"/>
      <c r="E1817" s="53"/>
      <c r="F1817" s="14"/>
      <c r="G1817" s="8"/>
      <c r="H1817" s="9"/>
    </row>
    <row r="1818" spans="2:8" x14ac:dyDescent="0.25">
      <c r="B1818" s="8"/>
      <c r="C1818" s="9"/>
      <c r="D1818" s="9"/>
      <c r="E1818" s="53"/>
      <c r="F1818" s="14"/>
      <c r="G1818" s="8"/>
      <c r="H1818" s="9"/>
    </row>
    <row r="1819" spans="2:8" x14ac:dyDescent="0.25">
      <c r="B1819" s="8"/>
      <c r="C1819" s="9"/>
      <c r="D1819" s="9"/>
      <c r="E1819" s="53"/>
      <c r="F1819" s="14"/>
      <c r="G1819" s="8"/>
      <c r="H1819" s="9"/>
    </row>
    <row r="1820" spans="2:8" x14ac:dyDescent="0.25">
      <c r="B1820" s="8"/>
      <c r="C1820" s="9"/>
      <c r="D1820" s="9"/>
      <c r="E1820" s="53"/>
      <c r="F1820" s="14"/>
      <c r="G1820" s="8"/>
      <c r="H1820" s="9"/>
    </row>
    <row r="1821" spans="2:8" x14ac:dyDescent="0.25">
      <c r="B1821" s="8"/>
      <c r="C1821" s="9"/>
      <c r="D1821" s="9"/>
      <c r="E1821" s="53"/>
      <c r="F1821" s="14"/>
      <c r="G1821" s="8"/>
      <c r="H1821" s="9"/>
    </row>
    <row r="1822" spans="2:8" x14ac:dyDescent="0.25">
      <c r="B1822" s="8"/>
      <c r="C1822" s="9"/>
      <c r="D1822" s="9"/>
      <c r="E1822" s="53"/>
      <c r="F1822" s="14"/>
      <c r="G1822" s="8"/>
      <c r="H1822" s="9"/>
    </row>
    <row r="1823" spans="2:8" x14ac:dyDescent="0.25">
      <c r="B1823" s="8"/>
      <c r="C1823" s="9"/>
      <c r="D1823" s="9"/>
      <c r="E1823" s="53"/>
      <c r="F1823" s="14"/>
      <c r="G1823" s="8"/>
      <c r="H1823" s="9"/>
    </row>
    <row r="1824" spans="2:8" x14ac:dyDescent="0.25">
      <c r="B1824" s="8"/>
      <c r="C1824" s="9"/>
      <c r="D1824" s="9"/>
      <c r="E1824" s="53"/>
      <c r="F1824" s="14"/>
      <c r="G1824" s="8"/>
      <c r="H1824" s="9"/>
    </row>
    <row r="1825" spans="2:8" x14ac:dyDescent="0.25">
      <c r="B1825" s="8"/>
      <c r="C1825" s="9"/>
      <c r="D1825" s="9"/>
      <c r="E1825" s="53"/>
      <c r="F1825" s="14"/>
      <c r="G1825" s="8"/>
      <c r="H1825" s="9"/>
    </row>
    <row r="1826" spans="2:8" x14ac:dyDescent="0.25">
      <c r="B1826" s="8"/>
      <c r="C1826" s="9"/>
      <c r="D1826" s="9"/>
      <c r="E1826" s="53"/>
      <c r="F1826" s="14"/>
      <c r="G1826" s="8"/>
      <c r="H1826" s="9"/>
    </row>
    <row r="1827" spans="2:8" x14ac:dyDescent="0.25">
      <c r="B1827" s="8"/>
      <c r="C1827" s="9"/>
      <c r="D1827" s="9"/>
      <c r="E1827" s="53"/>
      <c r="F1827" s="14"/>
      <c r="G1827" s="8"/>
      <c r="H1827" s="9"/>
    </row>
    <row r="1828" spans="2:8" x14ac:dyDescent="0.25">
      <c r="B1828" s="8"/>
      <c r="C1828" s="9"/>
      <c r="D1828" s="9"/>
      <c r="E1828" s="53"/>
      <c r="F1828" s="14"/>
      <c r="G1828" s="8"/>
      <c r="H1828" s="9"/>
    </row>
    <row r="1829" spans="2:8" x14ac:dyDescent="0.25">
      <c r="B1829" s="8"/>
      <c r="C1829" s="9"/>
      <c r="D1829" s="9"/>
      <c r="E1829" s="53"/>
      <c r="F1829" s="14"/>
      <c r="G1829" s="8"/>
      <c r="H1829" s="9"/>
    </row>
    <row r="1830" spans="2:8" x14ac:dyDescent="0.25">
      <c r="B1830" s="8"/>
      <c r="C1830" s="9"/>
      <c r="D1830" s="9"/>
      <c r="E1830" s="53"/>
      <c r="F1830" s="14"/>
      <c r="G1830" s="8"/>
      <c r="H1830" s="9"/>
    </row>
    <row r="1831" spans="2:8" x14ac:dyDescent="0.25">
      <c r="B1831" s="8"/>
      <c r="C1831" s="9"/>
      <c r="D1831" s="9"/>
      <c r="E1831" s="53"/>
      <c r="F1831" s="14"/>
      <c r="G1831" s="8"/>
      <c r="H1831" s="9"/>
    </row>
    <row r="1832" spans="2:8" x14ac:dyDescent="0.25">
      <c r="B1832" s="8"/>
      <c r="C1832" s="9"/>
      <c r="D1832" s="9"/>
      <c r="E1832" s="53"/>
      <c r="F1832" s="14"/>
      <c r="G1832" s="8"/>
      <c r="H1832" s="9"/>
    </row>
    <row r="1833" spans="2:8" x14ac:dyDescent="0.25">
      <c r="B1833" s="8"/>
      <c r="C1833" s="9"/>
      <c r="D1833" s="9"/>
      <c r="E1833" s="53"/>
      <c r="F1833" s="14"/>
      <c r="G1833" s="8"/>
      <c r="H1833" s="9"/>
    </row>
    <row r="1834" spans="2:8" x14ac:dyDescent="0.25">
      <c r="B1834" s="8"/>
      <c r="C1834" s="9"/>
      <c r="D1834" s="9"/>
      <c r="E1834" s="53"/>
      <c r="F1834" s="14"/>
      <c r="G1834" s="8"/>
      <c r="H1834" s="9"/>
    </row>
    <row r="1835" spans="2:8" x14ac:dyDescent="0.25">
      <c r="B1835" s="8"/>
      <c r="C1835" s="9"/>
      <c r="D1835" s="9"/>
      <c r="E1835" s="53"/>
      <c r="F1835" s="14"/>
      <c r="G1835" s="8"/>
      <c r="H1835" s="9"/>
    </row>
    <row r="1836" spans="2:8" x14ac:dyDescent="0.25">
      <c r="B1836" s="8"/>
      <c r="C1836" s="9"/>
      <c r="D1836" s="9"/>
      <c r="E1836" s="53"/>
      <c r="F1836" s="14"/>
      <c r="G1836" s="8"/>
      <c r="H1836" s="9"/>
    </row>
    <row r="1837" spans="2:8" x14ac:dyDescent="0.25">
      <c r="B1837" s="8"/>
      <c r="C1837" s="9"/>
      <c r="D1837" s="9"/>
      <c r="E1837" s="53"/>
      <c r="F1837" s="14"/>
      <c r="G1837" s="8"/>
      <c r="H1837" s="9"/>
    </row>
    <row r="1838" spans="2:8" x14ac:dyDescent="0.25">
      <c r="B1838" s="8"/>
      <c r="C1838" s="9"/>
      <c r="D1838" s="9"/>
      <c r="E1838" s="53"/>
      <c r="F1838" s="14"/>
      <c r="G1838" s="8"/>
      <c r="H1838" s="9"/>
    </row>
    <row r="1839" spans="2:8" x14ac:dyDescent="0.25">
      <c r="B1839" s="8"/>
      <c r="C1839" s="9"/>
      <c r="D1839" s="9"/>
      <c r="E1839" s="53"/>
      <c r="F1839" s="14"/>
      <c r="G1839" s="8"/>
      <c r="H1839" s="9"/>
    </row>
    <row r="1840" spans="2:8" x14ac:dyDescent="0.25">
      <c r="B1840" s="8"/>
      <c r="C1840" s="9"/>
      <c r="D1840" s="9"/>
      <c r="E1840" s="53"/>
      <c r="F1840" s="14"/>
      <c r="G1840" s="8"/>
      <c r="H1840" s="9"/>
    </row>
    <row r="1841" spans="2:8" x14ac:dyDescent="0.25">
      <c r="B1841" s="8"/>
      <c r="C1841" s="9"/>
      <c r="D1841" s="9"/>
      <c r="E1841" s="53"/>
      <c r="F1841" s="14"/>
      <c r="G1841" s="8"/>
      <c r="H1841" s="9"/>
    </row>
    <row r="1842" spans="2:8" x14ac:dyDescent="0.25">
      <c r="B1842" s="8"/>
      <c r="C1842" s="9"/>
      <c r="D1842" s="9"/>
      <c r="E1842" s="53"/>
      <c r="F1842" s="14"/>
      <c r="G1842" s="8"/>
      <c r="H1842" s="9"/>
    </row>
    <row r="1843" spans="2:8" x14ac:dyDescent="0.25">
      <c r="B1843" s="8"/>
      <c r="C1843" s="9"/>
      <c r="D1843" s="9"/>
      <c r="E1843" s="53"/>
      <c r="F1843" s="14"/>
      <c r="G1843" s="8"/>
      <c r="H1843" s="9"/>
    </row>
    <row r="1844" spans="2:8" x14ac:dyDescent="0.25">
      <c r="B1844" s="8"/>
      <c r="C1844" s="9"/>
      <c r="D1844" s="9"/>
      <c r="E1844" s="53"/>
      <c r="F1844" s="14"/>
      <c r="G1844" s="8"/>
      <c r="H1844" s="9"/>
    </row>
    <row r="1845" spans="2:8" x14ac:dyDescent="0.25">
      <c r="B1845" s="8"/>
      <c r="C1845" s="9"/>
      <c r="D1845" s="9"/>
      <c r="E1845" s="53"/>
      <c r="F1845" s="14"/>
      <c r="G1845" s="8"/>
      <c r="H1845" s="9"/>
    </row>
    <row r="1846" spans="2:8" x14ac:dyDescent="0.25">
      <c r="B1846" s="8"/>
      <c r="C1846" s="9"/>
      <c r="D1846" s="9"/>
      <c r="E1846" s="53"/>
      <c r="F1846" s="14"/>
      <c r="G1846" s="8"/>
      <c r="H1846" s="9"/>
    </row>
    <row r="1847" spans="2:8" x14ac:dyDescent="0.25">
      <c r="B1847" s="8"/>
      <c r="C1847" s="9"/>
      <c r="D1847" s="9"/>
      <c r="E1847" s="53"/>
      <c r="F1847" s="14"/>
      <c r="G1847" s="8"/>
      <c r="H1847" s="9"/>
    </row>
    <row r="1848" spans="2:8" x14ac:dyDescent="0.25">
      <c r="B1848" s="8"/>
      <c r="C1848" s="9"/>
      <c r="D1848" s="9"/>
      <c r="E1848" s="53"/>
      <c r="F1848" s="14"/>
      <c r="G1848" s="8"/>
      <c r="H1848" s="9"/>
    </row>
    <row r="1849" spans="2:8" x14ac:dyDescent="0.25">
      <c r="B1849" s="8"/>
      <c r="C1849" s="9"/>
      <c r="D1849" s="9"/>
      <c r="E1849" s="53"/>
      <c r="F1849" s="14"/>
      <c r="G1849" s="8"/>
      <c r="H1849" s="9"/>
    </row>
    <row r="1850" spans="2:8" x14ac:dyDescent="0.25">
      <c r="B1850" s="8"/>
      <c r="C1850" s="9"/>
      <c r="D1850" s="9"/>
      <c r="E1850" s="53"/>
      <c r="F1850" s="14"/>
      <c r="G1850" s="8"/>
      <c r="H1850" s="9"/>
    </row>
    <row r="1851" spans="2:8" x14ac:dyDescent="0.25">
      <c r="B1851" s="8"/>
      <c r="C1851" s="9"/>
      <c r="D1851" s="9"/>
      <c r="E1851" s="53"/>
      <c r="F1851" s="14"/>
      <c r="G1851" s="8"/>
      <c r="H1851" s="9"/>
    </row>
    <row r="1852" spans="2:8" x14ac:dyDescent="0.25">
      <c r="B1852" s="8"/>
      <c r="C1852" s="9"/>
      <c r="D1852" s="9"/>
      <c r="E1852" s="53"/>
      <c r="F1852" s="14"/>
      <c r="G1852" s="8"/>
      <c r="H1852" s="9"/>
    </row>
    <row r="1853" spans="2:8" x14ac:dyDescent="0.25">
      <c r="B1853" s="8"/>
      <c r="C1853" s="9"/>
      <c r="D1853" s="9"/>
      <c r="E1853" s="53"/>
      <c r="F1853" s="14"/>
      <c r="G1853" s="8"/>
      <c r="H1853" s="9"/>
    </row>
    <row r="1854" spans="2:8" x14ac:dyDescent="0.25">
      <c r="B1854" s="8"/>
      <c r="C1854" s="9"/>
      <c r="D1854" s="9"/>
      <c r="E1854" s="53"/>
      <c r="F1854" s="14"/>
      <c r="G1854" s="8"/>
      <c r="H1854" s="9"/>
    </row>
    <row r="1855" spans="2:8" x14ac:dyDescent="0.25">
      <c r="B1855" s="8"/>
      <c r="C1855" s="9"/>
      <c r="D1855" s="9"/>
      <c r="E1855" s="53"/>
      <c r="F1855" s="14"/>
      <c r="G1855" s="8"/>
      <c r="H1855" s="9"/>
    </row>
    <row r="1856" spans="2:8" x14ac:dyDescent="0.25">
      <c r="B1856" s="8"/>
      <c r="C1856" s="9"/>
      <c r="D1856" s="9"/>
      <c r="E1856" s="53"/>
      <c r="F1856" s="14"/>
      <c r="G1856" s="8"/>
      <c r="H1856" s="9"/>
    </row>
    <row r="1857" spans="2:8" x14ac:dyDescent="0.25">
      <c r="B1857" s="8"/>
      <c r="C1857" s="9"/>
      <c r="D1857" s="9"/>
      <c r="E1857" s="53"/>
      <c r="F1857" s="14"/>
      <c r="G1857" s="8"/>
      <c r="H1857" s="9"/>
    </row>
    <row r="1858" spans="2:8" x14ac:dyDescent="0.25">
      <c r="B1858" s="8"/>
      <c r="C1858" s="9"/>
      <c r="D1858" s="9"/>
      <c r="E1858" s="53"/>
      <c r="F1858" s="14"/>
      <c r="G1858" s="8"/>
      <c r="H1858" s="9"/>
    </row>
    <row r="1859" spans="2:8" x14ac:dyDescent="0.25">
      <c r="B1859" s="8"/>
      <c r="C1859" s="9"/>
      <c r="D1859" s="9"/>
      <c r="E1859" s="53"/>
      <c r="F1859" s="14"/>
      <c r="G1859" s="8"/>
      <c r="H1859" s="9"/>
    </row>
    <row r="1860" spans="2:8" x14ac:dyDescent="0.25">
      <c r="B1860" s="8"/>
      <c r="C1860" s="9"/>
      <c r="D1860" s="9"/>
      <c r="E1860" s="53"/>
      <c r="F1860" s="14"/>
      <c r="G1860" s="8"/>
      <c r="H1860" s="9"/>
    </row>
    <row r="1861" spans="2:8" x14ac:dyDescent="0.25">
      <c r="B1861" s="8"/>
      <c r="C1861" s="9"/>
      <c r="D1861" s="9"/>
      <c r="E1861" s="53"/>
      <c r="F1861" s="14"/>
      <c r="G1861" s="8"/>
      <c r="H1861" s="9"/>
    </row>
    <row r="1862" spans="2:8" x14ac:dyDescent="0.25">
      <c r="B1862" s="8"/>
      <c r="C1862" s="9"/>
      <c r="D1862" s="9"/>
      <c r="E1862" s="53"/>
      <c r="F1862" s="14"/>
      <c r="G1862" s="8"/>
      <c r="H1862" s="9"/>
    </row>
    <row r="1863" spans="2:8" x14ac:dyDescent="0.25">
      <c r="B1863" s="8"/>
      <c r="C1863" s="9"/>
      <c r="D1863" s="9"/>
      <c r="E1863" s="53"/>
      <c r="F1863" s="14"/>
      <c r="G1863" s="8"/>
      <c r="H1863" s="9"/>
    </row>
    <row r="1864" spans="2:8" x14ac:dyDescent="0.25">
      <c r="B1864" s="8"/>
      <c r="C1864" s="9"/>
      <c r="D1864" s="9"/>
      <c r="E1864" s="53"/>
      <c r="F1864" s="14"/>
      <c r="G1864" s="8"/>
      <c r="H1864" s="9"/>
    </row>
    <row r="1865" spans="2:8" x14ac:dyDescent="0.25">
      <c r="B1865" s="8"/>
      <c r="C1865" s="9"/>
      <c r="D1865" s="9"/>
      <c r="E1865" s="53"/>
      <c r="F1865" s="14"/>
      <c r="G1865" s="8"/>
      <c r="H1865" s="9"/>
    </row>
    <row r="1866" spans="2:8" x14ac:dyDescent="0.25">
      <c r="B1866" s="8"/>
      <c r="C1866" s="9"/>
      <c r="D1866" s="9"/>
      <c r="E1866" s="53"/>
      <c r="F1866" s="14"/>
      <c r="G1866" s="8"/>
      <c r="H1866" s="9"/>
    </row>
    <row r="1867" spans="2:8" x14ac:dyDescent="0.25">
      <c r="B1867" s="8"/>
      <c r="C1867" s="9"/>
      <c r="D1867" s="9"/>
      <c r="E1867" s="53"/>
      <c r="F1867" s="14"/>
      <c r="G1867" s="8"/>
      <c r="H1867" s="9"/>
    </row>
    <row r="1868" spans="2:8" x14ac:dyDescent="0.25">
      <c r="B1868" s="8"/>
      <c r="C1868" s="9"/>
      <c r="D1868" s="9"/>
      <c r="E1868" s="53"/>
      <c r="F1868" s="14"/>
      <c r="G1868" s="8"/>
      <c r="H1868" s="9"/>
    </row>
    <row r="1869" spans="2:8" x14ac:dyDescent="0.25">
      <c r="B1869" s="8"/>
      <c r="C1869" s="9"/>
      <c r="D1869" s="9"/>
      <c r="E1869" s="53"/>
      <c r="F1869" s="14"/>
      <c r="G1869" s="8"/>
      <c r="H1869" s="9"/>
    </row>
    <row r="1870" spans="2:8" x14ac:dyDescent="0.25">
      <c r="B1870" s="8"/>
      <c r="C1870" s="9"/>
      <c r="D1870" s="9"/>
      <c r="E1870" s="53"/>
      <c r="F1870" s="14"/>
      <c r="G1870" s="8"/>
      <c r="H1870" s="9"/>
    </row>
    <row r="1871" spans="2:8" x14ac:dyDescent="0.25">
      <c r="B1871" s="8"/>
      <c r="C1871" s="9"/>
      <c r="D1871" s="9"/>
      <c r="E1871" s="53"/>
      <c r="F1871" s="14"/>
      <c r="G1871" s="8"/>
      <c r="H1871" s="9"/>
    </row>
    <row r="1872" spans="2:8" x14ac:dyDescent="0.25">
      <c r="B1872" s="8"/>
      <c r="C1872" s="9"/>
      <c r="D1872" s="9"/>
      <c r="E1872" s="53"/>
      <c r="F1872" s="14"/>
      <c r="G1872" s="8"/>
      <c r="H1872" s="9"/>
    </row>
    <row r="1873" spans="2:8" x14ac:dyDescent="0.25">
      <c r="B1873" s="8"/>
      <c r="C1873" s="9"/>
      <c r="D1873" s="9"/>
      <c r="E1873" s="53"/>
      <c r="F1873" s="14"/>
      <c r="G1873" s="8"/>
      <c r="H1873" s="9"/>
    </row>
    <row r="1874" spans="2:8" x14ac:dyDescent="0.25">
      <c r="B1874" s="8"/>
      <c r="C1874" s="9"/>
      <c r="D1874" s="9"/>
      <c r="E1874" s="53"/>
      <c r="F1874" s="14"/>
      <c r="G1874" s="8"/>
      <c r="H1874" s="9"/>
    </row>
    <row r="1875" spans="2:8" x14ac:dyDescent="0.25">
      <c r="B1875" s="8"/>
      <c r="C1875" s="9"/>
      <c r="D1875" s="9"/>
      <c r="E1875" s="53"/>
      <c r="F1875" s="14"/>
      <c r="G1875" s="8"/>
      <c r="H1875" s="9"/>
    </row>
    <row r="1876" spans="2:8" x14ac:dyDescent="0.25">
      <c r="B1876" s="8"/>
      <c r="C1876" s="9"/>
      <c r="D1876" s="9"/>
      <c r="E1876" s="53"/>
      <c r="F1876" s="14"/>
      <c r="G1876" s="8"/>
      <c r="H1876" s="9"/>
    </row>
    <row r="1877" spans="2:8" x14ac:dyDescent="0.25">
      <c r="B1877" s="8"/>
      <c r="C1877" s="9"/>
      <c r="D1877" s="9"/>
      <c r="E1877" s="53"/>
      <c r="F1877" s="14"/>
      <c r="G1877" s="8"/>
      <c r="H1877" s="9"/>
    </row>
    <row r="1878" spans="2:8" x14ac:dyDescent="0.25">
      <c r="B1878" s="8"/>
      <c r="C1878" s="9"/>
      <c r="D1878" s="9"/>
      <c r="E1878" s="53"/>
      <c r="F1878" s="14"/>
      <c r="G1878" s="8"/>
      <c r="H1878" s="9"/>
    </row>
    <row r="1879" spans="2:8" x14ac:dyDescent="0.25">
      <c r="B1879" s="8"/>
      <c r="C1879" s="9"/>
      <c r="D1879" s="9"/>
      <c r="E1879" s="53"/>
      <c r="F1879" s="14"/>
      <c r="G1879" s="8"/>
      <c r="H1879" s="9"/>
    </row>
    <row r="1880" spans="2:8" x14ac:dyDescent="0.25">
      <c r="B1880" s="8"/>
      <c r="C1880" s="9"/>
      <c r="D1880" s="9"/>
      <c r="E1880" s="53"/>
      <c r="F1880" s="14"/>
      <c r="G1880" s="8"/>
      <c r="H1880" s="9"/>
    </row>
    <row r="1881" spans="2:8" x14ac:dyDescent="0.25">
      <c r="B1881" s="8"/>
      <c r="C1881" s="9"/>
      <c r="D1881" s="9"/>
      <c r="E1881" s="53"/>
      <c r="F1881" s="14"/>
      <c r="G1881" s="8"/>
      <c r="H1881" s="9"/>
    </row>
    <row r="1882" spans="2:8" x14ac:dyDescent="0.25">
      <c r="B1882" s="8"/>
      <c r="C1882" s="9"/>
      <c r="D1882" s="9"/>
      <c r="E1882" s="53"/>
      <c r="F1882" s="14"/>
      <c r="G1882" s="8"/>
      <c r="H1882" s="9"/>
    </row>
    <row r="1883" spans="2:8" x14ac:dyDescent="0.25">
      <c r="B1883" s="8"/>
      <c r="C1883" s="9"/>
      <c r="D1883" s="9"/>
      <c r="E1883" s="53"/>
      <c r="F1883" s="14"/>
      <c r="G1883" s="8"/>
      <c r="H1883" s="9"/>
    </row>
    <row r="1884" spans="2:8" x14ac:dyDescent="0.25">
      <c r="B1884" s="8"/>
      <c r="C1884" s="9"/>
      <c r="D1884" s="9"/>
      <c r="E1884" s="53"/>
      <c r="F1884" s="14"/>
      <c r="G1884" s="8"/>
      <c r="H1884" s="9"/>
    </row>
    <row r="1885" spans="2:8" x14ac:dyDescent="0.25">
      <c r="B1885" s="8"/>
      <c r="C1885" s="9"/>
      <c r="D1885" s="9"/>
      <c r="E1885" s="53"/>
      <c r="F1885" s="14"/>
      <c r="G1885" s="8"/>
      <c r="H1885" s="9"/>
    </row>
    <row r="1886" spans="2:8" x14ac:dyDescent="0.25">
      <c r="B1886" s="8"/>
      <c r="C1886" s="9"/>
      <c r="D1886" s="9"/>
      <c r="E1886" s="53"/>
      <c r="F1886" s="14"/>
      <c r="G1886" s="8"/>
      <c r="H1886" s="9"/>
    </row>
    <row r="1887" spans="2:8" x14ac:dyDescent="0.25">
      <c r="B1887" s="8"/>
      <c r="C1887" s="9"/>
      <c r="D1887" s="9"/>
      <c r="E1887" s="53"/>
      <c r="F1887" s="14"/>
      <c r="G1887" s="8"/>
      <c r="H1887" s="9"/>
    </row>
    <row r="1888" spans="2:8" x14ac:dyDescent="0.25">
      <c r="B1888" s="8"/>
      <c r="C1888" s="9"/>
      <c r="D1888" s="9"/>
      <c r="E1888" s="53"/>
      <c r="F1888" s="14"/>
      <c r="G1888" s="8"/>
      <c r="H1888" s="9"/>
    </row>
    <row r="1889" spans="2:8" x14ac:dyDescent="0.25">
      <c r="B1889" s="8"/>
      <c r="C1889" s="9"/>
      <c r="D1889" s="9"/>
      <c r="E1889" s="53"/>
      <c r="F1889" s="14"/>
      <c r="G1889" s="8"/>
      <c r="H1889" s="9"/>
    </row>
    <row r="1890" spans="2:8" x14ac:dyDescent="0.25">
      <c r="B1890" s="8"/>
      <c r="C1890" s="9"/>
      <c r="D1890" s="9"/>
      <c r="E1890" s="53"/>
      <c r="F1890" s="14"/>
      <c r="G1890" s="8"/>
      <c r="H1890" s="9"/>
    </row>
    <row r="1891" spans="2:8" x14ac:dyDescent="0.25">
      <c r="B1891" s="8"/>
      <c r="C1891" s="9"/>
      <c r="D1891" s="9"/>
      <c r="E1891" s="53"/>
      <c r="F1891" s="14"/>
      <c r="G1891" s="8"/>
      <c r="H1891" s="9"/>
    </row>
    <row r="1892" spans="2:8" x14ac:dyDescent="0.25">
      <c r="B1892" s="8"/>
      <c r="C1892" s="9"/>
      <c r="D1892" s="9"/>
      <c r="E1892" s="53"/>
      <c r="F1892" s="14"/>
      <c r="G1892" s="8"/>
      <c r="H1892" s="9"/>
    </row>
    <row r="1893" spans="2:8" x14ac:dyDescent="0.25">
      <c r="B1893" s="8"/>
      <c r="C1893" s="9"/>
      <c r="D1893" s="9"/>
      <c r="E1893" s="53"/>
      <c r="F1893" s="14"/>
      <c r="G1893" s="8"/>
      <c r="H1893" s="9"/>
    </row>
    <row r="1894" spans="2:8" x14ac:dyDescent="0.25">
      <c r="B1894" s="8"/>
      <c r="C1894" s="9"/>
      <c r="D1894" s="9"/>
      <c r="E1894" s="53"/>
      <c r="F1894" s="14"/>
      <c r="G1894" s="8"/>
      <c r="H1894" s="9"/>
    </row>
    <row r="1895" spans="2:8" x14ac:dyDescent="0.25">
      <c r="B1895" s="8"/>
      <c r="C1895" s="9"/>
      <c r="D1895" s="9"/>
      <c r="E1895" s="53"/>
      <c r="F1895" s="14"/>
      <c r="G1895" s="8"/>
      <c r="H1895" s="9"/>
    </row>
    <row r="1896" spans="2:8" x14ac:dyDescent="0.25">
      <c r="B1896" s="8"/>
      <c r="C1896" s="9"/>
      <c r="D1896" s="9"/>
      <c r="E1896" s="53"/>
      <c r="F1896" s="14"/>
      <c r="G1896" s="8"/>
      <c r="H1896" s="9"/>
    </row>
    <row r="1897" spans="2:8" x14ac:dyDescent="0.25">
      <c r="B1897" s="8"/>
      <c r="C1897" s="9"/>
      <c r="D1897" s="9"/>
      <c r="E1897" s="53"/>
      <c r="F1897" s="14"/>
      <c r="G1897" s="8"/>
      <c r="H1897" s="9"/>
    </row>
    <row r="1898" spans="2:8" x14ac:dyDescent="0.25">
      <c r="B1898" s="8"/>
      <c r="C1898" s="9"/>
      <c r="D1898" s="9"/>
      <c r="E1898" s="53"/>
      <c r="F1898" s="14"/>
      <c r="G1898" s="8"/>
      <c r="H1898" s="9"/>
    </row>
    <row r="1899" spans="2:8" x14ac:dyDescent="0.25">
      <c r="B1899" s="8"/>
      <c r="C1899" s="9"/>
      <c r="D1899" s="9"/>
      <c r="E1899" s="53"/>
      <c r="F1899" s="14"/>
      <c r="G1899" s="8"/>
      <c r="H1899" s="9"/>
    </row>
    <row r="1900" spans="2:8" x14ac:dyDescent="0.25">
      <c r="B1900" s="8"/>
      <c r="C1900" s="9"/>
      <c r="D1900" s="9"/>
      <c r="E1900" s="53"/>
      <c r="F1900" s="14"/>
      <c r="G1900" s="8"/>
      <c r="H1900" s="9"/>
    </row>
    <row r="1901" spans="2:8" x14ac:dyDescent="0.25">
      <c r="B1901" s="8"/>
      <c r="C1901" s="9"/>
      <c r="D1901" s="9"/>
      <c r="E1901" s="53"/>
      <c r="F1901" s="14"/>
      <c r="G1901" s="8"/>
      <c r="H1901" s="9"/>
    </row>
    <row r="1902" spans="2:8" x14ac:dyDescent="0.25">
      <c r="B1902" s="8"/>
      <c r="C1902" s="9"/>
      <c r="D1902" s="9"/>
      <c r="E1902" s="53"/>
      <c r="F1902" s="14"/>
      <c r="G1902" s="8"/>
      <c r="H1902" s="9"/>
    </row>
    <row r="1903" spans="2:8" x14ac:dyDescent="0.25">
      <c r="B1903" s="8"/>
      <c r="C1903" s="9"/>
      <c r="D1903" s="9"/>
      <c r="E1903" s="53"/>
      <c r="F1903" s="14"/>
      <c r="G1903" s="8"/>
      <c r="H1903" s="9"/>
    </row>
    <row r="1904" spans="2:8" x14ac:dyDescent="0.25">
      <c r="B1904" s="8"/>
      <c r="C1904" s="9"/>
      <c r="D1904" s="9"/>
      <c r="E1904" s="53"/>
      <c r="F1904" s="14"/>
      <c r="G1904" s="8"/>
      <c r="H1904" s="9"/>
    </row>
    <row r="1905" spans="2:8" x14ac:dyDescent="0.25">
      <c r="B1905" s="8"/>
      <c r="C1905" s="9"/>
      <c r="D1905" s="9"/>
      <c r="E1905" s="53"/>
      <c r="F1905" s="14"/>
      <c r="G1905" s="8"/>
      <c r="H1905" s="9"/>
    </row>
    <row r="1906" spans="2:8" x14ac:dyDescent="0.25">
      <c r="B1906" s="8"/>
      <c r="C1906" s="9"/>
      <c r="D1906" s="9"/>
      <c r="E1906" s="53"/>
      <c r="F1906" s="14"/>
      <c r="G1906" s="8"/>
      <c r="H1906" s="9"/>
    </row>
    <row r="1907" spans="2:8" x14ac:dyDescent="0.25">
      <c r="B1907" s="8"/>
      <c r="C1907" s="9"/>
      <c r="D1907" s="9"/>
      <c r="E1907" s="53"/>
      <c r="F1907" s="14"/>
      <c r="G1907" s="8"/>
      <c r="H1907" s="9"/>
    </row>
    <row r="1908" spans="2:8" x14ac:dyDescent="0.25">
      <c r="B1908" s="8"/>
      <c r="C1908" s="9"/>
      <c r="D1908" s="9"/>
      <c r="E1908" s="53"/>
      <c r="F1908" s="14"/>
      <c r="G1908" s="8"/>
      <c r="H1908" s="9"/>
    </row>
    <row r="1909" spans="2:8" x14ac:dyDescent="0.25">
      <c r="B1909" s="8"/>
      <c r="C1909" s="9"/>
      <c r="D1909" s="9"/>
      <c r="E1909" s="53"/>
      <c r="F1909" s="14"/>
      <c r="G1909" s="8"/>
      <c r="H1909" s="9"/>
    </row>
    <row r="1910" spans="2:8" x14ac:dyDescent="0.25">
      <c r="B1910" s="8"/>
      <c r="C1910" s="9"/>
      <c r="D1910" s="9"/>
      <c r="E1910" s="53"/>
      <c r="F1910" s="14"/>
      <c r="G1910" s="8"/>
      <c r="H1910" s="9"/>
    </row>
    <row r="1911" spans="2:8" x14ac:dyDescent="0.25">
      <c r="B1911" s="8"/>
      <c r="C1911" s="9"/>
      <c r="D1911" s="9"/>
      <c r="E1911" s="53"/>
      <c r="F1911" s="14"/>
      <c r="G1911" s="8"/>
      <c r="H1911" s="9"/>
    </row>
    <row r="1912" spans="2:8" x14ac:dyDescent="0.25">
      <c r="B1912" s="8"/>
      <c r="C1912" s="9"/>
      <c r="D1912" s="9"/>
      <c r="E1912" s="53"/>
      <c r="F1912" s="14"/>
      <c r="G1912" s="8"/>
      <c r="H1912" s="9"/>
    </row>
    <row r="1913" spans="2:8" x14ac:dyDescent="0.25">
      <c r="B1913" s="8"/>
      <c r="C1913" s="9"/>
      <c r="D1913" s="9"/>
      <c r="E1913" s="53"/>
      <c r="F1913" s="14"/>
      <c r="G1913" s="8"/>
      <c r="H1913" s="9"/>
    </row>
    <row r="1914" spans="2:8" x14ac:dyDescent="0.25">
      <c r="B1914" s="8"/>
      <c r="C1914" s="9"/>
      <c r="D1914" s="9"/>
      <c r="E1914" s="53"/>
      <c r="F1914" s="14"/>
      <c r="G1914" s="8"/>
      <c r="H1914" s="9"/>
    </row>
    <row r="1915" spans="2:8" x14ac:dyDescent="0.25">
      <c r="B1915" s="8"/>
      <c r="C1915" s="9"/>
      <c r="D1915" s="9"/>
      <c r="E1915" s="53"/>
      <c r="F1915" s="14"/>
      <c r="G1915" s="8"/>
      <c r="H1915" s="9"/>
    </row>
    <row r="1916" spans="2:8" x14ac:dyDescent="0.25">
      <c r="B1916" s="8"/>
      <c r="C1916" s="9"/>
      <c r="D1916" s="9"/>
      <c r="E1916" s="53"/>
      <c r="F1916" s="14"/>
      <c r="G1916" s="8"/>
      <c r="H1916" s="9"/>
    </row>
    <row r="1917" spans="2:8" x14ac:dyDescent="0.25">
      <c r="B1917" s="8"/>
      <c r="C1917" s="9"/>
      <c r="D1917" s="9"/>
      <c r="E1917" s="53"/>
      <c r="F1917" s="14"/>
      <c r="G1917" s="8"/>
      <c r="H1917" s="9"/>
    </row>
    <row r="1918" spans="2:8" x14ac:dyDescent="0.25">
      <c r="B1918" s="8"/>
      <c r="C1918" s="9"/>
      <c r="D1918" s="9"/>
      <c r="E1918" s="53"/>
      <c r="F1918" s="14"/>
      <c r="G1918" s="8"/>
      <c r="H1918" s="9"/>
    </row>
    <row r="1919" spans="2:8" x14ac:dyDescent="0.25">
      <c r="B1919" s="8"/>
      <c r="C1919" s="9"/>
      <c r="D1919" s="9"/>
      <c r="E1919" s="53"/>
      <c r="F1919" s="14"/>
      <c r="G1919" s="8"/>
      <c r="H1919" s="9"/>
    </row>
    <row r="1920" spans="2:8" x14ac:dyDescent="0.25">
      <c r="B1920" s="8"/>
      <c r="C1920" s="9"/>
      <c r="D1920" s="9"/>
      <c r="E1920" s="53"/>
      <c r="F1920" s="14"/>
      <c r="G1920" s="8"/>
      <c r="H1920" s="9"/>
    </row>
    <row r="1921" spans="2:8" x14ac:dyDescent="0.25">
      <c r="B1921" s="8"/>
      <c r="C1921" s="9"/>
      <c r="D1921" s="9"/>
      <c r="E1921" s="53"/>
      <c r="F1921" s="14"/>
      <c r="G1921" s="8"/>
      <c r="H1921" s="9"/>
    </row>
    <row r="1922" spans="2:8" x14ac:dyDescent="0.25">
      <c r="B1922" s="8"/>
      <c r="C1922" s="9"/>
      <c r="D1922" s="9"/>
      <c r="E1922" s="53"/>
      <c r="F1922" s="14"/>
      <c r="G1922" s="8"/>
      <c r="H1922" s="9"/>
    </row>
    <row r="1923" spans="2:8" x14ac:dyDescent="0.25">
      <c r="B1923" s="8"/>
      <c r="C1923" s="9"/>
      <c r="D1923" s="9"/>
      <c r="E1923" s="53"/>
      <c r="F1923" s="14"/>
      <c r="G1923" s="8"/>
      <c r="H1923" s="9"/>
    </row>
    <row r="1924" spans="2:8" x14ac:dyDescent="0.25">
      <c r="B1924" s="8"/>
      <c r="C1924" s="9"/>
      <c r="D1924" s="9"/>
      <c r="E1924" s="53"/>
      <c r="F1924" s="14"/>
      <c r="G1924" s="8"/>
      <c r="H1924" s="9"/>
    </row>
    <row r="1925" spans="2:8" x14ac:dyDescent="0.25">
      <c r="B1925" s="8"/>
      <c r="C1925" s="9"/>
      <c r="D1925" s="9"/>
      <c r="E1925" s="53"/>
      <c r="F1925" s="14"/>
      <c r="G1925" s="8"/>
      <c r="H1925" s="9"/>
    </row>
    <row r="1926" spans="2:8" x14ac:dyDescent="0.25">
      <c r="B1926" s="8"/>
      <c r="C1926" s="9"/>
      <c r="D1926" s="9"/>
      <c r="E1926" s="53"/>
      <c r="F1926" s="14"/>
      <c r="G1926" s="8"/>
      <c r="H1926" s="9"/>
    </row>
    <row r="1927" spans="2:8" x14ac:dyDescent="0.25">
      <c r="B1927" s="8"/>
      <c r="C1927" s="9"/>
      <c r="D1927" s="9"/>
      <c r="E1927" s="53"/>
      <c r="F1927" s="14"/>
      <c r="G1927" s="8"/>
      <c r="H1927" s="9"/>
    </row>
    <row r="1928" spans="2:8" x14ac:dyDescent="0.25">
      <c r="B1928" s="8"/>
      <c r="C1928" s="9"/>
      <c r="D1928" s="9"/>
      <c r="E1928" s="53"/>
      <c r="F1928" s="14"/>
      <c r="G1928" s="8"/>
      <c r="H1928" s="9"/>
    </row>
    <row r="1929" spans="2:8" x14ac:dyDescent="0.25">
      <c r="B1929" s="8"/>
      <c r="C1929" s="9"/>
      <c r="D1929" s="9"/>
      <c r="E1929" s="53"/>
      <c r="F1929" s="14"/>
      <c r="G1929" s="8"/>
      <c r="H1929" s="9"/>
    </row>
    <row r="1930" spans="2:8" x14ac:dyDescent="0.25">
      <c r="B1930" s="8"/>
      <c r="C1930" s="9"/>
      <c r="D1930" s="9"/>
      <c r="E1930" s="53"/>
      <c r="F1930" s="14"/>
      <c r="G1930" s="8"/>
      <c r="H1930" s="9"/>
    </row>
    <row r="1931" spans="2:8" x14ac:dyDescent="0.25">
      <c r="B1931" s="8"/>
      <c r="C1931" s="9"/>
      <c r="D1931" s="9"/>
      <c r="E1931" s="53"/>
      <c r="F1931" s="14"/>
      <c r="G1931" s="8"/>
      <c r="H1931" s="9"/>
    </row>
    <row r="1932" spans="2:8" x14ac:dyDescent="0.25">
      <c r="B1932" s="8"/>
      <c r="C1932" s="9"/>
      <c r="D1932" s="9"/>
      <c r="E1932" s="53"/>
      <c r="F1932" s="14"/>
      <c r="G1932" s="8"/>
      <c r="H1932" s="9"/>
    </row>
    <row r="1933" spans="2:8" x14ac:dyDescent="0.25">
      <c r="B1933" s="8"/>
      <c r="C1933" s="9"/>
      <c r="D1933" s="9"/>
      <c r="E1933" s="53"/>
      <c r="F1933" s="14"/>
      <c r="G1933" s="8"/>
      <c r="H1933" s="9"/>
    </row>
    <row r="1934" spans="2:8" x14ac:dyDescent="0.25">
      <c r="B1934" s="8"/>
      <c r="C1934" s="9"/>
      <c r="D1934" s="9"/>
      <c r="E1934" s="53"/>
      <c r="F1934" s="14"/>
      <c r="G1934" s="8"/>
      <c r="H1934" s="9"/>
    </row>
    <row r="1935" spans="2:8" x14ac:dyDescent="0.25">
      <c r="B1935" s="8"/>
      <c r="C1935" s="9"/>
      <c r="D1935" s="9"/>
      <c r="E1935" s="53"/>
      <c r="F1935" s="14"/>
      <c r="G1935" s="8"/>
      <c r="H1935" s="9"/>
    </row>
    <row r="1936" spans="2:8" x14ac:dyDescent="0.25">
      <c r="B1936" s="8"/>
      <c r="C1936" s="9"/>
      <c r="D1936" s="9"/>
      <c r="E1936" s="53"/>
      <c r="F1936" s="14"/>
      <c r="G1936" s="8"/>
      <c r="H1936" s="9"/>
    </row>
    <row r="1937" spans="2:8" x14ac:dyDescent="0.25">
      <c r="B1937" s="8"/>
      <c r="C1937" s="9"/>
      <c r="D1937" s="9"/>
      <c r="E1937" s="53"/>
      <c r="F1937" s="14"/>
      <c r="G1937" s="8"/>
      <c r="H1937" s="9"/>
    </row>
    <row r="1938" spans="2:8" x14ac:dyDescent="0.25">
      <c r="B1938" s="8"/>
      <c r="C1938" s="9"/>
      <c r="D1938" s="9"/>
      <c r="E1938" s="53"/>
      <c r="F1938" s="14"/>
      <c r="G1938" s="8"/>
      <c r="H1938" s="9"/>
    </row>
    <row r="1939" spans="2:8" x14ac:dyDescent="0.25">
      <c r="B1939" s="8"/>
      <c r="C1939" s="9"/>
      <c r="D1939" s="9"/>
      <c r="E1939" s="53"/>
      <c r="F1939" s="14"/>
      <c r="G1939" s="8"/>
      <c r="H1939" s="9"/>
    </row>
    <row r="1940" spans="2:8" x14ac:dyDescent="0.25">
      <c r="B1940" s="8"/>
      <c r="C1940" s="9"/>
      <c r="D1940" s="9"/>
      <c r="E1940" s="53"/>
      <c r="F1940" s="14"/>
      <c r="G1940" s="8"/>
      <c r="H1940" s="9"/>
    </row>
    <row r="1941" spans="2:8" x14ac:dyDescent="0.25">
      <c r="B1941" s="8"/>
      <c r="C1941" s="9"/>
      <c r="D1941" s="9"/>
      <c r="E1941" s="53"/>
      <c r="F1941" s="14"/>
      <c r="G1941" s="8"/>
      <c r="H1941" s="9"/>
    </row>
    <row r="1942" spans="2:8" x14ac:dyDescent="0.25">
      <c r="B1942" s="8"/>
      <c r="C1942" s="9"/>
      <c r="D1942" s="9"/>
      <c r="E1942" s="53"/>
      <c r="F1942" s="14"/>
      <c r="G1942" s="8"/>
      <c r="H1942" s="9"/>
    </row>
    <row r="1943" spans="2:8" x14ac:dyDescent="0.25">
      <c r="B1943" s="8"/>
      <c r="C1943" s="9"/>
      <c r="D1943" s="9"/>
      <c r="E1943" s="53"/>
      <c r="F1943" s="14"/>
      <c r="G1943" s="8"/>
      <c r="H1943" s="9"/>
    </row>
    <row r="1944" spans="2:8" x14ac:dyDescent="0.25">
      <c r="B1944" s="8"/>
      <c r="C1944" s="9"/>
      <c r="D1944" s="9"/>
      <c r="E1944" s="53"/>
      <c r="F1944" s="14"/>
      <c r="G1944" s="8"/>
      <c r="H1944" s="9"/>
    </row>
    <row r="1945" spans="2:8" x14ac:dyDescent="0.25">
      <c r="B1945" s="8"/>
      <c r="C1945" s="9"/>
      <c r="D1945" s="9"/>
      <c r="E1945" s="53"/>
      <c r="F1945" s="14"/>
      <c r="G1945" s="8"/>
      <c r="H1945" s="9"/>
    </row>
    <row r="1946" spans="2:8" x14ac:dyDescent="0.25">
      <c r="B1946" s="8"/>
      <c r="C1946" s="9"/>
      <c r="D1946" s="9"/>
      <c r="E1946" s="53"/>
      <c r="F1946" s="14"/>
      <c r="G1946" s="8"/>
      <c r="H1946" s="9"/>
    </row>
    <row r="1947" spans="2:8" x14ac:dyDescent="0.25">
      <c r="B1947" s="8"/>
      <c r="C1947" s="9"/>
      <c r="D1947" s="9"/>
      <c r="E1947" s="53"/>
      <c r="F1947" s="14"/>
      <c r="G1947" s="8"/>
      <c r="H1947" s="9"/>
    </row>
    <row r="1948" spans="2:8" x14ac:dyDescent="0.25">
      <c r="B1948" s="8"/>
      <c r="C1948" s="9"/>
      <c r="D1948" s="9"/>
      <c r="E1948" s="53"/>
      <c r="F1948" s="14"/>
      <c r="G1948" s="8"/>
      <c r="H1948" s="9"/>
    </row>
    <row r="1949" spans="2:8" x14ac:dyDescent="0.25">
      <c r="B1949" s="8"/>
      <c r="C1949" s="9"/>
      <c r="D1949" s="9"/>
      <c r="E1949" s="53"/>
      <c r="F1949" s="14"/>
      <c r="G1949" s="8"/>
      <c r="H1949" s="9"/>
    </row>
    <row r="1950" spans="2:8" x14ac:dyDescent="0.25">
      <c r="B1950" s="8"/>
      <c r="C1950" s="9"/>
      <c r="D1950" s="9"/>
      <c r="E1950" s="53"/>
      <c r="F1950" s="14"/>
      <c r="G1950" s="8"/>
      <c r="H1950" s="9"/>
    </row>
    <row r="1951" spans="2:8" x14ac:dyDescent="0.25">
      <c r="B1951" s="8"/>
      <c r="C1951" s="9"/>
      <c r="D1951" s="9"/>
      <c r="E1951" s="53"/>
      <c r="F1951" s="14"/>
      <c r="G1951" s="8"/>
      <c r="H1951" s="9"/>
    </row>
    <row r="1952" spans="2:8" x14ac:dyDescent="0.25">
      <c r="B1952" s="8"/>
      <c r="C1952" s="9"/>
      <c r="D1952" s="9"/>
      <c r="E1952" s="53"/>
      <c r="F1952" s="14"/>
      <c r="G1952" s="8"/>
      <c r="H1952" s="9"/>
    </row>
    <row r="1953" spans="2:8" x14ac:dyDescent="0.25">
      <c r="B1953" s="8"/>
      <c r="C1953" s="9"/>
      <c r="D1953" s="9"/>
      <c r="E1953" s="53"/>
      <c r="F1953" s="14"/>
      <c r="G1953" s="8"/>
      <c r="H1953" s="9"/>
    </row>
    <row r="1954" spans="2:8" x14ac:dyDescent="0.25">
      <c r="B1954" s="8"/>
      <c r="C1954" s="9"/>
      <c r="D1954" s="9"/>
      <c r="E1954" s="53"/>
      <c r="F1954" s="14"/>
      <c r="G1954" s="8"/>
      <c r="H1954" s="9"/>
    </row>
    <row r="1955" spans="2:8" x14ac:dyDescent="0.25">
      <c r="B1955" s="8"/>
      <c r="C1955" s="9"/>
      <c r="D1955" s="9"/>
      <c r="E1955" s="53"/>
      <c r="F1955" s="14"/>
      <c r="G1955" s="8"/>
      <c r="H1955" s="9"/>
    </row>
    <row r="1956" spans="2:8" x14ac:dyDescent="0.25">
      <c r="B1956" s="8"/>
      <c r="C1956" s="9"/>
      <c r="D1956" s="9"/>
      <c r="E1956" s="53"/>
      <c r="F1956" s="14"/>
      <c r="G1956" s="8"/>
      <c r="H1956" s="9"/>
    </row>
    <row r="1957" spans="2:8" x14ac:dyDescent="0.25">
      <c r="B1957" s="8"/>
      <c r="C1957" s="9"/>
      <c r="D1957" s="9"/>
      <c r="E1957" s="53"/>
      <c r="F1957" s="14"/>
      <c r="G1957" s="8"/>
      <c r="H1957" s="9"/>
    </row>
    <row r="1958" spans="2:8" x14ac:dyDescent="0.25">
      <c r="B1958" s="8"/>
      <c r="C1958" s="9"/>
      <c r="D1958" s="9"/>
      <c r="E1958" s="53"/>
      <c r="F1958" s="14"/>
      <c r="G1958" s="8"/>
      <c r="H1958" s="9"/>
    </row>
    <row r="1959" spans="2:8" x14ac:dyDescent="0.25">
      <c r="B1959" s="8"/>
      <c r="C1959" s="9"/>
      <c r="D1959" s="9"/>
      <c r="E1959" s="53"/>
      <c r="F1959" s="14"/>
      <c r="G1959" s="8"/>
      <c r="H1959" s="9"/>
    </row>
    <row r="1960" spans="2:8" x14ac:dyDescent="0.25">
      <c r="B1960" s="8"/>
      <c r="C1960" s="9"/>
      <c r="D1960" s="9"/>
      <c r="E1960" s="53"/>
      <c r="F1960" s="14"/>
      <c r="G1960" s="8"/>
      <c r="H1960" s="9"/>
    </row>
    <row r="1961" spans="2:8" x14ac:dyDescent="0.25">
      <c r="B1961" s="8"/>
      <c r="C1961" s="9"/>
      <c r="D1961" s="9"/>
      <c r="E1961" s="53"/>
      <c r="F1961" s="14"/>
      <c r="G1961" s="8"/>
      <c r="H1961" s="9"/>
    </row>
    <row r="1962" spans="2:8" x14ac:dyDescent="0.25">
      <c r="B1962" s="8"/>
      <c r="C1962" s="9"/>
      <c r="D1962" s="9"/>
      <c r="E1962" s="53"/>
      <c r="F1962" s="14"/>
      <c r="G1962" s="8"/>
      <c r="H1962" s="9"/>
    </row>
    <row r="1963" spans="2:8" x14ac:dyDescent="0.25">
      <c r="B1963" s="8"/>
      <c r="C1963" s="9"/>
      <c r="D1963" s="9"/>
      <c r="E1963" s="53"/>
      <c r="F1963" s="14"/>
      <c r="G1963" s="8"/>
      <c r="H1963" s="9"/>
    </row>
    <row r="1964" spans="2:8" x14ac:dyDescent="0.25">
      <c r="B1964" s="8"/>
      <c r="C1964" s="9"/>
      <c r="D1964" s="9"/>
      <c r="E1964" s="53"/>
      <c r="F1964" s="14"/>
      <c r="G1964" s="8"/>
      <c r="H1964" s="9"/>
    </row>
    <row r="1965" spans="2:8" x14ac:dyDescent="0.25">
      <c r="B1965" s="8"/>
      <c r="C1965" s="9"/>
      <c r="D1965" s="9"/>
      <c r="E1965" s="53"/>
      <c r="F1965" s="14"/>
      <c r="G1965" s="8"/>
      <c r="H1965" s="9"/>
    </row>
    <row r="1966" spans="2:8" x14ac:dyDescent="0.25">
      <c r="B1966" s="8"/>
      <c r="C1966" s="9"/>
      <c r="D1966" s="9"/>
      <c r="E1966" s="53"/>
      <c r="F1966" s="14"/>
      <c r="G1966" s="8"/>
      <c r="H1966" s="9"/>
    </row>
    <row r="1967" spans="2:8" x14ac:dyDescent="0.25">
      <c r="B1967" s="8"/>
      <c r="C1967" s="9"/>
      <c r="D1967" s="9"/>
      <c r="E1967" s="53"/>
      <c r="F1967" s="14"/>
      <c r="G1967" s="8"/>
      <c r="H1967" s="9"/>
    </row>
    <row r="1968" spans="2:8" x14ac:dyDescent="0.25">
      <c r="B1968" s="8"/>
      <c r="C1968" s="9"/>
      <c r="D1968" s="9"/>
      <c r="E1968" s="53"/>
      <c r="F1968" s="14"/>
      <c r="G1968" s="8"/>
      <c r="H1968" s="9"/>
    </row>
    <row r="1969" spans="2:8" x14ac:dyDescent="0.25">
      <c r="B1969" s="8"/>
      <c r="C1969" s="9"/>
      <c r="D1969" s="9"/>
      <c r="E1969" s="53"/>
      <c r="F1969" s="14"/>
      <c r="G1969" s="8"/>
      <c r="H1969" s="9"/>
    </row>
    <row r="1970" spans="2:8" x14ac:dyDescent="0.25">
      <c r="B1970" s="8"/>
      <c r="C1970" s="9"/>
      <c r="D1970" s="9"/>
      <c r="E1970" s="53"/>
      <c r="F1970" s="14"/>
      <c r="G1970" s="8"/>
      <c r="H1970" s="9"/>
    </row>
    <row r="1971" spans="2:8" x14ac:dyDescent="0.25">
      <c r="B1971" s="8"/>
      <c r="C1971" s="9"/>
      <c r="D1971" s="9"/>
      <c r="E1971" s="53"/>
      <c r="F1971" s="14"/>
      <c r="G1971" s="8"/>
      <c r="H1971" s="9"/>
    </row>
    <row r="1972" spans="2:8" x14ac:dyDescent="0.25">
      <c r="B1972" s="8"/>
      <c r="C1972" s="9"/>
      <c r="D1972" s="9"/>
      <c r="E1972" s="53"/>
      <c r="F1972" s="14"/>
      <c r="G1972" s="8"/>
      <c r="H1972" s="9"/>
    </row>
    <row r="1973" spans="2:8" x14ac:dyDescent="0.25">
      <c r="B1973" s="8"/>
      <c r="C1973" s="9"/>
      <c r="D1973" s="9"/>
      <c r="E1973" s="53"/>
      <c r="F1973" s="14"/>
      <c r="G1973" s="8"/>
      <c r="H1973" s="9"/>
    </row>
    <row r="1974" spans="2:8" x14ac:dyDescent="0.25">
      <c r="B1974" s="8"/>
      <c r="C1974" s="9"/>
      <c r="D1974" s="9"/>
      <c r="E1974" s="53"/>
      <c r="F1974" s="14"/>
      <c r="G1974" s="8"/>
      <c r="H1974" s="9"/>
    </row>
    <row r="1975" spans="2:8" x14ac:dyDescent="0.25">
      <c r="B1975" s="8"/>
      <c r="C1975" s="9"/>
      <c r="D1975" s="9"/>
      <c r="E1975" s="53"/>
      <c r="F1975" s="14"/>
      <c r="G1975" s="8"/>
      <c r="H1975" s="9"/>
    </row>
    <row r="1976" spans="2:8" x14ac:dyDescent="0.25">
      <c r="B1976" s="8"/>
      <c r="C1976" s="9"/>
      <c r="D1976" s="9"/>
      <c r="E1976" s="53"/>
      <c r="F1976" s="14"/>
      <c r="G1976" s="8"/>
      <c r="H1976" s="9"/>
    </row>
    <row r="1977" spans="2:8" x14ac:dyDescent="0.25">
      <c r="B1977" s="8"/>
      <c r="C1977" s="9"/>
      <c r="D1977" s="9"/>
      <c r="E1977" s="53"/>
      <c r="F1977" s="14"/>
      <c r="G1977" s="8"/>
      <c r="H1977" s="9"/>
    </row>
    <row r="1978" spans="2:8" x14ac:dyDescent="0.25">
      <c r="B1978" s="8"/>
      <c r="C1978" s="9"/>
      <c r="D1978" s="9"/>
      <c r="E1978" s="53"/>
      <c r="F1978" s="14"/>
      <c r="G1978" s="8"/>
      <c r="H1978" s="9"/>
    </row>
    <row r="1979" spans="2:8" x14ac:dyDescent="0.25">
      <c r="B1979" s="8"/>
      <c r="C1979" s="9"/>
      <c r="D1979" s="9"/>
      <c r="E1979" s="53"/>
      <c r="F1979" s="14"/>
      <c r="G1979" s="8"/>
      <c r="H1979" s="9"/>
    </row>
    <row r="1980" spans="2:8" x14ac:dyDescent="0.25">
      <c r="B1980" s="8"/>
      <c r="C1980" s="9"/>
      <c r="D1980" s="9"/>
      <c r="E1980" s="53"/>
      <c r="F1980" s="14"/>
      <c r="G1980" s="8"/>
      <c r="H1980" s="9"/>
    </row>
    <row r="1981" spans="2:8" x14ac:dyDescent="0.25">
      <c r="B1981" s="8"/>
      <c r="C1981" s="9"/>
      <c r="D1981" s="9"/>
      <c r="E1981" s="53"/>
      <c r="F1981" s="14"/>
      <c r="G1981" s="8"/>
      <c r="H1981" s="9"/>
    </row>
    <row r="1982" spans="2:8" x14ac:dyDescent="0.25">
      <c r="B1982" s="8"/>
      <c r="C1982" s="9"/>
      <c r="D1982" s="9"/>
      <c r="E1982" s="53"/>
      <c r="F1982" s="14"/>
      <c r="G1982" s="8"/>
      <c r="H1982" s="9"/>
    </row>
    <row r="1983" spans="2:8" x14ac:dyDescent="0.25">
      <c r="B1983" s="8"/>
      <c r="C1983" s="9"/>
      <c r="D1983" s="9"/>
      <c r="E1983" s="53"/>
      <c r="F1983" s="14"/>
      <c r="G1983" s="8"/>
      <c r="H1983" s="9"/>
    </row>
    <row r="1984" spans="2:8" x14ac:dyDescent="0.25">
      <c r="B1984" s="8"/>
      <c r="C1984" s="9"/>
      <c r="D1984" s="9"/>
      <c r="E1984" s="53"/>
      <c r="F1984" s="14"/>
      <c r="G1984" s="8"/>
      <c r="H1984" s="9"/>
    </row>
    <row r="1985" spans="2:8" x14ac:dyDescent="0.25">
      <c r="B1985" s="8"/>
      <c r="C1985" s="9"/>
      <c r="D1985" s="9"/>
      <c r="E1985" s="53"/>
      <c r="F1985" s="14"/>
      <c r="G1985" s="8"/>
      <c r="H1985" s="9"/>
    </row>
    <row r="1986" spans="2:8" x14ac:dyDescent="0.25">
      <c r="B1986" s="8"/>
      <c r="C1986" s="9"/>
      <c r="D1986" s="9"/>
      <c r="E1986" s="53"/>
      <c r="F1986" s="14"/>
      <c r="G1986" s="8"/>
      <c r="H1986" s="9"/>
    </row>
    <row r="1987" spans="2:8" x14ac:dyDescent="0.25">
      <c r="B1987" s="8"/>
      <c r="C1987" s="9"/>
      <c r="D1987" s="9"/>
      <c r="E1987" s="53"/>
      <c r="F1987" s="14"/>
      <c r="G1987" s="8"/>
      <c r="H1987" s="9"/>
    </row>
    <row r="1988" spans="2:8" x14ac:dyDescent="0.25">
      <c r="B1988" s="8"/>
      <c r="C1988" s="9"/>
      <c r="D1988" s="9"/>
      <c r="E1988" s="53"/>
      <c r="F1988" s="14"/>
      <c r="G1988" s="8"/>
      <c r="H1988" s="9"/>
    </row>
    <row r="1989" spans="2:8" x14ac:dyDescent="0.25">
      <c r="B1989" s="8"/>
      <c r="C1989" s="9"/>
      <c r="D1989" s="9"/>
      <c r="E1989" s="53"/>
      <c r="F1989" s="14"/>
      <c r="G1989" s="8"/>
      <c r="H1989" s="9"/>
    </row>
    <row r="1990" spans="2:8" x14ac:dyDescent="0.25">
      <c r="B1990" s="8"/>
      <c r="C1990" s="9"/>
      <c r="D1990" s="9"/>
      <c r="E1990" s="53"/>
      <c r="F1990" s="14"/>
      <c r="G1990" s="8"/>
      <c r="H1990" s="9"/>
    </row>
    <row r="1991" spans="2:8" x14ac:dyDescent="0.25">
      <c r="B1991" s="8"/>
      <c r="C1991" s="9"/>
      <c r="D1991" s="9"/>
      <c r="E1991" s="53"/>
      <c r="F1991" s="14"/>
      <c r="G1991" s="8"/>
      <c r="H1991" s="9"/>
    </row>
    <row r="1992" spans="2:8" x14ac:dyDescent="0.25">
      <c r="B1992" s="8"/>
      <c r="C1992" s="9"/>
      <c r="D1992" s="9"/>
      <c r="E1992" s="53"/>
      <c r="F1992" s="14"/>
      <c r="G1992" s="8"/>
      <c r="H1992" s="9"/>
    </row>
    <row r="1993" spans="2:8" x14ac:dyDescent="0.25">
      <c r="B1993" s="8"/>
      <c r="C1993" s="9"/>
      <c r="D1993" s="9"/>
      <c r="E1993" s="53"/>
      <c r="F1993" s="14"/>
      <c r="G1993" s="8"/>
      <c r="H1993" s="9"/>
    </row>
    <row r="1994" spans="2:8" x14ac:dyDescent="0.25">
      <c r="B1994" s="8"/>
      <c r="C1994" s="9"/>
      <c r="D1994" s="9"/>
      <c r="E1994" s="53"/>
      <c r="F1994" s="14"/>
      <c r="G1994" s="8"/>
      <c r="H1994" s="9"/>
    </row>
    <row r="1995" spans="2:8" x14ac:dyDescent="0.25">
      <c r="B1995" s="8"/>
      <c r="C1995" s="9"/>
      <c r="D1995" s="9"/>
      <c r="E1995" s="53"/>
      <c r="F1995" s="14"/>
      <c r="G1995" s="8"/>
      <c r="H1995" s="9"/>
    </row>
    <row r="1996" spans="2:8" x14ac:dyDescent="0.25">
      <c r="B1996" s="8"/>
      <c r="C1996" s="9"/>
      <c r="D1996" s="9"/>
      <c r="E1996" s="53"/>
      <c r="F1996" s="14"/>
      <c r="G1996" s="8"/>
      <c r="H1996" s="9"/>
    </row>
    <row r="1997" spans="2:8" x14ac:dyDescent="0.25">
      <c r="B1997" s="8"/>
      <c r="C1997" s="9"/>
      <c r="D1997" s="9"/>
      <c r="E1997" s="53"/>
      <c r="F1997" s="14"/>
      <c r="G1997" s="8"/>
      <c r="H1997" s="9"/>
    </row>
    <row r="1998" spans="2:8" x14ac:dyDescent="0.25">
      <c r="B1998" s="8"/>
      <c r="C1998" s="9"/>
      <c r="D1998" s="9"/>
      <c r="E1998" s="53"/>
      <c r="F1998" s="14"/>
      <c r="G1998" s="8"/>
      <c r="H1998" s="9"/>
    </row>
    <row r="1999" spans="2:8" x14ac:dyDescent="0.25">
      <c r="B1999" s="8"/>
      <c r="C1999" s="9"/>
      <c r="D1999" s="9"/>
      <c r="E1999" s="53"/>
      <c r="F1999" s="14"/>
      <c r="G1999" s="8"/>
      <c r="H1999" s="9"/>
    </row>
    <row r="2000" spans="2:8" x14ac:dyDescent="0.25">
      <c r="B2000" s="8"/>
      <c r="C2000" s="9"/>
      <c r="D2000" s="9"/>
      <c r="E2000" s="53"/>
      <c r="F2000" s="14"/>
      <c r="G2000" s="8"/>
      <c r="H2000" s="9"/>
    </row>
    <row r="2001" spans="2:8" x14ac:dyDescent="0.25">
      <c r="B2001" s="8"/>
      <c r="C2001" s="9"/>
      <c r="D2001" s="9"/>
      <c r="E2001" s="53"/>
      <c r="F2001" s="14"/>
      <c r="G2001" s="8"/>
      <c r="H2001" s="9"/>
    </row>
    <row r="2002" spans="2:8" x14ac:dyDescent="0.25">
      <c r="B2002" s="8"/>
      <c r="C2002" s="9"/>
      <c r="D2002" s="9"/>
      <c r="E2002" s="53"/>
      <c r="F2002" s="14"/>
      <c r="G2002" s="8"/>
      <c r="H2002" s="9"/>
    </row>
    <row r="2003" spans="2:8" x14ac:dyDescent="0.25">
      <c r="B2003" s="8"/>
      <c r="C2003" s="9"/>
      <c r="D2003" s="9"/>
      <c r="E2003" s="53"/>
      <c r="F2003" s="14"/>
      <c r="G2003" s="8"/>
      <c r="H2003" s="9"/>
    </row>
    <row r="2004" spans="2:8" x14ac:dyDescent="0.25">
      <c r="B2004" s="8"/>
      <c r="C2004" s="9"/>
      <c r="D2004" s="9"/>
      <c r="E2004" s="53"/>
      <c r="F2004" s="14"/>
      <c r="G2004" s="8"/>
      <c r="H2004" s="9"/>
    </row>
    <row r="2005" spans="2:8" x14ac:dyDescent="0.25">
      <c r="B2005" s="8"/>
      <c r="C2005" s="9"/>
      <c r="D2005" s="9"/>
      <c r="E2005" s="53"/>
      <c r="F2005" s="14"/>
      <c r="G2005" s="8"/>
      <c r="H2005" s="9"/>
    </row>
    <row r="2006" spans="2:8" x14ac:dyDescent="0.25">
      <c r="B2006" s="8"/>
      <c r="C2006" s="9"/>
      <c r="D2006" s="9"/>
      <c r="E2006" s="53"/>
      <c r="F2006" s="14"/>
      <c r="G2006" s="8"/>
      <c r="H2006" s="9"/>
    </row>
    <row r="2007" spans="2:8" x14ac:dyDescent="0.25">
      <c r="B2007" s="8"/>
      <c r="C2007" s="9"/>
      <c r="D2007" s="9"/>
      <c r="E2007" s="53"/>
      <c r="F2007" s="14"/>
      <c r="G2007" s="8"/>
      <c r="H2007" s="9"/>
    </row>
    <row r="2008" spans="2:8" x14ac:dyDescent="0.25">
      <c r="B2008" s="8"/>
      <c r="C2008" s="9"/>
      <c r="D2008" s="9"/>
      <c r="E2008" s="53"/>
      <c r="F2008" s="14"/>
      <c r="G2008" s="8"/>
      <c r="H2008" s="9"/>
    </row>
    <row r="2009" spans="2:8" x14ac:dyDescent="0.25">
      <c r="B2009" s="8"/>
      <c r="C2009" s="9"/>
      <c r="D2009" s="9"/>
      <c r="E2009" s="53"/>
      <c r="F2009" s="14"/>
      <c r="G2009" s="8"/>
      <c r="H2009" s="9"/>
    </row>
    <row r="2010" spans="2:8" x14ac:dyDescent="0.25">
      <c r="B2010" s="8"/>
      <c r="C2010" s="9"/>
      <c r="D2010" s="9"/>
      <c r="E2010" s="53"/>
      <c r="F2010" s="14"/>
      <c r="G2010" s="8"/>
      <c r="H2010" s="9"/>
    </row>
    <row r="2011" spans="2:8" x14ac:dyDescent="0.25">
      <c r="B2011" s="8"/>
      <c r="C2011" s="9"/>
      <c r="D2011" s="9"/>
      <c r="E2011" s="53"/>
      <c r="F2011" s="14"/>
      <c r="G2011" s="8"/>
      <c r="H2011" s="9"/>
    </row>
    <row r="2012" spans="2:8" x14ac:dyDescent="0.25">
      <c r="B2012" s="8"/>
      <c r="C2012" s="9"/>
      <c r="D2012" s="9"/>
      <c r="E2012" s="53"/>
      <c r="F2012" s="14"/>
      <c r="G2012" s="8"/>
      <c r="H2012" s="9"/>
    </row>
    <row r="2013" spans="2:8" x14ac:dyDescent="0.25">
      <c r="B2013" s="8"/>
      <c r="C2013" s="9"/>
      <c r="D2013" s="9"/>
      <c r="E2013" s="53"/>
      <c r="F2013" s="14"/>
      <c r="G2013" s="8"/>
      <c r="H2013" s="9"/>
    </row>
    <row r="2014" spans="2:8" x14ac:dyDescent="0.25">
      <c r="B2014" s="8"/>
      <c r="C2014" s="9"/>
      <c r="D2014" s="9"/>
      <c r="E2014" s="53"/>
      <c r="F2014" s="14"/>
      <c r="G2014" s="8"/>
      <c r="H2014" s="9"/>
    </row>
    <row r="2015" spans="2:8" x14ac:dyDescent="0.25">
      <c r="B2015" s="8"/>
      <c r="C2015" s="9"/>
      <c r="D2015" s="9"/>
      <c r="E2015" s="53"/>
      <c r="F2015" s="14"/>
      <c r="G2015" s="8"/>
      <c r="H2015" s="9"/>
    </row>
    <row r="2016" spans="2:8" x14ac:dyDescent="0.25">
      <c r="B2016" s="8"/>
      <c r="C2016" s="9"/>
      <c r="D2016" s="9"/>
      <c r="E2016" s="53"/>
      <c r="F2016" s="14"/>
      <c r="G2016" s="8"/>
      <c r="H2016" s="9"/>
    </row>
    <row r="2017" spans="2:8" x14ac:dyDescent="0.25">
      <c r="B2017" s="8"/>
      <c r="C2017" s="9"/>
      <c r="D2017" s="9"/>
      <c r="E2017" s="53"/>
      <c r="F2017" s="14"/>
      <c r="G2017" s="8"/>
      <c r="H2017" s="9"/>
    </row>
    <row r="2018" spans="2:8" x14ac:dyDescent="0.25">
      <c r="B2018" s="8"/>
      <c r="C2018" s="9"/>
      <c r="D2018" s="9"/>
      <c r="E2018" s="53"/>
      <c r="F2018" s="14"/>
      <c r="G2018" s="8"/>
      <c r="H2018" s="9"/>
    </row>
    <row r="2019" spans="2:8" x14ac:dyDescent="0.25">
      <c r="B2019" s="8"/>
      <c r="C2019" s="9"/>
      <c r="D2019" s="9"/>
      <c r="E2019" s="53"/>
      <c r="F2019" s="14"/>
      <c r="G2019" s="8"/>
      <c r="H2019" s="9"/>
    </row>
    <row r="2020" spans="2:8" x14ac:dyDescent="0.25">
      <c r="B2020" s="8"/>
      <c r="C2020" s="9"/>
      <c r="D2020" s="9"/>
      <c r="E2020" s="53"/>
      <c r="F2020" s="14"/>
      <c r="G2020" s="8"/>
      <c r="H2020" s="9"/>
    </row>
    <row r="2021" spans="2:8" x14ac:dyDescent="0.25">
      <c r="B2021" s="8"/>
      <c r="C2021" s="9"/>
      <c r="D2021" s="9"/>
      <c r="E2021" s="53"/>
      <c r="F2021" s="14"/>
      <c r="G2021" s="8"/>
      <c r="H2021" s="9"/>
    </row>
    <row r="2022" spans="2:8" x14ac:dyDescent="0.25">
      <c r="B2022" s="8"/>
      <c r="C2022" s="9"/>
      <c r="D2022" s="9"/>
      <c r="E2022" s="53"/>
      <c r="F2022" s="14"/>
      <c r="G2022" s="8"/>
      <c r="H2022" s="9"/>
    </row>
    <row r="2023" spans="2:8" x14ac:dyDescent="0.25">
      <c r="B2023" s="8"/>
      <c r="C2023" s="9"/>
      <c r="D2023" s="9"/>
      <c r="E2023" s="53"/>
      <c r="F2023" s="14"/>
      <c r="G2023" s="8"/>
      <c r="H2023" s="9"/>
    </row>
    <row r="2024" spans="2:8" x14ac:dyDescent="0.25">
      <c r="B2024" s="8"/>
      <c r="C2024" s="9"/>
      <c r="D2024" s="9"/>
      <c r="E2024" s="53"/>
      <c r="F2024" s="14"/>
      <c r="G2024" s="8"/>
      <c r="H2024" s="9"/>
    </row>
    <row r="2025" spans="2:8" x14ac:dyDescent="0.25">
      <c r="B2025" s="8"/>
      <c r="C2025" s="9"/>
      <c r="D2025" s="9"/>
      <c r="E2025" s="53"/>
      <c r="F2025" s="14"/>
      <c r="G2025" s="8"/>
      <c r="H2025" s="9"/>
    </row>
    <row r="2026" spans="2:8" x14ac:dyDescent="0.25">
      <c r="B2026" s="8"/>
      <c r="C2026" s="9"/>
      <c r="D2026" s="9"/>
      <c r="E2026" s="53"/>
      <c r="F2026" s="14"/>
      <c r="G2026" s="8"/>
      <c r="H2026" s="9"/>
    </row>
    <row r="2027" spans="2:8" x14ac:dyDescent="0.25">
      <c r="B2027" s="8"/>
      <c r="C2027" s="9"/>
      <c r="D2027" s="9"/>
      <c r="E2027" s="53"/>
      <c r="F2027" s="14"/>
      <c r="G2027" s="8"/>
      <c r="H2027" s="9"/>
    </row>
    <row r="2028" spans="2:8" x14ac:dyDescent="0.25">
      <c r="B2028" s="8"/>
      <c r="C2028" s="9"/>
      <c r="D2028" s="9"/>
      <c r="E2028" s="53"/>
      <c r="F2028" s="14"/>
      <c r="G2028" s="8"/>
      <c r="H2028" s="9"/>
    </row>
    <row r="2029" spans="2:8" x14ac:dyDescent="0.25">
      <c r="B2029" s="8"/>
      <c r="C2029" s="9"/>
      <c r="D2029" s="9"/>
      <c r="E2029" s="53"/>
      <c r="F2029" s="14"/>
      <c r="G2029" s="8"/>
      <c r="H2029" s="9"/>
    </row>
    <row r="2030" spans="2:8" x14ac:dyDescent="0.25">
      <c r="B2030" s="8"/>
      <c r="C2030" s="9"/>
      <c r="D2030" s="9"/>
      <c r="E2030" s="53"/>
      <c r="F2030" s="14"/>
      <c r="G2030" s="8"/>
      <c r="H2030" s="9"/>
    </row>
    <row r="2031" spans="2:8" x14ac:dyDescent="0.25">
      <c r="B2031" s="8"/>
      <c r="C2031" s="9"/>
      <c r="D2031" s="9"/>
      <c r="E2031" s="53"/>
      <c r="F2031" s="14"/>
      <c r="G2031" s="8"/>
      <c r="H2031" s="9"/>
    </row>
    <row r="2032" spans="2:8" x14ac:dyDescent="0.25">
      <c r="B2032" s="8"/>
      <c r="C2032" s="9"/>
      <c r="D2032" s="9"/>
      <c r="E2032" s="53"/>
      <c r="F2032" s="14"/>
      <c r="G2032" s="8"/>
      <c r="H2032" s="9"/>
    </row>
    <row r="2033" spans="2:8" x14ac:dyDescent="0.25">
      <c r="B2033" s="8"/>
      <c r="C2033" s="9"/>
      <c r="D2033" s="9"/>
      <c r="E2033" s="53"/>
      <c r="F2033" s="14"/>
      <c r="G2033" s="8"/>
      <c r="H2033" s="9"/>
    </row>
    <row r="2034" spans="2:8" x14ac:dyDescent="0.25">
      <c r="B2034" s="8"/>
      <c r="C2034" s="9"/>
      <c r="D2034" s="9"/>
      <c r="E2034" s="53"/>
      <c r="F2034" s="14"/>
      <c r="G2034" s="8"/>
      <c r="H2034" s="9"/>
    </row>
    <row r="2035" spans="2:8" x14ac:dyDescent="0.25">
      <c r="B2035" s="8"/>
      <c r="C2035" s="9"/>
      <c r="D2035" s="9"/>
      <c r="E2035" s="53"/>
      <c r="F2035" s="14"/>
      <c r="G2035" s="8"/>
      <c r="H2035" s="9"/>
    </row>
    <row r="2036" spans="2:8" x14ac:dyDescent="0.25">
      <c r="B2036" s="8"/>
      <c r="C2036" s="9"/>
      <c r="D2036" s="9"/>
      <c r="E2036" s="53"/>
      <c r="F2036" s="14"/>
      <c r="G2036" s="8"/>
      <c r="H2036" s="9"/>
    </row>
    <row r="2037" spans="2:8" x14ac:dyDescent="0.25">
      <c r="B2037" s="8"/>
      <c r="C2037" s="9"/>
      <c r="D2037" s="9"/>
      <c r="E2037" s="53"/>
      <c r="F2037" s="14"/>
      <c r="G2037" s="8"/>
      <c r="H2037" s="9"/>
    </row>
    <row r="2038" spans="2:8" x14ac:dyDescent="0.25">
      <c r="B2038" s="8"/>
      <c r="C2038" s="9"/>
      <c r="D2038" s="9"/>
      <c r="E2038" s="53"/>
      <c r="F2038" s="14"/>
      <c r="G2038" s="8"/>
      <c r="H2038" s="9"/>
    </row>
    <row r="2039" spans="2:8" x14ac:dyDescent="0.25">
      <c r="B2039" s="8"/>
      <c r="C2039" s="9"/>
      <c r="D2039" s="9"/>
      <c r="E2039" s="53"/>
      <c r="F2039" s="14"/>
      <c r="G2039" s="8"/>
      <c r="H2039" s="9"/>
    </row>
    <row r="2040" spans="2:8" x14ac:dyDescent="0.25">
      <c r="B2040" s="8"/>
      <c r="C2040" s="9"/>
      <c r="D2040" s="9"/>
      <c r="E2040" s="53"/>
      <c r="F2040" s="14"/>
      <c r="G2040" s="8"/>
      <c r="H2040" s="9"/>
    </row>
    <row r="2041" spans="2:8" x14ac:dyDescent="0.25">
      <c r="B2041" s="8"/>
      <c r="C2041" s="9"/>
      <c r="D2041" s="9"/>
      <c r="E2041" s="53"/>
      <c r="F2041" s="14"/>
      <c r="G2041" s="8"/>
      <c r="H2041" s="9"/>
    </row>
    <row r="2042" spans="2:8" x14ac:dyDescent="0.25">
      <c r="B2042" s="8"/>
      <c r="C2042" s="9"/>
      <c r="D2042" s="9"/>
      <c r="E2042" s="53"/>
      <c r="F2042" s="14"/>
      <c r="G2042" s="8"/>
      <c r="H2042" s="9"/>
    </row>
    <row r="2043" spans="2:8" x14ac:dyDescent="0.25">
      <c r="B2043" s="8"/>
      <c r="C2043" s="9"/>
      <c r="D2043" s="9"/>
      <c r="E2043" s="53"/>
      <c r="F2043" s="14"/>
      <c r="G2043" s="8"/>
      <c r="H2043" s="9"/>
    </row>
    <row r="2044" spans="2:8" x14ac:dyDescent="0.25">
      <c r="B2044" s="8"/>
      <c r="C2044" s="9"/>
      <c r="D2044" s="9"/>
      <c r="E2044" s="53"/>
      <c r="F2044" s="14"/>
      <c r="G2044" s="8"/>
      <c r="H2044" s="9"/>
    </row>
    <row r="2045" spans="2:8" x14ac:dyDescent="0.25">
      <c r="B2045" s="8"/>
      <c r="C2045" s="9"/>
      <c r="D2045" s="9"/>
      <c r="E2045" s="53"/>
      <c r="F2045" s="14"/>
      <c r="G2045" s="8"/>
      <c r="H2045" s="9"/>
    </row>
    <row r="2046" spans="2:8" x14ac:dyDescent="0.25">
      <c r="B2046" s="8"/>
      <c r="C2046" s="9"/>
      <c r="D2046" s="9"/>
      <c r="E2046" s="53"/>
      <c r="F2046" s="14"/>
      <c r="G2046" s="8"/>
      <c r="H2046" s="9"/>
    </row>
    <row r="2047" spans="2:8" x14ac:dyDescent="0.25">
      <c r="B2047" s="8"/>
      <c r="C2047" s="9"/>
      <c r="D2047" s="9"/>
      <c r="E2047" s="53"/>
      <c r="F2047" s="14"/>
      <c r="G2047" s="8"/>
      <c r="H2047" s="9"/>
    </row>
    <row r="2048" spans="2:8" x14ac:dyDescent="0.25">
      <c r="B2048" s="8"/>
      <c r="C2048" s="9"/>
      <c r="D2048" s="9"/>
      <c r="E2048" s="53"/>
      <c r="F2048" s="14"/>
      <c r="G2048" s="8"/>
      <c r="H2048" s="9"/>
    </row>
    <row r="2049" spans="2:8" x14ac:dyDescent="0.25">
      <c r="B2049" s="8"/>
      <c r="C2049" s="9"/>
      <c r="D2049" s="9"/>
      <c r="E2049" s="53"/>
      <c r="F2049" s="14"/>
      <c r="G2049" s="8"/>
      <c r="H2049" s="9"/>
    </row>
    <row r="2050" spans="2:8" x14ac:dyDescent="0.25">
      <c r="B2050" s="8"/>
      <c r="C2050" s="9"/>
      <c r="D2050" s="9"/>
      <c r="E2050" s="53"/>
      <c r="F2050" s="14"/>
      <c r="G2050" s="8"/>
      <c r="H2050" s="9"/>
    </row>
    <row r="2051" spans="2:8" x14ac:dyDescent="0.25">
      <c r="B2051" s="8"/>
      <c r="C2051" s="9"/>
      <c r="D2051" s="9"/>
      <c r="E2051" s="53"/>
      <c r="F2051" s="14"/>
      <c r="G2051" s="8"/>
      <c r="H2051" s="9"/>
    </row>
    <row r="2052" spans="2:8" x14ac:dyDescent="0.25">
      <c r="B2052" s="8"/>
      <c r="C2052" s="9"/>
      <c r="D2052" s="9"/>
      <c r="E2052" s="53"/>
      <c r="F2052" s="14"/>
      <c r="G2052" s="8"/>
      <c r="H2052" s="9"/>
    </row>
    <row r="2053" spans="2:8" x14ac:dyDescent="0.25">
      <c r="B2053" s="8"/>
      <c r="C2053" s="9"/>
      <c r="D2053" s="9"/>
      <c r="E2053" s="53"/>
      <c r="F2053" s="14"/>
      <c r="G2053" s="8"/>
      <c r="H2053" s="9"/>
    </row>
    <row r="2054" spans="2:8" x14ac:dyDescent="0.25">
      <c r="B2054" s="8"/>
      <c r="C2054" s="9"/>
      <c r="D2054" s="9"/>
      <c r="E2054" s="53"/>
      <c r="F2054" s="14"/>
      <c r="G2054" s="8"/>
      <c r="H2054" s="9"/>
    </row>
    <row r="2055" spans="2:8" x14ac:dyDescent="0.25">
      <c r="B2055" s="8"/>
      <c r="C2055" s="9"/>
      <c r="D2055" s="9"/>
      <c r="E2055" s="53"/>
      <c r="F2055" s="14"/>
      <c r="G2055" s="8"/>
      <c r="H2055" s="9"/>
    </row>
    <row r="2056" spans="2:8" x14ac:dyDescent="0.25">
      <c r="B2056" s="8"/>
      <c r="C2056" s="9"/>
      <c r="D2056" s="9"/>
      <c r="E2056" s="53"/>
      <c r="F2056" s="14"/>
      <c r="G2056" s="8"/>
      <c r="H2056" s="9"/>
    </row>
    <row r="2057" spans="2:8" x14ac:dyDescent="0.25">
      <c r="B2057" s="8"/>
      <c r="C2057" s="9"/>
      <c r="D2057" s="9"/>
      <c r="E2057" s="53"/>
      <c r="F2057" s="14"/>
      <c r="G2057" s="8"/>
      <c r="H2057" s="9"/>
    </row>
    <row r="2058" spans="2:8" x14ac:dyDescent="0.25">
      <c r="B2058" s="8"/>
      <c r="C2058" s="9"/>
      <c r="D2058" s="9"/>
      <c r="E2058" s="53"/>
      <c r="F2058" s="14"/>
      <c r="G2058" s="8"/>
      <c r="H2058" s="9"/>
    </row>
    <row r="2059" spans="2:8" x14ac:dyDescent="0.25">
      <c r="B2059" s="8"/>
      <c r="C2059" s="9"/>
      <c r="D2059" s="9"/>
      <c r="E2059" s="53"/>
      <c r="F2059" s="14"/>
      <c r="G2059" s="8"/>
      <c r="H2059" s="9"/>
    </row>
    <row r="2060" spans="2:8" x14ac:dyDescent="0.25">
      <c r="B2060" s="8"/>
      <c r="C2060" s="9"/>
      <c r="D2060" s="9"/>
      <c r="E2060" s="53"/>
      <c r="F2060" s="14"/>
      <c r="G2060" s="8"/>
      <c r="H2060" s="9"/>
    </row>
    <row r="2061" spans="2:8" x14ac:dyDescent="0.25">
      <c r="B2061" s="8"/>
      <c r="C2061" s="9"/>
      <c r="D2061" s="9"/>
      <c r="E2061" s="53"/>
      <c r="F2061" s="14"/>
      <c r="G2061" s="8"/>
      <c r="H2061" s="9"/>
    </row>
    <row r="2062" spans="2:8" x14ac:dyDescent="0.25">
      <c r="B2062" s="8"/>
      <c r="C2062" s="9"/>
      <c r="D2062" s="9"/>
      <c r="E2062" s="53"/>
      <c r="F2062" s="14"/>
      <c r="G2062" s="8"/>
      <c r="H2062" s="9"/>
    </row>
    <row r="2063" spans="2:8" x14ac:dyDescent="0.25">
      <c r="B2063" s="8"/>
      <c r="C2063" s="9"/>
      <c r="D2063" s="9"/>
      <c r="E2063" s="53"/>
      <c r="F2063" s="14"/>
      <c r="G2063" s="8"/>
      <c r="H2063" s="9"/>
    </row>
    <row r="2064" spans="2:8" x14ac:dyDescent="0.25">
      <c r="B2064" s="8"/>
      <c r="C2064" s="9"/>
      <c r="D2064" s="9"/>
      <c r="E2064" s="53"/>
      <c r="F2064" s="14"/>
      <c r="G2064" s="8"/>
      <c r="H2064" s="9"/>
    </row>
    <row r="2065" spans="2:8" x14ac:dyDescent="0.25">
      <c r="B2065" s="8"/>
      <c r="C2065" s="9"/>
      <c r="D2065" s="9"/>
      <c r="E2065" s="53"/>
      <c r="F2065" s="14"/>
      <c r="G2065" s="8"/>
      <c r="H2065" s="9"/>
    </row>
    <row r="2066" spans="2:8" x14ac:dyDescent="0.25">
      <c r="B2066" s="8"/>
      <c r="C2066" s="9"/>
      <c r="D2066" s="9"/>
      <c r="E2066" s="53"/>
      <c r="F2066" s="14"/>
      <c r="G2066" s="8"/>
      <c r="H2066" s="9"/>
    </row>
    <row r="2067" spans="2:8" x14ac:dyDescent="0.25">
      <c r="B2067" s="8"/>
      <c r="C2067" s="9"/>
      <c r="D2067" s="9"/>
      <c r="E2067" s="53"/>
      <c r="F2067" s="14"/>
      <c r="G2067" s="8"/>
      <c r="H2067" s="9"/>
    </row>
    <row r="2068" spans="2:8" x14ac:dyDescent="0.25">
      <c r="B2068" s="8"/>
      <c r="C2068" s="9"/>
      <c r="D2068" s="9"/>
      <c r="E2068" s="53"/>
      <c r="F2068" s="14"/>
      <c r="G2068" s="8"/>
      <c r="H2068" s="9"/>
    </row>
    <row r="2069" spans="2:8" x14ac:dyDescent="0.25">
      <c r="B2069" s="8"/>
      <c r="C2069" s="9"/>
      <c r="D2069" s="9"/>
      <c r="E2069" s="53"/>
      <c r="F2069" s="14"/>
      <c r="G2069" s="8"/>
      <c r="H2069" s="9"/>
    </row>
    <row r="2070" spans="2:8" x14ac:dyDescent="0.25">
      <c r="B2070" s="8"/>
      <c r="C2070" s="9"/>
      <c r="D2070" s="9"/>
      <c r="E2070" s="53"/>
      <c r="F2070" s="14"/>
      <c r="G2070" s="8"/>
      <c r="H2070" s="9"/>
    </row>
    <row r="2071" spans="2:8" x14ac:dyDescent="0.25">
      <c r="B2071" s="8"/>
      <c r="C2071" s="9"/>
      <c r="D2071" s="9"/>
      <c r="E2071" s="53"/>
      <c r="F2071" s="14"/>
      <c r="G2071" s="8"/>
      <c r="H2071" s="9"/>
    </row>
    <row r="2072" spans="2:8" x14ac:dyDescent="0.25">
      <c r="B2072" s="8"/>
      <c r="C2072" s="9"/>
      <c r="D2072" s="9"/>
      <c r="E2072" s="53"/>
      <c r="F2072" s="14"/>
      <c r="G2072" s="8"/>
      <c r="H2072" s="9"/>
    </row>
    <row r="2073" spans="2:8" x14ac:dyDescent="0.25">
      <c r="B2073" s="8"/>
      <c r="C2073" s="9"/>
      <c r="D2073" s="9"/>
      <c r="E2073" s="53"/>
      <c r="F2073" s="14"/>
      <c r="G2073" s="8"/>
      <c r="H2073" s="9"/>
    </row>
    <row r="2074" spans="2:8" x14ac:dyDescent="0.25">
      <c r="B2074" s="8"/>
      <c r="C2074" s="9"/>
      <c r="D2074" s="9"/>
      <c r="E2074" s="53"/>
      <c r="F2074" s="14"/>
      <c r="G2074" s="8"/>
      <c r="H2074" s="9"/>
    </row>
    <row r="2075" spans="2:8" x14ac:dyDescent="0.25">
      <c r="B2075" s="8"/>
      <c r="C2075" s="9"/>
      <c r="D2075" s="9"/>
      <c r="E2075" s="53"/>
      <c r="F2075" s="14"/>
      <c r="G2075" s="8"/>
      <c r="H2075" s="9"/>
    </row>
    <row r="2076" spans="2:8" x14ac:dyDescent="0.25">
      <c r="B2076" s="8"/>
      <c r="C2076" s="9"/>
      <c r="D2076" s="9"/>
      <c r="E2076" s="53"/>
      <c r="F2076" s="14"/>
      <c r="G2076" s="8"/>
      <c r="H2076" s="9"/>
    </row>
    <row r="2077" spans="2:8" x14ac:dyDescent="0.25">
      <c r="B2077" s="8"/>
      <c r="C2077" s="9"/>
      <c r="D2077" s="9"/>
      <c r="E2077" s="53"/>
      <c r="F2077" s="14"/>
      <c r="G2077" s="8"/>
      <c r="H2077" s="9"/>
    </row>
    <row r="2078" spans="2:8" x14ac:dyDescent="0.25">
      <c r="B2078" s="8"/>
      <c r="C2078" s="9"/>
      <c r="D2078" s="9"/>
      <c r="E2078" s="53"/>
      <c r="F2078" s="14"/>
      <c r="G2078" s="8"/>
      <c r="H2078" s="9"/>
    </row>
    <row r="2079" spans="2:8" x14ac:dyDescent="0.25">
      <c r="B2079" s="8"/>
      <c r="C2079" s="9"/>
      <c r="D2079" s="9"/>
      <c r="E2079" s="53"/>
      <c r="F2079" s="14"/>
      <c r="G2079" s="8"/>
      <c r="H2079" s="9"/>
    </row>
    <row r="2080" spans="2:8" x14ac:dyDescent="0.25">
      <c r="B2080" s="8"/>
      <c r="C2080" s="9"/>
      <c r="D2080" s="9"/>
      <c r="E2080" s="53"/>
      <c r="F2080" s="14"/>
      <c r="G2080" s="8"/>
      <c r="H2080" s="9"/>
    </row>
    <row r="2081" spans="2:8" x14ac:dyDescent="0.25">
      <c r="B2081" s="8"/>
      <c r="C2081" s="9"/>
      <c r="D2081" s="9"/>
      <c r="E2081" s="53"/>
      <c r="F2081" s="14"/>
      <c r="G2081" s="8"/>
      <c r="H2081" s="9"/>
    </row>
    <row r="2082" spans="2:8" x14ac:dyDescent="0.25">
      <c r="B2082" s="8"/>
      <c r="C2082" s="9"/>
      <c r="D2082" s="9"/>
      <c r="E2082" s="53"/>
      <c r="F2082" s="14"/>
      <c r="G2082" s="8"/>
      <c r="H2082" s="9"/>
    </row>
    <row r="2083" spans="2:8" x14ac:dyDescent="0.25">
      <c r="B2083" s="8"/>
      <c r="C2083" s="9"/>
      <c r="D2083" s="9"/>
      <c r="E2083" s="53"/>
      <c r="F2083" s="14"/>
      <c r="G2083" s="8"/>
      <c r="H2083" s="9"/>
    </row>
    <row r="2084" spans="2:8" x14ac:dyDescent="0.25">
      <c r="B2084" s="8"/>
      <c r="C2084" s="9"/>
      <c r="D2084" s="9"/>
      <c r="E2084" s="53"/>
      <c r="F2084" s="14"/>
      <c r="G2084" s="8"/>
      <c r="H2084" s="9"/>
    </row>
    <row r="2085" spans="2:8" x14ac:dyDescent="0.25">
      <c r="B2085" s="8"/>
      <c r="C2085" s="9"/>
      <c r="D2085" s="9"/>
      <c r="E2085" s="53"/>
      <c r="F2085" s="14"/>
      <c r="G2085" s="8"/>
      <c r="H2085" s="9"/>
    </row>
    <row r="2086" spans="2:8" x14ac:dyDescent="0.25">
      <c r="B2086" s="8"/>
      <c r="C2086" s="9"/>
      <c r="D2086" s="9"/>
      <c r="E2086" s="53"/>
      <c r="F2086" s="14"/>
      <c r="G2086" s="8"/>
      <c r="H2086" s="9"/>
    </row>
    <row r="2087" spans="2:8" x14ac:dyDescent="0.25">
      <c r="B2087" s="8"/>
      <c r="C2087" s="9"/>
      <c r="D2087" s="9"/>
      <c r="E2087" s="53"/>
      <c r="F2087" s="14"/>
      <c r="G2087" s="8"/>
      <c r="H2087" s="9"/>
    </row>
    <row r="2088" spans="2:8" x14ac:dyDescent="0.25">
      <c r="B2088" s="8"/>
      <c r="C2088" s="9"/>
      <c r="D2088" s="9"/>
      <c r="E2088" s="53"/>
      <c r="F2088" s="14"/>
      <c r="G2088" s="8"/>
      <c r="H2088" s="9"/>
    </row>
    <row r="2089" spans="2:8" x14ac:dyDescent="0.25">
      <c r="B2089" s="8"/>
      <c r="C2089" s="9"/>
      <c r="D2089" s="9"/>
      <c r="E2089" s="53"/>
      <c r="F2089" s="14"/>
      <c r="G2089" s="8"/>
      <c r="H2089" s="9"/>
    </row>
    <row r="2090" spans="2:8" x14ac:dyDescent="0.25">
      <c r="B2090" s="8"/>
      <c r="C2090" s="9"/>
      <c r="D2090" s="9"/>
      <c r="E2090" s="53"/>
      <c r="F2090" s="14"/>
      <c r="G2090" s="8"/>
      <c r="H2090" s="9"/>
    </row>
    <row r="2091" spans="2:8" x14ac:dyDescent="0.25">
      <c r="B2091" s="8"/>
      <c r="C2091" s="9"/>
      <c r="D2091" s="9"/>
      <c r="E2091" s="53"/>
      <c r="F2091" s="14"/>
      <c r="G2091" s="8"/>
      <c r="H2091" s="9"/>
    </row>
    <row r="2092" spans="2:8" x14ac:dyDescent="0.25">
      <c r="B2092" s="8"/>
      <c r="C2092" s="9"/>
      <c r="D2092" s="9"/>
      <c r="E2092" s="53"/>
      <c r="F2092" s="14"/>
      <c r="G2092" s="8"/>
      <c r="H2092" s="9"/>
    </row>
    <row r="2093" spans="2:8" x14ac:dyDescent="0.25">
      <c r="B2093" s="8"/>
      <c r="C2093" s="9"/>
      <c r="D2093" s="9"/>
      <c r="E2093" s="53"/>
      <c r="F2093" s="14"/>
      <c r="G2093" s="8"/>
      <c r="H2093" s="9"/>
    </row>
    <row r="2094" spans="2:8" x14ac:dyDescent="0.25">
      <c r="B2094" s="8"/>
      <c r="C2094" s="9"/>
      <c r="D2094" s="9"/>
      <c r="E2094" s="53"/>
      <c r="F2094" s="14"/>
      <c r="G2094" s="8"/>
      <c r="H2094" s="9"/>
    </row>
    <row r="2095" spans="2:8" x14ac:dyDescent="0.25">
      <c r="B2095" s="8"/>
      <c r="C2095" s="9"/>
      <c r="D2095" s="9"/>
      <c r="E2095" s="53"/>
      <c r="F2095" s="14"/>
      <c r="G2095" s="8"/>
      <c r="H2095" s="9"/>
    </row>
    <row r="2096" spans="2:8" x14ac:dyDescent="0.25">
      <c r="B2096" s="8"/>
      <c r="C2096" s="9"/>
      <c r="D2096" s="9"/>
      <c r="E2096" s="53"/>
      <c r="F2096" s="14"/>
      <c r="G2096" s="8"/>
      <c r="H2096" s="9"/>
    </row>
    <row r="2097" spans="2:8" x14ac:dyDescent="0.25">
      <c r="B2097" s="8"/>
      <c r="C2097" s="9"/>
      <c r="D2097" s="9"/>
      <c r="E2097" s="53"/>
      <c r="F2097" s="14"/>
      <c r="G2097" s="8"/>
      <c r="H2097" s="9"/>
    </row>
    <row r="2098" spans="2:8" x14ac:dyDescent="0.25">
      <c r="B2098" s="8"/>
      <c r="C2098" s="9"/>
      <c r="D2098" s="9"/>
      <c r="E2098" s="53"/>
      <c r="F2098" s="14"/>
      <c r="G2098" s="8"/>
      <c r="H2098" s="9"/>
    </row>
    <row r="2099" spans="2:8" x14ac:dyDescent="0.25">
      <c r="B2099" s="8"/>
      <c r="C2099" s="9"/>
      <c r="D2099" s="9"/>
      <c r="E2099" s="53"/>
      <c r="F2099" s="14"/>
      <c r="G2099" s="8"/>
      <c r="H2099" s="9"/>
    </row>
    <row r="2100" spans="2:8" x14ac:dyDescent="0.25">
      <c r="B2100" s="8"/>
      <c r="C2100" s="9"/>
      <c r="D2100" s="9"/>
      <c r="E2100" s="53"/>
      <c r="F2100" s="14"/>
      <c r="G2100" s="8"/>
      <c r="H2100" s="9"/>
    </row>
    <row r="2101" spans="2:8" x14ac:dyDescent="0.25">
      <c r="B2101" s="8"/>
      <c r="C2101" s="9"/>
      <c r="D2101" s="9"/>
      <c r="E2101" s="53"/>
      <c r="F2101" s="14"/>
      <c r="G2101" s="8"/>
      <c r="H2101" s="9"/>
    </row>
    <row r="2102" spans="2:8" x14ac:dyDescent="0.25">
      <c r="B2102" s="8"/>
      <c r="C2102" s="9"/>
      <c r="D2102" s="9"/>
      <c r="E2102" s="53"/>
      <c r="F2102" s="14"/>
      <c r="G2102" s="8"/>
      <c r="H2102" s="9"/>
    </row>
    <row r="2103" spans="2:8" x14ac:dyDescent="0.25">
      <c r="B2103" s="8"/>
      <c r="C2103" s="9"/>
      <c r="D2103" s="9"/>
      <c r="E2103" s="53"/>
      <c r="F2103" s="14"/>
      <c r="G2103" s="8"/>
      <c r="H2103" s="9"/>
    </row>
    <row r="2104" spans="2:8" x14ac:dyDescent="0.25">
      <c r="B2104" s="8"/>
      <c r="C2104" s="9"/>
      <c r="D2104" s="9"/>
      <c r="E2104" s="53"/>
      <c r="F2104" s="14"/>
      <c r="G2104" s="8"/>
      <c r="H2104" s="9"/>
    </row>
    <row r="2105" spans="2:8" x14ac:dyDescent="0.25">
      <c r="B2105" s="8"/>
      <c r="C2105" s="9"/>
      <c r="D2105" s="9"/>
      <c r="E2105" s="53"/>
      <c r="F2105" s="14"/>
      <c r="G2105" s="8"/>
      <c r="H2105" s="9"/>
    </row>
    <row r="2106" spans="2:8" x14ac:dyDescent="0.25">
      <c r="B2106" s="8"/>
      <c r="C2106" s="9"/>
      <c r="D2106" s="9"/>
      <c r="E2106" s="53"/>
      <c r="F2106" s="14"/>
      <c r="G2106" s="8"/>
      <c r="H2106" s="9"/>
    </row>
    <row r="2107" spans="2:8" x14ac:dyDescent="0.25">
      <c r="B2107" s="8"/>
      <c r="C2107" s="9"/>
      <c r="D2107" s="9"/>
      <c r="E2107" s="53"/>
      <c r="F2107" s="14"/>
      <c r="G2107" s="8"/>
      <c r="H2107" s="9"/>
    </row>
    <row r="2108" spans="2:8" x14ac:dyDescent="0.25">
      <c r="B2108" s="8"/>
      <c r="C2108" s="9"/>
      <c r="D2108" s="9"/>
      <c r="E2108" s="53"/>
      <c r="F2108" s="14"/>
      <c r="G2108" s="8"/>
      <c r="H2108" s="9"/>
    </row>
    <row r="2109" spans="2:8" x14ac:dyDescent="0.25">
      <c r="B2109" s="8"/>
      <c r="C2109" s="9"/>
      <c r="D2109" s="9"/>
      <c r="E2109" s="53"/>
      <c r="F2109" s="14"/>
      <c r="G2109" s="8"/>
      <c r="H2109" s="9"/>
    </row>
    <row r="2110" spans="2:8" x14ac:dyDescent="0.25">
      <c r="B2110" s="8"/>
      <c r="C2110" s="9"/>
      <c r="D2110" s="9"/>
      <c r="E2110" s="53"/>
      <c r="F2110" s="14"/>
      <c r="G2110" s="8"/>
      <c r="H2110" s="9"/>
    </row>
    <row r="2111" spans="2:8" x14ac:dyDescent="0.25">
      <c r="B2111" s="8"/>
      <c r="C2111" s="9"/>
      <c r="D2111" s="9"/>
      <c r="E2111" s="53"/>
      <c r="F2111" s="14"/>
      <c r="G2111" s="8"/>
      <c r="H2111" s="9"/>
    </row>
    <row r="2112" spans="2:8" x14ac:dyDescent="0.25">
      <c r="B2112" s="8"/>
      <c r="C2112" s="9"/>
      <c r="D2112" s="9"/>
      <c r="E2112" s="53"/>
      <c r="F2112" s="14"/>
      <c r="G2112" s="8"/>
      <c r="H2112" s="9"/>
    </row>
    <row r="2113" spans="2:8" x14ac:dyDescent="0.25">
      <c r="B2113" s="8"/>
      <c r="C2113" s="9"/>
      <c r="D2113" s="9"/>
      <c r="E2113" s="53"/>
      <c r="F2113" s="14"/>
      <c r="G2113" s="8"/>
      <c r="H2113" s="9"/>
    </row>
    <row r="2114" spans="2:8" x14ac:dyDescent="0.25">
      <c r="B2114" s="8"/>
      <c r="C2114" s="9"/>
      <c r="D2114" s="9"/>
      <c r="E2114" s="53"/>
      <c r="F2114" s="14"/>
      <c r="G2114" s="8"/>
      <c r="H2114" s="9"/>
    </row>
    <row r="2115" spans="2:8" x14ac:dyDescent="0.25">
      <c r="B2115" s="8"/>
      <c r="C2115" s="9"/>
      <c r="D2115" s="9"/>
      <c r="E2115" s="53"/>
      <c r="F2115" s="14"/>
      <c r="G2115" s="8"/>
      <c r="H2115" s="9"/>
    </row>
    <row r="2116" spans="2:8" x14ac:dyDescent="0.25">
      <c r="B2116" s="8"/>
      <c r="C2116" s="9"/>
      <c r="D2116" s="9"/>
      <c r="E2116" s="53"/>
      <c r="F2116" s="14"/>
      <c r="G2116" s="8"/>
      <c r="H2116" s="9"/>
    </row>
    <row r="2117" spans="2:8" x14ac:dyDescent="0.25">
      <c r="B2117" s="8"/>
      <c r="C2117" s="9"/>
      <c r="D2117" s="9"/>
      <c r="E2117" s="53"/>
      <c r="F2117" s="14"/>
      <c r="G2117" s="8"/>
      <c r="H2117" s="9"/>
    </row>
    <row r="2118" spans="2:8" x14ac:dyDescent="0.25">
      <c r="B2118" s="8"/>
      <c r="C2118" s="9"/>
      <c r="D2118" s="9"/>
      <c r="E2118" s="53"/>
      <c r="F2118" s="14"/>
      <c r="G2118" s="8"/>
      <c r="H2118" s="9"/>
    </row>
    <row r="2119" spans="2:8" x14ac:dyDescent="0.25">
      <c r="B2119" s="8"/>
      <c r="C2119" s="9"/>
      <c r="D2119" s="9"/>
      <c r="E2119" s="53"/>
      <c r="F2119" s="14"/>
      <c r="G2119" s="8"/>
      <c r="H2119" s="9"/>
    </row>
    <row r="2120" spans="2:8" x14ac:dyDescent="0.25">
      <c r="B2120" s="8"/>
      <c r="C2120" s="9"/>
      <c r="D2120" s="9"/>
      <c r="E2120" s="53"/>
      <c r="F2120" s="14"/>
      <c r="G2120" s="8"/>
      <c r="H2120" s="9"/>
    </row>
    <row r="2121" spans="2:8" x14ac:dyDescent="0.25">
      <c r="B2121" s="8"/>
      <c r="C2121" s="9"/>
      <c r="D2121" s="9"/>
      <c r="E2121" s="53"/>
      <c r="F2121" s="14"/>
      <c r="G2121" s="8"/>
      <c r="H2121" s="9"/>
    </row>
    <row r="2122" spans="2:8" x14ac:dyDescent="0.25">
      <c r="B2122" s="8"/>
      <c r="C2122" s="9"/>
      <c r="D2122" s="9"/>
      <c r="E2122" s="53"/>
      <c r="F2122" s="14"/>
      <c r="G2122" s="8"/>
      <c r="H2122" s="9"/>
    </row>
    <row r="2123" spans="2:8" x14ac:dyDescent="0.25">
      <c r="B2123" s="8"/>
      <c r="C2123" s="9"/>
      <c r="D2123" s="9"/>
      <c r="E2123" s="53"/>
      <c r="F2123" s="14"/>
      <c r="G2123" s="8"/>
      <c r="H2123" s="9"/>
    </row>
    <row r="2124" spans="2:8" x14ac:dyDescent="0.25">
      <c r="B2124" s="8"/>
      <c r="C2124" s="9"/>
      <c r="D2124" s="9"/>
      <c r="E2124" s="53"/>
      <c r="F2124" s="14"/>
      <c r="G2124" s="8"/>
      <c r="H2124" s="9"/>
    </row>
    <row r="2125" spans="2:8" x14ac:dyDescent="0.25">
      <c r="B2125" s="8"/>
      <c r="C2125" s="9"/>
      <c r="D2125" s="9"/>
      <c r="E2125" s="53"/>
      <c r="F2125" s="14"/>
      <c r="G2125" s="8"/>
      <c r="H2125" s="9"/>
    </row>
    <row r="2126" spans="2:8" x14ac:dyDescent="0.25">
      <c r="B2126" s="8"/>
      <c r="C2126" s="9"/>
      <c r="D2126" s="9"/>
      <c r="E2126" s="53"/>
      <c r="F2126" s="14"/>
      <c r="G2126" s="8"/>
      <c r="H2126" s="9"/>
    </row>
    <row r="2127" spans="2:8" x14ac:dyDescent="0.25">
      <c r="B2127" s="8"/>
      <c r="C2127" s="9"/>
      <c r="D2127" s="9"/>
      <c r="E2127" s="53"/>
      <c r="F2127" s="14"/>
      <c r="G2127" s="8"/>
      <c r="H2127" s="9"/>
    </row>
    <row r="2128" spans="2:8" x14ac:dyDescent="0.25">
      <c r="B2128" s="8"/>
      <c r="C2128" s="9"/>
      <c r="D2128" s="9"/>
      <c r="E2128" s="53"/>
      <c r="F2128" s="14"/>
      <c r="G2128" s="8"/>
      <c r="H2128" s="9"/>
    </row>
    <row r="2129" spans="2:8" x14ac:dyDescent="0.25">
      <c r="B2129" s="8"/>
      <c r="C2129" s="9"/>
      <c r="D2129" s="9"/>
      <c r="E2129" s="53"/>
      <c r="F2129" s="14"/>
      <c r="G2129" s="8"/>
      <c r="H2129" s="9"/>
    </row>
    <row r="2130" spans="2:8" x14ac:dyDescent="0.25">
      <c r="B2130" s="8"/>
      <c r="C2130" s="9"/>
      <c r="D2130" s="9"/>
      <c r="E2130" s="53"/>
      <c r="F2130" s="14"/>
      <c r="G2130" s="8"/>
      <c r="H2130" s="9"/>
    </row>
    <row r="2131" spans="2:8" x14ac:dyDescent="0.25">
      <c r="B2131" s="8"/>
      <c r="C2131" s="9"/>
      <c r="D2131" s="9"/>
      <c r="E2131" s="53"/>
      <c r="F2131" s="14"/>
      <c r="G2131" s="8"/>
      <c r="H2131" s="9"/>
    </row>
    <row r="2132" spans="2:8" x14ac:dyDescent="0.25">
      <c r="B2132" s="8"/>
      <c r="C2132" s="9"/>
      <c r="D2132" s="9"/>
      <c r="E2132" s="53"/>
      <c r="F2132" s="14"/>
      <c r="G2132" s="8"/>
      <c r="H2132" s="9"/>
    </row>
    <row r="2133" spans="2:8" x14ac:dyDescent="0.25">
      <c r="B2133" s="8"/>
      <c r="C2133" s="9"/>
      <c r="D2133" s="9"/>
      <c r="E2133" s="53"/>
      <c r="F2133" s="14"/>
      <c r="G2133" s="8"/>
      <c r="H2133" s="9"/>
    </row>
    <row r="2134" spans="2:8" x14ac:dyDescent="0.25">
      <c r="B2134" s="8"/>
      <c r="C2134" s="9"/>
      <c r="D2134" s="9"/>
      <c r="E2134" s="53"/>
      <c r="F2134" s="14"/>
      <c r="G2134" s="8"/>
      <c r="H2134" s="9"/>
    </row>
    <row r="2135" spans="2:8" x14ac:dyDescent="0.25">
      <c r="B2135" s="8"/>
      <c r="C2135" s="9"/>
      <c r="D2135" s="9"/>
      <c r="E2135" s="53"/>
      <c r="F2135" s="14"/>
      <c r="G2135" s="8"/>
      <c r="H2135" s="9"/>
    </row>
    <row r="2136" spans="2:8" x14ac:dyDescent="0.25">
      <c r="B2136" s="8"/>
      <c r="C2136" s="9"/>
      <c r="D2136" s="9"/>
      <c r="E2136" s="53"/>
      <c r="F2136" s="14"/>
      <c r="G2136" s="8"/>
      <c r="H2136" s="9"/>
    </row>
    <row r="2137" spans="2:8" x14ac:dyDescent="0.25">
      <c r="B2137" s="8"/>
      <c r="C2137" s="9"/>
      <c r="D2137" s="9"/>
      <c r="E2137" s="53"/>
      <c r="F2137" s="14"/>
      <c r="G2137" s="8"/>
      <c r="H2137" s="9"/>
    </row>
    <row r="2138" spans="2:8" x14ac:dyDescent="0.25">
      <c r="B2138" s="8"/>
      <c r="C2138" s="9"/>
      <c r="D2138" s="9"/>
      <c r="E2138" s="53"/>
      <c r="F2138" s="14"/>
      <c r="G2138" s="8"/>
      <c r="H2138" s="9"/>
    </row>
    <row r="2139" spans="2:8" x14ac:dyDescent="0.25">
      <c r="B2139" s="8"/>
      <c r="C2139" s="9"/>
      <c r="D2139" s="9"/>
      <c r="E2139" s="53"/>
      <c r="F2139" s="14"/>
      <c r="G2139" s="8"/>
      <c r="H2139" s="9"/>
    </row>
    <row r="2140" spans="2:8" x14ac:dyDescent="0.25">
      <c r="B2140" s="8"/>
      <c r="C2140" s="9"/>
      <c r="D2140" s="9"/>
      <c r="E2140" s="53"/>
      <c r="F2140" s="14"/>
      <c r="G2140" s="8"/>
      <c r="H2140" s="9"/>
    </row>
    <row r="2141" spans="2:8" x14ac:dyDescent="0.25">
      <c r="B2141" s="8"/>
      <c r="C2141" s="9"/>
      <c r="D2141" s="9"/>
      <c r="E2141" s="53"/>
      <c r="F2141" s="14"/>
      <c r="G2141" s="8"/>
      <c r="H2141" s="9"/>
    </row>
    <row r="2142" spans="2:8" x14ac:dyDescent="0.25">
      <c r="B2142" s="8"/>
      <c r="C2142" s="9"/>
      <c r="D2142" s="9"/>
      <c r="E2142" s="53"/>
      <c r="F2142" s="14"/>
      <c r="G2142" s="8"/>
      <c r="H2142" s="9"/>
    </row>
    <row r="2143" spans="2:8" x14ac:dyDescent="0.25">
      <c r="B2143" s="8"/>
      <c r="C2143" s="9"/>
      <c r="D2143" s="9"/>
      <c r="E2143" s="53"/>
      <c r="F2143" s="14"/>
      <c r="G2143" s="8"/>
      <c r="H2143" s="9"/>
    </row>
    <row r="2144" spans="2:8" x14ac:dyDescent="0.25">
      <c r="B2144" s="8"/>
      <c r="C2144" s="9"/>
      <c r="D2144" s="9"/>
      <c r="E2144" s="53"/>
      <c r="F2144" s="14"/>
      <c r="G2144" s="8"/>
      <c r="H2144" s="9"/>
    </row>
    <row r="2145" spans="2:8" x14ac:dyDescent="0.25">
      <c r="B2145" s="8"/>
      <c r="C2145" s="9"/>
      <c r="D2145" s="9"/>
      <c r="E2145" s="53"/>
      <c r="F2145" s="14"/>
      <c r="G2145" s="8"/>
      <c r="H2145" s="9"/>
    </row>
    <row r="2146" spans="2:8" x14ac:dyDescent="0.25">
      <c r="B2146" s="8"/>
      <c r="C2146" s="9"/>
      <c r="D2146" s="9"/>
      <c r="E2146" s="53"/>
      <c r="F2146" s="14"/>
      <c r="G2146" s="8"/>
      <c r="H2146" s="9"/>
    </row>
    <row r="2147" spans="2:8" x14ac:dyDescent="0.25">
      <c r="B2147" s="8"/>
      <c r="C2147" s="9"/>
      <c r="D2147" s="9"/>
      <c r="E2147" s="53"/>
      <c r="F2147" s="14"/>
      <c r="G2147" s="8"/>
      <c r="H2147" s="9"/>
    </row>
    <row r="2148" spans="2:8" x14ac:dyDescent="0.25">
      <c r="B2148" s="8"/>
      <c r="C2148" s="9"/>
      <c r="D2148" s="9"/>
      <c r="E2148" s="53"/>
      <c r="F2148" s="14"/>
      <c r="G2148" s="8"/>
      <c r="H2148" s="9"/>
    </row>
    <row r="2149" spans="2:8" x14ac:dyDescent="0.25">
      <c r="B2149" s="8"/>
      <c r="C2149" s="9"/>
      <c r="D2149" s="9"/>
      <c r="E2149" s="53"/>
      <c r="F2149" s="14"/>
      <c r="G2149" s="8"/>
      <c r="H2149" s="9"/>
    </row>
    <row r="2150" spans="2:8" x14ac:dyDescent="0.25">
      <c r="B2150" s="8"/>
      <c r="C2150" s="9"/>
      <c r="D2150" s="9"/>
      <c r="E2150" s="53"/>
      <c r="F2150" s="14"/>
      <c r="G2150" s="8"/>
      <c r="H2150" s="9"/>
    </row>
    <row r="2151" spans="2:8" x14ac:dyDescent="0.25">
      <c r="B2151" s="8"/>
      <c r="C2151" s="9"/>
      <c r="D2151" s="9"/>
      <c r="E2151" s="53"/>
      <c r="F2151" s="14"/>
      <c r="G2151" s="8"/>
      <c r="H2151" s="9"/>
    </row>
    <row r="2152" spans="2:8" x14ac:dyDescent="0.25">
      <c r="B2152" s="8"/>
      <c r="C2152" s="9"/>
      <c r="D2152" s="9"/>
      <c r="E2152" s="53"/>
      <c r="F2152" s="14"/>
      <c r="G2152" s="8"/>
      <c r="H2152" s="9"/>
    </row>
    <row r="2153" spans="2:8" x14ac:dyDescent="0.25">
      <c r="B2153" s="8"/>
      <c r="C2153" s="9"/>
      <c r="D2153" s="9"/>
      <c r="E2153" s="53"/>
      <c r="F2153" s="14"/>
      <c r="G2153" s="8"/>
      <c r="H2153" s="9"/>
    </row>
    <row r="2154" spans="2:8" x14ac:dyDescent="0.25">
      <c r="B2154" s="8"/>
      <c r="C2154" s="9"/>
      <c r="D2154" s="9"/>
      <c r="E2154" s="53"/>
      <c r="F2154" s="14"/>
      <c r="G2154" s="8"/>
      <c r="H2154" s="9"/>
    </row>
    <row r="2155" spans="2:8" x14ac:dyDescent="0.25">
      <c r="B2155" s="8"/>
      <c r="C2155" s="9"/>
      <c r="D2155" s="9"/>
      <c r="E2155" s="53"/>
      <c r="F2155" s="14"/>
      <c r="G2155" s="8"/>
      <c r="H2155" s="9"/>
    </row>
    <row r="2156" spans="2:8" x14ac:dyDescent="0.25">
      <c r="B2156" s="8"/>
      <c r="C2156" s="9"/>
      <c r="D2156" s="9"/>
      <c r="E2156" s="53"/>
      <c r="F2156" s="14"/>
      <c r="G2156" s="8"/>
      <c r="H2156" s="9"/>
    </row>
    <row r="2157" spans="2:8" x14ac:dyDescent="0.25">
      <c r="B2157" s="8"/>
      <c r="C2157" s="9"/>
      <c r="D2157" s="9"/>
      <c r="E2157" s="53"/>
      <c r="F2157" s="14"/>
      <c r="G2157" s="8"/>
      <c r="H2157" s="9"/>
    </row>
    <row r="2158" spans="2:8" x14ac:dyDescent="0.25">
      <c r="B2158" s="8"/>
      <c r="C2158" s="9"/>
      <c r="D2158" s="9"/>
      <c r="E2158" s="53"/>
      <c r="F2158" s="14"/>
      <c r="G2158" s="8"/>
      <c r="H2158" s="9"/>
    </row>
    <row r="2159" spans="2:8" x14ac:dyDescent="0.25">
      <c r="B2159" s="8"/>
      <c r="C2159" s="9"/>
      <c r="D2159" s="9"/>
      <c r="E2159" s="53"/>
      <c r="F2159" s="14"/>
      <c r="G2159" s="8"/>
      <c r="H2159" s="9"/>
    </row>
    <row r="2160" spans="2:8" x14ac:dyDescent="0.25">
      <c r="B2160" s="8"/>
      <c r="C2160" s="9"/>
      <c r="D2160" s="9"/>
      <c r="E2160" s="53"/>
      <c r="F2160" s="14"/>
      <c r="G2160" s="8"/>
      <c r="H2160" s="9"/>
    </row>
    <row r="2161" spans="2:8" x14ac:dyDescent="0.25">
      <c r="B2161" s="8"/>
      <c r="C2161" s="9"/>
      <c r="D2161" s="9"/>
      <c r="E2161" s="53"/>
      <c r="F2161" s="14"/>
      <c r="G2161" s="8"/>
      <c r="H2161" s="9"/>
    </row>
    <row r="2162" spans="2:8" x14ac:dyDescent="0.25">
      <c r="B2162" s="8"/>
      <c r="C2162" s="9"/>
      <c r="D2162" s="9"/>
      <c r="E2162" s="53"/>
      <c r="F2162" s="14"/>
      <c r="G2162" s="8"/>
      <c r="H2162" s="9"/>
    </row>
    <row r="2163" spans="2:8" x14ac:dyDescent="0.25">
      <c r="B2163" s="8"/>
      <c r="C2163" s="9"/>
      <c r="D2163" s="9"/>
      <c r="E2163" s="53"/>
      <c r="F2163" s="14"/>
      <c r="G2163" s="8"/>
      <c r="H2163" s="9"/>
    </row>
    <row r="2164" spans="2:8" x14ac:dyDescent="0.25">
      <c r="B2164" s="8"/>
      <c r="C2164" s="9"/>
      <c r="D2164" s="9"/>
      <c r="E2164" s="53"/>
      <c r="F2164" s="14"/>
      <c r="G2164" s="8"/>
      <c r="H2164" s="9"/>
    </row>
    <row r="2165" spans="2:8" x14ac:dyDescent="0.25">
      <c r="B2165" s="8"/>
      <c r="C2165" s="9"/>
      <c r="D2165" s="9"/>
      <c r="E2165" s="53"/>
      <c r="F2165" s="14"/>
      <c r="G2165" s="8"/>
      <c r="H2165" s="9"/>
    </row>
    <row r="2166" spans="2:8" x14ac:dyDescent="0.25">
      <c r="B2166" s="8"/>
      <c r="C2166" s="9"/>
      <c r="D2166" s="9"/>
      <c r="E2166" s="53"/>
      <c r="F2166" s="14"/>
      <c r="G2166" s="8"/>
      <c r="H2166" s="9"/>
    </row>
    <row r="2167" spans="2:8" x14ac:dyDescent="0.25">
      <c r="B2167" s="8"/>
      <c r="C2167" s="9"/>
      <c r="D2167" s="9"/>
      <c r="E2167" s="53"/>
      <c r="F2167" s="14"/>
      <c r="G2167" s="8"/>
      <c r="H2167" s="9"/>
    </row>
    <row r="2168" spans="2:8" x14ac:dyDescent="0.25">
      <c r="B2168" s="8"/>
      <c r="C2168" s="9"/>
      <c r="D2168" s="9"/>
      <c r="E2168" s="53"/>
      <c r="F2168" s="14"/>
      <c r="G2168" s="8"/>
      <c r="H2168" s="9"/>
    </row>
    <row r="2169" spans="2:8" x14ac:dyDescent="0.25">
      <c r="B2169" s="8"/>
      <c r="C2169" s="9"/>
      <c r="D2169" s="9"/>
      <c r="E2169" s="53"/>
      <c r="F2169" s="14"/>
      <c r="G2169" s="8"/>
      <c r="H2169" s="9"/>
    </row>
    <row r="2170" spans="2:8" x14ac:dyDescent="0.25">
      <c r="B2170" s="8"/>
      <c r="C2170" s="9"/>
      <c r="D2170" s="9"/>
      <c r="E2170" s="53"/>
      <c r="F2170" s="14"/>
      <c r="G2170" s="8"/>
      <c r="H2170" s="9"/>
    </row>
    <row r="2171" spans="2:8" x14ac:dyDescent="0.25">
      <c r="B2171" s="8"/>
      <c r="C2171" s="9"/>
      <c r="D2171" s="9"/>
      <c r="E2171" s="53"/>
      <c r="F2171" s="14"/>
      <c r="G2171" s="8"/>
      <c r="H2171" s="9"/>
    </row>
    <row r="2172" spans="2:8" x14ac:dyDescent="0.25">
      <c r="B2172" s="8"/>
      <c r="C2172" s="9"/>
      <c r="D2172" s="9"/>
      <c r="E2172" s="53"/>
      <c r="F2172" s="14"/>
      <c r="G2172" s="8"/>
      <c r="H2172" s="9"/>
    </row>
    <row r="2173" spans="2:8" x14ac:dyDescent="0.25">
      <c r="B2173" s="8"/>
      <c r="C2173" s="9"/>
      <c r="D2173" s="9"/>
      <c r="E2173" s="53"/>
      <c r="F2173" s="14"/>
      <c r="G2173" s="8"/>
      <c r="H2173" s="9"/>
    </row>
    <row r="2174" spans="2:8" x14ac:dyDescent="0.25">
      <c r="B2174" s="8"/>
      <c r="C2174" s="9"/>
      <c r="D2174" s="9"/>
      <c r="E2174" s="53"/>
      <c r="F2174" s="14"/>
      <c r="G2174" s="8"/>
      <c r="H2174" s="9"/>
    </row>
    <row r="2175" spans="2:8" x14ac:dyDescent="0.25">
      <c r="B2175" s="8"/>
      <c r="C2175" s="9"/>
      <c r="D2175" s="9"/>
      <c r="E2175" s="53"/>
      <c r="F2175" s="14"/>
      <c r="G2175" s="8"/>
      <c r="H2175" s="9"/>
    </row>
    <row r="2176" spans="2:8" x14ac:dyDescent="0.25">
      <c r="B2176" s="8"/>
      <c r="C2176" s="9"/>
      <c r="D2176" s="9"/>
      <c r="E2176" s="53"/>
      <c r="F2176" s="14"/>
      <c r="G2176" s="8"/>
      <c r="H2176" s="9"/>
    </row>
    <row r="2177" spans="2:8" x14ac:dyDescent="0.25">
      <c r="B2177" s="8"/>
      <c r="C2177" s="9"/>
      <c r="D2177" s="9"/>
      <c r="E2177" s="53"/>
      <c r="F2177" s="14"/>
      <c r="G2177" s="8"/>
      <c r="H2177" s="9"/>
    </row>
    <row r="2178" spans="2:8" x14ac:dyDescent="0.25">
      <c r="B2178" s="8"/>
      <c r="C2178" s="9"/>
      <c r="D2178" s="9"/>
      <c r="E2178" s="53"/>
      <c r="F2178" s="14"/>
      <c r="G2178" s="8"/>
      <c r="H2178" s="9"/>
    </row>
    <row r="2179" spans="2:8" x14ac:dyDescent="0.25">
      <c r="B2179" s="8"/>
      <c r="C2179" s="9"/>
      <c r="D2179" s="9"/>
      <c r="E2179" s="53"/>
      <c r="F2179" s="14"/>
      <c r="G2179" s="8"/>
      <c r="H2179" s="9"/>
    </row>
    <row r="2180" spans="2:8" x14ac:dyDescent="0.25">
      <c r="B2180" s="8"/>
      <c r="C2180" s="9"/>
      <c r="D2180" s="9"/>
      <c r="E2180" s="53"/>
      <c r="F2180" s="14"/>
      <c r="G2180" s="8"/>
      <c r="H2180" s="9"/>
    </row>
    <row r="2181" spans="2:8" x14ac:dyDescent="0.25">
      <c r="B2181" s="8"/>
      <c r="C2181" s="9"/>
      <c r="D2181" s="9"/>
      <c r="E2181" s="53"/>
      <c r="F2181" s="14"/>
      <c r="G2181" s="8"/>
      <c r="H2181" s="9"/>
    </row>
    <row r="2182" spans="2:8" x14ac:dyDescent="0.25">
      <c r="B2182" s="8"/>
      <c r="C2182" s="9"/>
      <c r="D2182" s="9"/>
      <c r="E2182" s="53"/>
      <c r="F2182" s="14"/>
      <c r="G2182" s="8"/>
      <c r="H2182" s="9"/>
    </row>
    <row r="2183" spans="2:8" x14ac:dyDescent="0.25">
      <c r="B2183" s="8"/>
      <c r="C2183" s="9"/>
      <c r="D2183" s="9"/>
      <c r="E2183" s="53"/>
      <c r="F2183" s="14"/>
      <c r="G2183" s="8"/>
      <c r="H2183" s="9"/>
    </row>
    <row r="2184" spans="2:8" x14ac:dyDescent="0.25">
      <c r="B2184" s="8"/>
      <c r="C2184" s="9"/>
      <c r="D2184" s="9"/>
      <c r="E2184" s="53"/>
      <c r="F2184" s="14"/>
      <c r="G2184" s="8"/>
      <c r="H2184" s="9"/>
    </row>
    <row r="2185" spans="2:8" x14ac:dyDescent="0.25">
      <c r="B2185" s="8"/>
      <c r="C2185" s="9"/>
      <c r="D2185" s="9"/>
      <c r="E2185" s="53"/>
      <c r="F2185" s="14"/>
      <c r="G2185" s="8"/>
      <c r="H2185" s="9"/>
    </row>
    <row r="2186" spans="2:8" x14ac:dyDescent="0.25">
      <c r="B2186" s="8"/>
      <c r="C2186" s="9"/>
      <c r="D2186" s="9"/>
      <c r="E2186" s="53"/>
      <c r="F2186" s="14"/>
      <c r="G2186" s="8"/>
      <c r="H2186" s="9"/>
    </row>
    <row r="2187" spans="2:8" x14ac:dyDescent="0.25">
      <c r="B2187" s="8"/>
      <c r="C2187" s="9"/>
      <c r="D2187" s="9"/>
      <c r="E2187" s="53"/>
      <c r="F2187" s="14"/>
      <c r="G2187" s="8"/>
      <c r="H2187" s="9"/>
    </row>
    <row r="2188" spans="2:8" x14ac:dyDescent="0.25">
      <c r="B2188" s="8"/>
      <c r="C2188" s="9"/>
      <c r="D2188" s="9"/>
      <c r="E2188" s="53"/>
      <c r="F2188" s="14"/>
      <c r="G2188" s="8"/>
      <c r="H2188" s="9"/>
    </row>
    <row r="2189" spans="2:8" x14ac:dyDescent="0.25">
      <c r="B2189" s="8"/>
      <c r="C2189" s="9"/>
      <c r="D2189" s="9"/>
      <c r="E2189" s="53"/>
      <c r="F2189" s="14"/>
      <c r="G2189" s="8"/>
      <c r="H2189" s="9"/>
    </row>
    <row r="2190" spans="2:8" x14ac:dyDescent="0.25">
      <c r="B2190" s="8"/>
      <c r="C2190" s="9"/>
      <c r="D2190" s="9"/>
      <c r="E2190" s="53"/>
      <c r="F2190" s="14"/>
      <c r="G2190" s="8"/>
      <c r="H2190" s="9"/>
    </row>
    <row r="2191" spans="2:8" x14ac:dyDescent="0.25">
      <c r="B2191" s="8"/>
      <c r="C2191" s="9"/>
      <c r="D2191" s="9"/>
      <c r="E2191" s="53"/>
      <c r="F2191" s="14"/>
      <c r="G2191" s="8"/>
      <c r="H2191" s="9"/>
    </row>
    <row r="2192" spans="2:8" x14ac:dyDescent="0.25">
      <c r="B2192" s="8"/>
      <c r="C2192" s="9"/>
      <c r="D2192" s="9"/>
      <c r="E2192" s="53"/>
      <c r="F2192" s="14"/>
      <c r="G2192" s="8"/>
      <c r="H2192" s="9"/>
    </row>
    <row r="2193" spans="2:8" x14ac:dyDescent="0.25">
      <c r="B2193" s="8"/>
      <c r="C2193" s="9"/>
      <c r="D2193" s="9"/>
      <c r="E2193" s="53"/>
      <c r="F2193" s="14"/>
      <c r="G2193" s="8"/>
      <c r="H2193" s="9"/>
    </row>
    <row r="2194" spans="2:8" x14ac:dyDescent="0.25">
      <c r="B2194" s="8"/>
      <c r="C2194" s="9"/>
      <c r="D2194" s="9"/>
      <c r="E2194" s="53"/>
      <c r="F2194" s="14"/>
      <c r="G2194" s="8"/>
      <c r="H2194" s="9"/>
    </row>
    <row r="2195" spans="2:8" x14ac:dyDescent="0.25">
      <c r="B2195" s="8"/>
      <c r="C2195" s="9"/>
      <c r="D2195" s="9"/>
      <c r="E2195" s="53"/>
      <c r="F2195" s="14"/>
      <c r="G2195" s="8"/>
      <c r="H2195" s="9"/>
    </row>
    <row r="2196" spans="2:8" x14ac:dyDescent="0.25">
      <c r="B2196" s="8"/>
      <c r="C2196" s="9"/>
      <c r="D2196" s="9"/>
      <c r="E2196" s="53"/>
      <c r="F2196" s="14"/>
      <c r="G2196" s="8"/>
      <c r="H2196" s="9"/>
    </row>
    <row r="2197" spans="2:8" x14ac:dyDescent="0.25">
      <c r="B2197" s="8"/>
      <c r="C2197" s="9"/>
      <c r="D2197" s="9"/>
      <c r="E2197" s="53"/>
      <c r="F2197" s="14"/>
      <c r="G2197" s="8"/>
      <c r="H2197" s="9"/>
    </row>
    <row r="2198" spans="2:8" x14ac:dyDescent="0.25">
      <c r="B2198" s="8"/>
      <c r="C2198" s="9"/>
      <c r="D2198" s="9"/>
      <c r="E2198" s="53"/>
      <c r="F2198" s="14"/>
      <c r="G2198" s="8"/>
      <c r="H2198" s="9"/>
    </row>
    <row r="2199" spans="2:8" x14ac:dyDescent="0.25">
      <c r="B2199" s="8"/>
      <c r="C2199" s="9"/>
      <c r="D2199" s="9"/>
      <c r="E2199" s="53"/>
      <c r="F2199" s="14"/>
      <c r="G2199" s="8"/>
      <c r="H2199" s="9"/>
    </row>
    <row r="2200" spans="2:8" x14ac:dyDescent="0.25">
      <c r="B2200" s="8"/>
      <c r="C2200" s="9"/>
      <c r="D2200" s="9"/>
      <c r="E2200" s="53"/>
      <c r="F2200" s="14"/>
      <c r="G2200" s="8"/>
      <c r="H2200" s="9"/>
    </row>
    <row r="2201" spans="2:8" x14ac:dyDescent="0.25">
      <c r="B2201" s="8"/>
      <c r="C2201" s="9"/>
      <c r="D2201" s="9"/>
      <c r="E2201" s="53"/>
      <c r="F2201" s="14"/>
      <c r="G2201" s="8"/>
      <c r="H2201" s="9"/>
    </row>
    <row r="2202" spans="2:8" x14ac:dyDescent="0.25">
      <c r="B2202" s="8"/>
      <c r="C2202" s="9"/>
      <c r="D2202" s="9"/>
      <c r="E2202" s="53"/>
      <c r="F2202" s="14"/>
      <c r="G2202" s="8"/>
      <c r="H2202" s="9"/>
    </row>
    <row r="2203" spans="2:8" x14ac:dyDescent="0.25">
      <c r="B2203" s="8"/>
      <c r="C2203" s="9"/>
      <c r="D2203" s="9"/>
      <c r="E2203" s="53"/>
      <c r="F2203" s="14"/>
      <c r="G2203" s="8"/>
      <c r="H2203" s="9"/>
    </row>
    <row r="2204" spans="2:8" x14ac:dyDescent="0.25">
      <c r="B2204" s="8"/>
      <c r="C2204" s="9"/>
      <c r="D2204" s="9"/>
      <c r="E2204" s="53"/>
      <c r="F2204" s="14"/>
      <c r="G2204" s="8"/>
      <c r="H2204" s="9"/>
    </row>
    <row r="2205" spans="2:8" x14ac:dyDescent="0.25">
      <c r="B2205" s="8"/>
      <c r="C2205" s="9"/>
      <c r="D2205" s="9"/>
      <c r="E2205" s="53"/>
      <c r="F2205" s="14"/>
      <c r="G2205" s="8"/>
      <c r="H2205" s="9"/>
    </row>
    <row r="2206" spans="2:8" x14ac:dyDescent="0.25">
      <c r="B2206" s="8"/>
      <c r="C2206" s="9"/>
      <c r="D2206" s="9"/>
      <c r="E2206" s="53"/>
      <c r="F2206" s="14"/>
      <c r="G2206" s="8"/>
      <c r="H2206" s="9"/>
    </row>
    <row r="2207" spans="2:8" x14ac:dyDescent="0.25">
      <c r="B2207" s="8"/>
      <c r="C2207" s="9"/>
      <c r="D2207" s="9"/>
      <c r="E2207" s="53"/>
      <c r="F2207" s="14"/>
      <c r="G2207" s="8"/>
      <c r="H2207" s="9"/>
    </row>
    <row r="2208" spans="2:8" x14ac:dyDescent="0.25">
      <c r="B2208" s="8"/>
      <c r="C2208" s="9"/>
      <c r="D2208" s="9"/>
      <c r="E2208" s="53"/>
      <c r="F2208" s="14"/>
      <c r="G2208" s="8"/>
      <c r="H2208" s="9"/>
    </row>
    <row r="2209" spans="2:8" x14ac:dyDescent="0.25">
      <c r="B2209" s="8"/>
      <c r="C2209" s="9"/>
      <c r="D2209" s="9"/>
      <c r="E2209" s="53"/>
      <c r="F2209" s="14"/>
      <c r="G2209" s="8"/>
      <c r="H2209" s="9"/>
    </row>
    <row r="2210" spans="2:8" x14ac:dyDescent="0.25">
      <c r="B2210" s="8"/>
      <c r="C2210" s="9"/>
      <c r="D2210" s="9"/>
      <c r="E2210" s="53"/>
      <c r="F2210" s="14"/>
      <c r="G2210" s="8"/>
      <c r="H2210" s="9"/>
    </row>
    <row r="2211" spans="2:8" x14ac:dyDescent="0.25">
      <c r="B2211" s="8"/>
      <c r="C2211" s="9"/>
      <c r="D2211" s="9"/>
      <c r="E2211" s="53"/>
      <c r="F2211" s="14"/>
      <c r="G2211" s="8"/>
      <c r="H2211" s="9"/>
    </row>
    <row r="2212" spans="2:8" x14ac:dyDescent="0.25">
      <c r="B2212" s="8"/>
      <c r="C2212" s="9"/>
      <c r="D2212" s="9"/>
      <c r="E2212" s="53"/>
      <c r="F2212" s="14"/>
      <c r="G2212" s="8"/>
      <c r="H2212" s="9"/>
    </row>
    <row r="2213" spans="2:8" x14ac:dyDescent="0.25">
      <c r="B2213" s="8"/>
      <c r="C2213" s="9"/>
      <c r="D2213" s="9"/>
      <c r="E2213" s="53"/>
      <c r="F2213" s="14"/>
      <c r="G2213" s="8"/>
      <c r="H2213" s="9"/>
    </row>
    <row r="2214" spans="2:8" x14ac:dyDescent="0.25">
      <c r="B2214" s="8"/>
      <c r="C2214" s="9"/>
      <c r="D2214" s="9"/>
      <c r="E2214" s="53"/>
      <c r="F2214" s="14"/>
      <c r="G2214" s="8"/>
      <c r="H2214" s="9"/>
    </row>
    <row r="2215" spans="2:8" x14ac:dyDescent="0.25">
      <c r="B2215" s="8"/>
      <c r="C2215" s="9"/>
      <c r="D2215" s="9"/>
      <c r="E2215" s="53"/>
      <c r="F2215" s="14"/>
      <c r="G2215" s="8"/>
      <c r="H2215" s="9"/>
    </row>
    <row r="2216" spans="2:8" x14ac:dyDescent="0.25">
      <c r="B2216" s="8"/>
      <c r="C2216" s="9"/>
      <c r="D2216" s="9"/>
      <c r="E2216" s="53"/>
      <c r="F2216" s="14"/>
      <c r="G2216" s="8"/>
      <c r="H2216" s="9"/>
    </row>
    <row r="2217" spans="2:8" x14ac:dyDescent="0.25">
      <c r="B2217" s="8"/>
      <c r="C2217" s="9"/>
      <c r="D2217" s="9"/>
      <c r="E2217" s="53"/>
      <c r="F2217" s="14"/>
      <c r="G2217" s="8"/>
      <c r="H2217" s="9"/>
    </row>
    <row r="2218" spans="2:8" x14ac:dyDescent="0.25">
      <c r="B2218" s="8"/>
      <c r="C2218" s="9"/>
      <c r="D2218" s="9"/>
      <c r="E2218" s="53"/>
      <c r="F2218" s="14"/>
      <c r="G2218" s="8"/>
      <c r="H2218" s="9"/>
    </row>
    <row r="2219" spans="2:8" x14ac:dyDescent="0.25">
      <c r="B2219" s="8"/>
      <c r="C2219" s="9"/>
      <c r="D2219" s="9"/>
      <c r="E2219" s="53"/>
      <c r="F2219" s="14"/>
      <c r="G2219" s="8"/>
      <c r="H2219" s="9"/>
    </row>
    <row r="2220" spans="2:8" x14ac:dyDescent="0.25">
      <c r="B2220" s="8"/>
      <c r="C2220" s="9"/>
      <c r="D2220" s="9"/>
      <c r="E2220" s="53"/>
      <c r="F2220" s="14"/>
      <c r="G2220" s="8"/>
      <c r="H2220" s="9"/>
    </row>
    <row r="2221" spans="2:8" x14ac:dyDescent="0.25">
      <c r="B2221" s="8"/>
      <c r="C2221" s="9"/>
      <c r="D2221" s="9"/>
      <c r="E2221" s="53"/>
      <c r="F2221" s="14"/>
      <c r="G2221" s="8"/>
      <c r="H2221" s="9"/>
    </row>
    <row r="2222" spans="2:8" x14ac:dyDescent="0.25">
      <c r="B2222" s="8"/>
      <c r="C2222" s="9"/>
      <c r="D2222" s="9"/>
      <c r="E2222" s="53"/>
      <c r="F2222" s="14"/>
      <c r="G2222" s="8"/>
      <c r="H2222" s="9"/>
    </row>
    <row r="2223" spans="2:8" x14ac:dyDescent="0.25">
      <c r="B2223" s="8"/>
      <c r="C2223" s="9"/>
      <c r="D2223" s="9"/>
      <c r="E2223" s="53"/>
      <c r="F2223" s="14"/>
      <c r="G2223" s="8"/>
      <c r="H2223" s="9"/>
    </row>
    <row r="2224" spans="2:8" x14ac:dyDescent="0.25">
      <c r="B2224" s="8"/>
      <c r="C2224" s="9"/>
      <c r="D2224" s="9"/>
      <c r="E2224" s="53"/>
      <c r="F2224" s="14"/>
      <c r="G2224" s="8"/>
      <c r="H2224" s="9"/>
    </row>
    <row r="2225" spans="2:8" x14ac:dyDescent="0.25">
      <c r="B2225" s="8"/>
      <c r="C2225" s="9"/>
      <c r="D2225" s="9"/>
      <c r="E2225" s="53"/>
      <c r="F2225" s="14"/>
      <c r="G2225" s="8"/>
      <c r="H2225" s="9"/>
    </row>
    <row r="2226" spans="2:8" x14ac:dyDescent="0.25">
      <c r="B2226" s="8"/>
      <c r="C2226" s="9"/>
      <c r="D2226" s="9"/>
      <c r="E2226" s="53"/>
      <c r="F2226" s="14"/>
      <c r="G2226" s="8"/>
      <c r="H2226" s="9"/>
    </row>
    <row r="2227" spans="2:8" x14ac:dyDescent="0.25">
      <c r="B2227" s="8"/>
      <c r="C2227" s="9"/>
      <c r="D2227" s="9"/>
      <c r="E2227" s="53"/>
      <c r="F2227" s="14"/>
      <c r="G2227" s="8"/>
      <c r="H2227" s="9"/>
    </row>
    <row r="2228" spans="2:8" x14ac:dyDescent="0.25">
      <c r="B2228" s="8"/>
      <c r="C2228" s="9"/>
      <c r="D2228" s="9"/>
      <c r="E2228" s="53"/>
      <c r="F2228" s="14"/>
      <c r="G2228" s="8"/>
      <c r="H2228" s="9"/>
    </row>
    <row r="2229" spans="2:8" x14ac:dyDescent="0.25">
      <c r="B2229" s="8"/>
      <c r="C2229" s="9"/>
      <c r="D2229" s="9"/>
      <c r="E2229" s="53"/>
      <c r="F2229" s="14"/>
      <c r="G2229" s="8"/>
      <c r="H2229" s="9"/>
    </row>
    <row r="2230" spans="2:8" x14ac:dyDescent="0.25">
      <c r="B2230" s="8"/>
      <c r="C2230" s="9"/>
      <c r="D2230" s="9"/>
      <c r="E2230" s="53"/>
      <c r="F2230" s="14"/>
      <c r="G2230" s="8"/>
      <c r="H2230" s="9"/>
    </row>
    <row r="2231" spans="2:8" x14ac:dyDescent="0.25">
      <c r="B2231" s="8"/>
      <c r="C2231" s="9"/>
      <c r="D2231" s="9"/>
      <c r="E2231" s="53"/>
      <c r="F2231" s="14"/>
      <c r="G2231" s="8"/>
      <c r="H2231" s="9"/>
    </row>
    <row r="2232" spans="2:8" x14ac:dyDescent="0.25">
      <c r="B2232" s="8"/>
      <c r="C2232" s="9"/>
      <c r="D2232" s="9"/>
      <c r="E2232" s="53"/>
      <c r="F2232" s="14"/>
      <c r="G2232" s="8"/>
      <c r="H2232" s="9"/>
    </row>
    <row r="2233" spans="2:8" x14ac:dyDescent="0.25">
      <c r="B2233" s="8"/>
      <c r="C2233" s="9"/>
      <c r="D2233" s="9"/>
      <c r="E2233" s="53"/>
      <c r="F2233" s="14"/>
      <c r="G2233" s="8"/>
      <c r="H2233" s="9"/>
    </row>
    <row r="2234" spans="2:8" x14ac:dyDescent="0.25">
      <c r="B2234" s="8"/>
      <c r="C2234" s="9"/>
      <c r="D2234" s="9"/>
      <c r="E2234" s="53"/>
      <c r="F2234" s="14"/>
      <c r="G2234" s="8"/>
      <c r="H2234" s="9"/>
    </row>
    <row r="2235" spans="2:8" x14ac:dyDescent="0.25">
      <c r="B2235" s="8"/>
      <c r="C2235" s="9"/>
      <c r="D2235" s="9"/>
      <c r="E2235" s="53"/>
      <c r="F2235" s="14"/>
      <c r="G2235" s="8"/>
      <c r="H2235" s="9"/>
    </row>
    <row r="2236" spans="2:8" x14ac:dyDescent="0.25">
      <c r="B2236" s="8"/>
      <c r="C2236" s="9"/>
      <c r="D2236" s="9"/>
      <c r="E2236" s="53"/>
      <c r="F2236" s="14"/>
      <c r="G2236" s="8"/>
      <c r="H2236" s="9"/>
    </row>
    <row r="2237" spans="2:8" x14ac:dyDescent="0.25">
      <c r="B2237" s="8"/>
      <c r="C2237" s="9"/>
      <c r="D2237" s="9"/>
      <c r="E2237" s="53"/>
      <c r="F2237" s="14"/>
      <c r="G2237" s="8"/>
      <c r="H2237" s="9"/>
    </row>
    <row r="2238" spans="2:8" x14ac:dyDescent="0.25">
      <c r="B2238" s="8"/>
      <c r="C2238" s="9"/>
      <c r="D2238" s="9"/>
      <c r="E2238" s="53"/>
      <c r="F2238" s="14"/>
      <c r="G2238" s="8"/>
      <c r="H2238" s="9"/>
    </row>
    <row r="2239" spans="2:8" x14ac:dyDescent="0.25">
      <c r="B2239" s="8"/>
      <c r="C2239" s="9"/>
      <c r="D2239" s="9"/>
      <c r="E2239" s="53"/>
      <c r="F2239" s="14"/>
      <c r="G2239" s="8"/>
      <c r="H2239" s="9"/>
    </row>
    <row r="2240" spans="2:8" x14ac:dyDescent="0.25">
      <c r="B2240" s="8"/>
      <c r="C2240" s="9"/>
      <c r="D2240" s="9"/>
      <c r="E2240" s="53"/>
      <c r="F2240" s="14"/>
      <c r="G2240" s="8"/>
      <c r="H2240" s="9"/>
    </row>
    <row r="2241" spans="2:8" x14ac:dyDescent="0.25">
      <c r="B2241" s="8"/>
      <c r="C2241" s="9"/>
      <c r="D2241" s="9"/>
      <c r="E2241" s="53"/>
      <c r="F2241" s="14"/>
      <c r="G2241" s="8"/>
      <c r="H2241" s="9"/>
    </row>
    <row r="2242" spans="2:8" x14ac:dyDescent="0.25">
      <c r="B2242" s="8"/>
      <c r="C2242" s="9"/>
      <c r="D2242" s="9"/>
      <c r="E2242" s="53"/>
      <c r="F2242" s="14"/>
      <c r="G2242" s="8"/>
      <c r="H2242" s="9"/>
    </row>
    <row r="2243" spans="2:8" x14ac:dyDescent="0.25">
      <c r="B2243" s="8"/>
      <c r="C2243" s="9"/>
      <c r="D2243" s="9"/>
      <c r="E2243" s="53"/>
      <c r="F2243" s="14"/>
      <c r="G2243" s="8"/>
      <c r="H2243" s="9"/>
    </row>
    <row r="2244" spans="2:8" x14ac:dyDescent="0.25">
      <c r="B2244" s="8"/>
      <c r="C2244" s="9"/>
      <c r="D2244" s="9"/>
      <c r="E2244" s="53"/>
      <c r="F2244" s="14"/>
      <c r="G2244" s="8"/>
      <c r="H2244" s="9"/>
    </row>
    <row r="2245" spans="2:8" x14ac:dyDescent="0.25">
      <c r="B2245" s="8"/>
      <c r="C2245" s="9"/>
      <c r="D2245" s="9"/>
      <c r="E2245" s="53"/>
      <c r="F2245" s="14"/>
      <c r="G2245" s="8"/>
      <c r="H2245" s="9"/>
    </row>
    <row r="2246" spans="2:8" x14ac:dyDescent="0.25">
      <c r="B2246" s="8"/>
      <c r="C2246" s="9"/>
      <c r="D2246" s="9"/>
      <c r="E2246" s="53"/>
      <c r="F2246" s="14"/>
      <c r="G2246" s="8"/>
      <c r="H2246" s="9"/>
    </row>
    <row r="2247" spans="2:8" x14ac:dyDescent="0.25">
      <c r="B2247" s="8"/>
      <c r="C2247" s="9"/>
      <c r="D2247" s="9"/>
      <c r="E2247" s="53"/>
      <c r="F2247" s="14"/>
      <c r="G2247" s="8"/>
      <c r="H2247" s="9"/>
    </row>
    <row r="2248" spans="2:8" x14ac:dyDescent="0.25">
      <c r="B2248" s="8"/>
      <c r="C2248" s="9"/>
      <c r="D2248" s="9"/>
      <c r="E2248" s="53"/>
      <c r="F2248" s="14"/>
      <c r="G2248" s="8"/>
      <c r="H2248" s="9"/>
    </row>
    <row r="2249" spans="2:8" x14ac:dyDescent="0.25">
      <c r="B2249" s="8"/>
      <c r="C2249" s="9"/>
      <c r="D2249" s="9"/>
      <c r="E2249" s="53"/>
      <c r="F2249" s="14"/>
      <c r="G2249" s="8"/>
      <c r="H2249" s="9"/>
    </row>
    <row r="2250" spans="2:8" x14ac:dyDescent="0.25">
      <c r="B2250" s="8"/>
      <c r="C2250" s="9"/>
      <c r="D2250" s="9"/>
      <c r="E2250" s="53"/>
      <c r="F2250" s="14"/>
      <c r="G2250" s="8"/>
      <c r="H2250" s="9"/>
    </row>
    <row r="2251" spans="2:8" x14ac:dyDescent="0.25">
      <c r="B2251" s="8"/>
      <c r="C2251" s="9"/>
      <c r="D2251" s="9"/>
      <c r="E2251" s="53"/>
      <c r="F2251" s="14"/>
      <c r="G2251" s="8"/>
      <c r="H2251" s="9"/>
    </row>
    <row r="2252" spans="2:8" x14ac:dyDescent="0.25">
      <c r="B2252" s="8"/>
      <c r="C2252" s="9"/>
      <c r="D2252" s="9"/>
      <c r="E2252" s="53"/>
      <c r="F2252" s="14"/>
      <c r="G2252" s="8"/>
      <c r="H2252" s="9"/>
    </row>
    <row r="2253" spans="2:8" x14ac:dyDescent="0.25">
      <c r="B2253" s="8"/>
      <c r="C2253" s="9"/>
      <c r="D2253" s="9"/>
      <c r="E2253" s="53"/>
      <c r="F2253" s="14"/>
      <c r="G2253" s="8"/>
      <c r="H2253" s="9"/>
    </row>
    <row r="2254" spans="2:8" x14ac:dyDescent="0.25">
      <c r="B2254" s="8"/>
      <c r="C2254" s="9"/>
      <c r="D2254" s="9"/>
      <c r="E2254" s="53"/>
      <c r="F2254" s="14"/>
      <c r="G2254" s="8"/>
      <c r="H2254" s="9"/>
    </row>
    <row r="2255" spans="2:8" x14ac:dyDescent="0.25">
      <c r="B2255" s="8"/>
      <c r="C2255" s="9"/>
      <c r="D2255" s="9"/>
      <c r="E2255" s="53"/>
      <c r="F2255" s="14"/>
      <c r="G2255" s="8"/>
      <c r="H2255" s="9"/>
    </row>
    <row r="2256" spans="2:8" x14ac:dyDescent="0.25">
      <c r="B2256" s="8"/>
      <c r="C2256" s="9"/>
      <c r="D2256" s="9"/>
      <c r="E2256" s="53"/>
      <c r="F2256" s="14"/>
      <c r="G2256" s="8"/>
      <c r="H2256" s="9"/>
    </row>
    <row r="2257" spans="2:8" x14ac:dyDescent="0.25">
      <c r="B2257" s="8"/>
      <c r="C2257" s="9"/>
      <c r="D2257" s="9"/>
      <c r="E2257" s="53"/>
      <c r="F2257" s="14"/>
      <c r="G2257" s="8"/>
      <c r="H2257" s="9"/>
    </row>
    <row r="2258" spans="2:8" x14ac:dyDescent="0.25">
      <c r="B2258" s="8"/>
      <c r="C2258" s="9"/>
      <c r="D2258" s="9"/>
      <c r="E2258" s="53"/>
      <c r="F2258" s="14"/>
      <c r="G2258" s="8"/>
      <c r="H2258" s="9"/>
    </row>
    <row r="2259" spans="2:8" x14ac:dyDescent="0.25">
      <c r="B2259" s="8"/>
      <c r="C2259" s="9"/>
      <c r="D2259" s="9"/>
      <c r="E2259" s="53"/>
      <c r="F2259" s="14"/>
      <c r="G2259" s="8"/>
      <c r="H2259" s="9"/>
    </row>
    <row r="2260" spans="2:8" x14ac:dyDescent="0.25">
      <c r="B2260" s="8"/>
      <c r="C2260" s="9"/>
      <c r="D2260" s="9"/>
      <c r="E2260" s="53"/>
      <c r="F2260" s="14"/>
      <c r="G2260" s="8"/>
      <c r="H2260" s="9"/>
    </row>
    <row r="2261" spans="2:8" x14ac:dyDescent="0.25">
      <c r="B2261" s="8"/>
      <c r="C2261" s="9"/>
      <c r="D2261" s="9"/>
      <c r="E2261" s="53"/>
      <c r="F2261" s="14"/>
      <c r="G2261" s="8"/>
      <c r="H2261" s="9"/>
    </row>
    <row r="2262" spans="2:8" x14ac:dyDescent="0.25">
      <c r="B2262" s="8"/>
      <c r="C2262" s="9"/>
      <c r="D2262" s="9"/>
      <c r="E2262" s="53"/>
      <c r="F2262" s="14"/>
      <c r="G2262" s="8"/>
      <c r="H2262" s="9"/>
    </row>
    <row r="2263" spans="2:8" x14ac:dyDescent="0.25">
      <c r="B2263" s="8"/>
      <c r="C2263" s="9"/>
      <c r="D2263" s="9"/>
      <c r="E2263" s="53"/>
      <c r="F2263" s="14"/>
      <c r="G2263" s="8"/>
      <c r="H2263" s="9"/>
    </row>
    <row r="2264" spans="2:8" x14ac:dyDescent="0.25">
      <c r="B2264" s="8"/>
      <c r="C2264" s="9"/>
      <c r="D2264" s="9"/>
      <c r="E2264" s="53"/>
      <c r="F2264" s="14"/>
      <c r="G2264" s="8"/>
      <c r="H2264" s="9"/>
    </row>
    <row r="2265" spans="2:8" x14ac:dyDescent="0.25">
      <c r="B2265" s="8"/>
      <c r="C2265" s="9"/>
      <c r="D2265" s="9"/>
      <c r="E2265" s="53"/>
      <c r="F2265" s="14"/>
      <c r="G2265" s="8"/>
      <c r="H2265" s="9"/>
    </row>
    <row r="2266" spans="2:8" x14ac:dyDescent="0.25">
      <c r="B2266" s="8"/>
      <c r="C2266" s="9"/>
      <c r="D2266" s="9"/>
      <c r="E2266" s="53"/>
      <c r="F2266" s="14"/>
      <c r="G2266" s="8"/>
      <c r="H2266" s="9"/>
    </row>
    <row r="2267" spans="2:8" x14ac:dyDescent="0.25">
      <c r="B2267" s="8"/>
      <c r="C2267" s="9"/>
      <c r="D2267" s="9"/>
      <c r="E2267" s="53"/>
      <c r="F2267" s="14"/>
      <c r="G2267" s="8"/>
      <c r="H2267" s="9"/>
    </row>
    <row r="2268" spans="2:8" x14ac:dyDescent="0.25">
      <c r="B2268" s="8"/>
      <c r="C2268" s="9"/>
      <c r="D2268" s="9"/>
      <c r="E2268" s="53"/>
      <c r="F2268" s="14"/>
      <c r="G2268" s="8"/>
      <c r="H2268" s="9"/>
    </row>
    <row r="2269" spans="2:8" x14ac:dyDescent="0.25">
      <c r="B2269" s="8"/>
      <c r="C2269" s="9"/>
      <c r="D2269" s="9"/>
      <c r="E2269" s="53"/>
      <c r="F2269" s="14"/>
      <c r="G2269" s="8"/>
      <c r="H2269" s="9"/>
    </row>
    <row r="2270" spans="2:8" x14ac:dyDescent="0.25">
      <c r="B2270" s="8"/>
      <c r="C2270" s="9"/>
      <c r="D2270" s="9"/>
      <c r="E2270" s="53"/>
      <c r="F2270" s="14"/>
      <c r="G2270" s="8"/>
      <c r="H2270" s="9"/>
    </row>
    <row r="2271" spans="2:8" x14ac:dyDescent="0.25">
      <c r="B2271" s="8"/>
      <c r="C2271" s="9"/>
      <c r="D2271" s="9"/>
      <c r="E2271" s="53"/>
      <c r="F2271" s="14"/>
      <c r="G2271" s="8"/>
      <c r="H2271" s="9"/>
    </row>
    <row r="2272" spans="2:8" x14ac:dyDescent="0.25">
      <c r="B2272" s="8"/>
      <c r="C2272" s="9"/>
      <c r="D2272" s="9"/>
      <c r="E2272" s="53"/>
      <c r="F2272" s="14"/>
      <c r="G2272" s="8"/>
      <c r="H2272" s="9"/>
    </row>
    <row r="2273" spans="2:8" x14ac:dyDescent="0.25">
      <c r="B2273" s="8"/>
      <c r="C2273" s="9"/>
      <c r="D2273" s="9"/>
      <c r="E2273" s="53"/>
      <c r="F2273" s="14"/>
      <c r="G2273" s="8"/>
      <c r="H2273" s="9"/>
    </row>
    <row r="2274" spans="2:8" x14ac:dyDescent="0.25">
      <c r="B2274" s="8"/>
      <c r="C2274" s="9"/>
      <c r="D2274" s="9"/>
      <c r="E2274" s="53"/>
      <c r="F2274" s="14"/>
      <c r="G2274" s="8"/>
      <c r="H2274" s="9"/>
    </row>
    <row r="2275" spans="2:8" x14ac:dyDescent="0.25">
      <c r="B2275" s="8"/>
      <c r="C2275" s="9"/>
      <c r="D2275" s="9"/>
      <c r="E2275" s="53"/>
      <c r="F2275" s="14"/>
      <c r="G2275" s="8"/>
      <c r="H2275" s="9"/>
    </row>
    <row r="2276" spans="2:8" x14ac:dyDescent="0.25">
      <c r="B2276" s="8"/>
      <c r="C2276" s="9"/>
      <c r="D2276" s="9"/>
      <c r="E2276" s="53"/>
      <c r="F2276" s="14"/>
      <c r="G2276" s="8"/>
      <c r="H2276" s="9"/>
    </row>
    <row r="2277" spans="2:8" x14ac:dyDescent="0.25">
      <c r="B2277" s="8"/>
      <c r="C2277" s="9"/>
      <c r="D2277" s="9"/>
      <c r="E2277" s="53"/>
      <c r="F2277" s="14"/>
      <c r="G2277" s="8"/>
      <c r="H2277" s="9"/>
    </row>
    <row r="2278" spans="2:8" x14ac:dyDescent="0.25">
      <c r="B2278" s="8"/>
      <c r="C2278" s="9"/>
      <c r="D2278" s="9"/>
      <c r="E2278" s="53"/>
      <c r="F2278" s="14"/>
      <c r="G2278" s="8"/>
      <c r="H2278" s="9"/>
    </row>
    <row r="2279" spans="2:8" x14ac:dyDescent="0.25">
      <c r="B2279" s="8"/>
      <c r="C2279" s="9"/>
      <c r="D2279" s="9"/>
      <c r="E2279" s="53"/>
      <c r="F2279" s="14"/>
      <c r="G2279" s="8"/>
      <c r="H2279" s="9"/>
    </row>
    <row r="2280" spans="2:8" x14ac:dyDescent="0.25">
      <c r="B2280" s="8"/>
      <c r="C2280" s="9"/>
      <c r="D2280" s="9"/>
      <c r="E2280" s="53"/>
      <c r="F2280" s="14"/>
      <c r="G2280" s="8"/>
      <c r="H2280" s="9"/>
    </row>
    <row r="2281" spans="2:8" x14ac:dyDescent="0.25">
      <c r="B2281" s="8"/>
      <c r="C2281" s="9"/>
      <c r="D2281" s="9"/>
      <c r="E2281" s="53"/>
      <c r="F2281" s="14"/>
      <c r="G2281" s="8"/>
      <c r="H2281" s="9"/>
    </row>
    <row r="2282" spans="2:8" x14ac:dyDescent="0.25">
      <c r="B2282" s="8"/>
      <c r="C2282" s="9"/>
      <c r="D2282" s="9"/>
      <c r="E2282" s="53"/>
      <c r="F2282" s="14"/>
      <c r="G2282" s="8"/>
      <c r="H2282" s="9"/>
    </row>
    <row r="2283" spans="2:8" x14ac:dyDescent="0.25">
      <c r="B2283" s="8"/>
      <c r="C2283" s="9"/>
      <c r="D2283" s="9"/>
      <c r="E2283" s="53"/>
      <c r="F2283" s="14"/>
      <c r="G2283" s="8"/>
      <c r="H2283" s="9"/>
    </row>
    <row r="2284" spans="2:8" x14ac:dyDescent="0.25">
      <c r="B2284" s="8"/>
      <c r="C2284" s="9"/>
      <c r="D2284" s="9"/>
      <c r="E2284" s="53"/>
      <c r="F2284" s="14"/>
      <c r="G2284" s="8"/>
      <c r="H2284" s="9"/>
    </row>
    <row r="2285" spans="2:8" x14ac:dyDescent="0.25">
      <c r="B2285" s="8"/>
      <c r="C2285" s="9"/>
      <c r="D2285" s="9"/>
      <c r="E2285" s="53"/>
      <c r="F2285" s="14"/>
      <c r="G2285" s="8"/>
      <c r="H2285" s="9"/>
    </row>
    <row r="2286" spans="2:8" x14ac:dyDescent="0.25">
      <c r="B2286" s="8"/>
      <c r="C2286" s="9"/>
      <c r="D2286" s="9"/>
      <c r="E2286" s="53"/>
      <c r="F2286" s="14"/>
      <c r="G2286" s="8"/>
      <c r="H2286" s="9"/>
    </row>
    <row r="2287" spans="2:8" x14ac:dyDescent="0.25">
      <c r="B2287" s="8"/>
      <c r="C2287" s="9"/>
      <c r="D2287" s="9"/>
      <c r="E2287" s="53"/>
      <c r="F2287" s="14"/>
      <c r="G2287" s="8"/>
      <c r="H2287" s="9"/>
    </row>
    <row r="2288" spans="2:8" x14ac:dyDescent="0.25">
      <c r="B2288" s="8"/>
      <c r="C2288" s="9"/>
      <c r="D2288" s="9"/>
      <c r="E2288" s="53"/>
      <c r="F2288" s="14"/>
      <c r="G2288" s="8"/>
      <c r="H2288" s="9"/>
    </row>
    <row r="2289" spans="2:8" x14ac:dyDescent="0.25">
      <c r="B2289" s="8"/>
      <c r="C2289" s="9"/>
      <c r="D2289" s="9"/>
      <c r="E2289" s="53"/>
      <c r="F2289" s="14"/>
      <c r="G2289" s="8"/>
      <c r="H2289" s="9"/>
    </row>
    <row r="2290" spans="2:8" x14ac:dyDescent="0.25">
      <c r="B2290" s="8"/>
      <c r="C2290" s="9"/>
      <c r="D2290" s="9"/>
      <c r="E2290" s="53"/>
      <c r="F2290" s="14"/>
      <c r="G2290" s="8"/>
      <c r="H2290" s="9"/>
    </row>
    <row r="2291" spans="2:8" x14ac:dyDescent="0.25">
      <c r="B2291" s="8"/>
      <c r="C2291" s="9"/>
      <c r="D2291" s="9"/>
      <c r="E2291" s="53"/>
      <c r="F2291" s="14"/>
      <c r="G2291" s="8"/>
      <c r="H2291" s="9"/>
    </row>
    <row r="2292" spans="2:8" x14ac:dyDescent="0.25">
      <c r="B2292" s="8"/>
      <c r="C2292" s="9"/>
      <c r="D2292" s="9"/>
      <c r="E2292" s="53"/>
      <c r="F2292" s="14"/>
      <c r="G2292" s="8"/>
      <c r="H2292" s="9"/>
    </row>
    <row r="2293" spans="2:8" x14ac:dyDescent="0.25">
      <c r="B2293" s="8"/>
      <c r="C2293" s="9"/>
      <c r="D2293" s="9"/>
      <c r="E2293" s="53"/>
      <c r="F2293" s="14"/>
      <c r="G2293" s="8"/>
      <c r="H2293" s="9"/>
    </row>
    <row r="2294" spans="2:8" x14ac:dyDescent="0.25">
      <c r="B2294" s="8"/>
      <c r="C2294" s="9"/>
      <c r="D2294" s="9"/>
      <c r="E2294" s="53"/>
      <c r="F2294" s="14"/>
      <c r="G2294" s="8"/>
      <c r="H2294" s="9"/>
    </row>
    <row r="2295" spans="2:8" x14ac:dyDescent="0.25">
      <c r="B2295" s="8"/>
      <c r="C2295" s="9"/>
      <c r="D2295" s="9"/>
      <c r="E2295" s="53"/>
      <c r="F2295" s="14"/>
      <c r="G2295" s="8"/>
      <c r="H2295" s="9"/>
    </row>
    <row r="2296" spans="2:8" x14ac:dyDescent="0.25">
      <c r="B2296" s="8"/>
      <c r="C2296" s="9"/>
      <c r="D2296" s="9"/>
      <c r="E2296" s="53"/>
      <c r="F2296" s="14"/>
      <c r="G2296" s="8"/>
      <c r="H2296" s="9"/>
    </row>
    <row r="2297" spans="2:8" x14ac:dyDescent="0.25">
      <c r="B2297" s="8"/>
      <c r="C2297" s="9"/>
      <c r="D2297" s="9"/>
      <c r="E2297" s="53"/>
      <c r="F2297" s="14"/>
      <c r="G2297" s="8"/>
      <c r="H2297" s="9"/>
    </row>
    <row r="2298" spans="2:8" x14ac:dyDescent="0.25">
      <c r="B2298" s="8"/>
      <c r="C2298" s="9"/>
      <c r="D2298" s="9"/>
      <c r="E2298" s="53"/>
      <c r="F2298" s="14"/>
      <c r="G2298" s="8"/>
      <c r="H2298" s="9"/>
    </row>
    <row r="2299" spans="2:8" x14ac:dyDescent="0.25">
      <c r="B2299" s="8"/>
      <c r="C2299" s="9"/>
      <c r="D2299" s="9"/>
      <c r="E2299" s="53"/>
      <c r="F2299" s="14"/>
      <c r="G2299" s="8"/>
      <c r="H2299" s="9"/>
    </row>
    <row r="2300" spans="2:8" x14ac:dyDescent="0.25">
      <c r="B2300" s="8"/>
      <c r="C2300" s="9"/>
      <c r="D2300" s="9"/>
      <c r="E2300" s="53"/>
      <c r="F2300" s="14"/>
      <c r="G2300" s="8"/>
      <c r="H2300" s="9"/>
    </row>
    <row r="2301" spans="2:8" x14ac:dyDescent="0.25">
      <c r="B2301" s="8"/>
      <c r="C2301" s="9"/>
      <c r="D2301" s="9"/>
      <c r="E2301" s="53"/>
      <c r="F2301" s="14"/>
      <c r="G2301" s="8"/>
      <c r="H2301" s="9"/>
    </row>
    <row r="2302" spans="2:8" x14ac:dyDescent="0.25">
      <c r="B2302" s="8"/>
      <c r="C2302" s="9"/>
      <c r="D2302" s="9"/>
      <c r="E2302" s="53"/>
      <c r="F2302" s="14"/>
      <c r="G2302" s="8"/>
      <c r="H2302" s="9"/>
    </row>
    <row r="2303" spans="2:8" x14ac:dyDescent="0.25">
      <c r="B2303" s="8"/>
      <c r="C2303" s="9"/>
      <c r="D2303" s="9"/>
      <c r="E2303" s="53"/>
      <c r="F2303" s="14"/>
      <c r="G2303" s="8"/>
      <c r="H2303" s="9"/>
    </row>
    <row r="2304" spans="2:8" x14ac:dyDescent="0.25">
      <c r="B2304" s="8"/>
      <c r="C2304" s="9"/>
      <c r="D2304" s="9"/>
      <c r="E2304" s="53"/>
      <c r="F2304" s="14"/>
      <c r="G2304" s="8"/>
      <c r="H2304" s="9"/>
    </row>
    <row r="2305" spans="2:8" x14ac:dyDescent="0.25">
      <c r="B2305" s="8"/>
      <c r="C2305" s="9"/>
      <c r="D2305" s="9"/>
      <c r="E2305" s="53"/>
      <c r="F2305" s="14"/>
      <c r="G2305" s="8"/>
      <c r="H2305" s="9"/>
    </row>
    <row r="2306" spans="2:8" x14ac:dyDescent="0.25">
      <c r="B2306" s="8"/>
      <c r="C2306" s="9"/>
      <c r="D2306" s="9"/>
      <c r="E2306" s="53"/>
      <c r="F2306" s="14"/>
      <c r="G2306" s="8"/>
      <c r="H2306" s="9"/>
    </row>
    <row r="2307" spans="2:8" x14ac:dyDescent="0.25">
      <c r="B2307" s="8"/>
      <c r="C2307" s="9"/>
      <c r="D2307" s="9"/>
      <c r="E2307" s="53"/>
      <c r="F2307" s="14"/>
      <c r="G2307" s="8"/>
      <c r="H2307" s="9"/>
    </row>
    <row r="2308" spans="2:8" x14ac:dyDescent="0.25">
      <c r="B2308" s="8"/>
      <c r="C2308" s="9"/>
      <c r="D2308" s="9"/>
      <c r="E2308" s="53"/>
      <c r="F2308" s="14"/>
      <c r="G2308" s="8"/>
      <c r="H2308" s="9"/>
    </row>
    <row r="2309" spans="2:8" x14ac:dyDescent="0.25">
      <c r="B2309" s="8"/>
      <c r="C2309" s="9"/>
      <c r="D2309" s="9"/>
      <c r="E2309" s="53"/>
      <c r="F2309" s="14"/>
      <c r="G2309" s="8"/>
      <c r="H2309" s="9"/>
    </row>
    <row r="2310" spans="2:8" x14ac:dyDescent="0.25">
      <c r="B2310" s="8"/>
      <c r="C2310" s="9"/>
      <c r="D2310" s="9"/>
      <c r="E2310" s="53"/>
      <c r="F2310" s="14"/>
      <c r="G2310" s="8"/>
      <c r="H2310" s="9"/>
    </row>
    <row r="2311" spans="2:8" x14ac:dyDescent="0.25">
      <c r="B2311" s="8"/>
      <c r="C2311" s="9"/>
      <c r="D2311" s="9"/>
      <c r="E2311" s="53"/>
      <c r="F2311" s="14"/>
      <c r="G2311" s="8"/>
      <c r="H2311" s="9"/>
    </row>
    <row r="2312" spans="2:8" x14ac:dyDescent="0.25">
      <c r="B2312" s="8"/>
      <c r="C2312" s="9"/>
      <c r="D2312" s="9"/>
      <c r="E2312" s="53"/>
      <c r="F2312" s="14"/>
      <c r="G2312" s="8"/>
      <c r="H2312" s="9"/>
    </row>
    <row r="2313" spans="2:8" x14ac:dyDescent="0.25">
      <c r="B2313" s="8"/>
      <c r="C2313" s="9"/>
      <c r="D2313" s="9"/>
      <c r="E2313" s="53"/>
      <c r="F2313" s="14"/>
      <c r="G2313" s="8"/>
      <c r="H2313" s="9"/>
    </row>
    <row r="2314" spans="2:8" x14ac:dyDescent="0.25">
      <c r="B2314" s="8"/>
      <c r="C2314" s="9"/>
      <c r="D2314" s="9"/>
      <c r="E2314" s="53"/>
      <c r="F2314" s="14"/>
      <c r="G2314" s="8"/>
      <c r="H2314" s="9"/>
    </row>
    <row r="2315" spans="2:8" x14ac:dyDescent="0.25">
      <c r="B2315" s="8"/>
      <c r="C2315" s="9"/>
      <c r="D2315" s="9"/>
      <c r="E2315" s="53"/>
      <c r="F2315" s="14"/>
      <c r="G2315" s="8"/>
      <c r="H2315" s="9"/>
    </row>
    <row r="2316" spans="2:8" x14ac:dyDescent="0.25">
      <c r="B2316" s="8"/>
      <c r="C2316" s="9"/>
      <c r="D2316" s="9"/>
      <c r="E2316" s="53"/>
      <c r="F2316" s="14"/>
      <c r="G2316" s="8"/>
      <c r="H2316" s="9"/>
    </row>
    <row r="2317" spans="2:8" x14ac:dyDescent="0.25">
      <c r="B2317" s="8"/>
      <c r="C2317" s="9"/>
      <c r="D2317" s="9"/>
      <c r="E2317" s="53"/>
      <c r="F2317" s="14"/>
      <c r="G2317" s="8"/>
      <c r="H2317" s="9"/>
    </row>
    <row r="2318" spans="2:8" x14ac:dyDescent="0.25">
      <c r="B2318" s="8"/>
      <c r="C2318" s="9"/>
      <c r="D2318" s="9"/>
      <c r="E2318" s="53"/>
      <c r="F2318" s="14"/>
      <c r="G2318" s="8"/>
      <c r="H2318" s="9"/>
    </row>
    <row r="2319" spans="2:8" x14ac:dyDescent="0.25">
      <c r="B2319" s="8"/>
      <c r="C2319" s="9"/>
      <c r="D2319" s="9"/>
      <c r="E2319" s="53"/>
      <c r="F2319" s="14"/>
      <c r="G2319" s="8"/>
      <c r="H2319" s="9"/>
    </row>
    <row r="2320" spans="2:8" x14ac:dyDescent="0.25">
      <c r="B2320" s="8"/>
      <c r="C2320" s="9"/>
      <c r="D2320" s="9"/>
      <c r="E2320" s="53"/>
      <c r="F2320" s="14"/>
      <c r="G2320" s="8"/>
      <c r="H2320" s="9"/>
    </row>
    <row r="2321" spans="2:8" x14ac:dyDescent="0.25">
      <c r="B2321" s="8"/>
      <c r="C2321" s="9"/>
      <c r="D2321" s="9"/>
      <c r="E2321" s="53"/>
      <c r="F2321" s="14"/>
      <c r="G2321" s="8"/>
      <c r="H2321" s="9"/>
    </row>
    <row r="2322" spans="2:8" x14ac:dyDescent="0.25">
      <c r="B2322" s="8"/>
      <c r="C2322" s="9"/>
      <c r="D2322" s="9"/>
      <c r="E2322" s="53"/>
      <c r="F2322" s="14"/>
      <c r="G2322" s="8"/>
      <c r="H2322" s="9"/>
    </row>
    <row r="2323" spans="2:8" x14ac:dyDescent="0.25">
      <c r="B2323" s="8"/>
      <c r="C2323" s="9"/>
      <c r="D2323" s="9"/>
      <c r="E2323" s="53"/>
      <c r="F2323" s="14"/>
      <c r="G2323" s="8"/>
      <c r="H2323" s="9"/>
    </row>
    <row r="2324" spans="2:8" x14ac:dyDescent="0.25">
      <c r="B2324" s="8"/>
      <c r="C2324" s="9"/>
      <c r="D2324" s="9"/>
      <c r="E2324" s="53"/>
      <c r="F2324" s="14"/>
      <c r="G2324" s="8"/>
      <c r="H2324" s="9"/>
    </row>
    <row r="2325" spans="2:8" x14ac:dyDescent="0.25">
      <c r="B2325" s="8"/>
      <c r="C2325" s="9"/>
      <c r="D2325" s="9"/>
      <c r="E2325" s="53"/>
      <c r="F2325" s="14"/>
      <c r="G2325" s="8"/>
      <c r="H2325" s="9"/>
    </row>
    <row r="2326" spans="2:8" x14ac:dyDescent="0.25">
      <c r="B2326" s="8"/>
      <c r="C2326" s="9"/>
      <c r="D2326" s="9"/>
      <c r="E2326" s="53"/>
      <c r="F2326" s="14"/>
      <c r="G2326" s="8"/>
      <c r="H2326" s="9"/>
    </row>
    <row r="2327" spans="2:8" x14ac:dyDescent="0.25">
      <c r="B2327" s="8"/>
      <c r="C2327" s="9"/>
      <c r="D2327" s="9"/>
      <c r="E2327" s="53"/>
      <c r="F2327" s="14"/>
      <c r="G2327" s="8"/>
      <c r="H2327" s="9"/>
    </row>
    <row r="2328" spans="2:8" x14ac:dyDescent="0.25">
      <c r="B2328" s="8"/>
      <c r="C2328" s="9"/>
      <c r="D2328" s="9"/>
      <c r="E2328" s="53"/>
      <c r="F2328" s="14"/>
      <c r="G2328" s="8"/>
      <c r="H2328" s="9"/>
    </row>
    <row r="2329" spans="2:8" x14ac:dyDescent="0.25">
      <c r="B2329" s="8"/>
      <c r="C2329" s="9"/>
      <c r="D2329" s="9"/>
      <c r="E2329" s="53"/>
      <c r="F2329" s="14"/>
      <c r="G2329" s="8"/>
      <c r="H2329" s="9"/>
    </row>
    <row r="2330" spans="2:8" x14ac:dyDescent="0.25">
      <c r="B2330" s="8"/>
      <c r="C2330" s="9"/>
      <c r="D2330" s="9"/>
      <c r="E2330" s="53"/>
      <c r="F2330" s="14"/>
      <c r="G2330" s="8"/>
      <c r="H2330" s="9"/>
    </row>
    <row r="2331" spans="2:8" x14ac:dyDescent="0.25">
      <c r="B2331" s="8"/>
      <c r="C2331" s="9"/>
      <c r="D2331" s="9"/>
      <c r="E2331" s="53"/>
      <c r="F2331" s="14"/>
      <c r="G2331" s="8"/>
      <c r="H2331" s="9"/>
    </row>
    <row r="2332" spans="2:8" x14ac:dyDescent="0.25">
      <c r="B2332" s="8"/>
      <c r="C2332" s="9"/>
      <c r="D2332" s="9"/>
      <c r="E2332" s="53"/>
      <c r="F2332" s="14"/>
      <c r="G2332" s="8"/>
      <c r="H2332" s="9"/>
    </row>
    <row r="2333" spans="2:8" x14ac:dyDescent="0.25">
      <c r="B2333" s="8"/>
      <c r="C2333" s="9"/>
      <c r="D2333" s="9"/>
      <c r="E2333" s="53"/>
      <c r="F2333" s="14"/>
      <c r="G2333" s="8"/>
      <c r="H2333" s="9"/>
    </row>
    <row r="2334" spans="2:8" x14ac:dyDescent="0.25">
      <c r="B2334" s="8"/>
      <c r="C2334" s="9"/>
      <c r="D2334" s="9"/>
      <c r="E2334" s="53"/>
      <c r="F2334" s="14"/>
      <c r="G2334" s="8"/>
      <c r="H2334" s="9"/>
    </row>
    <row r="2335" spans="2:8" x14ac:dyDescent="0.25">
      <c r="B2335" s="8"/>
      <c r="C2335" s="9"/>
      <c r="D2335" s="9"/>
      <c r="E2335" s="53"/>
      <c r="F2335" s="14"/>
      <c r="G2335" s="8"/>
      <c r="H2335" s="9"/>
    </row>
    <row r="2336" spans="2:8" x14ac:dyDescent="0.25">
      <c r="B2336" s="8"/>
      <c r="C2336" s="9"/>
      <c r="D2336" s="9"/>
      <c r="E2336" s="53"/>
      <c r="F2336" s="14"/>
      <c r="G2336" s="8"/>
      <c r="H2336" s="9"/>
    </row>
    <row r="2337" spans="2:8" x14ac:dyDescent="0.25">
      <c r="B2337" s="8"/>
      <c r="C2337" s="9"/>
      <c r="D2337" s="9"/>
      <c r="E2337" s="53"/>
      <c r="F2337" s="14"/>
      <c r="G2337" s="8"/>
      <c r="H2337" s="9"/>
    </row>
    <row r="2338" spans="2:8" x14ac:dyDescent="0.25">
      <c r="B2338" s="8"/>
      <c r="C2338" s="9"/>
      <c r="D2338" s="9"/>
      <c r="E2338" s="53"/>
      <c r="F2338" s="14"/>
      <c r="G2338" s="8"/>
      <c r="H2338" s="9"/>
    </row>
    <row r="2339" spans="2:8" x14ac:dyDescent="0.25">
      <c r="B2339" s="8"/>
      <c r="C2339" s="9"/>
      <c r="D2339" s="9"/>
      <c r="E2339" s="53"/>
      <c r="F2339" s="14"/>
      <c r="G2339" s="8"/>
      <c r="H2339" s="9"/>
    </row>
    <row r="2340" spans="2:8" x14ac:dyDescent="0.25">
      <c r="B2340" s="8"/>
      <c r="C2340" s="9"/>
      <c r="D2340" s="9"/>
      <c r="E2340" s="53"/>
      <c r="F2340" s="14"/>
      <c r="G2340" s="8"/>
      <c r="H2340" s="9"/>
    </row>
    <row r="2341" spans="2:8" x14ac:dyDescent="0.25">
      <c r="B2341" s="8"/>
      <c r="C2341" s="9"/>
      <c r="D2341" s="9"/>
      <c r="E2341" s="53"/>
      <c r="F2341" s="14"/>
      <c r="G2341" s="8"/>
      <c r="H2341" s="9"/>
    </row>
    <row r="2342" spans="2:8" x14ac:dyDescent="0.25">
      <c r="B2342" s="8"/>
      <c r="C2342" s="9"/>
      <c r="D2342" s="9"/>
      <c r="E2342" s="53"/>
      <c r="F2342" s="14"/>
      <c r="G2342" s="8"/>
      <c r="H2342" s="9"/>
    </row>
    <row r="2343" spans="2:8" x14ac:dyDescent="0.25">
      <c r="B2343" s="8"/>
      <c r="C2343" s="9"/>
      <c r="D2343" s="9"/>
      <c r="E2343" s="53"/>
      <c r="F2343" s="14"/>
      <c r="G2343" s="8"/>
      <c r="H2343" s="9"/>
    </row>
    <row r="2344" spans="2:8" x14ac:dyDescent="0.25">
      <c r="B2344" s="8"/>
      <c r="C2344" s="9"/>
      <c r="D2344" s="9"/>
      <c r="E2344" s="53"/>
      <c r="F2344" s="14"/>
      <c r="G2344" s="8"/>
      <c r="H2344" s="9"/>
    </row>
    <row r="2345" spans="2:8" x14ac:dyDescent="0.25">
      <c r="B2345" s="8"/>
      <c r="C2345" s="9"/>
      <c r="D2345" s="9"/>
      <c r="E2345" s="53"/>
      <c r="F2345" s="14"/>
      <c r="G2345" s="8"/>
      <c r="H2345" s="9"/>
    </row>
    <row r="2346" spans="2:8" x14ac:dyDescent="0.25">
      <c r="B2346" s="8"/>
      <c r="C2346" s="9"/>
      <c r="D2346" s="9"/>
      <c r="E2346" s="53"/>
      <c r="F2346" s="14"/>
      <c r="G2346" s="8"/>
      <c r="H2346" s="9"/>
    </row>
    <row r="2347" spans="2:8" x14ac:dyDescent="0.25">
      <c r="B2347" s="8"/>
      <c r="C2347" s="9"/>
      <c r="D2347" s="9"/>
      <c r="E2347" s="53"/>
      <c r="F2347" s="14"/>
      <c r="G2347" s="8"/>
      <c r="H2347" s="9"/>
    </row>
    <row r="2348" spans="2:8" x14ac:dyDescent="0.25">
      <c r="B2348" s="8"/>
      <c r="C2348" s="9"/>
      <c r="D2348" s="9"/>
      <c r="E2348" s="53"/>
      <c r="F2348" s="14"/>
      <c r="G2348" s="8"/>
      <c r="H2348" s="9"/>
    </row>
    <row r="2349" spans="2:8" x14ac:dyDescent="0.25">
      <c r="B2349" s="8"/>
      <c r="C2349" s="9"/>
      <c r="D2349" s="9"/>
      <c r="E2349" s="53"/>
      <c r="F2349" s="14"/>
      <c r="G2349" s="8"/>
      <c r="H2349" s="9"/>
    </row>
    <row r="2350" spans="2:8" x14ac:dyDescent="0.25">
      <c r="B2350" s="8"/>
      <c r="C2350" s="9"/>
      <c r="D2350" s="9"/>
      <c r="E2350" s="53"/>
      <c r="F2350" s="14"/>
      <c r="G2350" s="8"/>
      <c r="H2350" s="9"/>
    </row>
    <row r="2351" spans="2:8" x14ac:dyDescent="0.25">
      <c r="B2351" s="8"/>
      <c r="C2351" s="9"/>
      <c r="D2351" s="9"/>
      <c r="E2351" s="53"/>
      <c r="F2351" s="14"/>
      <c r="G2351" s="8"/>
      <c r="H2351" s="9"/>
    </row>
    <row r="2352" spans="2:8" x14ac:dyDescent="0.25">
      <c r="B2352" s="8"/>
      <c r="C2352" s="9"/>
      <c r="D2352" s="9"/>
      <c r="E2352" s="53"/>
      <c r="F2352" s="14"/>
      <c r="G2352" s="8"/>
      <c r="H2352" s="9"/>
    </row>
    <row r="2353" spans="2:8" x14ac:dyDescent="0.25">
      <c r="B2353" s="8"/>
      <c r="C2353" s="9"/>
      <c r="D2353" s="9"/>
      <c r="E2353" s="53"/>
      <c r="F2353" s="14"/>
      <c r="G2353" s="8"/>
      <c r="H2353" s="9"/>
    </row>
    <row r="2354" spans="2:8" x14ac:dyDescent="0.25">
      <c r="B2354" s="8"/>
      <c r="C2354" s="9"/>
      <c r="D2354" s="9"/>
      <c r="E2354" s="53"/>
      <c r="F2354" s="14"/>
      <c r="G2354" s="8"/>
      <c r="H2354" s="9"/>
    </row>
    <row r="2355" spans="2:8" x14ac:dyDescent="0.25">
      <c r="B2355" s="8"/>
      <c r="C2355" s="9"/>
      <c r="D2355" s="9"/>
      <c r="E2355" s="53"/>
      <c r="F2355" s="14"/>
      <c r="G2355" s="8"/>
      <c r="H2355" s="9"/>
    </row>
    <row r="2356" spans="2:8" x14ac:dyDescent="0.25">
      <c r="B2356" s="8"/>
      <c r="C2356" s="9"/>
      <c r="D2356" s="9"/>
      <c r="E2356" s="53"/>
      <c r="F2356" s="14"/>
      <c r="G2356" s="8"/>
      <c r="H2356" s="9"/>
    </row>
    <row r="2357" spans="2:8" x14ac:dyDescent="0.25">
      <c r="B2357" s="8"/>
      <c r="C2357" s="9"/>
      <c r="D2357" s="9"/>
      <c r="E2357" s="53"/>
      <c r="F2357" s="14"/>
      <c r="G2357" s="8"/>
      <c r="H2357" s="9"/>
    </row>
    <row r="2358" spans="2:8" x14ac:dyDescent="0.25">
      <c r="B2358" s="8"/>
      <c r="C2358" s="9"/>
      <c r="D2358" s="9"/>
      <c r="E2358" s="53"/>
      <c r="F2358" s="14"/>
      <c r="G2358" s="8"/>
      <c r="H2358" s="9"/>
    </row>
    <row r="2359" spans="2:8" x14ac:dyDescent="0.25">
      <c r="B2359" s="8"/>
      <c r="C2359" s="9"/>
      <c r="D2359" s="9"/>
      <c r="E2359" s="53"/>
      <c r="F2359" s="14"/>
      <c r="G2359" s="8"/>
      <c r="H2359" s="9"/>
    </row>
    <row r="2360" spans="2:8" x14ac:dyDescent="0.25">
      <c r="B2360" s="8"/>
      <c r="C2360" s="9"/>
      <c r="D2360" s="9"/>
      <c r="E2360" s="53"/>
      <c r="F2360" s="14"/>
      <c r="G2360" s="8"/>
      <c r="H2360" s="9"/>
    </row>
    <row r="2361" spans="2:8" x14ac:dyDescent="0.25">
      <c r="B2361" s="8"/>
      <c r="C2361" s="9"/>
      <c r="D2361" s="9"/>
      <c r="E2361" s="53"/>
      <c r="F2361" s="14"/>
      <c r="G2361" s="8"/>
      <c r="H2361" s="9"/>
    </row>
    <row r="2362" spans="2:8" x14ac:dyDescent="0.25">
      <c r="B2362" s="8"/>
      <c r="C2362" s="9"/>
      <c r="D2362" s="9"/>
      <c r="E2362" s="53"/>
      <c r="F2362" s="14"/>
      <c r="G2362" s="8"/>
      <c r="H2362" s="9"/>
    </row>
    <row r="2363" spans="2:8" x14ac:dyDescent="0.25">
      <c r="B2363" s="8"/>
      <c r="C2363" s="9"/>
      <c r="D2363" s="9"/>
      <c r="E2363" s="53"/>
      <c r="F2363" s="14"/>
      <c r="G2363" s="8"/>
      <c r="H2363" s="9"/>
    </row>
    <row r="2364" spans="2:8" x14ac:dyDescent="0.25">
      <c r="B2364" s="8"/>
      <c r="C2364" s="9"/>
      <c r="D2364" s="9"/>
      <c r="E2364" s="53"/>
      <c r="F2364" s="14"/>
      <c r="G2364" s="8"/>
      <c r="H2364" s="9"/>
    </row>
    <row r="2365" spans="2:8" x14ac:dyDescent="0.25">
      <c r="B2365" s="8"/>
      <c r="C2365" s="9"/>
      <c r="D2365" s="9"/>
      <c r="E2365" s="53"/>
      <c r="F2365" s="14"/>
      <c r="G2365" s="8"/>
      <c r="H2365" s="9"/>
    </row>
    <row r="2366" spans="2:8" x14ac:dyDescent="0.25">
      <c r="B2366" s="8"/>
      <c r="C2366" s="9"/>
      <c r="D2366" s="9"/>
      <c r="E2366" s="53"/>
      <c r="F2366" s="14"/>
      <c r="G2366" s="8"/>
      <c r="H2366" s="9"/>
    </row>
    <row r="2367" spans="2:8" x14ac:dyDescent="0.25">
      <c r="B2367" s="8"/>
      <c r="C2367" s="9"/>
      <c r="D2367" s="9"/>
      <c r="E2367" s="53"/>
      <c r="F2367" s="14"/>
      <c r="G2367" s="8"/>
      <c r="H2367" s="9"/>
    </row>
    <row r="2368" spans="2:8" x14ac:dyDescent="0.25">
      <c r="B2368" s="8"/>
      <c r="C2368" s="9"/>
      <c r="D2368" s="9"/>
      <c r="E2368" s="53"/>
      <c r="F2368" s="14"/>
      <c r="G2368" s="8"/>
      <c r="H2368" s="9"/>
    </row>
    <row r="2369" spans="2:8" x14ac:dyDescent="0.25">
      <c r="B2369" s="8"/>
      <c r="C2369" s="9"/>
      <c r="D2369" s="9"/>
      <c r="E2369" s="53"/>
      <c r="F2369" s="14"/>
      <c r="G2369" s="8"/>
      <c r="H2369" s="9"/>
    </row>
    <row r="2370" spans="2:8" x14ac:dyDescent="0.25">
      <c r="B2370" s="8"/>
      <c r="C2370" s="9"/>
      <c r="D2370" s="9"/>
      <c r="E2370" s="53"/>
      <c r="F2370" s="14"/>
      <c r="G2370" s="8"/>
      <c r="H2370" s="9"/>
    </row>
    <row r="2371" spans="2:8" x14ac:dyDescent="0.25">
      <c r="B2371" s="8"/>
      <c r="C2371" s="9"/>
      <c r="D2371" s="9"/>
      <c r="E2371" s="53"/>
      <c r="F2371" s="14"/>
      <c r="G2371" s="8"/>
      <c r="H2371" s="9"/>
    </row>
    <row r="2372" spans="2:8" x14ac:dyDescent="0.25">
      <c r="B2372" s="8"/>
      <c r="C2372" s="9"/>
      <c r="D2372" s="9"/>
      <c r="E2372" s="53"/>
      <c r="F2372" s="14"/>
      <c r="G2372" s="8"/>
      <c r="H2372" s="9"/>
    </row>
    <row r="2373" spans="2:8" x14ac:dyDescent="0.25">
      <c r="B2373" s="8"/>
      <c r="C2373" s="9"/>
      <c r="D2373" s="9"/>
      <c r="E2373" s="53"/>
      <c r="F2373" s="14"/>
      <c r="G2373" s="8"/>
      <c r="H2373" s="9"/>
    </row>
    <row r="2374" spans="2:8" x14ac:dyDescent="0.25">
      <c r="B2374" s="8"/>
      <c r="C2374" s="9"/>
      <c r="D2374" s="9"/>
      <c r="E2374" s="53"/>
      <c r="F2374" s="14"/>
      <c r="G2374" s="8"/>
      <c r="H2374" s="9"/>
    </row>
    <row r="2375" spans="2:8" x14ac:dyDescent="0.25">
      <c r="B2375" s="8"/>
      <c r="C2375" s="9"/>
      <c r="D2375" s="9"/>
      <c r="E2375" s="53"/>
      <c r="F2375" s="14"/>
      <c r="G2375" s="8"/>
      <c r="H2375" s="9"/>
    </row>
    <row r="2376" spans="2:8" x14ac:dyDescent="0.25">
      <c r="B2376" s="8"/>
      <c r="C2376" s="9"/>
      <c r="D2376" s="9"/>
      <c r="E2376" s="53"/>
      <c r="F2376" s="14"/>
      <c r="G2376" s="8"/>
      <c r="H2376" s="9"/>
    </row>
    <row r="2377" spans="2:8" x14ac:dyDescent="0.25">
      <c r="B2377" s="8"/>
      <c r="C2377" s="9"/>
      <c r="D2377" s="9"/>
      <c r="E2377" s="53"/>
      <c r="F2377" s="14"/>
      <c r="G2377" s="8"/>
      <c r="H2377" s="9"/>
    </row>
    <row r="2378" spans="2:8" x14ac:dyDescent="0.25">
      <c r="B2378" s="8"/>
      <c r="C2378" s="9"/>
      <c r="D2378" s="9"/>
      <c r="E2378" s="53"/>
      <c r="F2378" s="14"/>
      <c r="G2378" s="8"/>
      <c r="H2378" s="9"/>
    </row>
    <row r="2379" spans="2:8" x14ac:dyDescent="0.25">
      <c r="B2379" s="8"/>
      <c r="C2379" s="9"/>
      <c r="D2379" s="9"/>
      <c r="E2379" s="53"/>
      <c r="F2379" s="14"/>
      <c r="G2379" s="8"/>
      <c r="H2379" s="9"/>
    </row>
    <row r="2380" spans="2:8" x14ac:dyDescent="0.25">
      <c r="B2380" s="8"/>
      <c r="C2380" s="9"/>
      <c r="D2380" s="9"/>
      <c r="E2380" s="53"/>
      <c r="F2380" s="14"/>
      <c r="G2380" s="8"/>
      <c r="H2380" s="9"/>
    </row>
    <row r="2381" spans="2:8" x14ac:dyDescent="0.25">
      <c r="B2381" s="8"/>
      <c r="C2381" s="9"/>
      <c r="D2381" s="9"/>
      <c r="E2381" s="53"/>
      <c r="F2381" s="14"/>
      <c r="G2381" s="8"/>
      <c r="H2381" s="9"/>
    </row>
    <row r="2382" spans="2:8" x14ac:dyDescent="0.25">
      <c r="B2382" s="8"/>
      <c r="C2382" s="9"/>
      <c r="D2382" s="9"/>
      <c r="E2382" s="53"/>
      <c r="F2382" s="14"/>
      <c r="G2382" s="8"/>
      <c r="H2382" s="9"/>
    </row>
    <row r="2383" spans="2:8" x14ac:dyDescent="0.25">
      <c r="B2383" s="8"/>
      <c r="C2383" s="9"/>
      <c r="D2383" s="9"/>
      <c r="E2383" s="53"/>
      <c r="F2383" s="14"/>
      <c r="G2383" s="8"/>
      <c r="H2383" s="9"/>
    </row>
    <row r="2384" spans="2:8" x14ac:dyDescent="0.25">
      <c r="B2384" s="8"/>
      <c r="C2384" s="9"/>
      <c r="D2384" s="9"/>
      <c r="E2384" s="53"/>
      <c r="F2384" s="14"/>
      <c r="G2384" s="8"/>
      <c r="H2384" s="9"/>
    </row>
    <row r="2385" spans="2:8" x14ac:dyDescent="0.25">
      <c r="B2385" s="8"/>
      <c r="C2385" s="9"/>
      <c r="D2385" s="9"/>
      <c r="E2385" s="53"/>
      <c r="F2385" s="14"/>
      <c r="G2385" s="8"/>
      <c r="H2385" s="9"/>
    </row>
    <row r="2386" spans="2:8" x14ac:dyDescent="0.25">
      <c r="B2386" s="8"/>
      <c r="C2386" s="9"/>
      <c r="D2386" s="9"/>
      <c r="E2386" s="53"/>
      <c r="F2386" s="14"/>
      <c r="G2386" s="8"/>
      <c r="H2386" s="9"/>
    </row>
    <row r="2387" spans="2:8" x14ac:dyDescent="0.25">
      <c r="B2387" s="8"/>
      <c r="C2387" s="9"/>
      <c r="D2387" s="9"/>
      <c r="E2387" s="53"/>
      <c r="F2387" s="14"/>
      <c r="G2387" s="8"/>
      <c r="H2387" s="9"/>
    </row>
    <row r="2388" spans="2:8" x14ac:dyDescent="0.25">
      <c r="B2388" s="8"/>
      <c r="C2388" s="9"/>
      <c r="D2388" s="9"/>
      <c r="E2388" s="53"/>
      <c r="F2388" s="14"/>
      <c r="G2388" s="8"/>
      <c r="H2388" s="9"/>
    </row>
    <row r="2389" spans="2:8" x14ac:dyDescent="0.25">
      <c r="B2389" s="8"/>
      <c r="C2389" s="9"/>
      <c r="D2389" s="9"/>
      <c r="E2389" s="53"/>
      <c r="F2389" s="14"/>
      <c r="G2389" s="8"/>
      <c r="H2389" s="9"/>
    </row>
    <row r="2390" spans="2:8" x14ac:dyDescent="0.25">
      <c r="B2390" s="8"/>
      <c r="C2390" s="9"/>
      <c r="D2390" s="9"/>
      <c r="E2390" s="53"/>
      <c r="F2390" s="14"/>
      <c r="G2390" s="8"/>
      <c r="H2390" s="9"/>
    </row>
    <row r="2391" spans="2:8" x14ac:dyDescent="0.25">
      <c r="B2391" s="8"/>
      <c r="C2391" s="9"/>
      <c r="D2391" s="9"/>
      <c r="E2391" s="53"/>
      <c r="F2391" s="14"/>
      <c r="G2391" s="8"/>
      <c r="H2391" s="9"/>
    </row>
    <row r="2392" spans="2:8" x14ac:dyDescent="0.25">
      <c r="B2392" s="8"/>
      <c r="C2392" s="9"/>
      <c r="D2392" s="9"/>
      <c r="E2392" s="53"/>
      <c r="F2392" s="14"/>
      <c r="G2392" s="8"/>
      <c r="H2392" s="9"/>
    </row>
    <row r="2393" spans="2:8" x14ac:dyDescent="0.25">
      <c r="B2393" s="8"/>
      <c r="C2393" s="9"/>
      <c r="D2393" s="9"/>
      <c r="E2393" s="53"/>
      <c r="F2393" s="14"/>
      <c r="G2393" s="8"/>
      <c r="H2393" s="9"/>
    </row>
    <row r="2394" spans="2:8" x14ac:dyDescent="0.25">
      <c r="B2394" s="8"/>
      <c r="C2394" s="9"/>
      <c r="D2394" s="9"/>
      <c r="E2394" s="53"/>
      <c r="F2394" s="14"/>
      <c r="G2394" s="8"/>
      <c r="H2394" s="9"/>
    </row>
    <row r="2395" spans="2:8" x14ac:dyDescent="0.25">
      <c r="B2395" s="8"/>
      <c r="C2395" s="9"/>
      <c r="D2395" s="9"/>
      <c r="E2395" s="53"/>
      <c r="F2395" s="14"/>
      <c r="G2395" s="8"/>
      <c r="H2395" s="9"/>
    </row>
    <row r="2396" spans="2:8" x14ac:dyDescent="0.25">
      <c r="B2396" s="8"/>
      <c r="C2396" s="9"/>
      <c r="D2396" s="9"/>
      <c r="E2396" s="53"/>
      <c r="F2396" s="14"/>
      <c r="G2396" s="8"/>
      <c r="H2396" s="9"/>
    </row>
    <row r="2397" spans="2:8" x14ac:dyDescent="0.25">
      <c r="B2397" s="8"/>
      <c r="C2397" s="9"/>
      <c r="D2397" s="9"/>
      <c r="E2397" s="53"/>
      <c r="F2397" s="14"/>
      <c r="G2397" s="8"/>
      <c r="H2397" s="9"/>
    </row>
    <row r="2398" spans="2:8" x14ac:dyDescent="0.25">
      <c r="B2398" s="8"/>
      <c r="C2398" s="9"/>
      <c r="D2398" s="9"/>
      <c r="E2398" s="53"/>
      <c r="F2398" s="14"/>
      <c r="G2398" s="8"/>
      <c r="H2398" s="9"/>
    </row>
    <row r="2399" spans="2:8" x14ac:dyDescent="0.25">
      <c r="B2399" s="8"/>
      <c r="C2399" s="9"/>
      <c r="D2399" s="9"/>
      <c r="E2399" s="53"/>
      <c r="F2399" s="14"/>
      <c r="G2399" s="8"/>
      <c r="H2399" s="9"/>
    </row>
    <row r="2400" spans="2:8" x14ac:dyDescent="0.25">
      <c r="B2400" s="8"/>
      <c r="C2400" s="9"/>
      <c r="D2400" s="9"/>
      <c r="E2400" s="53"/>
      <c r="F2400" s="14"/>
      <c r="G2400" s="8"/>
      <c r="H2400" s="9"/>
    </row>
    <row r="2401" spans="2:8" x14ac:dyDescent="0.25">
      <c r="B2401" s="8"/>
      <c r="C2401" s="9"/>
      <c r="D2401" s="9"/>
      <c r="E2401" s="53"/>
      <c r="F2401" s="14"/>
      <c r="G2401" s="8"/>
      <c r="H2401" s="9"/>
    </row>
    <row r="2402" spans="2:8" x14ac:dyDescent="0.25">
      <c r="B2402" s="8"/>
      <c r="C2402" s="9"/>
      <c r="D2402" s="9"/>
      <c r="E2402" s="53"/>
      <c r="F2402" s="14"/>
      <c r="G2402" s="8"/>
      <c r="H2402" s="9"/>
    </row>
    <row r="2403" spans="2:8" x14ac:dyDescent="0.25">
      <c r="B2403" s="8"/>
      <c r="C2403" s="9"/>
      <c r="D2403" s="9"/>
      <c r="E2403" s="53"/>
      <c r="F2403" s="14"/>
      <c r="G2403" s="8"/>
      <c r="H2403" s="9"/>
    </row>
    <row r="2404" spans="2:8" x14ac:dyDescent="0.25">
      <c r="B2404" s="8"/>
      <c r="C2404" s="9"/>
      <c r="D2404" s="9"/>
      <c r="E2404" s="53"/>
      <c r="F2404" s="14"/>
      <c r="G2404" s="8"/>
      <c r="H2404" s="9"/>
    </row>
    <row r="2405" spans="2:8" x14ac:dyDescent="0.25">
      <c r="B2405" s="8"/>
      <c r="C2405" s="9"/>
      <c r="D2405" s="9"/>
      <c r="E2405" s="53"/>
      <c r="F2405" s="14"/>
      <c r="G2405" s="8"/>
      <c r="H2405" s="9"/>
    </row>
    <row r="2406" spans="2:8" x14ac:dyDescent="0.25">
      <c r="B2406" s="8"/>
      <c r="C2406" s="9"/>
      <c r="D2406" s="9"/>
      <c r="E2406" s="53"/>
      <c r="F2406" s="14"/>
      <c r="G2406" s="8"/>
      <c r="H2406" s="9"/>
    </row>
    <row r="2407" spans="2:8" x14ac:dyDescent="0.25">
      <c r="B2407" s="8"/>
      <c r="C2407" s="9"/>
      <c r="D2407" s="9"/>
      <c r="E2407" s="53"/>
      <c r="F2407" s="14"/>
      <c r="G2407" s="8"/>
      <c r="H2407" s="9"/>
    </row>
    <row r="2408" spans="2:8" x14ac:dyDescent="0.25">
      <c r="B2408" s="8"/>
      <c r="C2408" s="9"/>
      <c r="D2408" s="9"/>
      <c r="E2408" s="53"/>
      <c r="F2408" s="14"/>
      <c r="G2408" s="8"/>
      <c r="H2408" s="9"/>
    </row>
    <row r="2409" spans="2:8" x14ac:dyDescent="0.25">
      <c r="B2409" s="8"/>
      <c r="C2409" s="9"/>
      <c r="D2409" s="9"/>
      <c r="E2409" s="53"/>
      <c r="F2409" s="14"/>
      <c r="G2409" s="8"/>
      <c r="H2409" s="9"/>
    </row>
    <row r="2410" spans="2:8" x14ac:dyDescent="0.25">
      <c r="B2410" s="8"/>
      <c r="C2410" s="9"/>
      <c r="D2410" s="9"/>
      <c r="E2410" s="53"/>
      <c r="F2410" s="14"/>
      <c r="G2410" s="8"/>
      <c r="H2410" s="9"/>
    </row>
    <row r="2411" spans="2:8" x14ac:dyDescent="0.25">
      <c r="B2411" s="8"/>
      <c r="C2411" s="9"/>
      <c r="D2411" s="9"/>
      <c r="E2411" s="53"/>
      <c r="F2411" s="14"/>
      <c r="G2411" s="8"/>
      <c r="H2411" s="9"/>
    </row>
    <row r="2412" spans="2:8" x14ac:dyDescent="0.25">
      <c r="B2412" s="8"/>
      <c r="C2412" s="9"/>
      <c r="D2412" s="9"/>
      <c r="E2412" s="53"/>
      <c r="F2412" s="14"/>
      <c r="G2412" s="8"/>
      <c r="H2412" s="9"/>
    </row>
    <row r="2413" spans="2:8" x14ac:dyDescent="0.25">
      <c r="B2413" s="8"/>
      <c r="C2413" s="9"/>
      <c r="D2413" s="9"/>
      <c r="E2413" s="53"/>
      <c r="F2413" s="14"/>
      <c r="G2413" s="8"/>
      <c r="H2413" s="9"/>
    </row>
    <row r="2414" spans="2:8" x14ac:dyDescent="0.25">
      <c r="B2414" s="8"/>
      <c r="C2414" s="9"/>
      <c r="D2414" s="9"/>
      <c r="E2414" s="53"/>
      <c r="F2414" s="14"/>
      <c r="G2414" s="8"/>
      <c r="H2414" s="9"/>
    </row>
    <row r="2415" spans="2:8" x14ac:dyDescent="0.25">
      <c r="B2415" s="8"/>
      <c r="C2415" s="9"/>
      <c r="D2415" s="9"/>
      <c r="E2415" s="53"/>
      <c r="F2415" s="14"/>
      <c r="G2415" s="8"/>
      <c r="H2415" s="9"/>
    </row>
    <row r="2416" spans="2:8" x14ac:dyDescent="0.25">
      <c r="B2416" s="8"/>
      <c r="C2416" s="9"/>
      <c r="D2416" s="9"/>
      <c r="E2416" s="53"/>
      <c r="F2416" s="14"/>
      <c r="G2416" s="8"/>
      <c r="H2416" s="9"/>
    </row>
    <row r="2417" spans="2:8" x14ac:dyDescent="0.25">
      <c r="B2417" s="8"/>
      <c r="C2417" s="9"/>
      <c r="D2417" s="9"/>
      <c r="E2417" s="53"/>
      <c r="F2417" s="14"/>
      <c r="G2417" s="8"/>
      <c r="H2417" s="9"/>
    </row>
    <row r="2418" spans="2:8" x14ac:dyDescent="0.25">
      <c r="B2418" s="8"/>
      <c r="C2418" s="9"/>
      <c r="D2418" s="9"/>
      <c r="E2418" s="53"/>
      <c r="F2418" s="14"/>
      <c r="G2418" s="8"/>
      <c r="H2418" s="9"/>
    </row>
    <row r="2419" spans="2:8" x14ac:dyDescent="0.25">
      <c r="B2419" s="8"/>
      <c r="C2419" s="9"/>
      <c r="D2419" s="9"/>
      <c r="E2419" s="53"/>
      <c r="F2419" s="14"/>
      <c r="G2419" s="8"/>
      <c r="H2419" s="9"/>
    </row>
    <row r="2420" spans="2:8" x14ac:dyDescent="0.25">
      <c r="B2420" s="8"/>
      <c r="C2420" s="9"/>
      <c r="D2420" s="9"/>
      <c r="E2420" s="53"/>
      <c r="F2420" s="14"/>
      <c r="G2420" s="8"/>
      <c r="H2420" s="9"/>
    </row>
    <row r="2421" spans="2:8" x14ac:dyDescent="0.25">
      <c r="B2421" s="8"/>
      <c r="C2421" s="9"/>
      <c r="D2421" s="9"/>
      <c r="E2421" s="53"/>
      <c r="F2421" s="14"/>
      <c r="G2421" s="8"/>
      <c r="H2421" s="9"/>
    </row>
    <row r="2422" spans="2:8" x14ac:dyDescent="0.25">
      <c r="B2422" s="8"/>
      <c r="C2422" s="9"/>
      <c r="D2422" s="9"/>
      <c r="E2422" s="53"/>
      <c r="F2422" s="14"/>
      <c r="G2422" s="8"/>
      <c r="H2422" s="9"/>
    </row>
    <row r="2423" spans="2:8" x14ac:dyDescent="0.25">
      <c r="B2423" s="8"/>
      <c r="C2423" s="9"/>
      <c r="D2423" s="9"/>
      <c r="E2423" s="53"/>
      <c r="F2423" s="14"/>
      <c r="G2423" s="8"/>
      <c r="H2423" s="9"/>
    </row>
    <row r="2424" spans="2:8" x14ac:dyDescent="0.25">
      <c r="B2424" s="8"/>
      <c r="C2424" s="9"/>
      <c r="D2424" s="9"/>
      <c r="E2424" s="53"/>
      <c r="F2424" s="14"/>
      <c r="G2424" s="8"/>
      <c r="H2424" s="9"/>
    </row>
    <row r="2425" spans="2:8" x14ac:dyDescent="0.25">
      <c r="B2425" s="8"/>
      <c r="C2425" s="9"/>
      <c r="D2425" s="9"/>
      <c r="E2425" s="53"/>
      <c r="F2425" s="14"/>
      <c r="G2425" s="8"/>
      <c r="H2425" s="9"/>
    </row>
    <row r="2426" spans="2:8" x14ac:dyDescent="0.25">
      <c r="B2426" s="8"/>
      <c r="C2426" s="9"/>
      <c r="D2426" s="9"/>
      <c r="E2426" s="53"/>
      <c r="F2426" s="14"/>
      <c r="G2426" s="8"/>
      <c r="H2426" s="9"/>
    </row>
    <row r="2427" spans="2:8" x14ac:dyDescent="0.25">
      <c r="B2427" s="8"/>
      <c r="C2427" s="9"/>
      <c r="D2427" s="9"/>
      <c r="E2427" s="53"/>
      <c r="F2427" s="14"/>
      <c r="G2427" s="8"/>
      <c r="H2427" s="9"/>
    </row>
    <row r="2428" spans="2:8" x14ac:dyDescent="0.25">
      <c r="B2428" s="8"/>
      <c r="C2428" s="9"/>
      <c r="D2428" s="9"/>
      <c r="E2428" s="53"/>
      <c r="F2428" s="14"/>
      <c r="G2428" s="8"/>
      <c r="H2428" s="9"/>
    </row>
    <row r="2429" spans="2:8" x14ac:dyDescent="0.25">
      <c r="B2429" s="8"/>
      <c r="C2429" s="9"/>
      <c r="D2429" s="9"/>
      <c r="E2429" s="53"/>
      <c r="F2429" s="14"/>
      <c r="G2429" s="8"/>
      <c r="H2429" s="9"/>
    </row>
    <row r="2430" spans="2:8" x14ac:dyDescent="0.25">
      <c r="B2430" s="8"/>
      <c r="C2430" s="9"/>
      <c r="D2430" s="9"/>
      <c r="E2430" s="53"/>
      <c r="F2430" s="14"/>
      <c r="G2430" s="8"/>
      <c r="H2430" s="9"/>
    </row>
    <row r="2431" spans="2:8" x14ac:dyDescent="0.25">
      <c r="B2431" s="8"/>
      <c r="C2431" s="9"/>
      <c r="D2431" s="9"/>
      <c r="E2431" s="53"/>
      <c r="F2431" s="14"/>
      <c r="G2431" s="8"/>
      <c r="H2431" s="9"/>
    </row>
    <row r="2432" spans="2:8" x14ac:dyDescent="0.25">
      <c r="B2432" s="8"/>
      <c r="C2432" s="9"/>
      <c r="D2432" s="9"/>
      <c r="E2432" s="53"/>
      <c r="F2432" s="14"/>
      <c r="G2432" s="8"/>
      <c r="H2432" s="9"/>
    </row>
    <row r="2433" spans="2:8" x14ac:dyDescent="0.25">
      <c r="B2433" s="8"/>
      <c r="C2433" s="9"/>
      <c r="D2433" s="9"/>
      <c r="E2433" s="53"/>
      <c r="F2433" s="14"/>
      <c r="G2433" s="8"/>
      <c r="H2433" s="9"/>
    </row>
    <row r="2434" spans="2:8" x14ac:dyDescent="0.25">
      <c r="B2434" s="8"/>
      <c r="C2434" s="9"/>
      <c r="D2434" s="9"/>
      <c r="E2434" s="53"/>
      <c r="F2434" s="14"/>
      <c r="G2434" s="8"/>
      <c r="H2434" s="9"/>
    </row>
    <row r="2435" spans="2:8" x14ac:dyDescent="0.25">
      <c r="B2435" s="8"/>
      <c r="C2435" s="9"/>
      <c r="D2435" s="9"/>
      <c r="E2435" s="53"/>
      <c r="F2435" s="14"/>
      <c r="G2435" s="8"/>
      <c r="H2435" s="9"/>
    </row>
    <row r="2436" spans="2:8" x14ac:dyDescent="0.25">
      <c r="B2436" s="8"/>
      <c r="C2436" s="9"/>
      <c r="D2436" s="9"/>
      <c r="E2436" s="53"/>
      <c r="F2436" s="14"/>
      <c r="G2436" s="8"/>
      <c r="H2436" s="9"/>
    </row>
    <row r="2437" spans="2:8" x14ac:dyDescent="0.25">
      <c r="B2437" s="8"/>
      <c r="C2437" s="9"/>
      <c r="D2437" s="9"/>
      <c r="E2437" s="53"/>
      <c r="F2437" s="14"/>
      <c r="G2437" s="8"/>
      <c r="H2437" s="9"/>
    </row>
    <row r="2438" spans="2:8" x14ac:dyDescent="0.25">
      <c r="B2438" s="8"/>
      <c r="C2438" s="9"/>
      <c r="D2438" s="9"/>
      <c r="E2438" s="53"/>
      <c r="F2438" s="14"/>
      <c r="G2438" s="8"/>
      <c r="H2438" s="9"/>
    </row>
    <row r="2439" spans="2:8" x14ac:dyDescent="0.25">
      <c r="B2439" s="8"/>
      <c r="C2439" s="9"/>
      <c r="D2439" s="9"/>
      <c r="E2439" s="53"/>
      <c r="F2439" s="14"/>
      <c r="G2439" s="8"/>
      <c r="H2439" s="9"/>
    </row>
    <row r="2440" spans="2:8" x14ac:dyDescent="0.25">
      <c r="B2440" s="8"/>
      <c r="C2440" s="9"/>
      <c r="D2440" s="9"/>
      <c r="E2440" s="53"/>
      <c r="F2440" s="14"/>
      <c r="G2440" s="8"/>
      <c r="H2440" s="9"/>
    </row>
    <row r="2441" spans="2:8" x14ac:dyDescent="0.25">
      <c r="B2441" s="8"/>
      <c r="C2441" s="9"/>
      <c r="D2441" s="9"/>
      <c r="E2441" s="53"/>
      <c r="F2441" s="14"/>
      <c r="G2441" s="8"/>
      <c r="H2441" s="9"/>
    </row>
    <row r="2442" spans="2:8" x14ac:dyDescent="0.25">
      <c r="B2442" s="8"/>
      <c r="C2442" s="9"/>
      <c r="D2442" s="9"/>
      <c r="E2442" s="53"/>
      <c r="F2442" s="14"/>
      <c r="G2442" s="8"/>
      <c r="H2442" s="9"/>
    </row>
    <row r="2443" spans="2:8" x14ac:dyDescent="0.25">
      <c r="B2443" s="8"/>
      <c r="C2443" s="9"/>
      <c r="D2443" s="9"/>
      <c r="E2443" s="53"/>
      <c r="F2443" s="14"/>
      <c r="G2443" s="8"/>
      <c r="H2443" s="9"/>
    </row>
    <row r="2444" spans="2:8" x14ac:dyDescent="0.25">
      <c r="B2444" s="8"/>
      <c r="C2444" s="9"/>
      <c r="D2444" s="9"/>
      <c r="E2444" s="53"/>
      <c r="F2444" s="14"/>
      <c r="G2444" s="8"/>
      <c r="H2444" s="9"/>
    </row>
    <row r="2445" spans="2:8" x14ac:dyDescent="0.25">
      <c r="B2445" s="8"/>
      <c r="C2445" s="9"/>
      <c r="D2445" s="9"/>
      <c r="E2445" s="53"/>
      <c r="F2445" s="14"/>
      <c r="G2445" s="8"/>
      <c r="H2445" s="9"/>
    </row>
    <row r="2446" spans="2:8" x14ac:dyDescent="0.25">
      <c r="B2446" s="8"/>
      <c r="C2446" s="9"/>
      <c r="D2446" s="9"/>
      <c r="E2446" s="53"/>
      <c r="F2446" s="14"/>
      <c r="G2446" s="8"/>
      <c r="H2446" s="9"/>
    </row>
    <row r="2447" spans="2:8" x14ac:dyDescent="0.25">
      <c r="B2447" s="8"/>
      <c r="C2447" s="9"/>
      <c r="D2447" s="9"/>
      <c r="E2447" s="53"/>
      <c r="F2447" s="14"/>
      <c r="G2447" s="8"/>
      <c r="H2447" s="9"/>
    </row>
    <row r="2448" spans="2:8" x14ac:dyDescent="0.25">
      <c r="B2448" s="8"/>
      <c r="C2448" s="9"/>
      <c r="D2448" s="9"/>
      <c r="E2448" s="53"/>
      <c r="F2448" s="14"/>
      <c r="G2448" s="8"/>
      <c r="H2448" s="9"/>
    </row>
    <row r="2449" spans="2:8" x14ac:dyDescent="0.25">
      <c r="B2449" s="8"/>
      <c r="C2449" s="9"/>
      <c r="D2449" s="9"/>
      <c r="E2449" s="53"/>
      <c r="F2449" s="14"/>
      <c r="G2449" s="8"/>
      <c r="H2449" s="9"/>
    </row>
    <row r="2450" spans="2:8" x14ac:dyDescent="0.25">
      <c r="B2450" s="8"/>
      <c r="C2450" s="9"/>
      <c r="D2450" s="9"/>
      <c r="E2450" s="53"/>
      <c r="F2450" s="14"/>
      <c r="G2450" s="8"/>
      <c r="H2450" s="9"/>
    </row>
    <row r="2451" spans="2:8" x14ac:dyDescent="0.25">
      <c r="B2451" s="8"/>
      <c r="C2451" s="9"/>
      <c r="D2451" s="9"/>
      <c r="E2451" s="53"/>
      <c r="F2451" s="14"/>
      <c r="G2451" s="8"/>
      <c r="H2451" s="9"/>
    </row>
    <row r="2452" spans="2:8" x14ac:dyDescent="0.25">
      <c r="B2452" s="8"/>
      <c r="C2452" s="9"/>
      <c r="D2452" s="9"/>
      <c r="E2452" s="53"/>
      <c r="F2452" s="14"/>
      <c r="G2452" s="8"/>
      <c r="H2452" s="9"/>
    </row>
    <row r="2453" spans="2:8" x14ac:dyDescent="0.25">
      <c r="B2453" s="8"/>
      <c r="C2453" s="9"/>
      <c r="D2453" s="9"/>
      <c r="E2453" s="53"/>
      <c r="F2453" s="14"/>
      <c r="G2453" s="8"/>
      <c r="H2453" s="9"/>
    </row>
    <row r="2454" spans="2:8" x14ac:dyDescent="0.25">
      <c r="B2454" s="8"/>
      <c r="C2454" s="9"/>
      <c r="D2454" s="9"/>
      <c r="E2454" s="53"/>
      <c r="F2454" s="14"/>
      <c r="G2454" s="8"/>
      <c r="H2454" s="9"/>
    </row>
    <row r="2455" spans="2:8" x14ac:dyDescent="0.25">
      <c r="B2455" s="8"/>
      <c r="C2455" s="9"/>
      <c r="D2455" s="9"/>
      <c r="E2455" s="53"/>
      <c r="F2455" s="14"/>
      <c r="G2455" s="8"/>
      <c r="H2455" s="9"/>
    </row>
    <row r="2456" spans="2:8" x14ac:dyDescent="0.25">
      <c r="B2456" s="8"/>
      <c r="C2456" s="9"/>
      <c r="D2456" s="9"/>
      <c r="E2456" s="53"/>
      <c r="F2456" s="14"/>
      <c r="G2456" s="8"/>
      <c r="H2456" s="9"/>
    </row>
    <row r="2457" spans="2:8" x14ac:dyDescent="0.25">
      <c r="B2457" s="8"/>
      <c r="C2457" s="9"/>
      <c r="D2457" s="9"/>
      <c r="E2457" s="53"/>
      <c r="F2457" s="14"/>
      <c r="G2457" s="8"/>
      <c r="H2457" s="9"/>
    </row>
    <row r="2458" spans="2:8" x14ac:dyDescent="0.25">
      <c r="B2458" s="8"/>
      <c r="C2458" s="9"/>
      <c r="D2458" s="9"/>
      <c r="E2458" s="53"/>
      <c r="F2458" s="14"/>
      <c r="G2458" s="8"/>
      <c r="H2458" s="9"/>
    </row>
    <row r="2459" spans="2:8" x14ac:dyDescent="0.25">
      <c r="B2459" s="8"/>
      <c r="C2459" s="9"/>
      <c r="D2459" s="9"/>
      <c r="E2459" s="53"/>
      <c r="F2459" s="14"/>
      <c r="G2459" s="8"/>
      <c r="H2459" s="9"/>
    </row>
    <row r="2460" spans="2:8" x14ac:dyDescent="0.25">
      <c r="B2460" s="8"/>
      <c r="C2460" s="9"/>
      <c r="D2460" s="9"/>
      <c r="E2460" s="53"/>
      <c r="F2460" s="14"/>
      <c r="G2460" s="8"/>
      <c r="H2460" s="9"/>
    </row>
    <row r="2461" spans="2:8" x14ac:dyDescent="0.25">
      <c r="B2461" s="8"/>
      <c r="C2461" s="9"/>
      <c r="D2461" s="9"/>
      <c r="E2461" s="53"/>
      <c r="F2461" s="14"/>
      <c r="G2461" s="8"/>
      <c r="H2461" s="9"/>
    </row>
    <row r="2462" spans="2:8" x14ac:dyDescent="0.25">
      <c r="B2462" s="8"/>
      <c r="C2462" s="9"/>
      <c r="D2462" s="9"/>
      <c r="E2462" s="53"/>
      <c r="F2462" s="14"/>
      <c r="G2462" s="8"/>
      <c r="H2462" s="9"/>
    </row>
    <row r="2463" spans="2:8" x14ac:dyDescent="0.25">
      <c r="B2463" s="8"/>
      <c r="C2463" s="9"/>
      <c r="D2463" s="9"/>
      <c r="E2463" s="53"/>
      <c r="F2463" s="14"/>
      <c r="G2463" s="8"/>
      <c r="H2463" s="9"/>
    </row>
    <row r="2464" spans="2:8" x14ac:dyDescent="0.25">
      <c r="B2464" s="8"/>
      <c r="C2464" s="9"/>
      <c r="D2464" s="9"/>
      <c r="E2464" s="53"/>
      <c r="F2464" s="14"/>
      <c r="G2464" s="8"/>
      <c r="H2464" s="9"/>
    </row>
    <row r="2465" spans="2:8" x14ac:dyDescent="0.25">
      <c r="B2465" s="8"/>
      <c r="C2465" s="9"/>
      <c r="D2465" s="9"/>
      <c r="E2465" s="53"/>
      <c r="F2465" s="14"/>
      <c r="G2465" s="8"/>
      <c r="H2465" s="9"/>
    </row>
    <row r="2466" spans="2:8" x14ac:dyDescent="0.25">
      <c r="B2466" s="8"/>
      <c r="C2466" s="9"/>
      <c r="D2466" s="9"/>
      <c r="E2466" s="53"/>
      <c r="F2466" s="14"/>
      <c r="G2466" s="8"/>
      <c r="H2466" s="9"/>
    </row>
    <row r="2467" spans="2:8" x14ac:dyDescent="0.25">
      <c r="B2467" s="8"/>
      <c r="C2467" s="9"/>
      <c r="D2467" s="9"/>
      <c r="E2467" s="53"/>
      <c r="F2467" s="14"/>
      <c r="G2467" s="8"/>
      <c r="H2467" s="9"/>
    </row>
    <row r="2468" spans="2:8" x14ac:dyDescent="0.25">
      <c r="B2468" s="8"/>
      <c r="C2468" s="9"/>
      <c r="D2468" s="9"/>
      <c r="E2468" s="53"/>
      <c r="F2468" s="14"/>
      <c r="G2468" s="8"/>
      <c r="H2468" s="9"/>
    </row>
    <row r="2469" spans="2:8" x14ac:dyDescent="0.25">
      <c r="B2469" s="8"/>
      <c r="C2469" s="9"/>
      <c r="D2469" s="9"/>
      <c r="E2469" s="53"/>
      <c r="F2469" s="14"/>
      <c r="G2469" s="8"/>
      <c r="H2469" s="9"/>
    </row>
    <row r="2470" spans="2:8" x14ac:dyDescent="0.25">
      <c r="B2470" s="8"/>
      <c r="C2470" s="9"/>
      <c r="D2470" s="9"/>
      <c r="E2470" s="53"/>
      <c r="F2470" s="14"/>
      <c r="G2470" s="8"/>
      <c r="H2470" s="9"/>
    </row>
    <row r="2471" spans="2:8" x14ac:dyDescent="0.25">
      <c r="B2471" s="8"/>
      <c r="C2471" s="9"/>
      <c r="D2471" s="9"/>
      <c r="E2471" s="53"/>
      <c r="F2471" s="14"/>
      <c r="G2471" s="8"/>
      <c r="H2471" s="9"/>
    </row>
    <row r="2472" spans="2:8" x14ac:dyDescent="0.25">
      <c r="B2472" s="8"/>
      <c r="C2472" s="9"/>
      <c r="D2472" s="9"/>
      <c r="E2472" s="53"/>
      <c r="F2472" s="14"/>
      <c r="G2472" s="8"/>
      <c r="H2472" s="9"/>
    </row>
    <row r="2473" spans="2:8" x14ac:dyDescent="0.25">
      <c r="B2473" s="8"/>
      <c r="C2473" s="9"/>
      <c r="D2473" s="9"/>
      <c r="E2473" s="53"/>
      <c r="F2473" s="14"/>
      <c r="G2473" s="8"/>
      <c r="H2473" s="9"/>
    </row>
    <row r="2474" spans="2:8" x14ac:dyDescent="0.25">
      <c r="B2474" s="8"/>
      <c r="C2474" s="9"/>
      <c r="D2474" s="9"/>
      <c r="E2474" s="53"/>
      <c r="F2474" s="14"/>
      <c r="G2474" s="8"/>
      <c r="H2474" s="9"/>
    </row>
    <row r="2475" spans="2:8" x14ac:dyDescent="0.25">
      <c r="B2475" s="8"/>
      <c r="C2475" s="9"/>
      <c r="D2475" s="9"/>
      <c r="E2475" s="53"/>
      <c r="F2475" s="14"/>
      <c r="G2475" s="8"/>
      <c r="H2475" s="9"/>
    </row>
    <row r="2476" spans="2:8" x14ac:dyDescent="0.25">
      <c r="B2476" s="8"/>
      <c r="C2476" s="9"/>
      <c r="D2476" s="9"/>
      <c r="E2476" s="53"/>
      <c r="F2476" s="14"/>
      <c r="G2476" s="8"/>
      <c r="H2476" s="9"/>
    </row>
    <row r="2477" spans="2:8" x14ac:dyDescent="0.25">
      <c r="B2477" s="8"/>
      <c r="C2477" s="9"/>
      <c r="D2477" s="9"/>
      <c r="E2477" s="53"/>
      <c r="F2477" s="14"/>
      <c r="G2477" s="8"/>
      <c r="H2477" s="9"/>
    </row>
    <row r="2478" spans="2:8" x14ac:dyDescent="0.25">
      <c r="B2478" s="8"/>
      <c r="C2478" s="9"/>
      <c r="D2478" s="9"/>
      <c r="E2478" s="53"/>
      <c r="F2478" s="14"/>
      <c r="G2478" s="8"/>
      <c r="H2478" s="9"/>
    </row>
    <row r="2479" spans="2:8" x14ac:dyDescent="0.25">
      <c r="B2479" s="8"/>
      <c r="C2479" s="9"/>
      <c r="D2479" s="9"/>
      <c r="E2479" s="53"/>
      <c r="F2479" s="14"/>
      <c r="G2479" s="8"/>
      <c r="H2479" s="9"/>
    </row>
    <row r="2480" spans="2:8" x14ac:dyDescent="0.25">
      <c r="B2480" s="8"/>
      <c r="C2480" s="9"/>
      <c r="D2480" s="9"/>
      <c r="E2480" s="53"/>
      <c r="F2480" s="14"/>
      <c r="G2480" s="8"/>
      <c r="H2480" s="9"/>
    </row>
    <row r="2481" spans="2:8" x14ac:dyDescent="0.25">
      <c r="B2481" s="8"/>
      <c r="C2481" s="9"/>
      <c r="D2481" s="9"/>
      <c r="E2481" s="53"/>
      <c r="F2481" s="14"/>
      <c r="G2481" s="8"/>
      <c r="H2481" s="9"/>
    </row>
    <row r="2482" spans="2:8" x14ac:dyDescent="0.25">
      <c r="B2482" s="8"/>
      <c r="C2482" s="9"/>
      <c r="D2482" s="9"/>
      <c r="E2482" s="53"/>
      <c r="F2482" s="14"/>
      <c r="G2482" s="8"/>
      <c r="H2482" s="9"/>
    </row>
    <row r="2483" spans="2:8" x14ac:dyDescent="0.25">
      <c r="B2483" s="8"/>
      <c r="C2483" s="9"/>
      <c r="D2483" s="9"/>
      <c r="E2483" s="53"/>
      <c r="F2483" s="14"/>
      <c r="G2483" s="8"/>
      <c r="H2483" s="9"/>
    </row>
    <row r="2484" spans="2:8" x14ac:dyDescent="0.25">
      <c r="B2484" s="8"/>
      <c r="C2484" s="9"/>
      <c r="D2484" s="9"/>
      <c r="E2484" s="53"/>
      <c r="F2484" s="14"/>
      <c r="G2484" s="8"/>
      <c r="H2484" s="9"/>
    </row>
    <row r="2485" spans="2:8" x14ac:dyDescent="0.25">
      <c r="B2485" s="8"/>
      <c r="C2485" s="9"/>
      <c r="D2485" s="9"/>
      <c r="E2485" s="53"/>
      <c r="F2485" s="14"/>
      <c r="G2485" s="8"/>
      <c r="H2485" s="9"/>
    </row>
    <row r="2486" spans="2:8" x14ac:dyDescent="0.25">
      <c r="B2486" s="8"/>
      <c r="C2486" s="9"/>
      <c r="D2486" s="9"/>
      <c r="E2486" s="53"/>
      <c r="F2486" s="14"/>
      <c r="G2486" s="8"/>
      <c r="H2486" s="9"/>
    </row>
    <row r="2487" spans="2:8" x14ac:dyDescent="0.25">
      <c r="B2487" s="8"/>
      <c r="C2487" s="9"/>
      <c r="D2487" s="9"/>
      <c r="E2487" s="53"/>
      <c r="F2487" s="14"/>
      <c r="G2487" s="8"/>
      <c r="H2487" s="9"/>
    </row>
    <row r="2488" spans="2:8" x14ac:dyDescent="0.25">
      <c r="B2488" s="8"/>
      <c r="C2488" s="9"/>
      <c r="D2488" s="9"/>
      <c r="E2488" s="53"/>
      <c r="F2488" s="14"/>
      <c r="G2488" s="8"/>
      <c r="H2488" s="9"/>
    </row>
    <row r="2489" spans="2:8" x14ac:dyDescent="0.25">
      <c r="B2489" s="8"/>
      <c r="C2489" s="9"/>
      <c r="D2489" s="9"/>
      <c r="E2489" s="53"/>
      <c r="F2489" s="14"/>
      <c r="G2489" s="8"/>
      <c r="H2489" s="9"/>
    </row>
    <row r="2490" spans="2:8" x14ac:dyDescent="0.25">
      <c r="B2490" s="8"/>
      <c r="C2490" s="9"/>
      <c r="D2490" s="9"/>
      <c r="E2490" s="53"/>
      <c r="F2490" s="14"/>
      <c r="G2490" s="8"/>
      <c r="H2490" s="9"/>
    </row>
    <row r="2491" spans="2:8" x14ac:dyDescent="0.25">
      <c r="B2491" s="8"/>
      <c r="C2491" s="9"/>
      <c r="D2491" s="9"/>
      <c r="E2491" s="53"/>
      <c r="F2491" s="14"/>
      <c r="G2491" s="8"/>
      <c r="H2491" s="9"/>
    </row>
    <row r="2492" spans="2:8" x14ac:dyDescent="0.25">
      <c r="B2492" s="8"/>
      <c r="C2492" s="9"/>
      <c r="D2492" s="9"/>
      <c r="E2492" s="53"/>
      <c r="F2492" s="14"/>
      <c r="G2492" s="8"/>
      <c r="H2492" s="9"/>
    </row>
    <row r="2493" spans="2:8" x14ac:dyDescent="0.25">
      <c r="B2493" s="8"/>
      <c r="C2493" s="9"/>
      <c r="D2493" s="9"/>
      <c r="E2493" s="53"/>
      <c r="F2493" s="14"/>
      <c r="G2493" s="8"/>
      <c r="H2493" s="9"/>
    </row>
    <row r="2494" spans="2:8" x14ac:dyDescent="0.25">
      <c r="B2494" s="8"/>
      <c r="C2494" s="9"/>
      <c r="D2494" s="9"/>
      <c r="E2494" s="53"/>
      <c r="F2494" s="14"/>
      <c r="G2494" s="8"/>
      <c r="H2494" s="9"/>
    </row>
    <row r="2495" spans="2:8" x14ac:dyDescent="0.25">
      <c r="B2495" s="8"/>
      <c r="C2495" s="9"/>
      <c r="D2495" s="9"/>
      <c r="E2495" s="53"/>
      <c r="F2495" s="14"/>
      <c r="G2495" s="8"/>
      <c r="H2495" s="9"/>
    </row>
    <row r="2496" spans="2:8" x14ac:dyDescent="0.25">
      <c r="B2496" s="8"/>
      <c r="C2496" s="9"/>
      <c r="D2496" s="9"/>
      <c r="E2496" s="53"/>
      <c r="F2496" s="14"/>
      <c r="G2496" s="8"/>
      <c r="H2496" s="9"/>
    </row>
    <row r="2497" spans="2:8" x14ac:dyDescent="0.25">
      <c r="B2497" s="8"/>
      <c r="C2497" s="9"/>
      <c r="D2497" s="9"/>
      <c r="E2497" s="53"/>
      <c r="F2497" s="14"/>
      <c r="G2497" s="8"/>
      <c r="H2497" s="9"/>
    </row>
    <row r="2498" spans="2:8" x14ac:dyDescent="0.25">
      <c r="B2498" s="8"/>
      <c r="C2498" s="9"/>
      <c r="D2498" s="9"/>
      <c r="E2498" s="53"/>
      <c r="F2498" s="14"/>
      <c r="G2498" s="8"/>
      <c r="H2498" s="9"/>
    </row>
    <row r="2499" spans="2:8" x14ac:dyDescent="0.25">
      <c r="B2499" s="8"/>
      <c r="C2499" s="9"/>
      <c r="D2499" s="9"/>
      <c r="E2499" s="53"/>
      <c r="F2499" s="14"/>
      <c r="G2499" s="8"/>
      <c r="H2499" s="9"/>
    </row>
    <row r="2500" spans="2:8" x14ac:dyDescent="0.25">
      <c r="B2500" s="8"/>
      <c r="C2500" s="9"/>
      <c r="D2500" s="9"/>
      <c r="E2500" s="53"/>
      <c r="F2500" s="14"/>
      <c r="G2500" s="8"/>
      <c r="H2500" s="9"/>
    </row>
    <row r="2501" spans="2:8" x14ac:dyDescent="0.25">
      <c r="B2501" s="8"/>
      <c r="C2501" s="9"/>
      <c r="D2501" s="9"/>
      <c r="E2501" s="53"/>
      <c r="F2501" s="14"/>
      <c r="G2501" s="8"/>
      <c r="H2501" s="9"/>
    </row>
    <row r="2502" spans="2:8" x14ac:dyDescent="0.25">
      <c r="B2502" s="8"/>
      <c r="C2502" s="9"/>
      <c r="D2502" s="9"/>
      <c r="E2502" s="53"/>
      <c r="F2502" s="14"/>
      <c r="G2502" s="8"/>
      <c r="H2502" s="9"/>
    </row>
    <row r="2503" spans="2:8" x14ac:dyDescent="0.25">
      <c r="B2503" s="8"/>
      <c r="C2503" s="9"/>
      <c r="D2503" s="9"/>
      <c r="E2503" s="53"/>
      <c r="F2503" s="14"/>
      <c r="G2503" s="8"/>
      <c r="H2503" s="9"/>
    </row>
    <row r="2504" spans="2:8" x14ac:dyDescent="0.25">
      <c r="B2504" s="8"/>
      <c r="C2504" s="9"/>
      <c r="D2504" s="9"/>
      <c r="E2504" s="53"/>
      <c r="F2504" s="14"/>
      <c r="G2504" s="8"/>
      <c r="H2504" s="9"/>
    </row>
    <row r="2505" spans="2:8" x14ac:dyDescent="0.25">
      <c r="B2505" s="8"/>
      <c r="C2505" s="9"/>
      <c r="D2505" s="9"/>
      <c r="E2505" s="53"/>
      <c r="F2505" s="14"/>
      <c r="G2505" s="8"/>
      <c r="H2505" s="9"/>
    </row>
    <row r="2506" spans="2:8" x14ac:dyDescent="0.25">
      <c r="B2506" s="8"/>
      <c r="C2506" s="9"/>
      <c r="D2506" s="9"/>
      <c r="E2506" s="53"/>
      <c r="F2506" s="14"/>
      <c r="G2506" s="8"/>
      <c r="H2506" s="9"/>
    </row>
    <row r="2507" spans="2:8" x14ac:dyDescent="0.25">
      <c r="B2507" s="8"/>
      <c r="C2507" s="9"/>
      <c r="D2507" s="9"/>
      <c r="E2507" s="53"/>
      <c r="F2507" s="14"/>
      <c r="G2507" s="8"/>
      <c r="H2507" s="9"/>
    </row>
    <row r="2508" spans="2:8" x14ac:dyDescent="0.25">
      <c r="B2508" s="8"/>
      <c r="C2508" s="9"/>
      <c r="D2508" s="9"/>
      <c r="E2508" s="53"/>
      <c r="F2508" s="14"/>
      <c r="G2508" s="8"/>
      <c r="H2508" s="9"/>
    </row>
    <row r="2509" spans="2:8" x14ac:dyDescent="0.25">
      <c r="B2509" s="8"/>
      <c r="C2509" s="9"/>
      <c r="D2509" s="9"/>
      <c r="E2509" s="53"/>
      <c r="F2509" s="14"/>
      <c r="G2509" s="8"/>
      <c r="H2509" s="9"/>
    </row>
    <row r="2510" spans="2:8" x14ac:dyDescent="0.25">
      <c r="B2510" s="8"/>
      <c r="C2510" s="9"/>
      <c r="D2510" s="9"/>
      <c r="E2510" s="53"/>
      <c r="F2510" s="14"/>
      <c r="G2510" s="8"/>
      <c r="H2510" s="9"/>
    </row>
    <row r="2511" spans="2:8" x14ac:dyDescent="0.25">
      <c r="B2511" s="8"/>
      <c r="C2511" s="9"/>
      <c r="D2511" s="9"/>
      <c r="E2511" s="53"/>
      <c r="F2511" s="14"/>
      <c r="G2511" s="8"/>
      <c r="H2511" s="9"/>
    </row>
    <row r="2512" spans="2:8" x14ac:dyDescent="0.25">
      <c r="B2512" s="8"/>
      <c r="C2512" s="9"/>
      <c r="D2512" s="9"/>
      <c r="E2512" s="53"/>
      <c r="F2512" s="14"/>
      <c r="G2512" s="8"/>
      <c r="H2512" s="9"/>
    </row>
    <row r="2513" spans="2:8" x14ac:dyDescent="0.25">
      <c r="B2513" s="8"/>
      <c r="C2513" s="9"/>
      <c r="D2513" s="9"/>
      <c r="E2513" s="53"/>
      <c r="F2513" s="14"/>
      <c r="G2513" s="8"/>
      <c r="H2513" s="9"/>
    </row>
    <row r="2514" spans="2:8" x14ac:dyDescent="0.25">
      <c r="B2514" s="8"/>
      <c r="C2514" s="9"/>
      <c r="D2514" s="9"/>
      <c r="E2514" s="53"/>
      <c r="F2514" s="14"/>
      <c r="G2514" s="8"/>
      <c r="H2514" s="9"/>
    </row>
    <row r="2515" spans="2:8" x14ac:dyDescent="0.25">
      <c r="B2515" s="8"/>
      <c r="C2515" s="9"/>
      <c r="D2515" s="9"/>
      <c r="E2515" s="53"/>
      <c r="F2515" s="14"/>
      <c r="G2515" s="8"/>
      <c r="H2515" s="9"/>
    </row>
    <row r="2516" spans="2:8" x14ac:dyDescent="0.25">
      <c r="B2516" s="8"/>
      <c r="C2516" s="9"/>
      <c r="D2516" s="9"/>
      <c r="E2516" s="53"/>
      <c r="F2516" s="14"/>
      <c r="G2516" s="8"/>
      <c r="H2516" s="9"/>
    </row>
    <row r="2517" spans="2:8" x14ac:dyDescent="0.25">
      <c r="B2517" s="8"/>
      <c r="C2517" s="9"/>
      <c r="D2517" s="9"/>
      <c r="E2517" s="53"/>
      <c r="F2517" s="14"/>
      <c r="G2517" s="8"/>
      <c r="H2517" s="9"/>
    </row>
    <row r="2518" spans="2:8" x14ac:dyDescent="0.25">
      <c r="B2518" s="8"/>
      <c r="C2518" s="9"/>
      <c r="D2518" s="9"/>
      <c r="E2518" s="53"/>
      <c r="F2518" s="14"/>
      <c r="G2518" s="8"/>
      <c r="H2518" s="9"/>
    </row>
    <row r="2519" spans="2:8" x14ac:dyDescent="0.25">
      <c r="B2519" s="8"/>
      <c r="C2519" s="9"/>
      <c r="D2519" s="9"/>
      <c r="E2519" s="53"/>
      <c r="F2519" s="14"/>
      <c r="G2519" s="8"/>
      <c r="H2519" s="9"/>
    </row>
    <row r="2520" spans="2:8" x14ac:dyDescent="0.25">
      <c r="B2520" s="8"/>
      <c r="C2520" s="9"/>
      <c r="D2520" s="9"/>
      <c r="E2520" s="53"/>
      <c r="F2520" s="14"/>
      <c r="G2520" s="8"/>
      <c r="H2520" s="9"/>
    </row>
    <row r="2521" spans="2:8" x14ac:dyDescent="0.25">
      <c r="B2521" s="8"/>
      <c r="C2521" s="9"/>
      <c r="D2521" s="9"/>
      <c r="E2521" s="53"/>
      <c r="F2521" s="14"/>
      <c r="G2521" s="8"/>
      <c r="H2521" s="9"/>
    </row>
    <row r="2522" spans="2:8" x14ac:dyDescent="0.25">
      <c r="B2522" s="8"/>
      <c r="C2522" s="9"/>
      <c r="D2522" s="9"/>
      <c r="E2522" s="53"/>
      <c r="F2522" s="14"/>
      <c r="G2522" s="8"/>
      <c r="H2522" s="9"/>
    </row>
    <row r="2523" spans="2:8" x14ac:dyDescent="0.25">
      <c r="B2523" s="8"/>
      <c r="C2523" s="9"/>
      <c r="D2523" s="9"/>
      <c r="E2523" s="53"/>
      <c r="F2523" s="14"/>
      <c r="G2523" s="8"/>
      <c r="H2523" s="9"/>
    </row>
    <row r="2524" spans="2:8" x14ac:dyDescent="0.25">
      <c r="B2524" s="8"/>
      <c r="C2524" s="9"/>
      <c r="D2524" s="9"/>
      <c r="E2524" s="53"/>
      <c r="F2524" s="14"/>
      <c r="G2524" s="8"/>
      <c r="H2524" s="9"/>
    </row>
    <row r="2525" spans="2:8" x14ac:dyDescent="0.25">
      <c r="B2525" s="8"/>
      <c r="C2525" s="9"/>
      <c r="D2525" s="9"/>
      <c r="E2525" s="53"/>
      <c r="F2525" s="14"/>
      <c r="G2525" s="8"/>
      <c r="H2525" s="9"/>
    </row>
    <row r="2526" spans="2:8" x14ac:dyDescent="0.25">
      <c r="B2526" s="8"/>
      <c r="C2526" s="9"/>
      <c r="D2526" s="9"/>
      <c r="E2526" s="53"/>
      <c r="F2526" s="14"/>
      <c r="G2526" s="8"/>
      <c r="H2526" s="9"/>
    </row>
    <row r="2527" spans="2:8" x14ac:dyDescent="0.25">
      <c r="B2527" s="8"/>
      <c r="C2527" s="9"/>
      <c r="D2527" s="9"/>
      <c r="E2527" s="53"/>
      <c r="F2527" s="14"/>
      <c r="G2527" s="8"/>
      <c r="H2527" s="9"/>
    </row>
    <row r="2528" spans="2:8" x14ac:dyDescent="0.25">
      <c r="B2528" s="8"/>
      <c r="C2528" s="9"/>
      <c r="D2528" s="9"/>
      <c r="E2528" s="53"/>
      <c r="F2528" s="14"/>
      <c r="G2528" s="8"/>
      <c r="H2528" s="9"/>
    </row>
    <row r="2529" spans="2:8" x14ac:dyDescent="0.25">
      <c r="B2529" s="8"/>
      <c r="C2529" s="9"/>
      <c r="D2529" s="9"/>
      <c r="E2529" s="53"/>
      <c r="F2529" s="14"/>
      <c r="G2529" s="8"/>
      <c r="H2529" s="9"/>
    </row>
    <row r="2530" spans="2:8" x14ac:dyDescent="0.25">
      <c r="B2530" s="8"/>
      <c r="C2530" s="9"/>
      <c r="D2530" s="9"/>
      <c r="E2530" s="53"/>
      <c r="F2530" s="14"/>
      <c r="G2530" s="8"/>
      <c r="H2530" s="9"/>
    </row>
    <row r="2531" spans="2:8" x14ac:dyDescent="0.25">
      <c r="B2531" s="8"/>
      <c r="C2531" s="9"/>
      <c r="D2531" s="9"/>
      <c r="E2531" s="53"/>
      <c r="F2531" s="14"/>
      <c r="G2531" s="8"/>
      <c r="H2531" s="9"/>
    </row>
    <row r="2532" spans="2:8" x14ac:dyDescent="0.25">
      <c r="B2532" s="8"/>
      <c r="C2532" s="9"/>
      <c r="D2532" s="9"/>
      <c r="E2532" s="53"/>
      <c r="F2532" s="14"/>
      <c r="G2532" s="8"/>
      <c r="H2532" s="9"/>
    </row>
    <row r="2533" spans="2:8" x14ac:dyDescent="0.25">
      <c r="B2533" s="8"/>
      <c r="C2533" s="9"/>
      <c r="D2533" s="9"/>
      <c r="E2533" s="53"/>
      <c r="F2533" s="14"/>
      <c r="G2533" s="8"/>
      <c r="H2533" s="9"/>
    </row>
    <row r="2534" spans="2:8" x14ac:dyDescent="0.25">
      <c r="B2534" s="8"/>
      <c r="C2534" s="9"/>
      <c r="D2534" s="9"/>
      <c r="E2534" s="53"/>
      <c r="F2534" s="14"/>
      <c r="G2534" s="8"/>
      <c r="H2534" s="9"/>
    </row>
    <row r="2535" spans="2:8" x14ac:dyDescent="0.25">
      <c r="B2535" s="8"/>
      <c r="C2535" s="9"/>
      <c r="D2535" s="9"/>
      <c r="E2535" s="53"/>
      <c r="F2535" s="14"/>
      <c r="G2535" s="8"/>
      <c r="H2535" s="9"/>
    </row>
    <row r="2536" spans="2:8" x14ac:dyDescent="0.25">
      <c r="B2536" s="8"/>
      <c r="C2536" s="9"/>
      <c r="D2536" s="9"/>
      <c r="E2536" s="53"/>
      <c r="F2536" s="14"/>
      <c r="G2536" s="8"/>
      <c r="H2536" s="9"/>
    </row>
    <row r="2537" spans="2:8" x14ac:dyDescent="0.25">
      <c r="B2537" s="8"/>
      <c r="C2537" s="9"/>
      <c r="D2537" s="9"/>
      <c r="E2537" s="53"/>
      <c r="F2537" s="14"/>
      <c r="G2537" s="8"/>
      <c r="H2537" s="9"/>
    </row>
    <row r="2538" spans="2:8" x14ac:dyDescent="0.25">
      <c r="B2538" s="8"/>
      <c r="C2538" s="9"/>
      <c r="D2538" s="9"/>
      <c r="E2538" s="53"/>
      <c r="F2538" s="14"/>
      <c r="G2538" s="8"/>
      <c r="H2538" s="9"/>
    </row>
    <row r="2539" spans="2:8" x14ac:dyDescent="0.25">
      <c r="B2539" s="8"/>
      <c r="C2539" s="9"/>
      <c r="D2539" s="9"/>
      <c r="E2539" s="53"/>
      <c r="F2539" s="14"/>
      <c r="G2539" s="8"/>
      <c r="H2539" s="9"/>
    </row>
    <row r="2540" spans="2:8" x14ac:dyDescent="0.25">
      <c r="B2540" s="8"/>
      <c r="C2540" s="9"/>
      <c r="D2540" s="9"/>
      <c r="E2540" s="53"/>
      <c r="F2540" s="14"/>
      <c r="G2540" s="8"/>
      <c r="H2540" s="9"/>
    </row>
    <row r="2541" spans="2:8" x14ac:dyDescent="0.25">
      <c r="B2541" s="8"/>
      <c r="C2541" s="9"/>
      <c r="D2541" s="9"/>
      <c r="E2541" s="53"/>
      <c r="F2541" s="14"/>
      <c r="G2541" s="8"/>
      <c r="H2541" s="9"/>
    </row>
    <row r="2542" spans="2:8" x14ac:dyDescent="0.25">
      <c r="B2542" s="8"/>
      <c r="C2542" s="9"/>
      <c r="D2542" s="9"/>
      <c r="E2542" s="53"/>
      <c r="F2542" s="14"/>
      <c r="G2542" s="8"/>
      <c r="H2542" s="9"/>
    </row>
    <row r="2543" spans="2:8" x14ac:dyDescent="0.25">
      <c r="B2543" s="8"/>
      <c r="C2543" s="9"/>
      <c r="D2543" s="9"/>
      <c r="E2543" s="53"/>
      <c r="F2543" s="14"/>
      <c r="G2543" s="8"/>
      <c r="H2543" s="9"/>
    </row>
    <row r="2544" spans="2:8" x14ac:dyDescent="0.25">
      <c r="B2544" s="8"/>
      <c r="C2544" s="9"/>
      <c r="D2544" s="9"/>
      <c r="E2544" s="53"/>
      <c r="F2544" s="14"/>
      <c r="G2544" s="8"/>
      <c r="H2544" s="9"/>
    </row>
    <row r="2545" spans="2:8" x14ac:dyDescent="0.25">
      <c r="B2545" s="8"/>
      <c r="C2545" s="9"/>
      <c r="D2545" s="9"/>
      <c r="E2545" s="53"/>
      <c r="F2545" s="14"/>
      <c r="G2545" s="8"/>
      <c r="H2545" s="9"/>
    </row>
    <row r="2546" spans="2:8" x14ac:dyDescent="0.25">
      <c r="B2546" s="8"/>
      <c r="C2546" s="9"/>
      <c r="D2546" s="9"/>
      <c r="E2546" s="53"/>
      <c r="F2546" s="14"/>
      <c r="G2546" s="8"/>
      <c r="H2546" s="9"/>
    </row>
    <row r="2547" spans="2:8" x14ac:dyDescent="0.25">
      <c r="B2547" s="8"/>
      <c r="C2547" s="9"/>
      <c r="D2547" s="9"/>
      <c r="E2547" s="53"/>
      <c r="F2547" s="14"/>
      <c r="G2547" s="8"/>
      <c r="H2547" s="9"/>
    </row>
    <row r="2548" spans="2:8" x14ac:dyDescent="0.25">
      <c r="B2548" s="8"/>
      <c r="C2548" s="9"/>
      <c r="D2548" s="9"/>
      <c r="E2548" s="53"/>
      <c r="F2548" s="14"/>
      <c r="G2548" s="8"/>
      <c r="H2548" s="9"/>
    </row>
    <row r="2549" spans="2:8" x14ac:dyDescent="0.25">
      <c r="B2549" s="8"/>
      <c r="C2549" s="9"/>
      <c r="D2549" s="9"/>
      <c r="E2549" s="53"/>
      <c r="F2549" s="14"/>
      <c r="G2549" s="8"/>
      <c r="H2549" s="9"/>
    </row>
    <row r="2550" spans="2:8" x14ac:dyDescent="0.25">
      <c r="B2550" s="8"/>
      <c r="C2550" s="9"/>
      <c r="D2550" s="9"/>
      <c r="E2550" s="53"/>
      <c r="F2550" s="14"/>
      <c r="G2550" s="8"/>
      <c r="H2550" s="9"/>
    </row>
    <row r="2551" spans="2:8" x14ac:dyDescent="0.25">
      <c r="B2551" s="8"/>
      <c r="C2551" s="9"/>
      <c r="D2551" s="9"/>
      <c r="E2551" s="53"/>
      <c r="F2551" s="14"/>
      <c r="G2551" s="8"/>
      <c r="H2551" s="9"/>
    </row>
    <row r="2552" spans="2:8" x14ac:dyDescent="0.25">
      <c r="B2552" s="8"/>
      <c r="C2552" s="9"/>
      <c r="D2552" s="9"/>
      <c r="E2552" s="53"/>
      <c r="F2552" s="14"/>
      <c r="G2552" s="8"/>
      <c r="H2552" s="9"/>
    </row>
    <row r="2553" spans="2:8" x14ac:dyDescent="0.25">
      <c r="B2553" s="8"/>
      <c r="C2553" s="9"/>
      <c r="D2553" s="9"/>
      <c r="E2553" s="53"/>
      <c r="F2553" s="14"/>
      <c r="G2553" s="8"/>
      <c r="H2553" s="9"/>
    </row>
    <row r="2554" spans="2:8" x14ac:dyDescent="0.25">
      <c r="B2554" s="8"/>
      <c r="C2554" s="9"/>
      <c r="D2554" s="9"/>
      <c r="E2554" s="53"/>
      <c r="F2554" s="14"/>
      <c r="G2554" s="8"/>
      <c r="H2554" s="9"/>
    </row>
    <row r="2555" spans="2:8" x14ac:dyDescent="0.25">
      <c r="B2555" s="8"/>
      <c r="C2555" s="9"/>
      <c r="D2555" s="9"/>
      <c r="E2555" s="53"/>
      <c r="F2555" s="14"/>
      <c r="G2555" s="8"/>
      <c r="H2555" s="9"/>
    </row>
    <row r="2556" spans="2:8" x14ac:dyDescent="0.25">
      <c r="B2556" s="8"/>
      <c r="C2556" s="9"/>
      <c r="D2556" s="9"/>
      <c r="E2556" s="53"/>
      <c r="F2556" s="14"/>
      <c r="G2556" s="8"/>
      <c r="H2556" s="9"/>
    </row>
    <row r="2557" spans="2:8" x14ac:dyDescent="0.25">
      <c r="B2557" s="8"/>
      <c r="C2557" s="9"/>
      <c r="D2557" s="9"/>
      <c r="E2557" s="53"/>
      <c r="F2557" s="14"/>
      <c r="G2557" s="8"/>
      <c r="H2557" s="9"/>
    </row>
    <row r="2558" spans="2:8" x14ac:dyDescent="0.25">
      <c r="B2558" s="8"/>
      <c r="C2558" s="9"/>
      <c r="D2558" s="9"/>
      <c r="E2558" s="53"/>
      <c r="F2558" s="14"/>
      <c r="G2558" s="8"/>
      <c r="H2558" s="9"/>
    </row>
    <row r="2559" spans="2:8" x14ac:dyDescent="0.25">
      <c r="B2559" s="8"/>
      <c r="C2559" s="9"/>
      <c r="D2559" s="9"/>
      <c r="E2559" s="53"/>
      <c r="F2559" s="14"/>
      <c r="G2559" s="8"/>
      <c r="H2559" s="9"/>
    </row>
    <row r="2560" spans="2:8" x14ac:dyDescent="0.25">
      <c r="B2560" s="8"/>
      <c r="C2560" s="9"/>
      <c r="D2560" s="9"/>
      <c r="E2560" s="53"/>
      <c r="F2560" s="14"/>
      <c r="G2560" s="8"/>
      <c r="H2560" s="9"/>
    </row>
    <row r="2561" spans="2:8" x14ac:dyDescent="0.25">
      <c r="B2561" s="8"/>
      <c r="C2561" s="9"/>
      <c r="D2561" s="9"/>
      <c r="E2561" s="53"/>
      <c r="F2561" s="14"/>
      <c r="G2561" s="8"/>
      <c r="H2561" s="9"/>
    </row>
    <row r="2562" spans="2:8" x14ac:dyDescent="0.25">
      <c r="B2562" s="8"/>
      <c r="C2562" s="9"/>
      <c r="D2562" s="9"/>
      <c r="E2562" s="53"/>
      <c r="F2562" s="14"/>
      <c r="G2562" s="8"/>
      <c r="H2562" s="9"/>
    </row>
    <row r="2563" spans="2:8" x14ac:dyDescent="0.25">
      <c r="B2563" s="8"/>
      <c r="C2563" s="9"/>
      <c r="D2563" s="9"/>
      <c r="E2563" s="53"/>
      <c r="F2563" s="14"/>
      <c r="G2563" s="8"/>
      <c r="H2563" s="9"/>
    </row>
    <row r="2564" spans="2:8" x14ac:dyDescent="0.25">
      <c r="B2564" s="8"/>
      <c r="C2564" s="9"/>
      <c r="D2564" s="9"/>
      <c r="E2564" s="53"/>
      <c r="F2564" s="14"/>
      <c r="G2564" s="8"/>
      <c r="H2564" s="9"/>
    </row>
    <row r="2565" spans="2:8" x14ac:dyDescent="0.25">
      <c r="B2565" s="8"/>
      <c r="C2565" s="9"/>
      <c r="D2565" s="9"/>
      <c r="E2565" s="53"/>
      <c r="F2565" s="14"/>
      <c r="G2565" s="8"/>
      <c r="H2565" s="9"/>
    </row>
    <row r="2566" spans="2:8" x14ac:dyDescent="0.25">
      <c r="B2566" s="8"/>
      <c r="C2566" s="9"/>
      <c r="D2566" s="9"/>
      <c r="E2566" s="53"/>
      <c r="F2566" s="14"/>
      <c r="G2566" s="8"/>
      <c r="H2566" s="9"/>
    </row>
    <row r="2567" spans="2:8" x14ac:dyDescent="0.25">
      <c r="B2567" s="8"/>
      <c r="C2567" s="9"/>
      <c r="D2567" s="9"/>
      <c r="E2567" s="53"/>
      <c r="F2567" s="14"/>
      <c r="G2567" s="8"/>
      <c r="H2567" s="9"/>
    </row>
    <row r="2568" spans="2:8" x14ac:dyDescent="0.25">
      <c r="B2568" s="8"/>
      <c r="C2568" s="9"/>
      <c r="D2568" s="9"/>
      <c r="E2568" s="53"/>
      <c r="F2568" s="14"/>
      <c r="G2568" s="8"/>
      <c r="H2568" s="9"/>
    </row>
    <row r="2569" spans="2:8" x14ac:dyDescent="0.25">
      <c r="B2569" s="8"/>
      <c r="C2569" s="9"/>
      <c r="D2569" s="9"/>
      <c r="E2569" s="53"/>
      <c r="F2569" s="14"/>
      <c r="G2569" s="8"/>
      <c r="H2569" s="9"/>
    </row>
    <row r="2570" spans="2:8" x14ac:dyDescent="0.25">
      <c r="B2570" s="8"/>
      <c r="C2570" s="9"/>
      <c r="D2570" s="9"/>
      <c r="E2570" s="53"/>
      <c r="F2570" s="14"/>
      <c r="G2570" s="8"/>
      <c r="H2570" s="9"/>
    </row>
    <row r="2571" spans="2:8" x14ac:dyDescent="0.25">
      <c r="B2571" s="8"/>
      <c r="C2571" s="9"/>
      <c r="D2571" s="9"/>
      <c r="E2571" s="53"/>
      <c r="F2571" s="14"/>
      <c r="G2571" s="8"/>
      <c r="H2571" s="9"/>
    </row>
    <row r="2572" spans="2:8" x14ac:dyDescent="0.25">
      <c r="B2572" s="8"/>
      <c r="C2572" s="9"/>
      <c r="D2572" s="9"/>
      <c r="E2572" s="53"/>
      <c r="F2572" s="14"/>
      <c r="G2572" s="8"/>
      <c r="H2572" s="9"/>
    </row>
    <row r="2573" spans="2:8" x14ac:dyDescent="0.25">
      <c r="B2573" s="8"/>
      <c r="C2573" s="9"/>
      <c r="D2573" s="9"/>
      <c r="E2573" s="53"/>
      <c r="F2573" s="14"/>
      <c r="G2573" s="8"/>
      <c r="H2573" s="9"/>
    </row>
    <row r="2574" spans="2:8" x14ac:dyDescent="0.25">
      <c r="B2574" s="8"/>
      <c r="C2574" s="9"/>
      <c r="D2574" s="9"/>
      <c r="E2574" s="53"/>
      <c r="F2574" s="14"/>
      <c r="G2574" s="8"/>
      <c r="H2574" s="9"/>
    </row>
    <row r="2575" spans="2:8" x14ac:dyDescent="0.25">
      <c r="B2575" s="8"/>
      <c r="C2575" s="9"/>
      <c r="D2575" s="9"/>
      <c r="E2575" s="53"/>
      <c r="F2575" s="14"/>
      <c r="G2575" s="8"/>
      <c r="H2575" s="9"/>
    </row>
    <row r="2576" spans="2:8" x14ac:dyDescent="0.25">
      <c r="B2576" s="8"/>
      <c r="C2576" s="9"/>
      <c r="D2576" s="9"/>
      <c r="E2576" s="53"/>
      <c r="F2576" s="14"/>
      <c r="G2576" s="8"/>
      <c r="H2576" s="9"/>
    </row>
    <row r="2577" spans="2:8" x14ac:dyDescent="0.25">
      <c r="B2577" s="8"/>
      <c r="C2577" s="9"/>
      <c r="D2577" s="9"/>
      <c r="E2577" s="53"/>
      <c r="F2577" s="14"/>
      <c r="G2577" s="8"/>
      <c r="H2577" s="9"/>
    </row>
    <row r="2578" spans="2:8" x14ac:dyDescent="0.25">
      <c r="B2578" s="8"/>
      <c r="C2578" s="9"/>
      <c r="D2578" s="9"/>
      <c r="E2578" s="53"/>
      <c r="F2578" s="14"/>
      <c r="G2578" s="8"/>
      <c r="H2578" s="9"/>
    </row>
    <row r="2579" spans="2:8" x14ac:dyDescent="0.25">
      <c r="B2579" s="8"/>
      <c r="C2579" s="9"/>
      <c r="D2579" s="9"/>
      <c r="E2579" s="53"/>
      <c r="F2579" s="14"/>
      <c r="G2579" s="8"/>
      <c r="H2579" s="9"/>
    </row>
    <row r="2580" spans="2:8" x14ac:dyDescent="0.25">
      <c r="B2580" s="8"/>
      <c r="C2580" s="9"/>
      <c r="D2580" s="9"/>
      <c r="E2580" s="53"/>
      <c r="F2580" s="14"/>
      <c r="G2580" s="8"/>
      <c r="H2580" s="9"/>
    </row>
    <row r="2581" spans="2:8" x14ac:dyDescent="0.25">
      <c r="B2581" s="8"/>
      <c r="C2581" s="9"/>
      <c r="D2581" s="9"/>
      <c r="E2581" s="53"/>
      <c r="F2581" s="14"/>
      <c r="G2581" s="8"/>
      <c r="H2581" s="9"/>
    </row>
    <row r="2582" spans="2:8" x14ac:dyDescent="0.25">
      <c r="B2582" s="8"/>
      <c r="C2582" s="9"/>
      <c r="D2582" s="9"/>
      <c r="E2582" s="53"/>
      <c r="F2582" s="14"/>
      <c r="G2582" s="8"/>
      <c r="H2582" s="9"/>
    </row>
    <row r="2583" spans="2:8" x14ac:dyDescent="0.25">
      <c r="B2583" s="8"/>
      <c r="C2583" s="9"/>
      <c r="D2583" s="9"/>
      <c r="E2583" s="53"/>
      <c r="F2583" s="14"/>
      <c r="G2583" s="8"/>
      <c r="H2583" s="9"/>
    </row>
    <row r="2584" spans="2:8" x14ac:dyDescent="0.25">
      <c r="B2584" s="8"/>
      <c r="C2584" s="9"/>
      <c r="D2584" s="9"/>
      <c r="E2584" s="53"/>
      <c r="F2584" s="14"/>
      <c r="G2584" s="8"/>
      <c r="H2584" s="9"/>
    </row>
    <row r="2585" spans="2:8" x14ac:dyDescent="0.25">
      <c r="B2585" s="8"/>
      <c r="C2585" s="9"/>
      <c r="D2585" s="9"/>
      <c r="E2585" s="53"/>
      <c r="F2585" s="14"/>
      <c r="G2585" s="8"/>
      <c r="H2585" s="9"/>
    </row>
    <row r="2586" spans="2:8" x14ac:dyDescent="0.25">
      <c r="B2586" s="8"/>
      <c r="C2586" s="9"/>
      <c r="D2586" s="9"/>
      <c r="E2586" s="53"/>
      <c r="F2586" s="14"/>
      <c r="G2586" s="8"/>
      <c r="H2586" s="9"/>
    </row>
    <row r="2587" spans="2:8" x14ac:dyDescent="0.25">
      <c r="B2587" s="8"/>
      <c r="C2587" s="9"/>
      <c r="D2587" s="9"/>
      <c r="E2587" s="53"/>
      <c r="F2587" s="14"/>
      <c r="G2587" s="8"/>
      <c r="H2587" s="9"/>
    </row>
    <row r="2588" spans="2:8" x14ac:dyDescent="0.25">
      <c r="B2588" s="8"/>
      <c r="C2588" s="9"/>
      <c r="D2588" s="9"/>
      <c r="E2588" s="53"/>
      <c r="F2588" s="14"/>
      <c r="G2588" s="8"/>
      <c r="H2588" s="9"/>
    </row>
    <row r="2589" spans="2:8" x14ac:dyDescent="0.25">
      <c r="B2589" s="8"/>
      <c r="C2589" s="9"/>
      <c r="D2589" s="9"/>
      <c r="E2589" s="53"/>
      <c r="F2589" s="14"/>
      <c r="G2589" s="8"/>
      <c r="H2589" s="9"/>
    </row>
    <row r="2590" spans="2:8" x14ac:dyDescent="0.25">
      <c r="B2590" s="8"/>
      <c r="C2590" s="9"/>
      <c r="D2590" s="9"/>
      <c r="E2590" s="53"/>
      <c r="F2590" s="14"/>
      <c r="G2590" s="8"/>
      <c r="H2590" s="9"/>
    </row>
    <row r="2591" spans="2:8" x14ac:dyDescent="0.25">
      <c r="B2591" s="8"/>
      <c r="C2591" s="9"/>
      <c r="D2591" s="9"/>
      <c r="E2591" s="53"/>
      <c r="F2591" s="14"/>
      <c r="G2591" s="8"/>
      <c r="H2591" s="9"/>
    </row>
    <row r="2592" spans="2:8" x14ac:dyDescent="0.25">
      <c r="B2592" s="8"/>
      <c r="C2592" s="9"/>
      <c r="D2592" s="9"/>
      <c r="E2592" s="53"/>
      <c r="F2592" s="14"/>
      <c r="G2592" s="8"/>
      <c r="H2592" s="9"/>
    </row>
    <row r="2593" spans="2:8" x14ac:dyDescent="0.25">
      <c r="B2593" s="8"/>
      <c r="C2593" s="9"/>
      <c r="D2593" s="9"/>
      <c r="E2593" s="53"/>
      <c r="F2593" s="14"/>
      <c r="G2593" s="8"/>
      <c r="H2593" s="9"/>
    </row>
    <row r="2594" spans="2:8" x14ac:dyDescent="0.25">
      <c r="B2594" s="8"/>
      <c r="C2594" s="9"/>
      <c r="D2594" s="9"/>
      <c r="E2594" s="53"/>
      <c r="F2594" s="14"/>
      <c r="G2594" s="8"/>
      <c r="H2594" s="9"/>
    </row>
    <row r="2595" spans="2:8" x14ac:dyDescent="0.25">
      <c r="B2595" s="8"/>
      <c r="C2595" s="9"/>
      <c r="D2595" s="9"/>
      <c r="E2595" s="53"/>
      <c r="F2595" s="14"/>
      <c r="G2595" s="8"/>
      <c r="H2595" s="9"/>
    </row>
    <row r="2596" spans="2:8" x14ac:dyDescent="0.25">
      <c r="B2596" s="8"/>
      <c r="C2596" s="9"/>
      <c r="D2596" s="9"/>
      <c r="E2596" s="53"/>
      <c r="F2596" s="14"/>
      <c r="G2596" s="8"/>
      <c r="H2596" s="9"/>
    </row>
    <row r="2597" spans="2:8" x14ac:dyDescent="0.25">
      <c r="B2597" s="8"/>
      <c r="C2597" s="9"/>
      <c r="D2597" s="9"/>
      <c r="E2597" s="53"/>
      <c r="F2597" s="14"/>
      <c r="G2597" s="8"/>
      <c r="H2597" s="9"/>
    </row>
    <row r="2598" spans="2:8" x14ac:dyDescent="0.25">
      <c r="B2598" s="8"/>
      <c r="C2598" s="9"/>
      <c r="D2598" s="9"/>
      <c r="E2598" s="53"/>
      <c r="F2598" s="14"/>
      <c r="G2598" s="8"/>
      <c r="H2598" s="9"/>
    </row>
    <row r="2599" spans="2:8" x14ac:dyDescent="0.25">
      <c r="B2599" s="8"/>
      <c r="C2599" s="9"/>
      <c r="D2599" s="9"/>
      <c r="E2599" s="53"/>
      <c r="F2599" s="14"/>
      <c r="G2599" s="8"/>
      <c r="H2599" s="9"/>
    </row>
    <row r="2600" spans="2:8" x14ac:dyDescent="0.25">
      <c r="B2600" s="8"/>
      <c r="C2600" s="9"/>
      <c r="D2600" s="9"/>
      <c r="E2600" s="53"/>
      <c r="F2600" s="14"/>
      <c r="G2600" s="8"/>
      <c r="H2600" s="9"/>
    </row>
    <row r="2601" spans="2:8" x14ac:dyDescent="0.25">
      <c r="B2601" s="8"/>
      <c r="C2601" s="9"/>
      <c r="D2601" s="9"/>
      <c r="E2601" s="53"/>
      <c r="F2601" s="14"/>
      <c r="G2601" s="8"/>
      <c r="H2601" s="9"/>
    </row>
    <row r="2602" spans="2:8" x14ac:dyDescent="0.25">
      <c r="B2602" s="8"/>
      <c r="C2602" s="9"/>
      <c r="D2602" s="9"/>
      <c r="E2602" s="53"/>
      <c r="F2602" s="14"/>
      <c r="G2602" s="8"/>
      <c r="H2602" s="9"/>
    </row>
    <row r="2603" spans="2:8" x14ac:dyDescent="0.25">
      <c r="B2603" s="8"/>
      <c r="C2603" s="9"/>
      <c r="D2603" s="9"/>
      <c r="E2603" s="53"/>
      <c r="F2603" s="14"/>
      <c r="G2603" s="8"/>
      <c r="H2603" s="9"/>
    </row>
    <row r="2604" spans="2:8" x14ac:dyDescent="0.25">
      <c r="B2604" s="8"/>
      <c r="C2604" s="9"/>
      <c r="D2604" s="9"/>
      <c r="E2604" s="53"/>
      <c r="F2604" s="14"/>
      <c r="G2604" s="8"/>
      <c r="H2604" s="9"/>
    </row>
    <row r="2605" spans="2:8" x14ac:dyDescent="0.25">
      <c r="B2605" s="8"/>
      <c r="C2605" s="9"/>
      <c r="D2605" s="9"/>
      <c r="E2605" s="53"/>
      <c r="F2605" s="14"/>
      <c r="G2605" s="8"/>
      <c r="H2605" s="9"/>
    </row>
    <row r="2606" spans="2:8" x14ac:dyDescent="0.25">
      <c r="B2606" s="8"/>
      <c r="C2606" s="9"/>
      <c r="D2606" s="9"/>
      <c r="E2606" s="53"/>
      <c r="F2606" s="14"/>
      <c r="G2606" s="8"/>
      <c r="H2606" s="9"/>
    </row>
    <row r="2607" spans="2:8" x14ac:dyDescent="0.25">
      <c r="B2607" s="8"/>
      <c r="C2607" s="9"/>
      <c r="D2607" s="9"/>
      <c r="E2607" s="53"/>
      <c r="F2607" s="14"/>
      <c r="G2607" s="8"/>
      <c r="H2607" s="9"/>
    </row>
    <row r="2608" spans="2:8" x14ac:dyDescent="0.25">
      <c r="B2608" s="8"/>
      <c r="C2608" s="9"/>
      <c r="D2608" s="9"/>
      <c r="E2608" s="53"/>
      <c r="F2608" s="14"/>
      <c r="G2608" s="8"/>
      <c r="H2608" s="9"/>
    </row>
    <row r="2609" spans="2:8" x14ac:dyDescent="0.25">
      <c r="B2609" s="8"/>
      <c r="C2609" s="9"/>
      <c r="D2609" s="9"/>
      <c r="E2609" s="53"/>
      <c r="F2609" s="14"/>
      <c r="G2609" s="8"/>
      <c r="H2609" s="9"/>
    </row>
    <row r="2610" spans="2:8" x14ac:dyDescent="0.25">
      <c r="B2610" s="8"/>
      <c r="C2610" s="9"/>
      <c r="D2610" s="9"/>
      <c r="E2610" s="53"/>
      <c r="F2610" s="14"/>
      <c r="G2610" s="8"/>
      <c r="H2610" s="9"/>
    </row>
    <row r="2611" spans="2:8" x14ac:dyDescent="0.25">
      <c r="B2611" s="8"/>
      <c r="C2611" s="9"/>
      <c r="D2611" s="9"/>
      <c r="E2611" s="53"/>
      <c r="F2611" s="14"/>
      <c r="G2611" s="8"/>
      <c r="H2611" s="9"/>
    </row>
    <row r="2612" spans="2:8" x14ac:dyDescent="0.25">
      <c r="B2612" s="8"/>
      <c r="C2612" s="9"/>
      <c r="D2612" s="9"/>
      <c r="E2612" s="53"/>
      <c r="F2612" s="14"/>
      <c r="G2612" s="8"/>
      <c r="H2612" s="9"/>
    </row>
    <row r="2613" spans="2:8" x14ac:dyDescent="0.25">
      <c r="B2613" s="8"/>
      <c r="C2613" s="9"/>
      <c r="D2613" s="9"/>
      <c r="E2613" s="53"/>
      <c r="F2613" s="14"/>
      <c r="G2613" s="8"/>
      <c r="H2613" s="9"/>
    </row>
    <row r="2614" spans="2:8" x14ac:dyDescent="0.25">
      <c r="B2614" s="8"/>
      <c r="C2614" s="9"/>
      <c r="D2614" s="9"/>
      <c r="E2614" s="53"/>
      <c r="F2614" s="14"/>
      <c r="G2614" s="8"/>
      <c r="H2614" s="9"/>
    </row>
    <row r="2615" spans="2:8" x14ac:dyDescent="0.25">
      <c r="B2615" s="8"/>
      <c r="C2615" s="9"/>
      <c r="D2615" s="9"/>
      <c r="E2615" s="53"/>
      <c r="F2615" s="14"/>
      <c r="G2615" s="8"/>
      <c r="H2615" s="9"/>
    </row>
    <row r="2616" spans="2:8" x14ac:dyDescent="0.25">
      <c r="B2616" s="8"/>
      <c r="C2616" s="9"/>
      <c r="D2616" s="9"/>
      <c r="E2616" s="53"/>
      <c r="F2616" s="14"/>
      <c r="G2616" s="8"/>
      <c r="H2616" s="9"/>
    </row>
    <row r="2617" spans="2:8" x14ac:dyDescent="0.25">
      <c r="B2617" s="8"/>
      <c r="C2617" s="9"/>
      <c r="D2617" s="9"/>
      <c r="E2617" s="53"/>
      <c r="F2617" s="14"/>
      <c r="G2617" s="8"/>
      <c r="H2617" s="9"/>
    </row>
    <row r="2618" spans="2:8" x14ac:dyDescent="0.25">
      <c r="B2618" s="8"/>
      <c r="C2618" s="9"/>
      <c r="D2618" s="9"/>
      <c r="E2618" s="53"/>
      <c r="F2618" s="14"/>
      <c r="G2618" s="8"/>
      <c r="H2618" s="9"/>
    </row>
    <row r="2619" spans="2:8" x14ac:dyDescent="0.25">
      <c r="B2619" s="8"/>
      <c r="C2619" s="9"/>
      <c r="D2619" s="9"/>
      <c r="E2619" s="53"/>
      <c r="F2619" s="14"/>
      <c r="G2619" s="8"/>
      <c r="H2619" s="9"/>
    </row>
    <row r="2620" spans="2:8" x14ac:dyDescent="0.25">
      <c r="B2620" s="8"/>
      <c r="C2620" s="9"/>
      <c r="D2620" s="9"/>
      <c r="E2620" s="53"/>
      <c r="F2620" s="14"/>
      <c r="G2620" s="8"/>
      <c r="H2620" s="9"/>
    </row>
    <row r="2621" spans="2:8" x14ac:dyDescent="0.25">
      <c r="B2621" s="8"/>
      <c r="C2621" s="9"/>
      <c r="D2621" s="9"/>
      <c r="E2621" s="53"/>
      <c r="F2621" s="14"/>
      <c r="G2621" s="8"/>
      <c r="H2621" s="9"/>
    </row>
    <row r="2622" spans="2:8" x14ac:dyDescent="0.25">
      <c r="B2622" s="8"/>
      <c r="C2622" s="9"/>
      <c r="D2622" s="9"/>
      <c r="E2622" s="53"/>
      <c r="F2622" s="14"/>
      <c r="G2622" s="8"/>
      <c r="H2622" s="9"/>
    </row>
    <row r="2623" spans="2:8" x14ac:dyDescent="0.25">
      <c r="B2623" s="8"/>
      <c r="C2623" s="9"/>
      <c r="D2623" s="9"/>
      <c r="E2623" s="53"/>
      <c r="F2623" s="14"/>
      <c r="G2623" s="8"/>
      <c r="H2623" s="9"/>
    </row>
    <row r="2624" spans="2:8" x14ac:dyDescent="0.25">
      <c r="B2624" s="8"/>
      <c r="C2624" s="9"/>
      <c r="D2624" s="9"/>
      <c r="E2624" s="53"/>
      <c r="F2624" s="14"/>
      <c r="G2624" s="8"/>
      <c r="H2624" s="9"/>
    </row>
    <row r="2625" spans="2:8" x14ac:dyDescent="0.25">
      <c r="B2625" s="8"/>
      <c r="C2625" s="9"/>
      <c r="D2625" s="9"/>
      <c r="E2625" s="53"/>
      <c r="F2625" s="14"/>
      <c r="G2625" s="8"/>
      <c r="H2625" s="9"/>
    </row>
    <row r="2626" spans="2:8" x14ac:dyDescent="0.25">
      <c r="B2626" s="8"/>
      <c r="C2626" s="9"/>
      <c r="D2626" s="9"/>
      <c r="E2626" s="53"/>
      <c r="F2626" s="14"/>
      <c r="G2626" s="8"/>
      <c r="H2626" s="9"/>
    </row>
    <row r="2627" spans="2:8" x14ac:dyDescent="0.25">
      <c r="B2627" s="8"/>
      <c r="C2627" s="9"/>
      <c r="D2627" s="9"/>
      <c r="E2627" s="53"/>
      <c r="F2627" s="14"/>
      <c r="G2627" s="8"/>
      <c r="H2627" s="9"/>
    </row>
    <row r="2628" spans="2:8" x14ac:dyDescent="0.25">
      <c r="B2628" s="8"/>
      <c r="C2628" s="9"/>
      <c r="D2628" s="9"/>
      <c r="E2628" s="53"/>
      <c r="F2628" s="14"/>
      <c r="G2628" s="8"/>
      <c r="H2628" s="9"/>
    </row>
    <row r="2629" spans="2:8" x14ac:dyDescent="0.25">
      <c r="B2629" s="8"/>
      <c r="C2629" s="9"/>
      <c r="D2629" s="9"/>
      <c r="E2629" s="53"/>
      <c r="F2629" s="14"/>
      <c r="G2629" s="8"/>
      <c r="H2629" s="9"/>
    </row>
    <row r="2630" spans="2:8" x14ac:dyDescent="0.25">
      <c r="B2630" s="8"/>
      <c r="C2630" s="9"/>
      <c r="D2630" s="9"/>
      <c r="E2630" s="53"/>
      <c r="F2630" s="14"/>
      <c r="G2630" s="8"/>
      <c r="H2630" s="9"/>
    </row>
    <row r="2631" spans="2:8" x14ac:dyDescent="0.25">
      <c r="B2631" s="8"/>
      <c r="C2631" s="9"/>
      <c r="D2631" s="9"/>
      <c r="E2631" s="53"/>
      <c r="F2631" s="14"/>
      <c r="G2631" s="8"/>
      <c r="H2631" s="9"/>
    </row>
    <row r="2632" spans="2:8" x14ac:dyDescent="0.25">
      <c r="B2632" s="8"/>
      <c r="C2632" s="9"/>
      <c r="D2632" s="9"/>
      <c r="E2632" s="53"/>
      <c r="F2632" s="14"/>
      <c r="G2632" s="8"/>
      <c r="H2632" s="9"/>
    </row>
    <row r="2633" spans="2:8" x14ac:dyDescent="0.25">
      <c r="B2633" s="8"/>
      <c r="C2633" s="9"/>
      <c r="D2633" s="9"/>
      <c r="E2633" s="53"/>
      <c r="F2633" s="14"/>
      <c r="G2633" s="8"/>
      <c r="H2633" s="9"/>
    </row>
    <row r="2634" spans="2:8" x14ac:dyDescent="0.25">
      <c r="B2634" s="8"/>
      <c r="C2634" s="9"/>
      <c r="D2634" s="9"/>
      <c r="E2634" s="53"/>
      <c r="F2634" s="14"/>
      <c r="G2634" s="8"/>
      <c r="H2634" s="9"/>
    </row>
    <row r="2635" spans="2:8" x14ac:dyDescent="0.25">
      <c r="B2635" s="8"/>
      <c r="C2635" s="9"/>
      <c r="D2635" s="9"/>
      <c r="E2635" s="53"/>
      <c r="F2635" s="14"/>
      <c r="G2635" s="8"/>
      <c r="H2635" s="9"/>
    </row>
    <row r="2636" spans="2:8" x14ac:dyDescent="0.25">
      <c r="B2636" s="8"/>
      <c r="C2636" s="9"/>
      <c r="D2636" s="9"/>
      <c r="E2636" s="53"/>
      <c r="F2636" s="14"/>
      <c r="G2636" s="8"/>
      <c r="H2636" s="9"/>
    </row>
    <row r="2637" spans="2:8" x14ac:dyDescent="0.25">
      <c r="B2637" s="8"/>
      <c r="C2637" s="9"/>
      <c r="D2637" s="9"/>
      <c r="E2637" s="53"/>
      <c r="F2637" s="14"/>
      <c r="G2637" s="8"/>
      <c r="H2637" s="9"/>
    </row>
    <row r="2638" spans="2:8" x14ac:dyDescent="0.25">
      <c r="B2638" s="8"/>
      <c r="C2638" s="9"/>
      <c r="D2638" s="9"/>
      <c r="E2638" s="53"/>
      <c r="F2638" s="14"/>
      <c r="G2638" s="8"/>
      <c r="H2638" s="9"/>
    </row>
    <row r="2639" spans="2:8" x14ac:dyDescent="0.25">
      <c r="B2639" s="8"/>
      <c r="C2639" s="9"/>
      <c r="D2639" s="9"/>
      <c r="E2639" s="53"/>
      <c r="F2639" s="14"/>
      <c r="G2639" s="8"/>
      <c r="H2639" s="9"/>
    </row>
    <row r="2640" spans="2:8" x14ac:dyDescent="0.25">
      <c r="B2640" s="8"/>
      <c r="C2640" s="9"/>
      <c r="D2640" s="9"/>
      <c r="E2640" s="53"/>
      <c r="F2640" s="14"/>
      <c r="G2640" s="8"/>
      <c r="H2640" s="9"/>
    </row>
    <row r="2641" spans="2:8" x14ac:dyDescent="0.25">
      <c r="B2641" s="8"/>
      <c r="C2641" s="9"/>
      <c r="D2641" s="9"/>
      <c r="E2641" s="53"/>
      <c r="F2641" s="14"/>
      <c r="G2641" s="8"/>
      <c r="H2641" s="9"/>
    </row>
    <row r="2642" spans="2:8" x14ac:dyDescent="0.25">
      <c r="B2642" s="8"/>
      <c r="C2642" s="9"/>
      <c r="D2642" s="9"/>
      <c r="E2642" s="53"/>
      <c r="F2642" s="14"/>
      <c r="G2642" s="8"/>
      <c r="H2642" s="9"/>
    </row>
    <row r="2643" spans="2:8" x14ac:dyDescent="0.25">
      <c r="B2643" s="8"/>
      <c r="C2643" s="9"/>
      <c r="D2643" s="9"/>
      <c r="E2643" s="53"/>
      <c r="F2643" s="14"/>
      <c r="G2643" s="8"/>
      <c r="H2643" s="9"/>
    </row>
    <row r="2644" spans="2:8" x14ac:dyDescent="0.25">
      <c r="B2644" s="8"/>
      <c r="C2644" s="9"/>
      <c r="D2644" s="9"/>
      <c r="E2644" s="53"/>
      <c r="F2644" s="14"/>
      <c r="G2644" s="8"/>
      <c r="H2644" s="9"/>
    </row>
    <row r="2645" spans="2:8" x14ac:dyDescent="0.25">
      <c r="B2645" s="8"/>
      <c r="C2645" s="9"/>
      <c r="D2645" s="9"/>
      <c r="E2645" s="53"/>
      <c r="F2645" s="14"/>
      <c r="G2645" s="8"/>
      <c r="H2645" s="9"/>
    </row>
    <row r="2646" spans="2:8" x14ac:dyDescent="0.25">
      <c r="B2646" s="8"/>
      <c r="C2646" s="9"/>
      <c r="D2646" s="9"/>
      <c r="E2646" s="53"/>
      <c r="F2646" s="14"/>
      <c r="G2646" s="8"/>
      <c r="H2646" s="9"/>
    </row>
    <row r="2647" spans="2:8" x14ac:dyDescent="0.25">
      <c r="B2647" s="8"/>
      <c r="C2647" s="9"/>
      <c r="D2647" s="9"/>
      <c r="E2647" s="53"/>
      <c r="F2647" s="14"/>
      <c r="G2647" s="8"/>
      <c r="H2647" s="9"/>
    </row>
    <row r="2648" spans="2:8" x14ac:dyDescent="0.25">
      <c r="B2648" s="8"/>
      <c r="C2648" s="9"/>
      <c r="D2648" s="9"/>
      <c r="E2648" s="53"/>
      <c r="F2648" s="14"/>
      <c r="G2648" s="8"/>
      <c r="H2648" s="9"/>
    </row>
    <row r="2649" spans="2:8" x14ac:dyDescent="0.25">
      <c r="B2649" s="8"/>
      <c r="C2649" s="9"/>
      <c r="D2649" s="9"/>
      <c r="E2649" s="53"/>
      <c r="F2649" s="14"/>
      <c r="G2649" s="8"/>
      <c r="H2649" s="9"/>
    </row>
    <row r="2650" spans="2:8" x14ac:dyDescent="0.25">
      <c r="B2650" s="8"/>
      <c r="C2650" s="9"/>
      <c r="D2650" s="9"/>
      <c r="E2650" s="53"/>
      <c r="F2650" s="14"/>
      <c r="G2650" s="8"/>
      <c r="H2650" s="9"/>
    </row>
    <row r="2651" spans="2:8" x14ac:dyDescent="0.25">
      <c r="B2651" s="8"/>
      <c r="C2651" s="9"/>
      <c r="D2651" s="9"/>
      <c r="E2651" s="53"/>
      <c r="F2651" s="14"/>
      <c r="G2651" s="8"/>
      <c r="H2651" s="9"/>
    </row>
    <row r="2652" spans="2:8" x14ac:dyDescent="0.25">
      <c r="B2652" s="8"/>
      <c r="C2652" s="9"/>
      <c r="D2652" s="9"/>
      <c r="E2652" s="53"/>
      <c r="F2652" s="14"/>
      <c r="G2652" s="8"/>
      <c r="H2652" s="9"/>
    </row>
    <row r="2653" spans="2:8" x14ac:dyDescent="0.25">
      <c r="B2653" s="8"/>
      <c r="C2653" s="9"/>
      <c r="D2653" s="9"/>
      <c r="E2653" s="53"/>
      <c r="F2653" s="14"/>
      <c r="G2653" s="8"/>
      <c r="H2653" s="9"/>
    </row>
    <row r="2654" spans="2:8" x14ac:dyDescent="0.25">
      <c r="B2654" s="8"/>
      <c r="C2654" s="9"/>
      <c r="D2654" s="9"/>
      <c r="E2654" s="53"/>
      <c r="F2654" s="14"/>
      <c r="G2654" s="8"/>
      <c r="H2654" s="9"/>
    </row>
    <row r="2655" spans="2:8" x14ac:dyDescent="0.25">
      <c r="B2655" s="8"/>
      <c r="C2655" s="9"/>
      <c r="D2655" s="9"/>
      <c r="E2655" s="53"/>
      <c r="F2655" s="14"/>
      <c r="G2655" s="8"/>
      <c r="H2655" s="9"/>
    </row>
    <row r="2656" spans="2:8" x14ac:dyDescent="0.25">
      <c r="B2656" s="8"/>
      <c r="C2656" s="9"/>
      <c r="D2656" s="9"/>
      <c r="E2656" s="53"/>
      <c r="F2656" s="14"/>
      <c r="G2656" s="8"/>
      <c r="H2656" s="9"/>
    </row>
    <row r="2657" spans="2:8" x14ac:dyDescent="0.25">
      <c r="B2657" s="8"/>
      <c r="C2657" s="9"/>
      <c r="D2657" s="9"/>
      <c r="E2657" s="53"/>
      <c r="F2657" s="14"/>
      <c r="G2657" s="8"/>
      <c r="H2657" s="9"/>
    </row>
    <row r="2658" spans="2:8" x14ac:dyDescent="0.25">
      <c r="B2658" s="8"/>
      <c r="C2658" s="9"/>
      <c r="D2658" s="9"/>
      <c r="E2658" s="53"/>
      <c r="F2658" s="14"/>
      <c r="G2658" s="8"/>
      <c r="H2658" s="9"/>
    </row>
    <row r="2659" spans="2:8" x14ac:dyDescent="0.25">
      <c r="B2659" s="8"/>
      <c r="C2659" s="9"/>
      <c r="D2659" s="9"/>
      <c r="E2659" s="53"/>
      <c r="F2659" s="14"/>
      <c r="G2659" s="8"/>
      <c r="H2659" s="9"/>
    </row>
    <row r="2660" spans="2:8" x14ac:dyDescent="0.25">
      <c r="B2660" s="8"/>
      <c r="C2660" s="9"/>
      <c r="D2660" s="9"/>
      <c r="E2660" s="53"/>
      <c r="F2660" s="14"/>
      <c r="G2660" s="8"/>
      <c r="H2660" s="9"/>
    </row>
    <row r="2661" spans="2:8" x14ac:dyDescent="0.25">
      <c r="B2661" s="8"/>
      <c r="C2661" s="9"/>
      <c r="D2661" s="9"/>
      <c r="E2661" s="53"/>
      <c r="F2661" s="14"/>
      <c r="G2661" s="8"/>
      <c r="H2661" s="9"/>
    </row>
    <row r="2662" spans="2:8" x14ac:dyDescent="0.25">
      <c r="B2662" s="8"/>
      <c r="C2662" s="9"/>
      <c r="D2662" s="9"/>
      <c r="E2662" s="53"/>
      <c r="F2662" s="14"/>
      <c r="G2662" s="8"/>
      <c r="H2662" s="9"/>
    </row>
    <row r="2663" spans="2:8" x14ac:dyDescent="0.25">
      <c r="B2663" s="8"/>
      <c r="C2663" s="9"/>
      <c r="D2663" s="9"/>
      <c r="E2663" s="53"/>
      <c r="F2663" s="14"/>
      <c r="G2663" s="8"/>
      <c r="H2663" s="9"/>
    </row>
    <row r="2664" spans="2:8" x14ac:dyDescent="0.25">
      <c r="B2664" s="8"/>
      <c r="C2664" s="9"/>
      <c r="D2664" s="9"/>
      <c r="E2664" s="53"/>
      <c r="F2664" s="14"/>
      <c r="G2664" s="8"/>
      <c r="H2664" s="9"/>
    </row>
    <row r="2665" spans="2:8" x14ac:dyDescent="0.25">
      <c r="B2665" s="8"/>
      <c r="C2665" s="9"/>
      <c r="D2665" s="9"/>
      <c r="E2665" s="53"/>
      <c r="F2665" s="14"/>
      <c r="G2665" s="8"/>
      <c r="H2665" s="9"/>
    </row>
    <row r="2666" spans="2:8" x14ac:dyDescent="0.25">
      <c r="B2666" s="8"/>
      <c r="C2666" s="9"/>
      <c r="D2666" s="9"/>
      <c r="E2666" s="53"/>
      <c r="F2666" s="14"/>
      <c r="G2666" s="8"/>
      <c r="H2666" s="9"/>
    </row>
    <row r="2667" spans="2:8" x14ac:dyDescent="0.25">
      <c r="B2667" s="8"/>
      <c r="C2667" s="9"/>
      <c r="D2667" s="9"/>
      <c r="E2667" s="53"/>
      <c r="F2667" s="14"/>
      <c r="G2667" s="8"/>
      <c r="H2667" s="9"/>
    </row>
    <row r="2668" spans="2:8" x14ac:dyDescent="0.25">
      <c r="B2668" s="8"/>
      <c r="C2668" s="9"/>
      <c r="D2668" s="9"/>
      <c r="E2668" s="53"/>
      <c r="F2668" s="14"/>
      <c r="G2668" s="8"/>
      <c r="H2668" s="9"/>
    </row>
    <row r="2669" spans="2:8" x14ac:dyDescent="0.25">
      <c r="B2669" s="8"/>
      <c r="C2669" s="9"/>
      <c r="D2669" s="9"/>
      <c r="E2669" s="53"/>
      <c r="F2669" s="14"/>
      <c r="G2669" s="8"/>
      <c r="H2669" s="9"/>
    </row>
    <row r="2670" spans="2:8" x14ac:dyDescent="0.25">
      <c r="B2670" s="8"/>
      <c r="C2670" s="9"/>
      <c r="D2670" s="9"/>
      <c r="E2670" s="53"/>
      <c r="F2670" s="14"/>
      <c r="G2670" s="8"/>
      <c r="H2670" s="9"/>
    </row>
    <row r="2671" spans="2:8" x14ac:dyDescent="0.25">
      <c r="B2671" s="8"/>
      <c r="C2671" s="9"/>
      <c r="D2671" s="9"/>
      <c r="E2671" s="53"/>
      <c r="F2671" s="14"/>
      <c r="G2671" s="8"/>
      <c r="H2671" s="9"/>
    </row>
    <row r="2672" spans="2:8" x14ac:dyDescent="0.25">
      <c r="B2672" s="8"/>
      <c r="C2672" s="9"/>
      <c r="D2672" s="9"/>
      <c r="E2672" s="53"/>
      <c r="F2672" s="14"/>
      <c r="G2672" s="8"/>
      <c r="H2672" s="9"/>
    </row>
    <row r="2673" spans="2:8" x14ac:dyDescent="0.25">
      <c r="B2673" s="8"/>
      <c r="C2673" s="9"/>
      <c r="D2673" s="9"/>
      <c r="E2673" s="53"/>
      <c r="F2673" s="14"/>
      <c r="G2673" s="8"/>
      <c r="H2673" s="9"/>
    </row>
    <row r="2674" spans="2:8" x14ac:dyDescent="0.25">
      <c r="B2674" s="8"/>
      <c r="C2674" s="9"/>
      <c r="D2674" s="9"/>
      <c r="E2674" s="53"/>
      <c r="F2674" s="14"/>
      <c r="G2674" s="8"/>
      <c r="H2674" s="9"/>
    </row>
    <row r="2675" spans="2:8" x14ac:dyDescent="0.25">
      <c r="B2675" s="8"/>
      <c r="C2675" s="9"/>
      <c r="D2675" s="9"/>
      <c r="E2675" s="53"/>
      <c r="F2675" s="14"/>
      <c r="G2675" s="8"/>
      <c r="H2675" s="9"/>
    </row>
    <row r="2676" spans="2:8" x14ac:dyDescent="0.25">
      <c r="B2676" s="8"/>
      <c r="C2676" s="9"/>
      <c r="D2676" s="9"/>
      <c r="E2676" s="53"/>
      <c r="F2676" s="14"/>
      <c r="G2676" s="8"/>
      <c r="H2676" s="9"/>
    </row>
    <row r="2677" spans="2:8" x14ac:dyDescent="0.25">
      <c r="B2677" s="8"/>
      <c r="C2677" s="9"/>
      <c r="D2677" s="9"/>
      <c r="E2677" s="53"/>
      <c r="F2677" s="14"/>
      <c r="G2677" s="8"/>
      <c r="H2677" s="9"/>
    </row>
    <row r="2678" spans="2:8" x14ac:dyDescent="0.25">
      <c r="B2678" s="8"/>
      <c r="C2678" s="9"/>
      <c r="D2678" s="9"/>
      <c r="E2678" s="53"/>
      <c r="F2678" s="14"/>
      <c r="G2678" s="8"/>
      <c r="H2678" s="9"/>
    </row>
    <row r="2679" spans="2:8" x14ac:dyDescent="0.25">
      <c r="B2679" s="8"/>
      <c r="C2679" s="9"/>
      <c r="D2679" s="9"/>
      <c r="E2679" s="53"/>
      <c r="F2679" s="14"/>
      <c r="G2679" s="8"/>
      <c r="H2679" s="9"/>
    </row>
    <row r="2680" spans="2:8" x14ac:dyDescent="0.25">
      <c r="B2680" s="8"/>
      <c r="C2680" s="9"/>
      <c r="D2680" s="9"/>
      <c r="E2680" s="53"/>
      <c r="F2680" s="14"/>
      <c r="G2680" s="8"/>
      <c r="H2680" s="9"/>
    </row>
    <row r="2681" spans="2:8" x14ac:dyDescent="0.25">
      <c r="B2681" s="8"/>
      <c r="C2681" s="9"/>
      <c r="D2681" s="9"/>
      <c r="E2681" s="53"/>
      <c r="F2681" s="14"/>
      <c r="G2681" s="8"/>
      <c r="H2681" s="9"/>
    </row>
    <row r="2682" spans="2:8" x14ac:dyDescent="0.25">
      <c r="B2682" s="8"/>
      <c r="C2682" s="9"/>
      <c r="D2682" s="9"/>
      <c r="E2682" s="53"/>
      <c r="F2682" s="14"/>
      <c r="G2682" s="8"/>
      <c r="H2682" s="9"/>
    </row>
    <row r="2683" spans="2:8" x14ac:dyDescent="0.25">
      <c r="B2683" s="8"/>
      <c r="C2683" s="9"/>
      <c r="D2683" s="9"/>
      <c r="E2683" s="53"/>
      <c r="F2683" s="14"/>
      <c r="G2683" s="8"/>
      <c r="H2683" s="9"/>
    </row>
    <row r="2684" spans="2:8" x14ac:dyDescent="0.25">
      <c r="B2684" s="8"/>
      <c r="C2684" s="9"/>
      <c r="D2684" s="9"/>
      <c r="E2684" s="53"/>
      <c r="F2684" s="14"/>
      <c r="G2684" s="8"/>
      <c r="H2684" s="9"/>
    </row>
    <row r="2685" spans="2:8" x14ac:dyDescent="0.25">
      <c r="B2685" s="8"/>
      <c r="C2685" s="9"/>
      <c r="D2685" s="9"/>
      <c r="E2685" s="53"/>
      <c r="F2685" s="14"/>
      <c r="G2685" s="8"/>
      <c r="H2685" s="9"/>
    </row>
    <row r="2686" spans="2:8" x14ac:dyDescent="0.25">
      <c r="B2686" s="8"/>
      <c r="C2686" s="9"/>
      <c r="D2686" s="9"/>
      <c r="E2686" s="53"/>
      <c r="F2686" s="14"/>
      <c r="G2686" s="8"/>
      <c r="H2686" s="9"/>
    </row>
    <row r="2687" spans="2:8" x14ac:dyDescent="0.25">
      <c r="B2687" s="8"/>
      <c r="C2687" s="9"/>
      <c r="D2687" s="9"/>
      <c r="E2687" s="53"/>
      <c r="F2687" s="14"/>
      <c r="G2687" s="8"/>
      <c r="H2687" s="9"/>
    </row>
    <row r="2688" spans="2:8" x14ac:dyDescent="0.25">
      <c r="B2688" s="8"/>
      <c r="C2688" s="9"/>
      <c r="D2688" s="9"/>
      <c r="E2688" s="53"/>
      <c r="F2688" s="14"/>
      <c r="G2688" s="8"/>
      <c r="H2688" s="9"/>
    </row>
    <row r="2689" spans="2:8" x14ac:dyDescent="0.25">
      <c r="B2689" s="8"/>
      <c r="C2689" s="9"/>
      <c r="D2689" s="9"/>
      <c r="E2689" s="53"/>
      <c r="F2689" s="14"/>
      <c r="G2689" s="8"/>
      <c r="H2689" s="9"/>
    </row>
    <row r="2690" spans="2:8" x14ac:dyDescent="0.25">
      <c r="B2690" s="8"/>
      <c r="C2690" s="9"/>
      <c r="D2690" s="9"/>
      <c r="E2690" s="53"/>
      <c r="F2690" s="14"/>
      <c r="G2690" s="8"/>
      <c r="H2690" s="9"/>
    </row>
    <row r="2691" spans="2:8" x14ac:dyDescent="0.25">
      <c r="B2691" s="8"/>
      <c r="C2691" s="9"/>
      <c r="D2691" s="9"/>
      <c r="E2691" s="53"/>
      <c r="F2691" s="14"/>
      <c r="G2691" s="8"/>
      <c r="H2691" s="9"/>
    </row>
    <row r="2692" spans="2:8" x14ac:dyDescent="0.25">
      <c r="B2692" s="8"/>
      <c r="C2692" s="9"/>
      <c r="D2692" s="9"/>
      <c r="E2692" s="53"/>
      <c r="F2692" s="14"/>
      <c r="G2692" s="8"/>
      <c r="H2692" s="9"/>
    </row>
    <row r="2693" spans="2:8" x14ac:dyDescent="0.25">
      <c r="B2693" s="8"/>
      <c r="C2693" s="9"/>
      <c r="D2693" s="9"/>
      <c r="E2693" s="53"/>
      <c r="F2693" s="14"/>
      <c r="G2693" s="8"/>
      <c r="H2693" s="9"/>
    </row>
    <row r="2694" spans="2:8" x14ac:dyDescent="0.25">
      <c r="B2694" s="8"/>
      <c r="C2694" s="9"/>
      <c r="D2694" s="9"/>
      <c r="E2694" s="53"/>
      <c r="F2694" s="14"/>
      <c r="G2694" s="8"/>
      <c r="H2694" s="9"/>
    </row>
    <row r="2695" spans="2:8" x14ac:dyDescent="0.25">
      <c r="B2695" s="8"/>
      <c r="C2695" s="9"/>
      <c r="D2695" s="9"/>
      <c r="E2695" s="53"/>
      <c r="F2695" s="14"/>
      <c r="G2695" s="8"/>
      <c r="H2695" s="9"/>
    </row>
    <row r="2696" spans="2:8" x14ac:dyDescent="0.25">
      <c r="B2696" s="8"/>
      <c r="C2696" s="9"/>
      <c r="D2696" s="9"/>
      <c r="E2696" s="53"/>
      <c r="F2696" s="14"/>
      <c r="G2696" s="8"/>
      <c r="H2696" s="9"/>
    </row>
    <row r="2697" spans="2:8" x14ac:dyDescent="0.25">
      <c r="B2697" s="8"/>
      <c r="C2697" s="9"/>
      <c r="D2697" s="9"/>
      <c r="E2697" s="53"/>
      <c r="F2697" s="14"/>
      <c r="G2697" s="8"/>
      <c r="H2697" s="9"/>
    </row>
    <row r="2698" spans="2:8" x14ac:dyDescent="0.25">
      <c r="B2698" s="8"/>
      <c r="C2698" s="9"/>
      <c r="D2698" s="9"/>
      <c r="E2698" s="53"/>
      <c r="F2698" s="14"/>
      <c r="G2698" s="8"/>
      <c r="H2698" s="9"/>
    </row>
    <row r="2699" spans="2:8" x14ac:dyDescent="0.25">
      <c r="B2699" s="8"/>
      <c r="C2699" s="9"/>
      <c r="D2699" s="9"/>
      <c r="E2699" s="53"/>
      <c r="F2699" s="14"/>
      <c r="G2699" s="8"/>
      <c r="H2699" s="9"/>
    </row>
    <row r="2700" spans="2:8" x14ac:dyDescent="0.25">
      <c r="B2700" s="8"/>
      <c r="C2700" s="9"/>
      <c r="D2700" s="9"/>
      <c r="E2700" s="53"/>
      <c r="F2700" s="14"/>
      <c r="G2700" s="8"/>
      <c r="H2700" s="9"/>
    </row>
    <row r="2701" spans="2:8" x14ac:dyDescent="0.25">
      <c r="B2701" s="8"/>
      <c r="C2701" s="9"/>
      <c r="D2701" s="9"/>
      <c r="E2701" s="53"/>
      <c r="F2701" s="14"/>
      <c r="G2701" s="8"/>
      <c r="H2701" s="9"/>
    </row>
    <row r="2702" spans="2:8" x14ac:dyDescent="0.25">
      <c r="B2702" s="8"/>
      <c r="C2702" s="9"/>
      <c r="D2702" s="9"/>
      <c r="E2702" s="53"/>
      <c r="F2702" s="14"/>
      <c r="G2702" s="8"/>
      <c r="H2702" s="9"/>
    </row>
    <row r="2703" spans="2:8" x14ac:dyDescent="0.25">
      <c r="B2703" s="8"/>
      <c r="C2703" s="9"/>
      <c r="D2703" s="9"/>
      <c r="E2703" s="53"/>
      <c r="F2703" s="14"/>
      <c r="G2703" s="8"/>
      <c r="H2703" s="9"/>
    </row>
    <row r="2704" spans="2:8" x14ac:dyDescent="0.25">
      <c r="B2704" s="8"/>
      <c r="C2704" s="9"/>
      <c r="D2704" s="9"/>
      <c r="E2704" s="53"/>
      <c r="F2704" s="14"/>
      <c r="G2704" s="8"/>
      <c r="H2704" s="9"/>
    </row>
    <row r="2705" spans="2:8" x14ac:dyDescent="0.25">
      <c r="B2705" s="8"/>
      <c r="C2705" s="9"/>
      <c r="D2705" s="9"/>
      <c r="E2705" s="53"/>
      <c r="F2705" s="14"/>
      <c r="G2705" s="8"/>
      <c r="H2705" s="9"/>
    </row>
    <row r="2706" spans="2:8" x14ac:dyDescent="0.25">
      <c r="B2706" s="8"/>
      <c r="C2706" s="9"/>
      <c r="D2706" s="9"/>
      <c r="E2706" s="53"/>
      <c r="F2706" s="14"/>
      <c r="G2706" s="8"/>
      <c r="H2706" s="9"/>
    </row>
    <row r="2707" spans="2:8" x14ac:dyDescent="0.25">
      <c r="B2707" s="8"/>
      <c r="C2707" s="9"/>
      <c r="D2707" s="9"/>
      <c r="E2707" s="53"/>
      <c r="F2707" s="14"/>
      <c r="G2707" s="8"/>
      <c r="H2707" s="9"/>
    </row>
    <row r="2708" spans="2:8" x14ac:dyDescent="0.25">
      <c r="B2708" s="8"/>
      <c r="C2708" s="9"/>
      <c r="D2708" s="9"/>
      <c r="E2708" s="53"/>
      <c r="F2708" s="14"/>
      <c r="G2708" s="8"/>
      <c r="H2708" s="9"/>
    </row>
    <row r="2709" spans="2:8" x14ac:dyDescent="0.25">
      <c r="B2709" s="8"/>
      <c r="C2709" s="9"/>
      <c r="D2709" s="9"/>
      <c r="E2709" s="53"/>
      <c r="F2709" s="14"/>
      <c r="G2709" s="8"/>
      <c r="H2709" s="9"/>
    </row>
    <row r="2710" spans="2:8" x14ac:dyDescent="0.25">
      <c r="B2710" s="8"/>
      <c r="C2710" s="9"/>
      <c r="D2710" s="9"/>
      <c r="E2710" s="53"/>
      <c r="F2710" s="14"/>
      <c r="G2710" s="8"/>
      <c r="H2710" s="9"/>
    </row>
    <row r="2711" spans="2:8" x14ac:dyDescent="0.25">
      <c r="B2711" s="8"/>
      <c r="C2711" s="9"/>
      <c r="D2711" s="9"/>
      <c r="E2711" s="53"/>
      <c r="F2711" s="14"/>
      <c r="G2711" s="8"/>
      <c r="H2711" s="9"/>
    </row>
    <row r="2712" spans="2:8" x14ac:dyDescent="0.25">
      <c r="B2712" s="8"/>
      <c r="C2712" s="9"/>
      <c r="D2712" s="9"/>
      <c r="E2712" s="53"/>
      <c r="F2712" s="14"/>
      <c r="G2712" s="8"/>
      <c r="H2712" s="9"/>
    </row>
    <row r="2713" spans="2:8" x14ac:dyDescent="0.25">
      <c r="B2713" s="8"/>
      <c r="C2713" s="9"/>
      <c r="D2713" s="9"/>
      <c r="E2713" s="53"/>
      <c r="F2713" s="14"/>
      <c r="G2713" s="8"/>
      <c r="H2713" s="9"/>
    </row>
    <row r="2714" spans="2:8" x14ac:dyDescent="0.25">
      <c r="B2714" s="8"/>
      <c r="C2714" s="9"/>
      <c r="D2714" s="9"/>
      <c r="E2714" s="53"/>
      <c r="F2714" s="14"/>
      <c r="G2714" s="8"/>
      <c r="H2714" s="9"/>
    </row>
    <row r="2715" spans="2:8" x14ac:dyDescent="0.25">
      <c r="B2715" s="8"/>
      <c r="C2715" s="9"/>
      <c r="D2715" s="9"/>
      <c r="E2715" s="53"/>
      <c r="F2715" s="14"/>
      <c r="G2715" s="8"/>
      <c r="H2715" s="9"/>
    </row>
    <row r="2716" spans="2:8" x14ac:dyDescent="0.25">
      <c r="B2716" s="8"/>
      <c r="C2716" s="9"/>
      <c r="D2716" s="9"/>
      <c r="E2716" s="53"/>
      <c r="F2716" s="14"/>
      <c r="G2716" s="8"/>
      <c r="H2716" s="9"/>
    </row>
    <row r="2717" spans="2:8" x14ac:dyDescent="0.25">
      <c r="B2717" s="8"/>
      <c r="C2717" s="9"/>
      <c r="D2717" s="9"/>
      <c r="E2717" s="53"/>
      <c r="F2717" s="14"/>
      <c r="G2717" s="8"/>
      <c r="H2717" s="9"/>
    </row>
    <row r="2718" spans="2:8" x14ac:dyDescent="0.25">
      <c r="B2718" s="8"/>
      <c r="C2718" s="9"/>
      <c r="D2718" s="9"/>
      <c r="E2718" s="53"/>
      <c r="F2718" s="14"/>
      <c r="G2718" s="8"/>
      <c r="H2718" s="9"/>
    </row>
    <row r="2719" spans="2:8" x14ac:dyDescent="0.25">
      <c r="B2719" s="8"/>
      <c r="C2719" s="9"/>
      <c r="D2719" s="9"/>
      <c r="E2719" s="53"/>
      <c r="F2719" s="14"/>
      <c r="G2719" s="8"/>
      <c r="H2719" s="9"/>
    </row>
    <row r="2720" spans="2:8" x14ac:dyDescent="0.25">
      <c r="B2720" s="8"/>
      <c r="C2720" s="9"/>
      <c r="D2720" s="9"/>
      <c r="E2720" s="53"/>
      <c r="F2720" s="14"/>
      <c r="G2720" s="8"/>
      <c r="H2720" s="9"/>
    </row>
    <row r="2721" spans="2:8" x14ac:dyDescent="0.25">
      <c r="B2721" s="8"/>
      <c r="C2721" s="9"/>
      <c r="D2721" s="9"/>
      <c r="E2721" s="53"/>
      <c r="F2721" s="14"/>
      <c r="G2721" s="8"/>
      <c r="H2721" s="9"/>
    </row>
    <row r="2722" spans="2:8" x14ac:dyDescent="0.25">
      <c r="B2722" s="8"/>
      <c r="C2722" s="9"/>
      <c r="D2722" s="9"/>
      <c r="E2722" s="53"/>
      <c r="F2722" s="14"/>
      <c r="G2722" s="8"/>
      <c r="H2722" s="9"/>
    </row>
    <row r="2723" spans="2:8" x14ac:dyDescent="0.25">
      <c r="B2723" s="8"/>
      <c r="C2723" s="9"/>
      <c r="D2723" s="9"/>
      <c r="E2723" s="53"/>
      <c r="F2723" s="14"/>
      <c r="G2723" s="8"/>
      <c r="H2723" s="9"/>
    </row>
    <row r="2724" spans="2:8" x14ac:dyDescent="0.25">
      <c r="B2724" s="8"/>
      <c r="C2724" s="9"/>
      <c r="D2724" s="9"/>
      <c r="E2724" s="53"/>
      <c r="F2724" s="14"/>
      <c r="G2724" s="8"/>
      <c r="H2724" s="9"/>
    </row>
    <row r="2725" spans="2:8" x14ac:dyDescent="0.25">
      <c r="B2725" s="8"/>
      <c r="C2725" s="9"/>
      <c r="D2725" s="9"/>
      <c r="E2725" s="53"/>
      <c r="F2725" s="14"/>
      <c r="G2725" s="8"/>
      <c r="H2725" s="9"/>
    </row>
    <row r="2726" spans="2:8" x14ac:dyDescent="0.25">
      <c r="B2726" s="8"/>
      <c r="C2726" s="9"/>
      <c r="D2726" s="9"/>
      <c r="E2726" s="53"/>
      <c r="F2726" s="14"/>
      <c r="G2726" s="8"/>
      <c r="H2726" s="9"/>
    </row>
    <row r="2727" spans="2:8" x14ac:dyDescent="0.25">
      <c r="B2727" s="8"/>
      <c r="C2727" s="9"/>
      <c r="D2727" s="9"/>
      <c r="E2727" s="53"/>
      <c r="F2727" s="14"/>
      <c r="G2727" s="8"/>
      <c r="H2727" s="9"/>
    </row>
    <row r="2728" spans="2:8" x14ac:dyDescent="0.25">
      <c r="B2728" s="8"/>
      <c r="C2728" s="9"/>
      <c r="D2728" s="9"/>
      <c r="E2728" s="53"/>
      <c r="F2728" s="14"/>
      <c r="G2728" s="8"/>
      <c r="H2728" s="9"/>
    </row>
    <row r="2729" spans="2:8" x14ac:dyDescent="0.25">
      <c r="B2729" s="8"/>
      <c r="C2729" s="9"/>
      <c r="D2729" s="9"/>
      <c r="E2729" s="53"/>
      <c r="F2729" s="14"/>
      <c r="G2729" s="8"/>
      <c r="H2729" s="9"/>
    </row>
    <row r="2730" spans="2:8" x14ac:dyDescent="0.25">
      <c r="B2730" s="8"/>
      <c r="C2730" s="9"/>
      <c r="D2730" s="9"/>
      <c r="E2730" s="53"/>
      <c r="F2730" s="14"/>
      <c r="G2730" s="8"/>
      <c r="H2730" s="9"/>
    </row>
    <row r="2731" spans="2:8" x14ac:dyDescent="0.25">
      <c r="B2731" s="8"/>
      <c r="C2731" s="9"/>
      <c r="D2731" s="9"/>
      <c r="E2731" s="53"/>
      <c r="F2731" s="14"/>
      <c r="G2731" s="8"/>
      <c r="H2731" s="9"/>
    </row>
    <row r="2732" spans="2:8" x14ac:dyDescent="0.25">
      <c r="B2732" s="8"/>
      <c r="C2732" s="9"/>
      <c r="D2732" s="9"/>
      <c r="E2732" s="53"/>
      <c r="F2732" s="14"/>
      <c r="G2732" s="8"/>
      <c r="H2732" s="9"/>
    </row>
    <row r="2733" spans="2:8" x14ac:dyDescent="0.25">
      <c r="B2733" s="8"/>
      <c r="C2733" s="9"/>
      <c r="D2733" s="9"/>
      <c r="E2733" s="53"/>
      <c r="F2733" s="14"/>
      <c r="G2733" s="8"/>
      <c r="H2733" s="9"/>
    </row>
    <row r="2734" spans="2:8" x14ac:dyDescent="0.25">
      <c r="B2734" s="8"/>
      <c r="C2734" s="9"/>
      <c r="D2734" s="9"/>
      <c r="E2734" s="53"/>
      <c r="F2734" s="14"/>
      <c r="G2734" s="8"/>
      <c r="H2734" s="9"/>
    </row>
    <row r="2735" spans="2:8" x14ac:dyDescent="0.25">
      <c r="B2735" s="8"/>
      <c r="C2735" s="9"/>
      <c r="D2735" s="9"/>
      <c r="E2735" s="53"/>
      <c r="F2735" s="14"/>
      <c r="G2735" s="8"/>
      <c r="H2735" s="9"/>
    </row>
    <row r="2736" spans="2:8" x14ac:dyDescent="0.25">
      <c r="B2736" s="8"/>
      <c r="C2736" s="9"/>
      <c r="D2736" s="9"/>
      <c r="E2736" s="53"/>
      <c r="F2736" s="14"/>
      <c r="G2736" s="8"/>
      <c r="H2736" s="9"/>
    </row>
    <row r="2737" spans="2:8" x14ac:dyDescent="0.25">
      <c r="B2737" s="8"/>
      <c r="C2737" s="9"/>
      <c r="D2737" s="9"/>
      <c r="E2737" s="53"/>
      <c r="F2737" s="14"/>
      <c r="G2737" s="8"/>
      <c r="H2737" s="9"/>
    </row>
    <row r="2738" spans="2:8" x14ac:dyDescent="0.25">
      <c r="B2738" s="8"/>
      <c r="C2738" s="9"/>
      <c r="D2738" s="9"/>
      <c r="E2738" s="53"/>
      <c r="F2738" s="14"/>
      <c r="G2738" s="8"/>
      <c r="H2738" s="9"/>
    </row>
    <row r="2739" spans="2:8" x14ac:dyDescent="0.25">
      <c r="B2739" s="8"/>
      <c r="C2739" s="9"/>
      <c r="D2739" s="9"/>
      <c r="E2739" s="53"/>
      <c r="F2739" s="14"/>
      <c r="G2739" s="8"/>
      <c r="H2739" s="9"/>
    </row>
    <row r="2740" spans="2:8" x14ac:dyDescent="0.25">
      <c r="B2740" s="8"/>
      <c r="C2740" s="9"/>
      <c r="D2740" s="9"/>
      <c r="E2740" s="53"/>
      <c r="F2740" s="14"/>
      <c r="G2740" s="8"/>
      <c r="H2740" s="9"/>
    </row>
    <row r="2741" spans="2:8" x14ac:dyDescent="0.25">
      <c r="B2741" s="8"/>
      <c r="C2741" s="9"/>
      <c r="D2741" s="9"/>
      <c r="E2741" s="53"/>
      <c r="F2741" s="14"/>
      <c r="G2741" s="8"/>
      <c r="H2741" s="9"/>
    </row>
    <row r="2742" spans="2:8" x14ac:dyDescent="0.25">
      <c r="B2742" s="8"/>
      <c r="C2742" s="9"/>
      <c r="D2742" s="9"/>
      <c r="E2742" s="53"/>
      <c r="F2742" s="14"/>
      <c r="G2742" s="8"/>
      <c r="H2742" s="9"/>
    </row>
    <row r="2743" spans="2:8" x14ac:dyDescent="0.25">
      <c r="B2743" s="8"/>
      <c r="C2743" s="9"/>
      <c r="D2743" s="9"/>
      <c r="E2743" s="53"/>
      <c r="F2743" s="14"/>
      <c r="G2743" s="8"/>
      <c r="H2743" s="9"/>
    </row>
    <row r="2744" spans="2:8" x14ac:dyDescent="0.25">
      <c r="B2744" s="8"/>
      <c r="C2744" s="9"/>
      <c r="D2744" s="9"/>
      <c r="E2744" s="53"/>
      <c r="F2744" s="14"/>
      <c r="G2744" s="8"/>
      <c r="H2744" s="9"/>
    </row>
    <row r="2745" spans="2:8" x14ac:dyDescent="0.25">
      <c r="B2745" s="8"/>
      <c r="C2745" s="9"/>
      <c r="D2745" s="9"/>
      <c r="E2745" s="53"/>
      <c r="F2745" s="14"/>
      <c r="G2745" s="8"/>
      <c r="H2745" s="9"/>
    </row>
    <row r="2746" spans="2:8" x14ac:dyDescent="0.25">
      <c r="B2746" s="8"/>
      <c r="C2746" s="9"/>
      <c r="D2746" s="9"/>
      <c r="E2746" s="53"/>
      <c r="F2746" s="14"/>
      <c r="G2746" s="8"/>
      <c r="H2746" s="9"/>
    </row>
    <row r="2747" spans="2:8" x14ac:dyDescent="0.25">
      <c r="B2747" s="8"/>
      <c r="C2747" s="9"/>
      <c r="D2747" s="9"/>
      <c r="E2747" s="53"/>
      <c r="F2747" s="14"/>
      <c r="G2747" s="8"/>
      <c r="H2747" s="9"/>
    </row>
    <row r="2748" spans="2:8" x14ac:dyDescent="0.25">
      <c r="B2748" s="8"/>
      <c r="C2748" s="9"/>
      <c r="D2748" s="9"/>
      <c r="E2748" s="53"/>
      <c r="F2748" s="14"/>
      <c r="G2748" s="8"/>
      <c r="H2748" s="9"/>
    </row>
    <row r="2749" spans="2:8" x14ac:dyDescent="0.25">
      <c r="B2749" s="8"/>
      <c r="C2749" s="9"/>
      <c r="D2749" s="9"/>
      <c r="E2749" s="53"/>
      <c r="F2749" s="14"/>
      <c r="G2749" s="8"/>
      <c r="H2749" s="9"/>
    </row>
    <row r="2750" spans="2:8" x14ac:dyDescent="0.25">
      <c r="B2750" s="8"/>
      <c r="C2750" s="9"/>
      <c r="D2750" s="9"/>
      <c r="E2750" s="53"/>
      <c r="F2750" s="14"/>
      <c r="G2750" s="8"/>
      <c r="H2750" s="9"/>
    </row>
    <row r="2751" spans="2:8" x14ac:dyDescent="0.25">
      <c r="B2751" s="8"/>
      <c r="C2751" s="9"/>
      <c r="D2751" s="9"/>
      <c r="E2751" s="53"/>
      <c r="F2751" s="14"/>
      <c r="G2751" s="8"/>
      <c r="H2751" s="9"/>
    </row>
    <row r="2752" spans="2:8" x14ac:dyDescent="0.25">
      <c r="B2752" s="8"/>
      <c r="C2752" s="9"/>
      <c r="D2752" s="9"/>
      <c r="E2752" s="53"/>
      <c r="F2752" s="14"/>
      <c r="G2752" s="8"/>
      <c r="H2752" s="9"/>
    </row>
    <row r="2753" spans="2:8" x14ac:dyDescent="0.25">
      <c r="B2753" s="8"/>
      <c r="C2753" s="9"/>
      <c r="D2753" s="9"/>
      <c r="E2753" s="53"/>
      <c r="F2753" s="14"/>
      <c r="G2753" s="8"/>
      <c r="H2753" s="9"/>
    </row>
    <row r="2754" spans="2:8" x14ac:dyDescent="0.25">
      <c r="B2754" s="8"/>
      <c r="C2754" s="9"/>
      <c r="D2754" s="9"/>
      <c r="E2754" s="53"/>
      <c r="F2754" s="14"/>
      <c r="G2754" s="8"/>
      <c r="H2754" s="9"/>
    </row>
    <row r="2755" spans="2:8" x14ac:dyDescent="0.25">
      <c r="B2755" s="8"/>
      <c r="C2755" s="9"/>
      <c r="D2755" s="9"/>
      <c r="E2755" s="53"/>
      <c r="F2755" s="14"/>
      <c r="G2755" s="8"/>
      <c r="H2755" s="9"/>
    </row>
    <row r="2756" spans="2:8" x14ac:dyDescent="0.25">
      <c r="B2756" s="8"/>
      <c r="C2756" s="9"/>
      <c r="D2756" s="9"/>
      <c r="E2756" s="53"/>
      <c r="F2756" s="14"/>
      <c r="G2756" s="8"/>
      <c r="H2756" s="9"/>
    </row>
    <row r="2757" spans="2:8" x14ac:dyDescent="0.25">
      <c r="B2757" s="8"/>
      <c r="C2757" s="9"/>
      <c r="D2757" s="9"/>
      <c r="E2757" s="53"/>
      <c r="F2757" s="14"/>
      <c r="G2757" s="8"/>
      <c r="H2757" s="9"/>
    </row>
    <row r="2758" spans="2:8" x14ac:dyDescent="0.25">
      <c r="B2758" s="8"/>
      <c r="C2758" s="9"/>
      <c r="D2758" s="9"/>
      <c r="E2758" s="53"/>
      <c r="F2758" s="14"/>
      <c r="G2758" s="8"/>
      <c r="H2758" s="9"/>
    </row>
    <row r="2759" spans="2:8" x14ac:dyDescent="0.25">
      <c r="B2759" s="8"/>
      <c r="C2759" s="9"/>
      <c r="D2759" s="9"/>
      <c r="E2759" s="53"/>
      <c r="F2759" s="14"/>
      <c r="G2759" s="8"/>
      <c r="H2759" s="9"/>
    </row>
    <row r="2760" spans="2:8" x14ac:dyDescent="0.25">
      <c r="B2760" s="8"/>
      <c r="C2760" s="9"/>
      <c r="D2760" s="9"/>
      <c r="E2760" s="53"/>
      <c r="F2760" s="14"/>
      <c r="G2760" s="8"/>
      <c r="H2760" s="9"/>
    </row>
    <row r="2761" spans="2:8" x14ac:dyDescent="0.25">
      <c r="B2761" s="8"/>
      <c r="C2761" s="9"/>
      <c r="D2761" s="9"/>
      <c r="E2761" s="53"/>
      <c r="F2761" s="14"/>
      <c r="G2761" s="8"/>
      <c r="H2761" s="9"/>
    </row>
    <row r="2762" spans="2:8" x14ac:dyDescent="0.25">
      <c r="B2762" s="8"/>
      <c r="C2762" s="9"/>
      <c r="D2762" s="9"/>
      <c r="E2762" s="53"/>
      <c r="F2762" s="14"/>
      <c r="G2762" s="8"/>
      <c r="H2762" s="9"/>
    </row>
    <row r="2763" spans="2:8" x14ac:dyDescent="0.25">
      <c r="B2763" s="8"/>
      <c r="C2763" s="9"/>
      <c r="D2763" s="9"/>
      <c r="E2763" s="53"/>
      <c r="F2763" s="14"/>
      <c r="G2763" s="8"/>
      <c r="H2763" s="9"/>
    </row>
    <row r="2764" spans="2:8" x14ac:dyDescent="0.25">
      <c r="B2764" s="8"/>
      <c r="C2764" s="9"/>
      <c r="D2764" s="9"/>
      <c r="E2764" s="53"/>
      <c r="F2764" s="14"/>
      <c r="G2764" s="8"/>
      <c r="H2764" s="9"/>
    </row>
    <row r="2765" spans="2:8" x14ac:dyDescent="0.25">
      <c r="B2765" s="8"/>
      <c r="C2765" s="9"/>
      <c r="D2765" s="9"/>
      <c r="E2765" s="53"/>
      <c r="F2765" s="14"/>
      <c r="G2765" s="8"/>
      <c r="H2765" s="9"/>
    </row>
    <row r="2766" spans="2:8" x14ac:dyDescent="0.25">
      <c r="B2766" s="8"/>
      <c r="C2766" s="9"/>
      <c r="D2766" s="9"/>
      <c r="E2766" s="53"/>
      <c r="F2766" s="14"/>
      <c r="G2766" s="8"/>
      <c r="H2766" s="9"/>
    </row>
    <row r="2767" spans="2:8" x14ac:dyDescent="0.25">
      <c r="B2767" s="8"/>
      <c r="C2767" s="9"/>
      <c r="D2767" s="9"/>
      <c r="E2767" s="53"/>
      <c r="F2767" s="14"/>
      <c r="G2767" s="8"/>
      <c r="H2767" s="9"/>
    </row>
    <row r="2768" spans="2:8" x14ac:dyDescent="0.25">
      <c r="B2768" s="8"/>
      <c r="C2768" s="9"/>
      <c r="D2768" s="9"/>
      <c r="E2768" s="53"/>
      <c r="F2768" s="14"/>
      <c r="G2768" s="8"/>
      <c r="H2768" s="9"/>
    </row>
    <row r="2769" spans="2:8" x14ac:dyDescent="0.25">
      <c r="B2769" s="8"/>
      <c r="C2769" s="9"/>
      <c r="D2769" s="9"/>
      <c r="E2769" s="53"/>
      <c r="F2769" s="14"/>
      <c r="G2769" s="8"/>
      <c r="H2769" s="9"/>
    </row>
    <row r="2770" spans="2:8" x14ac:dyDescent="0.25">
      <c r="B2770" s="8"/>
      <c r="C2770" s="9"/>
      <c r="D2770" s="9"/>
      <c r="E2770" s="53"/>
      <c r="F2770" s="14"/>
      <c r="G2770" s="8"/>
      <c r="H2770" s="9"/>
    </row>
    <row r="2771" spans="2:8" x14ac:dyDescent="0.25">
      <c r="B2771" s="8"/>
      <c r="C2771" s="9"/>
      <c r="D2771" s="9"/>
      <c r="E2771" s="53"/>
      <c r="F2771" s="14"/>
      <c r="G2771" s="8"/>
      <c r="H2771" s="9"/>
    </row>
    <row r="2772" spans="2:8" x14ac:dyDescent="0.25">
      <c r="B2772" s="8"/>
      <c r="C2772" s="9"/>
      <c r="D2772" s="9"/>
      <c r="E2772" s="53"/>
      <c r="F2772" s="14"/>
      <c r="G2772" s="8"/>
      <c r="H2772" s="9"/>
    </row>
    <row r="2773" spans="2:8" x14ac:dyDescent="0.25">
      <c r="B2773" s="8"/>
      <c r="C2773" s="9"/>
      <c r="D2773" s="9"/>
      <c r="E2773" s="53"/>
      <c r="F2773" s="14"/>
      <c r="G2773" s="8"/>
      <c r="H2773" s="9"/>
    </row>
    <row r="2774" spans="2:8" x14ac:dyDescent="0.25">
      <c r="B2774" s="8"/>
      <c r="C2774" s="9"/>
      <c r="D2774" s="9"/>
      <c r="E2774" s="53"/>
      <c r="F2774" s="14"/>
      <c r="G2774" s="8"/>
      <c r="H2774" s="9"/>
    </row>
    <row r="2775" spans="2:8" x14ac:dyDescent="0.25">
      <c r="B2775" s="8"/>
      <c r="C2775" s="9"/>
      <c r="D2775" s="9"/>
      <c r="E2775" s="53"/>
      <c r="F2775" s="14"/>
      <c r="G2775" s="8"/>
      <c r="H2775" s="9"/>
    </row>
    <row r="2776" spans="2:8" x14ac:dyDescent="0.25">
      <c r="B2776" s="8"/>
      <c r="C2776" s="9"/>
      <c r="D2776" s="9"/>
      <c r="E2776" s="53"/>
      <c r="F2776" s="14"/>
      <c r="G2776" s="8"/>
      <c r="H2776" s="9"/>
    </row>
    <row r="2777" spans="2:8" x14ac:dyDescent="0.25">
      <c r="B2777" s="8"/>
      <c r="C2777" s="9"/>
      <c r="D2777" s="9"/>
      <c r="E2777" s="53"/>
      <c r="F2777" s="14"/>
      <c r="G2777" s="8"/>
      <c r="H2777" s="9"/>
    </row>
    <row r="2778" spans="2:8" x14ac:dyDescent="0.25">
      <c r="B2778" s="8"/>
      <c r="C2778" s="9"/>
      <c r="D2778" s="9"/>
      <c r="E2778" s="53"/>
      <c r="F2778" s="14"/>
      <c r="G2778" s="8"/>
      <c r="H2778" s="9"/>
    </row>
    <row r="2779" spans="2:8" x14ac:dyDescent="0.25">
      <c r="B2779" s="8"/>
      <c r="C2779" s="9"/>
      <c r="D2779" s="9"/>
      <c r="E2779" s="53"/>
      <c r="F2779" s="14"/>
      <c r="G2779" s="8"/>
      <c r="H2779" s="9"/>
    </row>
    <row r="2780" spans="2:8" x14ac:dyDescent="0.25">
      <c r="B2780" s="8"/>
      <c r="C2780" s="9"/>
      <c r="D2780" s="9"/>
      <c r="E2780" s="53"/>
      <c r="F2780" s="14"/>
      <c r="G2780" s="8"/>
      <c r="H2780" s="9"/>
    </row>
    <row r="2781" spans="2:8" x14ac:dyDescent="0.25">
      <c r="B2781" s="8"/>
      <c r="C2781" s="9"/>
      <c r="D2781" s="9"/>
      <c r="E2781" s="53"/>
      <c r="F2781" s="14"/>
      <c r="G2781" s="8"/>
      <c r="H2781" s="9"/>
    </row>
    <row r="2782" spans="2:8" x14ac:dyDescent="0.25">
      <c r="B2782" s="8"/>
      <c r="C2782" s="9"/>
      <c r="D2782" s="9"/>
      <c r="E2782" s="53"/>
      <c r="F2782" s="14"/>
      <c r="G2782" s="8"/>
      <c r="H2782" s="9"/>
    </row>
    <row r="2783" spans="2:8" x14ac:dyDescent="0.25">
      <c r="B2783" s="8"/>
      <c r="C2783" s="9"/>
      <c r="D2783" s="9"/>
      <c r="E2783" s="53"/>
      <c r="F2783" s="14"/>
      <c r="G2783" s="8"/>
      <c r="H2783" s="9"/>
    </row>
    <row r="2784" spans="2:8" x14ac:dyDescent="0.25">
      <c r="B2784" s="8"/>
      <c r="C2784" s="9"/>
      <c r="D2784" s="9"/>
      <c r="E2784" s="53"/>
      <c r="F2784" s="14"/>
      <c r="G2784" s="8"/>
      <c r="H2784" s="9"/>
    </row>
    <row r="2785" spans="2:8" x14ac:dyDescent="0.25">
      <c r="B2785" s="8"/>
      <c r="C2785" s="9"/>
      <c r="D2785" s="9"/>
      <c r="E2785" s="53"/>
      <c r="F2785" s="14"/>
      <c r="G2785" s="8"/>
      <c r="H2785" s="9"/>
    </row>
    <row r="2786" spans="2:8" x14ac:dyDescent="0.25">
      <c r="B2786" s="8"/>
      <c r="C2786" s="9"/>
      <c r="D2786" s="9"/>
      <c r="E2786" s="53"/>
      <c r="F2786" s="14"/>
      <c r="G2786" s="8"/>
      <c r="H2786" s="9"/>
    </row>
    <row r="2787" spans="2:8" x14ac:dyDescent="0.25">
      <c r="B2787" s="8"/>
      <c r="C2787" s="9"/>
      <c r="D2787" s="9"/>
      <c r="E2787" s="53"/>
      <c r="F2787" s="14"/>
      <c r="G2787" s="8"/>
      <c r="H2787" s="9"/>
    </row>
    <row r="2788" spans="2:8" x14ac:dyDescent="0.25">
      <c r="B2788" s="8"/>
      <c r="C2788" s="9"/>
      <c r="D2788" s="9"/>
      <c r="E2788" s="53"/>
      <c r="F2788" s="14"/>
      <c r="G2788" s="8"/>
      <c r="H2788" s="9"/>
    </row>
    <row r="2789" spans="2:8" x14ac:dyDescent="0.25">
      <c r="B2789" s="8"/>
      <c r="C2789" s="9"/>
      <c r="D2789" s="9"/>
      <c r="E2789" s="53"/>
      <c r="F2789" s="14"/>
      <c r="G2789" s="8"/>
      <c r="H2789" s="9"/>
    </row>
    <row r="2790" spans="2:8" x14ac:dyDescent="0.25">
      <c r="B2790" s="8"/>
      <c r="C2790" s="9"/>
      <c r="D2790" s="9"/>
      <c r="E2790" s="53"/>
      <c r="F2790" s="14"/>
      <c r="G2790" s="8"/>
      <c r="H2790" s="9"/>
    </row>
    <row r="2791" spans="2:8" x14ac:dyDescent="0.25">
      <c r="B2791" s="8"/>
      <c r="C2791" s="9"/>
      <c r="D2791" s="9"/>
      <c r="E2791" s="53"/>
      <c r="F2791" s="14"/>
      <c r="G2791" s="8"/>
      <c r="H2791" s="9"/>
    </row>
    <row r="2792" spans="2:8" x14ac:dyDescent="0.25">
      <c r="B2792" s="8"/>
      <c r="C2792" s="9"/>
      <c r="D2792" s="9"/>
      <c r="E2792" s="53"/>
      <c r="F2792" s="14"/>
      <c r="G2792" s="8"/>
      <c r="H2792" s="9"/>
    </row>
    <row r="2793" spans="2:8" x14ac:dyDescent="0.25">
      <c r="B2793" s="8"/>
      <c r="C2793" s="9"/>
      <c r="D2793" s="9"/>
      <c r="E2793" s="53"/>
      <c r="F2793" s="14"/>
      <c r="G2793" s="8"/>
      <c r="H2793" s="9"/>
    </row>
    <row r="2794" spans="2:8" x14ac:dyDescent="0.25">
      <c r="B2794" s="8"/>
      <c r="C2794" s="9"/>
      <c r="D2794" s="9"/>
      <c r="E2794" s="53"/>
      <c r="F2794" s="14"/>
      <c r="G2794" s="8"/>
      <c r="H2794" s="9"/>
    </row>
    <row r="2795" spans="2:8" x14ac:dyDescent="0.25">
      <c r="B2795" s="8"/>
      <c r="C2795" s="9"/>
      <c r="D2795" s="9"/>
      <c r="E2795" s="53"/>
      <c r="F2795" s="14"/>
      <c r="G2795" s="8"/>
      <c r="H2795" s="9"/>
    </row>
    <row r="2796" spans="2:8" x14ac:dyDescent="0.25">
      <c r="B2796" s="8"/>
      <c r="C2796" s="9"/>
      <c r="D2796" s="9"/>
      <c r="E2796" s="53"/>
      <c r="F2796" s="14"/>
      <c r="G2796" s="8"/>
      <c r="H2796" s="9"/>
    </row>
    <row r="2797" spans="2:8" x14ac:dyDescent="0.25">
      <c r="B2797" s="8"/>
      <c r="C2797" s="9"/>
      <c r="D2797" s="9"/>
      <c r="E2797" s="53"/>
      <c r="F2797" s="14"/>
      <c r="G2797" s="8"/>
      <c r="H2797" s="9"/>
    </row>
    <row r="2798" spans="2:8" x14ac:dyDescent="0.25">
      <c r="B2798" s="8"/>
      <c r="C2798" s="9"/>
      <c r="D2798" s="9"/>
      <c r="E2798" s="53"/>
      <c r="F2798" s="14"/>
      <c r="G2798" s="8"/>
      <c r="H2798" s="9"/>
    </row>
    <row r="2799" spans="2:8" x14ac:dyDescent="0.25">
      <c r="B2799" s="8"/>
      <c r="C2799" s="9"/>
      <c r="D2799" s="9"/>
      <c r="E2799" s="53"/>
      <c r="F2799" s="14"/>
      <c r="G2799" s="8"/>
      <c r="H2799" s="9"/>
    </row>
    <row r="2800" spans="2:8" x14ac:dyDescent="0.25">
      <c r="B2800" s="8"/>
      <c r="C2800" s="9"/>
      <c r="D2800" s="9"/>
      <c r="E2800" s="53"/>
      <c r="F2800" s="14"/>
      <c r="G2800" s="8"/>
      <c r="H2800" s="9"/>
    </row>
    <row r="2801" spans="2:8" x14ac:dyDescent="0.25">
      <c r="B2801" s="8"/>
      <c r="C2801" s="9"/>
      <c r="D2801" s="9"/>
      <c r="E2801" s="53"/>
      <c r="F2801" s="14"/>
      <c r="G2801" s="8"/>
      <c r="H2801" s="9"/>
    </row>
    <row r="2802" spans="2:8" x14ac:dyDescent="0.25">
      <c r="B2802" s="8"/>
      <c r="C2802" s="9"/>
      <c r="D2802" s="9"/>
      <c r="E2802" s="53"/>
      <c r="F2802" s="14"/>
      <c r="G2802" s="8"/>
      <c r="H2802" s="9"/>
    </row>
    <row r="2803" spans="2:8" x14ac:dyDescent="0.25">
      <c r="B2803" s="8"/>
      <c r="C2803" s="9"/>
      <c r="D2803" s="9"/>
      <c r="E2803" s="53"/>
      <c r="F2803" s="14"/>
      <c r="G2803" s="8"/>
      <c r="H2803" s="9"/>
    </row>
    <row r="2804" spans="2:8" x14ac:dyDescent="0.25">
      <c r="B2804" s="8"/>
      <c r="C2804" s="9"/>
      <c r="D2804" s="9"/>
      <c r="E2804" s="53"/>
      <c r="F2804" s="14"/>
      <c r="G2804" s="8"/>
      <c r="H2804" s="9"/>
    </row>
    <row r="2805" spans="2:8" x14ac:dyDescent="0.25">
      <c r="B2805" s="8"/>
      <c r="C2805" s="9"/>
      <c r="D2805" s="9"/>
      <c r="E2805" s="53"/>
      <c r="F2805" s="14"/>
      <c r="G2805" s="8"/>
      <c r="H2805" s="9"/>
    </row>
    <row r="2806" spans="2:8" x14ac:dyDescent="0.25">
      <c r="B2806" s="8"/>
      <c r="C2806" s="9"/>
      <c r="D2806" s="9"/>
      <c r="E2806" s="53"/>
      <c r="F2806" s="14"/>
      <c r="G2806" s="8"/>
      <c r="H2806" s="9"/>
    </row>
    <row r="2807" spans="2:8" x14ac:dyDescent="0.25">
      <c r="B2807" s="8"/>
      <c r="C2807" s="9"/>
      <c r="D2807" s="9"/>
      <c r="E2807" s="53"/>
      <c r="F2807" s="14"/>
      <c r="G2807" s="8"/>
      <c r="H2807" s="9"/>
    </row>
    <row r="2808" spans="2:8" x14ac:dyDescent="0.25">
      <c r="B2808" s="8"/>
      <c r="C2808" s="9"/>
      <c r="D2808" s="9"/>
      <c r="E2808" s="53"/>
      <c r="F2808" s="14"/>
      <c r="G2808" s="8"/>
      <c r="H2808" s="9"/>
    </row>
    <row r="2809" spans="2:8" x14ac:dyDescent="0.25">
      <c r="B2809" s="8"/>
      <c r="C2809" s="9"/>
      <c r="D2809" s="9"/>
      <c r="E2809" s="53"/>
      <c r="F2809" s="14"/>
      <c r="G2809" s="8"/>
      <c r="H2809" s="9"/>
    </row>
    <row r="2810" spans="2:8" x14ac:dyDescent="0.25">
      <c r="B2810" s="8"/>
      <c r="C2810" s="9"/>
      <c r="D2810" s="9"/>
      <c r="E2810" s="53"/>
      <c r="F2810" s="14"/>
      <c r="G2810" s="8"/>
      <c r="H2810" s="9"/>
    </row>
    <row r="2811" spans="2:8" x14ac:dyDescent="0.25">
      <c r="B2811" s="8"/>
      <c r="C2811" s="9"/>
      <c r="D2811" s="9"/>
      <c r="E2811" s="53"/>
      <c r="F2811" s="14"/>
      <c r="G2811" s="8"/>
      <c r="H2811" s="9"/>
    </row>
    <row r="2812" spans="2:8" x14ac:dyDescent="0.25">
      <c r="B2812" s="8"/>
      <c r="C2812" s="9"/>
      <c r="D2812" s="9"/>
      <c r="E2812" s="53"/>
      <c r="F2812" s="14"/>
      <c r="G2812" s="8"/>
      <c r="H2812" s="9"/>
    </row>
    <row r="2813" spans="2:8" x14ac:dyDescent="0.25">
      <c r="B2813" s="8"/>
      <c r="C2813" s="9"/>
      <c r="D2813" s="9"/>
      <c r="E2813" s="53"/>
      <c r="F2813" s="14"/>
      <c r="G2813" s="8"/>
      <c r="H2813" s="9"/>
    </row>
    <row r="2814" spans="2:8" x14ac:dyDescent="0.25">
      <c r="B2814" s="8"/>
      <c r="C2814" s="9"/>
      <c r="D2814" s="9"/>
      <c r="E2814" s="53"/>
      <c r="F2814" s="14"/>
      <c r="G2814" s="8"/>
      <c r="H2814" s="9"/>
    </row>
    <row r="2815" spans="2:8" x14ac:dyDescent="0.25">
      <c r="B2815" s="8"/>
      <c r="C2815" s="9"/>
      <c r="D2815" s="9"/>
      <c r="E2815" s="53"/>
      <c r="F2815" s="14"/>
      <c r="G2815" s="8"/>
      <c r="H2815" s="9"/>
    </row>
    <row r="2816" spans="2:8" x14ac:dyDescent="0.25">
      <c r="B2816" s="8"/>
      <c r="C2816" s="9"/>
      <c r="D2816" s="9"/>
      <c r="E2816" s="53"/>
      <c r="F2816" s="14"/>
      <c r="G2816" s="8"/>
      <c r="H2816" s="9"/>
    </row>
    <row r="2817" spans="2:8" x14ac:dyDescent="0.25">
      <c r="B2817" s="8"/>
      <c r="C2817" s="9"/>
      <c r="D2817" s="9"/>
      <c r="E2817" s="53"/>
      <c r="F2817" s="14"/>
      <c r="G2817" s="8"/>
      <c r="H2817" s="9"/>
    </row>
    <row r="2818" spans="2:8" x14ac:dyDescent="0.25">
      <c r="B2818" s="8"/>
      <c r="C2818" s="9"/>
      <c r="D2818" s="9"/>
      <c r="E2818" s="53"/>
      <c r="F2818" s="14"/>
      <c r="G2818" s="8"/>
      <c r="H2818" s="9"/>
    </row>
    <row r="2819" spans="2:8" x14ac:dyDescent="0.25">
      <c r="B2819" s="8"/>
      <c r="C2819" s="9"/>
      <c r="D2819" s="9"/>
      <c r="E2819" s="53"/>
      <c r="F2819" s="14"/>
      <c r="G2819" s="8"/>
      <c r="H2819" s="9"/>
    </row>
    <row r="2820" spans="2:8" x14ac:dyDescent="0.25">
      <c r="B2820" s="8"/>
      <c r="C2820" s="9"/>
      <c r="D2820" s="9"/>
      <c r="E2820" s="53"/>
      <c r="F2820" s="14"/>
      <c r="G2820" s="8"/>
      <c r="H2820" s="9"/>
    </row>
    <row r="2821" spans="2:8" x14ac:dyDescent="0.25">
      <c r="B2821" s="8"/>
      <c r="C2821" s="9"/>
      <c r="D2821" s="9"/>
      <c r="E2821" s="53"/>
      <c r="F2821" s="14"/>
      <c r="G2821" s="8"/>
      <c r="H2821" s="9"/>
    </row>
    <row r="2822" spans="2:8" x14ac:dyDescent="0.25">
      <c r="B2822" s="8"/>
      <c r="C2822" s="9"/>
      <c r="D2822" s="9"/>
      <c r="E2822" s="53"/>
      <c r="F2822" s="14"/>
      <c r="G2822" s="8"/>
      <c r="H2822" s="9"/>
    </row>
    <row r="2823" spans="2:8" x14ac:dyDescent="0.25">
      <c r="B2823" s="8"/>
      <c r="C2823" s="9"/>
      <c r="D2823" s="9"/>
      <c r="E2823" s="53"/>
      <c r="F2823" s="14"/>
      <c r="G2823" s="8"/>
      <c r="H2823" s="9"/>
    </row>
    <row r="2824" spans="2:8" x14ac:dyDescent="0.25">
      <c r="B2824" s="8"/>
      <c r="C2824" s="9"/>
      <c r="D2824" s="9"/>
      <c r="E2824" s="53"/>
      <c r="F2824" s="14"/>
      <c r="G2824" s="8"/>
      <c r="H2824" s="9"/>
    </row>
    <row r="2825" spans="2:8" x14ac:dyDescent="0.25">
      <c r="B2825" s="8"/>
      <c r="C2825" s="9"/>
      <c r="D2825" s="9"/>
      <c r="E2825" s="53"/>
      <c r="F2825" s="14"/>
      <c r="G2825" s="8"/>
      <c r="H2825" s="9"/>
    </row>
    <row r="2826" spans="2:8" x14ac:dyDescent="0.25">
      <c r="B2826" s="8"/>
      <c r="C2826" s="9"/>
      <c r="D2826" s="9"/>
      <c r="E2826" s="53"/>
      <c r="F2826" s="14"/>
      <c r="G2826" s="8"/>
      <c r="H2826" s="9"/>
    </row>
    <row r="2827" spans="2:8" x14ac:dyDescent="0.25">
      <c r="B2827" s="8"/>
      <c r="C2827" s="9"/>
      <c r="D2827" s="9"/>
      <c r="E2827" s="53"/>
      <c r="F2827" s="14"/>
      <c r="G2827" s="8"/>
      <c r="H2827" s="9"/>
    </row>
    <row r="2828" spans="2:8" x14ac:dyDescent="0.25">
      <c r="B2828" s="8"/>
      <c r="C2828" s="9"/>
      <c r="D2828" s="9"/>
      <c r="E2828" s="53"/>
      <c r="F2828" s="14"/>
      <c r="G2828" s="8"/>
      <c r="H2828" s="9"/>
    </row>
    <row r="2829" spans="2:8" x14ac:dyDescent="0.25">
      <c r="B2829" s="8"/>
      <c r="C2829" s="9"/>
      <c r="D2829" s="9"/>
      <c r="E2829" s="53"/>
      <c r="F2829" s="14"/>
      <c r="G2829" s="8"/>
      <c r="H2829" s="9"/>
    </row>
    <row r="2830" spans="2:8" x14ac:dyDescent="0.25">
      <c r="B2830" s="8"/>
      <c r="C2830" s="9"/>
      <c r="D2830" s="9"/>
      <c r="E2830" s="53"/>
      <c r="F2830" s="14"/>
      <c r="G2830" s="8"/>
      <c r="H2830" s="9"/>
    </row>
    <row r="2831" spans="2:8" x14ac:dyDescent="0.25">
      <c r="B2831" s="8"/>
      <c r="C2831" s="9"/>
      <c r="D2831" s="9"/>
      <c r="E2831" s="53"/>
      <c r="F2831" s="14"/>
      <c r="G2831" s="8"/>
      <c r="H2831" s="9"/>
    </row>
    <row r="2832" spans="2:8" x14ac:dyDescent="0.25">
      <c r="B2832" s="8"/>
      <c r="C2832" s="9"/>
      <c r="D2832" s="9"/>
      <c r="E2832" s="53"/>
      <c r="F2832" s="14"/>
      <c r="G2832" s="8"/>
      <c r="H2832" s="9"/>
    </row>
    <row r="2833" spans="2:8" x14ac:dyDescent="0.25">
      <c r="B2833" s="8"/>
      <c r="C2833" s="9"/>
      <c r="D2833" s="9"/>
      <c r="E2833" s="53"/>
      <c r="F2833" s="14"/>
      <c r="G2833" s="8"/>
      <c r="H2833" s="9"/>
    </row>
    <row r="2834" spans="2:8" x14ac:dyDescent="0.25">
      <c r="B2834" s="8"/>
      <c r="C2834" s="9"/>
      <c r="D2834" s="9"/>
      <c r="E2834" s="53"/>
      <c r="F2834" s="14"/>
      <c r="G2834" s="8"/>
      <c r="H2834" s="9"/>
    </row>
    <row r="2835" spans="2:8" x14ac:dyDescent="0.25">
      <c r="B2835" s="8"/>
      <c r="C2835" s="9"/>
      <c r="D2835" s="9"/>
      <c r="E2835" s="53"/>
      <c r="F2835" s="14"/>
      <c r="G2835" s="8"/>
      <c r="H2835" s="9"/>
    </row>
    <row r="2836" spans="2:8" x14ac:dyDescent="0.25">
      <c r="B2836" s="8"/>
      <c r="C2836" s="9"/>
      <c r="D2836" s="9"/>
      <c r="E2836" s="53"/>
      <c r="F2836" s="14"/>
      <c r="G2836" s="8"/>
      <c r="H2836" s="9"/>
    </row>
    <row r="2837" spans="2:8" x14ac:dyDescent="0.25">
      <c r="B2837" s="8"/>
      <c r="C2837" s="9"/>
      <c r="D2837" s="9"/>
      <c r="E2837" s="53"/>
      <c r="F2837" s="14"/>
      <c r="G2837" s="8"/>
      <c r="H2837" s="9"/>
    </row>
    <row r="2838" spans="2:8" x14ac:dyDescent="0.25">
      <c r="B2838" s="8"/>
      <c r="C2838" s="9"/>
      <c r="D2838" s="9"/>
      <c r="E2838" s="53"/>
      <c r="F2838" s="14"/>
      <c r="G2838" s="8"/>
      <c r="H2838" s="9"/>
    </row>
    <row r="2839" spans="2:8" x14ac:dyDescent="0.25">
      <c r="B2839" s="8"/>
      <c r="C2839" s="9"/>
      <c r="D2839" s="9"/>
      <c r="E2839" s="53"/>
      <c r="F2839" s="14"/>
      <c r="G2839" s="8"/>
      <c r="H2839" s="9"/>
    </row>
    <row r="2840" spans="2:8" x14ac:dyDescent="0.25">
      <c r="B2840" s="8"/>
      <c r="C2840" s="9"/>
      <c r="D2840" s="9"/>
      <c r="E2840" s="53"/>
      <c r="F2840" s="14"/>
      <c r="G2840" s="8"/>
      <c r="H2840" s="9"/>
    </row>
    <row r="2841" spans="2:8" x14ac:dyDescent="0.25">
      <c r="B2841" s="8"/>
      <c r="C2841" s="9"/>
      <c r="D2841" s="9"/>
      <c r="E2841" s="53"/>
      <c r="F2841" s="14"/>
      <c r="G2841" s="8"/>
      <c r="H2841" s="9"/>
    </row>
    <row r="2842" spans="2:8" x14ac:dyDescent="0.25">
      <c r="B2842" s="8"/>
      <c r="C2842" s="9"/>
      <c r="D2842" s="9"/>
      <c r="E2842" s="53"/>
      <c r="F2842" s="14"/>
      <c r="G2842" s="8"/>
      <c r="H2842" s="9"/>
    </row>
    <row r="2843" spans="2:8" x14ac:dyDescent="0.25">
      <c r="B2843" s="8"/>
      <c r="C2843" s="9"/>
      <c r="D2843" s="9"/>
      <c r="E2843" s="53"/>
      <c r="F2843" s="14"/>
      <c r="G2843" s="8"/>
      <c r="H2843" s="9"/>
    </row>
    <row r="2844" spans="2:8" x14ac:dyDescent="0.25">
      <c r="B2844" s="8"/>
      <c r="C2844" s="9"/>
      <c r="D2844" s="9"/>
      <c r="E2844" s="53"/>
      <c r="F2844" s="14"/>
      <c r="G2844" s="8"/>
      <c r="H2844" s="9"/>
    </row>
    <row r="2845" spans="2:8" x14ac:dyDescent="0.25">
      <c r="B2845" s="8"/>
      <c r="C2845" s="9"/>
      <c r="D2845" s="9"/>
      <c r="E2845" s="53"/>
      <c r="F2845" s="14"/>
      <c r="G2845" s="8"/>
      <c r="H2845" s="9"/>
    </row>
    <row r="2846" spans="2:8" x14ac:dyDescent="0.25">
      <c r="B2846" s="8"/>
      <c r="C2846" s="9"/>
      <c r="D2846" s="9"/>
      <c r="E2846" s="53"/>
      <c r="F2846" s="14"/>
      <c r="G2846" s="8"/>
      <c r="H2846" s="9"/>
    </row>
    <row r="2847" spans="2:8" x14ac:dyDescent="0.25">
      <c r="B2847" s="8"/>
      <c r="C2847" s="9"/>
      <c r="D2847" s="9"/>
      <c r="E2847" s="53"/>
      <c r="F2847" s="14"/>
      <c r="G2847" s="8"/>
      <c r="H2847" s="9"/>
    </row>
    <row r="2848" spans="2:8" x14ac:dyDescent="0.25">
      <c r="B2848" s="8"/>
      <c r="C2848" s="9"/>
      <c r="D2848" s="9"/>
      <c r="E2848" s="53"/>
      <c r="F2848" s="14"/>
      <c r="G2848" s="8"/>
      <c r="H2848" s="9"/>
    </row>
    <row r="2849" spans="2:8" x14ac:dyDescent="0.25">
      <c r="B2849" s="8"/>
      <c r="C2849" s="9"/>
      <c r="D2849" s="9"/>
      <c r="E2849" s="53"/>
      <c r="F2849" s="14"/>
      <c r="G2849" s="8"/>
      <c r="H2849" s="9"/>
    </row>
    <row r="2850" spans="2:8" x14ac:dyDescent="0.25">
      <c r="B2850" s="8"/>
      <c r="C2850" s="9"/>
      <c r="D2850" s="9"/>
      <c r="E2850" s="53"/>
      <c r="F2850" s="14"/>
      <c r="G2850" s="8"/>
      <c r="H2850" s="9"/>
    </row>
    <row r="2851" spans="2:8" x14ac:dyDescent="0.25">
      <c r="B2851" s="8"/>
      <c r="C2851" s="9"/>
      <c r="D2851" s="9"/>
      <c r="E2851" s="53"/>
      <c r="F2851" s="14"/>
      <c r="G2851" s="8"/>
      <c r="H2851" s="9"/>
    </row>
    <row r="2852" spans="2:8" x14ac:dyDescent="0.25">
      <c r="B2852" s="8"/>
      <c r="C2852" s="9"/>
      <c r="D2852" s="9"/>
      <c r="E2852" s="53"/>
      <c r="F2852" s="14"/>
      <c r="G2852" s="8"/>
      <c r="H2852" s="9"/>
    </row>
    <row r="2853" spans="2:8" x14ac:dyDescent="0.25">
      <c r="B2853" s="8"/>
      <c r="C2853" s="9"/>
      <c r="D2853" s="9"/>
      <c r="E2853" s="53"/>
      <c r="F2853" s="14"/>
      <c r="G2853" s="8"/>
      <c r="H2853" s="9"/>
    </row>
    <row r="2854" spans="2:8" x14ac:dyDescent="0.25">
      <c r="B2854" s="8"/>
      <c r="C2854" s="9"/>
      <c r="D2854" s="9"/>
      <c r="E2854" s="53"/>
      <c r="F2854" s="14"/>
      <c r="G2854" s="8"/>
      <c r="H2854" s="9"/>
    </row>
    <row r="2855" spans="2:8" x14ac:dyDescent="0.25">
      <c r="B2855" s="8"/>
      <c r="C2855" s="9"/>
      <c r="D2855" s="9"/>
      <c r="E2855" s="53"/>
      <c r="F2855" s="14"/>
      <c r="G2855" s="8"/>
      <c r="H2855" s="9"/>
    </row>
    <row r="2856" spans="2:8" x14ac:dyDescent="0.25">
      <c r="B2856" s="8"/>
      <c r="C2856" s="9"/>
      <c r="D2856" s="9"/>
      <c r="E2856" s="53"/>
      <c r="F2856" s="14"/>
      <c r="G2856" s="8"/>
      <c r="H2856" s="9"/>
    </row>
    <row r="2857" spans="2:8" x14ac:dyDescent="0.25">
      <c r="B2857" s="8"/>
      <c r="C2857" s="9"/>
      <c r="D2857" s="9"/>
      <c r="E2857" s="53"/>
      <c r="F2857" s="14"/>
      <c r="G2857" s="8"/>
      <c r="H2857" s="9"/>
    </row>
    <row r="2858" spans="2:8" x14ac:dyDescent="0.25">
      <c r="B2858" s="8"/>
      <c r="C2858" s="9"/>
      <c r="D2858" s="9"/>
      <c r="E2858" s="53"/>
      <c r="F2858" s="14"/>
      <c r="G2858" s="8"/>
      <c r="H2858" s="9"/>
    </row>
    <row r="2859" spans="2:8" x14ac:dyDescent="0.25">
      <c r="B2859" s="8"/>
      <c r="C2859" s="9"/>
      <c r="D2859" s="9"/>
      <c r="E2859" s="53"/>
      <c r="F2859" s="14"/>
      <c r="G2859" s="8"/>
      <c r="H2859" s="9"/>
    </row>
    <row r="2860" spans="2:8" x14ac:dyDescent="0.25">
      <c r="B2860" s="8"/>
      <c r="C2860" s="9"/>
      <c r="D2860" s="9"/>
      <c r="E2860" s="53"/>
      <c r="F2860" s="14"/>
      <c r="G2860" s="8"/>
      <c r="H2860" s="9"/>
    </row>
    <row r="2861" spans="2:8" x14ac:dyDescent="0.25">
      <c r="B2861" s="8"/>
      <c r="C2861" s="9"/>
      <c r="D2861" s="9"/>
      <c r="E2861" s="53"/>
      <c r="F2861" s="14"/>
      <c r="G2861" s="8"/>
      <c r="H2861" s="9"/>
    </row>
    <row r="2862" spans="2:8" x14ac:dyDescent="0.25">
      <c r="B2862" s="8"/>
      <c r="C2862" s="9"/>
      <c r="D2862" s="9"/>
      <c r="E2862" s="53"/>
      <c r="F2862" s="14"/>
      <c r="G2862" s="8"/>
      <c r="H2862" s="9"/>
    </row>
    <row r="2863" spans="2:8" x14ac:dyDescent="0.25">
      <c r="B2863" s="8"/>
      <c r="C2863" s="9"/>
      <c r="D2863" s="9"/>
      <c r="E2863" s="53"/>
      <c r="F2863" s="14"/>
      <c r="G2863" s="8"/>
      <c r="H2863" s="9"/>
    </row>
    <row r="2864" spans="2:8" x14ac:dyDescent="0.25">
      <c r="B2864" s="8"/>
      <c r="C2864" s="9"/>
      <c r="D2864" s="9"/>
      <c r="E2864" s="53"/>
      <c r="F2864" s="14"/>
      <c r="G2864" s="8"/>
      <c r="H2864" s="9"/>
    </row>
    <row r="2865" spans="2:8" x14ac:dyDescent="0.25">
      <c r="B2865" s="8"/>
      <c r="C2865" s="9"/>
      <c r="D2865" s="9"/>
      <c r="E2865" s="53"/>
      <c r="F2865" s="14"/>
      <c r="G2865" s="8"/>
      <c r="H2865" s="9"/>
    </row>
    <row r="2866" spans="2:8" x14ac:dyDescent="0.25">
      <c r="B2866" s="8"/>
      <c r="C2866" s="9"/>
      <c r="D2866" s="9"/>
      <c r="E2866" s="53"/>
      <c r="F2866" s="14"/>
      <c r="G2866" s="8"/>
      <c r="H2866" s="9"/>
    </row>
    <row r="2867" spans="2:8" x14ac:dyDescent="0.25">
      <c r="B2867" s="8"/>
      <c r="C2867" s="9"/>
      <c r="D2867" s="9"/>
      <c r="E2867" s="53"/>
      <c r="F2867" s="14"/>
      <c r="G2867" s="8"/>
      <c r="H2867" s="9"/>
    </row>
    <row r="2868" spans="2:8" x14ac:dyDescent="0.25">
      <c r="B2868" s="8"/>
      <c r="C2868" s="9"/>
      <c r="D2868" s="9"/>
      <c r="E2868" s="53"/>
      <c r="F2868" s="14"/>
      <c r="G2868" s="8"/>
      <c r="H2868" s="9"/>
    </row>
    <row r="2869" spans="2:8" x14ac:dyDescent="0.25">
      <c r="B2869" s="8"/>
      <c r="C2869" s="9"/>
      <c r="D2869" s="9"/>
      <c r="E2869" s="53"/>
      <c r="F2869" s="14"/>
      <c r="G2869" s="8"/>
      <c r="H2869" s="9"/>
    </row>
    <row r="2870" spans="2:8" x14ac:dyDescent="0.25">
      <c r="B2870" s="8"/>
      <c r="C2870" s="9"/>
      <c r="D2870" s="9"/>
      <c r="E2870" s="53"/>
      <c r="F2870" s="14"/>
      <c r="G2870" s="8"/>
      <c r="H2870" s="9"/>
    </row>
    <row r="2871" spans="2:8" x14ac:dyDescent="0.25">
      <c r="B2871" s="8"/>
      <c r="C2871" s="9"/>
      <c r="D2871" s="9"/>
      <c r="E2871" s="53"/>
      <c r="F2871" s="14"/>
      <c r="G2871" s="8"/>
      <c r="H2871" s="9"/>
    </row>
    <row r="2872" spans="2:8" x14ac:dyDescent="0.25">
      <c r="B2872" s="8"/>
      <c r="C2872" s="9"/>
      <c r="D2872" s="9"/>
      <c r="E2872" s="53"/>
      <c r="F2872" s="14"/>
      <c r="G2872" s="8"/>
      <c r="H2872" s="9"/>
    </row>
    <row r="2873" spans="2:8" x14ac:dyDescent="0.25">
      <c r="B2873" s="8"/>
      <c r="C2873" s="9"/>
      <c r="D2873" s="9"/>
      <c r="E2873" s="53"/>
      <c r="F2873" s="14"/>
      <c r="G2873" s="8"/>
      <c r="H2873" s="9"/>
    </row>
    <row r="2874" spans="2:8" x14ac:dyDescent="0.25">
      <c r="B2874" s="8"/>
      <c r="C2874" s="9"/>
      <c r="D2874" s="9"/>
      <c r="E2874" s="53"/>
      <c r="F2874" s="14"/>
      <c r="G2874" s="8"/>
      <c r="H2874" s="9"/>
    </row>
    <row r="2875" spans="2:8" x14ac:dyDescent="0.25">
      <c r="B2875" s="8"/>
      <c r="C2875" s="9"/>
      <c r="D2875" s="9"/>
      <c r="E2875" s="53"/>
      <c r="F2875" s="14"/>
      <c r="G2875" s="8"/>
      <c r="H2875" s="9"/>
    </row>
    <row r="2876" spans="2:8" x14ac:dyDescent="0.25">
      <c r="B2876" s="8"/>
      <c r="C2876" s="9"/>
      <c r="D2876" s="9"/>
      <c r="E2876" s="53"/>
      <c r="F2876" s="14"/>
      <c r="G2876" s="8"/>
      <c r="H2876" s="9"/>
    </row>
    <row r="2877" spans="2:8" x14ac:dyDescent="0.25">
      <c r="B2877" s="8"/>
      <c r="C2877" s="9"/>
      <c r="D2877" s="9"/>
      <c r="E2877" s="53"/>
      <c r="F2877" s="14"/>
      <c r="G2877" s="8"/>
      <c r="H2877" s="9"/>
    </row>
    <row r="2878" spans="2:8" x14ac:dyDescent="0.25">
      <c r="B2878" s="8"/>
      <c r="C2878" s="9"/>
      <c r="D2878" s="9"/>
      <c r="E2878" s="53"/>
      <c r="F2878" s="14"/>
      <c r="G2878" s="8"/>
      <c r="H2878" s="9"/>
    </row>
    <row r="2879" spans="2:8" x14ac:dyDescent="0.25">
      <c r="B2879" s="8"/>
      <c r="C2879" s="9"/>
      <c r="D2879" s="9"/>
      <c r="E2879" s="53"/>
      <c r="F2879" s="14"/>
      <c r="G2879" s="8"/>
      <c r="H2879" s="9"/>
    </row>
    <row r="2880" spans="2:8" x14ac:dyDescent="0.25">
      <c r="B2880" s="8"/>
      <c r="C2880" s="9"/>
      <c r="D2880" s="9"/>
      <c r="E2880" s="53"/>
      <c r="F2880" s="14"/>
      <c r="G2880" s="8"/>
      <c r="H2880" s="9"/>
    </row>
    <row r="2881" spans="2:8" x14ac:dyDescent="0.25">
      <c r="B2881" s="8"/>
      <c r="C2881" s="9"/>
      <c r="D2881" s="9"/>
      <c r="E2881" s="53"/>
      <c r="F2881" s="14"/>
      <c r="G2881" s="8"/>
      <c r="H2881" s="9"/>
    </row>
    <row r="2882" spans="2:8" x14ac:dyDescent="0.25">
      <c r="B2882" s="8"/>
      <c r="C2882" s="9"/>
      <c r="D2882" s="9"/>
      <c r="E2882" s="53"/>
      <c r="F2882" s="14"/>
      <c r="G2882" s="8"/>
      <c r="H2882" s="9"/>
    </row>
    <row r="2883" spans="2:8" x14ac:dyDescent="0.25">
      <c r="B2883" s="8"/>
      <c r="C2883" s="9"/>
      <c r="D2883" s="9"/>
      <c r="E2883" s="53"/>
      <c r="F2883" s="14"/>
      <c r="G2883" s="8"/>
      <c r="H2883" s="9"/>
    </row>
    <row r="2884" spans="2:8" x14ac:dyDescent="0.25">
      <c r="B2884" s="8"/>
      <c r="C2884" s="9"/>
      <c r="D2884" s="9"/>
      <c r="E2884" s="53"/>
      <c r="F2884" s="14"/>
      <c r="G2884" s="8"/>
      <c r="H2884" s="9"/>
    </row>
    <row r="2885" spans="2:8" x14ac:dyDescent="0.25">
      <c r="B2885" s="8"/>
      <c r="C2885" s="9"/>
      <c r="D2885" s="9"/>
      <c r="E2885" s="53"/>
      <c r="F2885" s="14"/>
      <c r="G2885" s="8"/>
      <c r="H2885" s="9"/>
    </row>
    <row r="2886" spans="2:8" x14ac:dyDescent="0.25">
      <c r="B2886" s="8"/>
      <c r="C2886" s="9"/>
      <c r="D2886" s="9"/>
      <c r="E2886" s="53"/>
      <c r="F2886" s="14"/>
      <c r="G2886" s="8"/>
      <c r="H2886" s="9"/>
    </row>
    <row r="2887" spans="2:8" x14ac:dyDescent="0.25">
      <c r="B2887" s="8"/>
      <c r="C2887" s="9"/>
      <c r="D2887" s="9"/>
      <c r="E2887" s="53"/>
      <c r="F2887" s="14"/>
      <c r="G2887" s="8"/>
      <c r="H2887" s="9"/>
    </row>
    <row r="2888" spans="2:8" x14ac:dyDescent="0.25">
      <c r="B2888" s="8"/>
      <c r="C2888" s="9"/>
      <c r="D2888" s="9"/>
      <c r="E2888" s="53"/>
      <c r="F2888" s="14"/>
      <c r="G2888" s="8"/>
      <c r="H2888" s="9"/>
    </row>
    <row r="2889" spans="2:8" x14ac:dyDescent="0.25">
      <c r="B2889" s="8"/>
      <c r="C2889" s="9"/>
      <c r="D2889" s="9"/>
      <c r="E2889" s="53"/>
      <c r="F2889" s="14"/>
      <c r="G2889" s="8"/>
      <c r="H2889" s="9"/>
    </row>
    <row r="2890" spans="2:8" x14ac:dyDescent="0.25">
      <c r="B2890" s="8"/>
      <c r="C2890" s="9"/>
      <c r="D2890" s="9"/>
      <c r="E2890" s="53"/>
      <c r="F2890" s="14"/>
      <c r="G2890" s="8"/>
      <c r="H2890" s="9"/>
    </row>
    <row r="2891" spans="2:8" x14ac:dyDescent="0.25">
      <c r="B2891" s="8"/>
      <c r="C2891" s="9"/>
      <c r="D2891" s="9"/>
      <c r="E2891" s="53"/>
      <c r="F2891" s="14"/>
      <c r="G2891" s="8"/>
      <c r="H2891" s="9"/>
    </row>
    <row r="2892" spans="2:8" x14ac:dyDescent="0.25">
      <c r="B2892" s="8"/>
      <c r="C2892" s="9"/>
      <c r="D2892" s="9"/>
      <c r="E2892" s="53"/>
      <c r="F2892" s="14"/>
      <c r="G2892" s="8"/>
      <c r="H2892" s="9"/>
    </row>
    <row r="2893" spans="2:8" x14ac:dyDescent="0.25">
      <c r="B2893" s="8"/>
      <c r="C2893" s="9"/>
      <c r="D2893" s="9"/>
      <c r="E2893" s="53"/>
      <c r="F2893" s="14"/>
      <c r="G2893" s="8"/>
      <c r="H2893" s="9"/>
    </row>
    <row r="2894" spans="2:8" x14ac:dyDescent="0.25">
      <c r="B2894" s="8"/>
      <c r="C2894" s="9"/>
      <c r="D2894" s="9"/>
      <c r="E2894" s="53"/>
      <c r="F2894" s="14"/>
      <c r="G2894" s="8"/>
      <c r="H2894" s="9"/>
    </row>
    <row r="2895" spans="2:8" x14ac:dyDescent="0.25">
      <c r="B2895" s="8"/>
      <c r="C2895" s="9"/>
      <c r="D2895" s="9"/>
      <c r="E2895" s="53"/>
      <c r="F2895" s="14"/>
      <c r="G2895" s="8"/>
      <c r="H2895" s="9"/>
    </row>
    <row r="2896" spans="2:8" x14ac:dyDescent="0.25">
      <c r="B2896" s="8"/>
      <c r="C2896" s="9"/>
      <c r="D2896" s="9"/>
      <c r="E2896" s="53"/>
      <c r="F2896" s="14"/>
      <c r="G2896" s="8"/>
      <c r="H2896" s="9"/>
    </row>
    <row r="2897" spans="2:8" x14ac:dyDescent="0.25">
      <c r="B2897" s="8"/>
      <c r="C2897" s="9"/>
      <c r="D2897" s="9"/>
      <c r="E2897" s="53"/>
      <c r="F2897" s="14"/>
      <c r="G2897" s="8"/>
      <c r="H2897" s="9"/>
    </row>
    <row r="2898" spans="2:8" x14ac:dyDescent="0.25">
      <c r="B2898" s="8"/>
      <c r="C2898" s="9"/>
      <c r="D2898" s="9"/>
      <c r="E2898" s="53"/>
      <c r="F2898" s="14"/>
      <c r="G2898" s="8"/>
      <c r="H2898" s="9"/>
    </row>
    <row r="2899" spans="2:8" x14ac:dyDescent="0.25">
      <c r="B2899" s="8"/>
      <c r="C2899" s="9"/>
      <c r="D2899" s="9"/>
      <c r="E2899" s="53"/>
      <c r="F2899" s="14"/>
      <c r="G2899" s="8"/>
      <c r="H2899" s="9"/>
    </row>
    <row r="2900" spans="2:8" x14ac:dyDescent="0.25">
      <c r="B2900" s="8"/>
      <c r="C2900" s="9"/>
      <c r="D2900" s="9"/>
      <c r="E2900" s="53"/>
      <c r="F2900" s="14"/>
      <c r="G2900" s="8"/>
      <c r="H2900" s="9"/>
    </row>
    <row r="2901" spans="2:8" x14ac:dyDescent="0.25">
      <c r="B2901" s="8"/>
      <c r="C2901" s="9"/>
      <c r="D2901" s="9"/>
      <c r="E2901" s="53"/>
      <c r="F2901" s="14"/>
      <c r="G2901" s="8"/>
      <c r="H2901" s="9"/>
    </row>
    <row r="2902" spans="2:8" x14ac:dyDescent="0.25">
      <c r="B2902" s="8"/>
      <c r="C2902" s="9"/>
      <c r="D2902" s="9"/>
      <c r="E2902" s="53"/>
      <c r="F2902" s="14"/>
      <c r="G2902" s="8"/>
      <c r="H2902" s="9"/>
    </row>
    <row r="2903" spans="2:8" x14ac:dyDescent="0.25">
      <c r="B2903" s="8"/>
      <c r="C2903" s="9"/>
      <c r="D2903" s="9"/>
      <c r="E2903" s="53"/>
      <c r="F2903" s="14"/>
      <c r="G2903" s="8"/>
      <c r="H2903" s="9"/>
    </row>
    <row r="2904" spans="2:8" x14ac:dyDescent="0.25">
      <c r="B2904" s="8"/>
      <c r="C2904" s="9"/>
      <c r="D2904" s="9"/>
      <c r="E2904" s="53"/>
      <c r="F2904" s="14"/>
      <c r="G2904" s="8"/>
      <c r="H2904" s="9"/>
    </row>
    <row r="2905" spans="2:8" x14ac:dyDescent="0.25">
      <c r="B2905" s="8"/>
      <c r="C2905" s="9"/>
      <c r="D2905" s="9"/>
      <c r="E2905" s="53"/>
      <c r="F2905" s="14"/>
      <c r="G2905" s="8"/>
      <c r="H2905" s="9"/>
    </row>
    <row r="2906" spans="2:8" x14ac:dyDescent="0.25">
      <c r="B2906" s="8"/>
      <c r="C2906" s="9"/>
      <c r="D2906" s="9"/>
      <c r="E2906" s="53"/>
      <c r="F2906" s="14"/>
      <c r="G2906" s="8"/>
      <c r="H2906" s="9"/>
    </row>
    <row r="2907" spans="2:8" x14ac:dyDescent="0.25">
      <c r="B2907" s="8"/>
      <c r="C2907" s="9"/>
      <c r="D2907" s="9"/>
      <c r="E2907" s="53"/>
      <c r="F2907" s="14"/>
      <c r="G2907" s="8"/>
      <c r="H2907" s="9"/>
    </row>
    <row r="2908" spans="2:8" x14ac:dyDescent="0.25">
      <c r="B2908" s="8"/>
      <c r="C2908" s="9"/>
      <c r="D2908" s="9"/>
      <c r="E2908" s="53"/>
      <c r="F2908" s="14"/>
      <c r="G2908" s="8"/>
      <c r="H2908" s="9"/>
    </row>
    <row r="2909" spans="2:8" x14ac:dyDescent="0.25">
      <c r="B2909" s="8"/>
      <c r="C2909" s="9"/>
      <c r="D2909" s="9"/>
      <c r="E2909" s="53"/>
      <c r="F2909" s="14"/>
      <c r="G2909" s="8"/>
      <c r="H2909" s="9"/>
    </row>
    <row r="2910" spans="2:8" x14ac:dyDescent="0.25">
      <c r="B2910" s="8"/>
      <c r="C2910" s="9"/>
      <c r="D2910" s="9"/>
      <c r="E2910" s="53"/>
      <c r="F2910" s="14"/>
      <c r="G2910" s="8"/>
      <c r="H2910" s="9"/>
    </row>
    <row r="2911" spans="2:8" x14ac:dyDescent="0.25">
      <c r="B2911" s="8"/>
      <c r="C2911" s="9"/>
      <c r="D2911" s="9"/>
      <c r="E2911" s="53"/>
      <c r="F2911" s="14"/>
      <c r="G2911" s="8"/>
      <c r="H2911" s="9"/>
    </row>
    <row r="2912" spans="2:8" x14ac:dyDescent="0.25">
      <c r="B2912" s="8"/>
      <c r="C2912" s="9"/>
      <c r="D2912" s="9"/>
      <c r="E2912" s="53"/>
      <c r="F2912" s="14"/>
      <c r="G2912" s="8"/>
      <c r="H2912" s="9"/>
    </row>
    <row r="2913" spans="2:8" x14ac:dyDescent="0.25">
      <c r="B2913" s="8"/>
      <c r="C2913" s="9"/>
      <c r="D2913" s="9"/>
      <c r="E2913" s="53"/>
      <c r="F2913" s="14"/>
      <c r="G2913" s="8"/>
      <c r="H2913" s="9"/>
    </row>
    <row r="2914" spans="2:8" x14ac:dyDescent="0.25">
      <c r="B2914" s="8"/>
      <c r="C2914" s="9"/>
      <c r="D2914" s="9"/>
      <c r="E2914" s="53"/>
      <c r="F2914" s="14"/>
      <c r="G2914" s="8"/>
      <c r="H2914" s="9"/>
    </row>
    <row r="2915" spans="2:8" x14ac:dyDescent="0.25">
      <c r="B2915" s="8"/>
      <c r="C2915" s="9"/>
      <c r="D2915" s="9"/>
      <c r="E2915" s="53"/>
      <c r="F2915" s="14"/>
      <c r="G2915" s="8"/>
      <c r="H2915" s="9"/>
    </row>
    <row r="2916" spans="2:8" x14ac:dyDescent="0.25">
      <c r="B2916" s="8"/>
      <c r="C2916" s="9"/>
      <c r="D2916" s="9"/>
      <c r="E2916" s="53"/>
      <c r="F2916" s="14"/>
      <c r="G2916" s="8"/>
      <c r="H2916" s="9"/>
    </row>
    <row r="2917" spans="2:8" x14ac:dyDescent="0.25">
      <c r="B2917" s="8"/>
      <c r="C2917" s="9"/>
      <c r="D2917" s="9"/>
      <c r="E2917" s="53"/>
      <c r="F2917" s="14"/>
      <c r="G2917" s="8"/>
      <c r="H2917" s="9"/>
    </row>
    <row r="2918" spans="2:8" x14ac:dyDescent="0.25">
      <c r="B2918" s="8"/>
      <c r="C2918" s="9"/>
      <c r="D2918" s="9"/>
      <c r="E2918" s="53"/>
      <c r="F2918" s="14"/>
      <c r="G2918" s="8"/>
      <c r="H2918" s="9"/>
    </row>
    <row r="2919" spans="2:8" x14ac:dyDescent="0.25">
      <c r="B2919" s="8"/>
      <c r="C2919" s="9"/>
      <c r="D2919" s="9"/>
      <c r="E2919" s="53"/>
      <c r="F2919" s="14"/>
      <c r="G2919" s="8"/>
      <c r="H2919" s="9"/>
    </row>
    <row r="2920" spans="2:8" x14ac:dyDescent="0.25">
      <c r="B2920" s="8"/>
      <c r="C2920" s="9"/>
      <c r="D2920" s="9"/>
      <c r="E2920" s="53"/>
      <c r="F2920" s="14"/>
      <c r="G2920" s="8"/>
      <c r="H2920" s="9"/>
    </row>
    <row r="2921" spans="2:8" x14ac:dyDescent="0.25">
      <c r="B2921" s="8"/>
      <c r="C2921" s="9"/>
      <c r="D2921" s="9"/>
      <c r="E2921" s="53"/>
      <c r="F2921" s="14"/>
      <c r="G2921" s="8"/>
      <c r="H2921" s="9"/>
    </row>
    <row r="2922" spans="2:8" x14ac:dyDescent="0.25">
      <c r="B2922" s="8"/>
      <c r="C2922" s="9"/>
      <c r="D2922" s="9"/>
      <c r="E2922" s="53"/>
      <c r="F2922" s="14"/>
      <c r="G2922" s="8"/>
      <c r="H2922" s="9"/>
    </row>
    <row r="2923" spans="2:8" x14ac:dyDescent="0.25">
      <c r="B2923" s="8"/>
      <c r="C2923" s="9"/>
      <c r="D2923" s="9"/>
      <c r="E2923" s="53"/>
      <c r="F2923" s="14"/>
      <c r="G2923" s="8"/>
      <c r="H2923" s="9"/>
    </row>
    <row r="2924" spans="2:8" x14ac:dyDescent="0.25">
      <c r="B2924" s="8"/>
      <c r="C2924" s="9"/>
      <c r="D2924" s="9"/>
      <c r="E2924" s="53"/>
      <c r="F2924" s="14"/>
      <c r="G2924" s="8"/>
      <c r="H2924" s="9"/>
    </row>
    <row r="2925" spans="2:8" x14ac:dyDescent="0.25">
      <c r="B2925" s="8"/>
      <c r="C2925" s="9"/>
      <c r="D2925" s="9"/>
      <c r="E2925" s="53"/>
      <c r="F2925" s="14"/>
      <c r="G2925" s="8"/>
      <c r="H2925" s="9"/>
    </row>
    <row r="2926" spans="2:8" x14ac:dyDescent="0.25">
      <c r="B2926" s="8"/>
      <c r="C2926" s="9"/>
      <c r="D2926" s="9"/>
      <c r="E2926" s="53"/>
      <c r="F2926" s="14"/>
      <c r="G2926" s="8"/>
      <c r="H2926" s="9"/>
    </row>
    <row r="2927" spans="2:8" x14ac:dyDescent="0.25">
      <c r="B2927" s="8"/>
      <c r="C2927" s="9"/>
      <c r="D2927" s="9"/>
      <c r="E2927" s="53"/>
      <c r="F2927" s="14"/>
      <c r="G2927" s="8"/>
      <c r="H2927" s="9"/>
    </row>
    <row r="2928" spans="2:8" x14ac:dyDescent="0.25">
      <c r="B2928" s="8"/>
      <c r="C2928" s="9"/>
      <c r="D2928" s="9"/>
      <c r="E2928" s="53"/>
      <c r="F2928" s="14"/>
      <c r="G2928" s="8"/>
      <c r="H2928" s="9"/>
    </row>
    <row r="2929" spans="2:8" x14ac:dyDescent="0.25">
      <c r="B2929" s="8"/>
      <c r="C2929" s="9"/>
      <c r="D2929" s="9"/>
      <c r="E2929" s="53"/>
      <c r="F2929" s="14"/>
      <c r="G2929" s="8"/>
      <c r="H2929" s="9"/>
    </row>
    <row r="2930" spans="2:8" x14ac:dyDescent="0.25">
      <c r="B2930" s="8"/>
      <c r="C2930" s="9"/>
      <c r="D2930" s="9"/>
      <c r="E2930" s="53"/>
      <c r="F2930" s="14"/>
      <c r="G2930" s="8"/>
      <c r="H2930" s="9"/>
    </row>
    <row r="2931" spans="2:8" x14ac:dyDescent="0.25">
      <c r="B2931" s="8"/>
      <c r="C2931" s="9"/>
      <c r="D2931" s="9"/>
      <c r="E2931" s="53"/>
      <c r="F2931" s="14"/>
      <c r="G2931" s="8"/>
      <c r="H2931" s="9"/>
    </row>
    <row r="2932" spans="2:8" x14ac:dyDescent="0.25">
      <c r="B2932" s="8"/>
      <c r="C2932" s="9"/>
      <c r="D2932" s="9"/>
      <c r="E2932" s="53"/>
      <c r="F2932" s="14"/>
      <c r="G2932" s="8"/>
      <c r="H2932" s="9"/>
    </row>
    <row r="2933" spans="2:8" x14ac:dyDescent="0.25">
      <c r="B2933" s="8"/>
      <c r="C2933" s="9"/>
      <c r="D2933" s="9"/>
      <c r="E2933" s="53"/>
      <c r="F2933" s="14"/>
      <c r="G2933" s="8"/>
      <c r="H2933" s="9"/>
    </row>
    <row r="2934" spans="2:8" x14ac:dyDescent="0.25">
      <c r="B2934" s="8"/>
      <c r="C2934" s="9"/>
      <c r="D2934" s="9"/>
      <c r="E2934" s="53"/>
      <c r="F2934" s="14"/>
      <c r="G2934" s="8"/>
      <c r="H2934" s="9"/>
    </row>
    <row r="2935" spans="2:8" x14ac:dyDescent="0.25">
      <c r="B2935" s="8"/>
      <c r="C2935" s="9"/>
      <c r="D2935" s="9"/>
      <c r="E2935" s="53"/>
      <c r="F2935" s="14"/>
      <c r="G2935" s="8"/>
      <c r="H2935" s="9"/>
    </row>
    <row r="2936" spans="2:8" x14ac:dyDescent="0.25">
      <c r="B2936" s="8"/>
      <c r="C2936" s="9"/>
      <c r="D2936" s="9"/>
      <c r="E2936" s="53"/>
      <c r="F2936" s="14"/>
      <c r="G2936" s="8"/>
      <c r="H2936" s="9"/>
    </row>
    <row r="2937" spans="2:8" x14ac:dyDescent="0.25">
      <c r="B2937" s="8"/>
      <c r="C2937" s="9"/>
      <c r="D2937" s="9"/>
      <c r="E2937" s="53"/>
      <c r="F2937" s="14"/>
      <c r="G2937" s="8"/>
      <c r="H2937" s="9"/>
    </row>
    <row r="2938" spans="2:8" x14ac:dyDescent="0.25">
      <c r="B2938" s="8"/>
      <c r="C2938" s="9"/>
      <c r="D2938" s="9"/>
      <c r="E2938" s="53"/>
      <c r="F2938" s="14"/>
      <c r="G2938" s="8"/>
      <c r="H2938" s="9"/>
    </row>
    <row r="2939" spans="2:8" x14ac:dyDescent="0.25">
      <c r="B2939" s="8"/>
      <c r="C2939" s="9"/>
      <c r="D2939" s="9"/>
      <c r="E2939" s="53"/>
      <c r="F2939" s="14"/>
      <c r="G2939" s="8"/>
      <c r="H2939" s="9"/>
    </row>
    <row r="2940" spans="2:8" x14ac:dyDescent="0.25">
      <c r="B2940" s="8"/>
      <c r="C2940" s="9"/>
      <c r="D2940" s="9"/>
      <c r="E2940" s="53"/>
      <c r="F2940" s="14"/>
      <c r="G2940" s="8"/>
      <c r="H2940" s="9"/>
    </row>
    <row r="2941" spans="2:8" x14ac:dyDescent="0.25">
      <c r="B2941" s="8"/>
      <c r="C2941" s="9"/>
      <c r="D2941" s="9"/>
      <c r="E2941" s="53"/>
      <c r="F2941" s="14"/>
      <c r="G2941" s="8"/>
      <c r="H2941" s="9"/>
    </row>
    <row r="2942" spans="2:8" x14ac:dyDescent="0.25">
      <c r="B2942" s="8"/>
      <c r="C2942" s="9"/>
      <c r="D2942" s="9"/>
      <c r="E2942" s="53"/>
      <c r="F2942" s="14"/>
      <c r="G2942" s="8"/>
      <c r="H2942" s="9"/>
    </row>
    <row r="2943" spans="2:8" x14ac:dyDescent="0.25">
      <c r="B2943" s="8"/>
      <c r="C2943" s="9"/>
      <c r="D2943" s="9"/>
      <c r="E2943" s="53"/>
      <c r="F2943" s="14"/>
      <c r="G2943" s="8"/>
      <c r="H2943" s="9"/>
    </row>
    <row r="2944" spans="2:8" x14ac:dyDescent="0.25">
      <c r="B2944" s="8"/>
      <c r="C2944" s="9"/>
      <c r="D2944" s="9"/>
      <c r="E2944" s="53"/>
      <c r="F2944" s="14"/>
      <c r="G2944" s="8"/>
      <c r="H2944" s="9"/>
    </row>
    <row r="2945" spans="2:8" x14ac:dyDescent="0.25">
      <c r="B2945" s="8"/>
      <c r="C2945" s="9"/>
      <c r="D2945" s="9"/>
      <c r="E2945" s="53"/>
      <c r="F2945" s="14"/>
      <c r="G2945" s="8"/>
      <c r="H2945" s="9"/>
    </row>
    <row r="2946" spans="2:8" x14ac:dyDescent="0.25">
      <c r="B2946" s="8"/>
      <c r="C2946" s="9"/>
      <c r="D2946" s="9"/>
      <c r="E2946" s="53"/>
      <c r="F2946" s="14"/>
      <c r="G2946" s="8"/>
      <c r="H2946" s="9"/>
    </row>
    <row r="2947" spans="2:8" x14ac:dyDescent="0.25">
      <c r="B2947" s="8"/>
      <c r="C2947" s="9"/>
      <c r="D2947" s="9"/>
      <c r="E2947" s="53"/>
      <c r="F2947" s="14"/>
      <c r="G2947" s="8"/>
      <c r="H2947" s="9"/>
    </row>
    <row r="2948" spans="2:8" x14ac:dyDescent="0.25">
      <c r="B2948" s="8"/>
      <c r="C2948" s="9"/>
      <c r="D2948" s="9"/>
      <c r="E2948" s="53"/>
      <c r="F2948" s="14"/>
      <c r="G2948" s="8"/>
      <c r="H2948" s="9"/>
    </row>
    <row r="2949" spans="2:8" x14ac:dyDescent="0.25">
      <c r="B2949" s="8"/>
      <c r="C2949" s="9"/>
      <c r="D2949" s="9"/>
      <c r="E2949" s="53"/>
      <c r="F2949" s="14"/>
      <c r="G2949" s="8"/>
      <c r="H2949" s="9"/>
    </row>
    <row r="2950" spans="2:8" x14ac:dyDescent="0.25">
      <c r="B2950" s="8"/>
      <c r="C2950" s="9"/>
      <c r="D2950" s="9"/>
      <c r="E2950" s="53"/>
      <c r="F2950" s="14"/>
      <c r="G2950" s="8"/>
      <c r="H2950" s="9"/>
    </row>
    <row r="2951" spans="2:8" x14ac:dyDescent="0.25">
      <c r="B2951" s="8"/>
      <c r="C2951" s="9"/>
      <c r="D2951" s="9"/>
      <c r="E2951" s="53"/>
      <c r="F2951" s="14"/>
      <c r="G2951" s="8"/>
      <c r="H2951" s="9"/>
    </row>
    <row r="2952" spans="2:8" x14ac:dyDescent="0.25">
      <c r="B2952" s="8"/>
      <c r="C2952" s="9"/>
      <c r="D2952" s="9"/>
      <c r="E2952" s="53"/>
      <c r="F2952" s="14"/>
      <c r="G2952" s="8"/>
      <c r="H2952" s="9"/>
    </row>
    <row r="2953" spans="2:8" x14ac:dyDescent="0.25">
      <c r="B2953" s="8"/>
      <c r="C2953" s="9"/>
      <c r="D2953" s="9"/>
      <c r="E2953" s="53"/>
      <c r="F2953" s="14"/>
      <c r="G2953" s="8"/>
      <c r="H2953" s="9"/>
    </row>
    <row r="2954" spans="2:8" x14ac:dyDescent="0.25">
      <c r="B2954" s="8"/>
      <c r="C2954" s="9"/>
      <c r="D2954" s="9"/>
      <c r="E2954" s="53"/>
      <c r="F2954" s="14"/>
      <c r="G2954" s="8"/>
      <c r="H2954" s="9"/>
    </row>
    <row r="2955" spans="2:8" x14ac:dyDescent="0.25">
      <c r="B2955" s="8"/>
      <c r="C2955" s="9"/>
      <c r="D2955" s="9"/>
      <c r="E2955" s="53"/>
      <c r="F2955" s="14"/>
      <c r="G2955" s="8"/>
      <c r="H2955" s="9"/>
    </row>
    <row r="2956" spans="2:8" x14ac:dyDescent="0.25">
      <c r="B2956" s="8"/>
      <c r="C2956" s="9"/>
      <c r="D2956" s="9"/>
      <c r="E2956" s="53"/>
      <c r="F2956" s="14"/>
      <c r="G2956" s="8"/>
      <c r="H2956" s="9"/>
    </row>
    <row r="2957" spans="2:8" x14ac:dyDescent="0.25">
      <c r="B2957" s="8"/>
      <c r="C2957" s="9"/>
      <c r="D2957" s="9"/>
      <c r="E2957" s="53"/>
      <c r="F2957" s="14"/>
      <c r="G2957" s="8"/>
      <c r="H2957" s="9"/>
    </row>
    <row r="2958" spans="2:8" x14ac:dyDescent="0.25">
      <c r="B2958" s="8"/>
      <c r="C2958" s="9"/>
      <c r="D2958" s="9"/>
      <c r="E2958" s="53"/>
      <c r="F2958" s="14"/>
      <c r="G2958" s="8"/>
      <c r="H2958" s="9"/>
    </row>
    <row r="2959" spans="2:8" x14ac:dyDescent="0.25">
      <c r="B2959" s="8"/>
      <c r="C2959" s="9"/>
      <c r="D2959" s="9"/>
      <c r="E2959" s="53"/>
      <c r="F2959" s="14"/>
      <c r="G2959" s="8"/>
      <c r="H2959" s="9"/>
    </row>
    <row r="2960" spans="2:8" x14ac:dyDescent="0.25">
      <c r="B2960" s="8"/>
      <c r="C2960" s="9"/>
      <c r="D2960" s="9"/>
      <c r="E2960" s="53"/>
      <c r="F2960" s="14"/>
      <c r="G2960" s="8"/>
      <c r="H2960" s="9"/>
    </row>
    <row r="2961" spans="2:8" x14ac:dyDescent="0.25">
      <c r="B2961" s="8"/>
      <c r="C2961" s="9"/>
      <c r="D2961" s="9"/>
      <c r="E2961" s="53"/>
      <c r="F2961" s="14"/>
      <c r="G2961" s="8"/>
      <c r="H2961" s="9"/>
    </row>
    <row r="2962" spans="2:8" x14ac:dyDescent="0.25">
      <c r="B2962" s="8"/>
      <c r="C2962" s="9"/>
      <c r="D2962" s="9"/>
      <c r="E2962" s="53"/>
      <c r="F2962" s="14"/>
      <c r="G2962" s="8"/>
      <c r="H2962" s="9"/>
    </row>
    <row r="2963" spans="2:8" x14ac:dyDescent="0.25">
      <c r="B2963" s="8"/>
      <c r="C2963" s="9"/>
      <c r="D2963" s="9"/>
      <c r="E2963" s="53"/>
      <c r="F2963" s="14"/>
      <c r="G2963" s="8"/>
      <c r="H2963" s="9"/>
    </row>
    <row r="2964" spans="2:8" x14ac:dyDescent="0.25">
      <c r="B2964" s="8"/>
      <c r="C2964" s="9"/>
      <c r="D2964" s="9"/>
      <c r="E2964" s="53"/>
      <c r="F2964" s="14"/>
      <c r="G2964" s="8"/>
      <c r="H2964" s="9"/>
    </row>
    <row r="2965" spans="2:8" x14ac:dyDescent="0.25">
      <c r="B2965" s="8"/>
      <c r="C2965" s="9"/>
      <c r="D2965" s="9"/>
      <c r="E2965" s="53"/>
      <c r="F2965" s="14"/>
      <c r="G2965" s="8"/>
      <c r="H2965" s="9"/>
    </row>
    <row r="2966" spans="2:8" x14ac:dyDescent="0.25">
      <c r="B2966" s="8"/>
      <c r="C2966" s="9"/>
      <c r="D2966" s="9"/>
      <c r="E2966" s="53"/>
      <c r="F2966" s="14"/>
      <c r="G2966" s="8"/>
      <c r="H2966" s="9"/>
    </row>
    <row r="2967" spans="2:8" x14ac:dyDescent="0.25">
      <c r="B2967" s="8"/>
      <c r="C2967" s="9"/>
      <c r="D2967" s="9"/>
      <c r="E2967" s="53"/>
      <c r="F2967" s="14"/>
      <c r="G2967" s="8"/>
      <c r="H2967" s="9"/>
    </row>
    <row r="2968" spans="2:8" x14ac:dyDescent="0.25">
      <c r="B2968" s="8"/>
      <c r="C2968" s="9"/>
      <c r="D2968" s="9"/>
      <c r="E2968" s="53"/>
      <c r="F2968" s="14"/>
      <c r="G2968" s="8"/>
      <c r="H2968" s="9"/>
    </row>
    <row r="2969" spans="2:8" x14ac:dyDescent="0.25">
      <c r="B2969" s="8"/>
      <c r="C2969" s="9"/>
      <c r="D2969" s="9"/>
      <c r="E2969" s="53"/>
      <c r="F2969" s="14"/>
      <c r="G2969" s="8"/>
      <c r="H2969" s="9"/>
    </row>
    <row r="2970" spans="2:8" x14ac:dyDescent="0.25">
      <c r="B2970" s="8"/>
      <c r="C2970" s="9"/>
      <c r="D2970" s="9"/>
      <c r="E2970" s="53"/>
      <c r="F2970" s="14"/>
      <c r="G2970" s="8"/>
      <c r="H2970" s="9"/>
    </row>
    <row r="2971" spans="2:8" x14ac:dyDescent="0.25">
      <c r="B2971" s="8"/>
      <c r="C2971" s="9"/>
      <c r="D2971" s="9"/>
      <c r="E2971" s="53"/>
      <c r="F2971" s="14"/>
      <c r="G2971" s="8"/>
      <c r="H2971" s="9"/>
    </row>
    <row r="2972" spans="2:8" x14ac:dyDescent="0.25">
      <c r="B2972" s="8"/>
      <c r="C2972" s="9"/>
      <c r="D2972" s="9"/>
      <c r="E2972" s="53"/>
      <c r="F2972" s="14"/>
      <c r="G2972" s="8"/>
      <c r="H2972" s="9"/>
    </row>
    <row r="2973" spans="2:8" x14ac:dyDescent="0.25">
      <c r="B2973" s="8"/>
      <c r="C2973" s="9"/>
      <c r="D2973" s="9"/>
      <c r="E2973" s="53"/>
      <c r="F2973" s="14"/>
      <c r="G2973" s="8"/>
      <c r="H2973" s="9"/>
    </row>
    <row r="2974" spans="2:8" x14ac:dyDescent="0.25">
      <c r="B2974" s="8"/>
      <c r="C2974" s="9"/>
      <c r="D2974" s="9"/>
      <c r="E2974" s="53"/>
      <c r="F2974" s="14"/>
      <c r="G2974" s="8"/>
      <c r="H2974" s="9"/>
    </row>
    <row r="2975" spans="2:8" x14ac:dyDescent="0.25">
      <c r="B2975" s="8"/>
      <c r="C2975" s="9"/>
      <c r="D2975" s="9"/>
      <c r="E2975" s="53"/>
      <c r="F2975" s="14"/>
      <c r="G2975" s="8"/>
      <c r="H2975" s="9"/>
    </row>
    <row r="2976" spans="2:8" x14ac:dyDescent="0.25">
      <c r="B2976" s="8"/>
      <c r="C2976" s="9"/>
      <c r="D2976" s="9"/>
      <c r="E2976" s="53"/>
      <c r="F2976" s="14"/>
      <c r="G2976" s="8"/>
      <c r="H2976" s="9"/>
    </row>
    <row r="2977" spans="2:8" x14ac:dyDescent="0.25">
      <c r="B2977" s="8"/>
      <c r="C2977" s="9"/>
      <c r="D2977" s="9"/>
      <c r="E2977" s="53"/>
      <c r="F2977" s="14"/>
      <c r="G2977" s="8"/>
      <c r="H2977" s="9"/>
    </row>
    <row r="2978" spans="2:8" x14ac:dyDescent="0.25">
      <c r="B2978" s="8"/>
      <c r="C2978" s="9"/>
      <c r="D2978" s="9"/>
      <c r="E2978" s="53"/>
      <c r="F2978" s="14"/>
      <c r="G2978" s="8"/>
      <c r="H2978" s="9"/>
    </row>
    <row r="2979" spans="2:8" x14ac:dyDescent="0.25">
      <c r="B2979" s="8"/>
      <c r="C2979" s="9"/>
      <c r="D2979" s="9"/>
      <c r="E2979" s="53"/>
      <c r="F2979" s="14"/>
      <c r="G2979" s="8"/>
      <c r="H2979" s="9"/>
    </row>
    <row r="2980" spans="2:8" x14ac:dyDescent="0.25">
      <c r="B2980" s="8"/>
      <c r="C2980" s="9"/>
      <c r="D2980" s="9"/>
      <c r="E2980" s="53"/>
      <c r="F2980" s="14"/>
      <c r="G2980" s="8"/>
      <c r="H2980" s="9"/>
    </row>
    <row r="2981" spans="2:8" x14ac:dyDescent="0.25">
      <c r="B2981" s="8"/>
      <c r="C2981" s="9"/>
      <c r="D2981" s="9"/>
      <c r="E2981" s="53"/>
      <c r="F2981" s="14"/>
      <c r="G2981" s="8"/>
      <c r="H2981" s="9"/>
    </row>
    <row r="2982" spans="2:8" x14ac:dyDescent="0.25">
      <c r="B2982" s="8"/>
      <c r="C2982" s="9"/>
      <c r="D2982" s="9"/>
      <c r="E2982" s="53"/>
      <c r="F2982" s="14"/>
      <c r="G2982" s="8"/>
      <c r="H2982" s="9"/>
    </row>
    <row r="2983" spans="2:8" x14ac:dyDescent="0.25">
      <c r="B2983" s="8"/>
      <c r="C2983" s="9"/>
      <c r="D2983" s="9"/>
      <c r="E2983" s="53"/>
      <c r="F2983" s="14"/>
      <c r="G2983" s="8"/>
      <c r="H2983" s="9"/>
    </row>
    <row r="2984" spans="2:8" x14ac:dyDescent="0.25">
      <c r="B2984" s="8"/>
      <c r="C2984" s="9"/>
      <c r="D2984" s="9"/>
      <c r="E2984" s="53"/>
      <c r="F2984" s="14"/>
      <c r="G2984" s="8"/>
      <c r="H2984" s="9"/>
    </row>
    <row r="2985" spans="2:8" x14ac:dyDescent="0.25">
      <c r="B2985" s="8"/>
      <c r="C2985" s="9"/>
      <c r="D2985" s="9"/>
      <c r="E2985" s="53"/>
      <c r="F2985" s="14"/>
      <c r="G2985" s="8"/>
      <c r="H2985" s="9"/>
    </row>
    <row r="2986" spans="2:8" x14ac:dyDescent="0.25">
      <c r="B2986" s="8"/>
      <c r="C2986" s="9"/>
      <c r="D2986" s="9"/>
      <c r="E2986" s="53"/>
      <c r="F2986" s="14"/>
      <c r="G2986" s="8"/>
      <c r="H2986" s="9"/>
    </row>
    <row r="2987" spans="2:8" x14ac:dyDescent="0.25">
      <c r="B2987" s="8"/>
      <c r="C2987" s="9"/>
      <c r="D2987" s="9"/>
      <c r="E2987" s="53"/>
      <c r="F2987" s="14"/>
      <c r="G2987" s="8"/>
      <c r="H2987" s="9"/>
    </row>
    <row r="2988" spans="2:8" x14ac:dyDescent="0.25">
      <c r="B2988" s="8"/>
      <c r="C2988" s="9"/>
      <c r="D2988" s="9"/>
      <c r="E2988" s="53"/>
      <c r="F2988" s="14"/>
      <c r="G2988" s="8"/>
      <c r="H2988" s="9"/>
    </row>
    <row r="2989" spans="2:8" x14ac:dyDescent="0.25">
      <c r="B2989" s="8"/>
      <c r="C2989" s="9"/>
      <c r="D2989" s="9"/>
      <c r="E2989" s="53"/>
      <c r="F2989" s="14"/>
      <c r="G2989" s="8"/>
      <c r="H2989" s="9"/>
    </row>
    <row r="2990" spans="2:8" x14ac:dyDescent="0.25">
      <c r="B2990" s="8"/>
      <c r="C2990" s="9"/>
      <c r="D2990" s="9"/>
      <c r="E2990" s="53"/>
      <c r="F2990" s="14"/>
      <c r="G2990" s="8"/>
      <c r="H2990" s="9"/>
    </row>
    <row r="2991" spans="2:8" x14ac:dyDescent="0.25">
      <c r="B2991" s="8"/>
      <c r="C2991" s="9"/>
      <c r="D2991" s="9"/>
      <c r="E2991" s="53"/>
      <c r="F2991" s="14"/>
      <c r="G2991" s="8"/>
      <c r="H2991" s="9"/>
    </row>
    <row r="2992" spans="2:8" x14ac:dyDescent="0.25">
      <c r="B2992" s="8"/>
      <c r="C2992" s="9"/>
      <c r="D2992" s="9"/>
      <c r="E2992" s="53"/>
      <c r="F2992" s="14"/>
      <c r="G2992" s="8"/>
      <c r="H2992" s="9"/>
    </row>
    <row r="2993" spans="2:8" x14ac:dyDescent="0.25">
      <c r="B2993" s="8"/>
      <c r="C2993" s="9"/>
      <c r="D2993" s="9"/>
      <c r="E2993" s="53"/>
      <c r="F2993" s="14"/>
      <c r="G2993" s="8"/>
      <c r="H2993" s="9"/>
    </row>
    <row r="2994" spans="2:8" x14ac:dyDescent="0.25">
      <c r="B2994" s="8"/>
      <c r="C2994" s="9"/>
      <c r="D2994" s="9"/>
      <c r="E2994" s="53"/>
      <c r="F2994" s="14"/>
      <c r="G2994" s="8"/>
      <c r="H2994" s="9"/>
    </row>
    <row r="2995" spans="2:8" x14ac:dyDescent="0.25">
      <c r="B2995" s="8"/>
      <c r="C2995" s="9"/>
      <c r="D2995" s="9"/>
      <c r="E2995" s="53"/>
      <c r="F2995" s="14"/>
      <c r="G2995" s="8"/>
      <c r="H2995" s="9"/>
    </row>
    <row r="2996" spans="2:8" x14ac:dyDescent="0.25">
      <c r="B2996" s="8"/>
      <c r="C2996" s="9"/>
      <c r="D2996" s="9"/>
      <c r="E2996" s="53"/>
      <c r="F2996" s="14"/>
      <c r="G2996" s="8"/>
      <c r="H2996" s="9"/>
    </row>
    <row r="2997" spans="2:8" x14ac:dyDescent="0.25">
      <c r="B2997" s="8"/>
      <c r="C2997" s="9"/>
      <c r="D2997" s="9"/>
      <c r="E2997" s="53"/>
      <c r="F2997" s="14"/>
      <c r="G2997" s="8"/>
      <c r="H2997" s="9"/>
    </row>
    <row r="2998" spans="2:8" x14ac:dyDescent="0.25">
      <c r="B2998" s="8"/>
      <c r="C2998" s="9"/>
      <c r="D2998" s="9"/>
      <c r="E2998" s="53"/>
      <c r="F2998" s="14"/>
      <c r="G2998" s="8"/>
      <c r="H2998" s="9"/>
    </row>
    <row r="2999" spans="2:8" x14ac:dyDescent="0.25">
      <c r="B2999" s="8"/>
      <c r="C2999" s="9"/>
      <c r="D2999" s="9"/>
      <c r="E2999" s="53"/>
      <c r="F2999" s="14"/>
      <c r="G2999" s="8"/>
      <c r="H2999" s="9"/>
    </row>
    <row r="3000" spans="2:8" x14ac:dyDescent="0.25">
      <c r="B3000" s="8"/>
      <c r="C3000" s="9"/>
      <c r="D3000" s="9"/>
      <c r="E3000" s="53"/>
      <c r="F3000" s="14"/>
      <c r="G3000" s="8"/>
      <c r="H3000" s="9"/>
    </row>
    <row r="3001" spans="2:8" x14ac:dyDescent="0.25">
      <c r="B3001" s="8"/>
      <c r="C3001" s="9"/>
      <c r="D3001" s="9"/>
      <c r="E3001" s="53"/>
      <c r="F3001" s="14"/>
      <c r="G3001" s="8"/>
      <c r="H3001" s="9"/>
    </row>
    <row r="3002" spans="2:8" x14ac:dyDescent="0.25">
      <c r="B3002" s="8"/>
      <c r="C3002" s="9"/>
      <c r="D3002" s="9"/>
      <c r="E3002" s="53"/>
      <c r="F3002" s="14"/>
      <c r="G3002" s="8"/>
      <c r="H3002" s="9"/>
    </row>
    <row r="3003" spans="2:8" x14ac:dyDescent="0.25">
      <c r="B3003" s="8"/>
      <c r="C3003" s="9"/>
      <c r="D3003" s="9"/>
      <c r="E3003" s="53"/>
      <c r="F3003" s="14"/>
      <c r="G3003" s="8"/>
      <c r="H3003" s="9"/>
    </row>
    <row r="3004" spans="2:8" x14ac:dyDescent="0.25">
      <c r="B3004" s="8"/>
      <c r="C3004" s="9"/>
      <c r="D3004" s="9"/>
      <c r="E3004" s="53"/>
      <c r="F3004" s="14"/>
      <c r="G3004" s="8"/>
      <c r="H3004" s="9"/>
    </row>
    <row r="3005" spans="2:8" x14ac:dyDescent="0.25">
      <c r="B3005" s="8"/>
      <c r="C3005" s="9"/>
      <c r="D3005" s="9"/>
      <c r="E3005" s="53"/>
      <c r="F3005" s="14"/>
      <c r="G3005" s="8"/>
      <c r="H3005" s="9"/>
    </row>
    <row r="3006" spans="2:8" x14ac:dyDescent="0.25">
      <c r="B3006" s="8"/>
      <c r="C3006" s="9"/>
      <c r="D3006" s="9"/>
      <c r="E3006" s="53"/>
      <c r="F3006" s="14"/>
      <c r="G3006" s="8"/>
      <c r="H3006" s="9"/>
    </row>
    <row r="3007" spans="2:8" x14ac:dyDescent="0.25">
      <c r="B3007" s="8"/>
      <c r="C3007" s="9"/>
      <c r="D3007" s="9"/>
      <c r="E3007" s="53"/>
      <c r="F3007" s="14"/>
      <c r="G3007" s="8"/>
      <c r="H3007" s="9"/>
    </row>
    <row r="3008" spans="2:8" x14ac:dyDescent="0.25">
      <c r="B3008" s="8"/>
      <c r="C3008" s="9"/>
      <c r="D3008" s="9"/>
      <c r="E3008" s="53"/>
      <c r="F3008" s="14"/>
      <c r="G3008" s="8"/>
      <c r="H3008" s="9"/>
    </row>
    <row r="3009" spans="2:8" x14ac:dyDescent="0.25">
      <c r="B3009" s="8"/>
      <c r="C3009" s="9"/>
      <c r="D3009" s="9"/>
      <c r="E3009" s="53"/>
      <c r="F3009" s="14"/>
      <c r="G3009" s="8"/>
      <c r="H3009" s="9"/>
    </row>
    <row r="3010" spans="2:8" x14ac:dyDescent="0.25">
      <c r="B3010" s="8"/>
      <c r="C3010" s="9"/>
      <c r="D3010" s="9"/>
      <c r="E3010" s="53"/>
      <c r="F3010" s="14"/>
      <c r="G3010" s="8"/>
      <c r="H3010" s="9"/>
    </row>
    <row r="3011" spans="2:8" x14ac:dyDescent="0.25">
      <c r="B3011" s="8"/>
      <c r="C3011" s="9"/>
      <c r="D3011" s="9"/>
      <c r="E3011" s="53"/>
      <c r="F3011" s="14"/>
      <c r="G3011" s="8"/>
      <c r="H3011" s="9"/>
    </row>
    <row r="3012" spans="2:8" x14ac:dyDescent="0.25">
      <c r="B3012" s="8"/>
      <c r="C3012" s="9"/>
      <c r="D3012" s="9"/>
      <c r="E3012" s="53"/>
      <c r="F3012" s="14"/>
      <c r="G3012" s="8"/>
      <c r="H3012" s="9"/>
    </row>
    <row r="3013" spans="2:8" x14ac:dyDescent="0.25">
      <c r="B3013" s="8"/>
      <c r="C3013" s="9"/>
      <c r="D3013" s="9"/>
      <c r="E3013" s="53"/>
      <c r="F3013" s="14"/>
      <c r="G3013" s="8"/>
      <c r="H3013" s="9"/>
    </row>
    <row r="3014" spans="2:8" x14ac:dyDescent="0.25">
      <c r="B3014" s="8"/>
      <c r="C3014" s="9"/>
      <c r="D3014" s="9"/>
      <c r="E3014" s="53"/>
      <c r="F3014" s="14"/>
      <c r="G3014" s="8"/>
      <c r="H3014" s="9"/>
    </row>
    <row r="3015" spans="2:8" x14ac:dyDescent="0.25">
      <c r="B3015" s="8"/>
      <c r="C3015" s="9"/>
      <c r="D3015" s="9"/>
      <c r="E3015" s="53"/>
      <c r="F3015" s="14"/>
      <c r="G3015" s="8"/>
      <c r="H3015" s="9"/>
    </row>
    <row r="3016" spans="2:8" x14ac:dyDescent="0.25">
      <c r="B3016" s="8"/>
      <c r="C3016" s="9"/>
      <c r="D3016" s="9"/>
      <c r="E3016" s="53"/>
      <c r="F3016" s="14"/>
      <c r="G3016" s="8"/>
      <c r="H3016" s="9"/>
    </row>
    <row r="3017" spans="2:8" x14ac:dyDescent="0.25">
      <c r="B3017" s="8"/>
      <c r="C3017" s="9"/>
      <c r="D3017" s="9"/>
      <c r="E3017" s="53"/>
      <c r="F3017" s="14"/>
      <c r="G3017" s="8"/>
      <c r="H3017" s="9"/>
    </row>
    <row r="3018" spans="2:8" x14ac:dyDescent="0.25">
      <c r="B3018" s="8"/>
      <c r="C3018" s="9"/>
      <c r="D3018" s="9"/>
      <c r="E3018" s="53"/>
      <c r="F3018" s="14"/>
      <c r="G3018" s="8"/>
      <c r="H3018" s="9"/>
    </row>
    <row r="3019" spans="2:8" x14ac:dyDescent="0.25">
      <c r="B3019" s="8"/>
      <c r="C3019" s="9"/>
      <c r="D3019" s="9"/>
      <c r="E3019" s="53"/>
      <c r="F3019" s="14"/>
      <c r="G3019" s="8"/>
      <c r="H3019" s="9"/>
    </row>
    <row r="3020" spans="2:8" x14ac:dyDescent="0.25">
      <c r="B3020" s="8"/>
      <c r="C3020" s="9"/>
      <c r="D3020" s="9"/>
      <c r="E3020" s="53"/>
      <c r="F3020" s="14"/>
      <c r="G3020" s="8"/>
      <c r="H3020" s="9"/>
    </row>
    <row r="3021" spans="2:8" x14ac:dyDescent="0.25">
      <c r="B3021" s="8"/>
      <c r="C3021" s="9"/>
      <c r="D3021" s="9"/>
      <c r="E3021" s="53"/>
      <c r="F3021" s="14"/>
      <c r="G3021" s="8"/>
      <c r="H3021" s="9"/>
    </row>
    <row r="3022" spans="2:8" x14ac:dyDescent="0.25">
      <c r="B3022" s="8"/>
      <c r="C3022" s="9"/>
      <c r="D3022" s="9"/>
      <c r="E3022" s="53"/>
      <c r="F3022" s="14"/>
      <c r="G3022" s="8"/>
      <c r="H3022" s="9"/>
    </row>
    <row r="3023" spans="2:8" x14ac:dyDescent="0.25">
      <c r="B3023" s="8"/>
      <c r="C3023" s="9"/>
      <c r="D3023" s="9"/>
      <c r="E3023" s="53"/>
      <c r="F3023" s="14"/>
      <c r="G3023" s="8"/>
      <c r="H3023" s="9"/>
    </row>
    <row r="3024" spans="2:8" x14ac:dyDescent="0.25">
      <c r="B3024" s="8"/>
      <c r="C3024" s="9"/>
      <c r="D3024" s="9"/>
      <c r="E3024" s="53"/>
      <c r="F3024" s="14"/>
      <c r="G3024" s="8"/>
      <c r="H3024" s="9"/>
    </row>
    <row r="3025" spans="2:8" x14ac:dyDescent="0.25">
      <c r="B3025" s="8"/>
      <c r="C3025" s="9"/>
      <c r="D3025" s="9"/>
      <c r="E3025" s="53"/>
      <c r="F3025" s="14"/>
      <c r="G3025" s="8"/>
      <c r="H3025" s="9"/>
    </row>
    <row r="3026" spans="2:8" x14ac:dyDescent="0.25">
      <c r="B3026" s="8"/>
      <c r="C3026" s="9"/>
      <c r="D3026" s="9"/>
      <c r="E3026" s="53"/>
      <c r="F3026" s="14"/>
      <c r="G3026" s="8"/>
      <c r="H3026" s="9"/>
    </row>
    <row r="3027" spans="2:8" x14ac:dyDescent="0.25">
      <c r="B3027" s="8"/>
      <c r="C3027" s="9"/>
      <c r="D3027" s="9"/>
      <c r="E3027" s="53"/>
      <c r="F3027" s="14"/>
      <c r="G3027" s="8"/>
      <c r="H3027" s="9"/>
    </row>
    <row r="3028" spans="2:8" x14ac:dyDescent="0.25">
      <c r="B3028" s="8"/>
      <c r="C3028" s="9"/>
      <c r="D3028" s="9"/>
      <c r="E3028" s="53"/>
      <c r="F3028" s="14"/>
      <c r="G3028" s="8"/>
      <c r="H3028" s="9"/>
    </row>
    <row r="3029" spans="2:8" x14ac:dyDescent="0.25">
      <c r="B3029" s="8"/>
      <c r="C3029" s="9"/>
      <c r="D3029" s="9"/>
      <c r="E3029" s="53"/>
      <c r="F3029" s="14"/>
      <c r="G3029" s="8"/>
      <c r="H3029" s="9"/>
    </row>
    <row r="3030" spans="2:8" x14ac:dyDescent="0.25">
      <c r="B3030" s="8"/>
      <c r="C3030" s="9"/>
      <c r="D3030" s="9"/>
      <c r="E3030" s="53"/>
      <c r="F3030" s="14"/>
      <c r="G3030" s="8"/>
      <c r="H3030" s="9"/>
    </row>
    <row r="3031" spans="2:8" x14ac:dyDescent="0.25">
      <c r="B3031" s="8"/>
      <c r="C3031" s="9"/>
      <c r="D3031" s="9"/>
      <c r="E3031" s="53"/>
      <c r="F3031" s="14"/>
      <c r="G3031" s="8"/>
      <c r="H3031" s="9"/>
    </row>
    <row r="3032" spans="2:8" x14ac:dyDescent="0.25">
      <c r="B3032" s="8"/>
      <c r="C3032" s="9"/>
      <c r="D3032" s="9"/>
      <c r="E3032" s="53"/>
      <c r="F3032" s="14"/>
      <c r="G3032" s="8"/>
      <c r="H3032" s="9"/>
    </row>
    <row r="3033" spans="2:8" x14ac:dyDescent="0.25">
      <c r="B3033" s="8"/>
      <c r="C3033" s="9"/>
      <c r="D3033" s="9"/>
      <c r="E3033" s="53"/>
      <c r="F3033" s="14"/>
      <c r="G3033" s="8"/>
      <c r="H3033" s="9"/>
    </row>
    <row r="3034" spans="2:8" x14ac:dyDescent="0.25">
      <c r="B3034" s="8"/>
      <c r="C3034" s="9"/>
      <c r="D3034" s="9"/>
      <c r="E3034" s="53"/>
      <c r="F3034" s="14"/>
      <c r="G3034" s="8"/>
      <c r="H3034" s="9"/>
    </row>
    <row r="3035" spans="2:8" x14ac:dyDescent="0.25">
      <c r="B3035" s="8"/>
      <c r="C3035" s="9"/>
      <c r="D3035" s="9"/>
      <c r="E3035" s="53"/>
      <c r="F3035" s="14"/>
      <c r="G3035" s="8"/>
      <c r="H3035" s="9"/>
    </row>
    <row r="3036" spans="2:8" x14ac:dyDescent="0.25">
      <c r="B3036" s="8"/>
      <c r="C3036" s="9"/>
      <c r="D3036" s="9"/>
      <c r="E3036" s="53"/>
      <c r="F3036" s="14"/>
      <c r="G3036" s="8"/>
      <c r="H3036" s="9"/>
    </row>
    <row r="3037" spans="2:8" x14ac:dyDescent="0.25">
      <c r="B3037" s="8"/>
      <c r="C3037" s="9"/>
      <c r="D3037" s="9"/>
      <c r="E3037" s="53"/>
      <c r="F3037" s="14"/>
      <c r="G3037" s="8"/>
      <c r="H3037" s="9"/>
    </row>
    <row r="3038" spans="2:8" x14ac:dyDescent="0.25">
      <c r="B3038" s="8"/>
      <c r="C3038" s="9"/>
      <c r="D3038" s="9"/>
      <c r="E3038" s="53"/>
      <c r="F3038" s="14"/>
      <c r="G3038" s="8"/>
      <c r="H3038" s="9"/>
    </row>
    <row r="3039" spans="2:8" x14ac:dyDescent="0.25">
      <c r="B3039" s="8"/>
      <c r="C3039" s="9"/>
      <c r="D3039" s="9"/>
      <c r="E3039" s="53"/>
      <c r="F3039" s="14"/>
      <c r="G3039" s="8"/>
      <c r="H3039" s="9"/>
    </row>
    <row r="3040" spans="2:8" x14ac:dyDescent="0.25">
      <c r="B3040" s="8"/>
      <c r="C3040" s="9"/>
      <c r="D3040" s="9"/>
      <c r="E3040" s="53"/>
      <c r="F3040" s="14"/>
      <c r="G3040" s="8"/>
      <c r="H3040" s="9"/>
    </row>
    <row r="3041" spans="2:8" x14ac:dyDescent="0.25">
      <c r="B3041" s="8"/>
      <c r="C3041" s="9"/>
      <c r="D3041" s="9"/>
      <c r="E3041" s="53"/>
      <c r="F3041" s="14"/>
      <c r="G3041" s="8"/>
      <c r="H3041" s="9"/>
    </row>
    <row r="3042" spans="2:8" x14ac:dyDescent="0.25">
      <c r="B3042" s="8"/>
      <c r="C3042" s="9"/>
      <c r="D3042" s="9"/>
      <c r="E3042" s="53"/>
      <c r="F3042" s="14"/>
      <c r="G3042" s="8"/>
      <c r="H3042" s="9"/>
    </row>
    <row r="3043" spans="2:8" x14ac:dyDescent="0.25">
      <c r="B3043" s="8"/>
      <c r="C3043" s="9"/>
      <c r="D3043" s="9"/>
      <c r="E3043" s="53"/>
      <c r="F3043" s="14"/>
      <c r="G3043" s="8"/>
      <c r="H3043" s="9"/>
    </row>
    <row r="3044" spans="2:8" x14ac:dyDescent="0.25">
      <c r="B3044" s="8"/>
      <c r="C3044" s="9"/>
      <c r="D3044" s="9"/>
      <c r="E3044" s="53"/>
      <c r="F3044" s="14"/>
      <c r="G3044" s="8"/>
      <c r="H3044" s="9"/>
    </row>
    <row r="3045" spans="2:8" x14ac:dyDescent="0.25">
      <c r="B3045" s="8"/>
      <c r="C3045" s="9"/>
      <c r="D3045" s="9"/>
      <c r="E3045" s="53"/>
      <c r="F3045" s="14"/>
      <c r="G3045" s="8"/>
      <c r="H3045" s="9"/>
    </row>
    <row r="3046" spans="2:8" x14ac:dyDescent="0.25">
      <c r="B3046" s="8"/>
      <c r="C3046" s="9"/>
      <c r="D3046" s="9"/>
      <c r="E3046" s="53"/>
      <c r="F3046" s="14"/>
      <c r="G3046" s="8"/>
      <c r="H3046" s="9"/>
    </row>
    <row r="3047" spans="2:8" x14ac:dyDescent="0.25">
      <c r="B3047" s="8"/>
      <c r="C3047" s="9"/>
      <c r="D3047" s="9"/>
      <c r="E3047" s="53"/>
      <c r="F3047" s="14"/>
      <c r="G3047" s="8"/>
      <c r="H3047" s="9"/>
    </row>
    <row r="3048" spans="2:8" x14ac:dyDescent="0.25">
      <c r="B3048" s="8"/>
      <c r="C3048" s="9"/>
      <c r="D3048" s="9"/>
      <c r="E3048" s="53"/>
      <c r="F3048" s="14"/>
      <c r="G3048" s="8"/>
      <c r="H3048" s="9"/>
    </row>
    <row r="3049" spans="2:8" x14ac:dyDescent="0.25">
      <c r="B3049" s="8"/>
      <c r="C3049" s="9"/>
      <c r="D3049" s="9"/>
      <c r="E3049" s="53"/>
      <c r="F3049" s="14"/>
      <c r="G3049" s="8"/>
      <c r="H3049" s="9"/>
    </row>
    <row r="3050" spans="2:8" x14ac:dyDescent="0.25">
      <c r="B3050" s="8"/>
      <c r="C3050" s="9"/>
      <c r="D3050" s="9"/>
      <c r="E3050" s="53"/>
      <c r="F3050" s="14"/>
      <c r="G3050" s="8"/>
      <c r="H3050" s="9"/>
    </row>
    <row r="3051" spans="2:8" x14ac:dyDescent="0.25">
      <c r="B3051" s="8"/>
      <c r="C3051" s="9"/>
      <c r="D3051" s="9"/>
      <c r="E3051" s="53"/>
      <c r="F3051" s="14"/>
      <c r="G3051" s="8"/>
      <c r="H3051" s="9"/>
    </row>
    <row r="3052" spans="2:8" x14ac:dyDescent="0.25">
      <c r="B3052" s="8"/>
      <c r="C3052" s="9"/>
      <c r="D3052" s="9"/>
      <c r="E3052" s="53"/>
      <c r="F3052" s="14"/>
      <c r="G3052" s="8"/>
      <c r="H3052" s="9"/>
    </row>
    <row r="3053" spans="2:8" x14ac:dyDescent="0.25">
      <c r="B3053" s="8"/>
      <c r="C3053" s="9"/>
      <c r="D3053" s="9"/>
      <c r="E3053" s="53"/>
      <c r="F3053" s="14"/>
      <c r="G3053" s="8"/>
      <c r="H3053" s="9"/>
    </row>
    <row r="3054" spans="2:8" x14ac:dyDescent="0.25">
      <c r="B3054" s="8"/>
      <c r="C3054" s="9"/>
      <c r="D3054" s="9"/>
      <c r="E3054" s="53"/>
      <c r="F3054" s="14"/>
      <c r="G3054" s="8"/>
      <c r="H3054" s="9"/>
    </row>
    <row r="3055" spans="2:8" x14ac:dyDescent="0.25">
      <c r="B3055" s="8"/>
      <c r="C3055" s="9"/>
      <c r="D3055" s="9"/>
      <c r="E3055" s="53"/>
      <c r="F3055" s="14"/>
      <c r="G3055" s="8"/>
      <c r="H3055" s="9"/>
    </row>
    <row r="3056" spans="2:8" x14ac:dyDescent="0.25">
      <c r="B3056" s="8"/>
      <c r="C3056" s="9"/>
      <c r="D3056" s="9"/>
      <c r="E3056" s="53"/>
      <c r="F3056" s="14"/>
      <c r="G3056" s="8"/>
      <c r="H3056" s="9"/>
    </row>
    <row r="3057" spans="2:8" x14ac:dyDescent="0.25">
      <c r="B3057" s="8"/>
      <c r="C3057" s="9"/>
      <c r="D3057" s="9"/>
      <c r="E3057" s="53"/>
      <c r="F3057" s="14"/>
      <c r="G3057" s="8"/>
      <c r="H3057" s="9"/>
    </row>
    <row r="3058" spans="2:8" x14ac:dyDescent="0.25">
      <c r="B3058" s="8"/>
      <c r="C3058" s="9"/>
      <c r="D3058" s="9"/>
      <c r="E3058" s="53"/>
      <c r="F3058" s="14"/>
      <c r="G3058" s="8"/>
      <c r="H3058" s="9"/>
    </row>
    <row r="3059" spans="2:8" x14ac:dyDescent="0.25">
      <c r="B3059" s="8"/>
      <c r="C3059" s="9"/>
      <c r="D3059" s="9"/>
      <c r="E3059" s="53"/>
      <c r="F3059" s="14"/>
      <c r="G3059" s="8"/>
      <c r="H3059" s="9"/>
    </row>
    <row r="3060" spans="2:8" x14ac:dyDescent="0.25">
      <c r="B3060" s="8"/>
      <c r="C3060" s="9"/>
      <c r="D3060" s="9"/>
      <c r="E3060" s="53"/>
      <c r="F3060" s="14"/>
      <c r="G3060" s="8"/>
      <c r="H3060" s="9"/>
    </row>
    <row r="3061" spans="2:8" x14ac:dyDescent="0.25">
      <c r="B3061" s="8"/>
      <c r="C3061" s="9"/>
      <c r="D3061" s="9"/>
      <c r="E3061" s="53"/>
      <c r="F3061" s="14"/>
      <c r="G3061" s="8"/>
      <c r="H3061" s="9"/>
    </row>
    <row r="3062" spans="2:8" x14ac:dyDescent="0.25">
      <c r="B3062" s="8"/>
      <c r="C3062" s="9"/>
      <c r="D3062" s="9"/>
      <c r="E3062" s="53"/>
      <c r="F3062" s="14"/>
      <c r="G3062" s="8"/>
      <c r="H3062" s="9"/>
    </row>
    <row r="3063" spans="2:8" x14ac:dyDescent="0.25">
      <c r="B3063" s="8"/>
      <c r="C3063" s="9"/>
      <c r="D3063" s="9"/>
      <c r="E3063" s="53"/>
      <c r="F3063" s="14"/>
      <c r="G3063" s="8"/>
      <c r="H3063" s="9"/>
    </row>
    <row r="3064" spans="2:8" x14ac:dyDescent="0.25">
      <c r="B3064" s="8"/>
      <c r="C3064" s="9"/>
      <c r="D3064" s="9"/>
      <c r="E3064" s="53"/>
      <c r="F3064" s="14"/>
      <c r="G3064" s="8"/>
      <c r="H3064" s="9"/>
    </row>
    <row r="3065" spans="2:8" x14ac:dyDescent="0.25">
      <c r="B3065" s="8"/>
      <c r="C3065" s="9"/>
      <c r="D3065" s="9"/>
      <c r="E3065" s="53"/>
      <c r="F3065" s="14"/>
      <c r="G3065" s="8"/>
      <c r="H3065" s="9"/>
    </row>
    <row r="3066" spans="2:8" x14ac:dyDescent="0.25">
      <c r="B3066" s="8"/>
      <c r="C3066" s="9"/>
      <c r="D3066" s="9"/>
      <c r="E3066" s="53"/>
      <c r="F3066" s="14"/>
      <c r="G3066" s="8"/>
      <c r="H3066" s="9"/>
    </row>
    <row r="3067" spans="2:8" x14ac:dyDescent="0.25">
      <c r="B3067" s="8"/>
      <c r="C3067" s="9"/>
      <c r="D3067" s="9"/>
      <c r="E3067" s="53"/>
      <c r="F3067" s="14"/>
      <c r="G3067" s="8"/>
      <c r="H3067" s="9"/>
    </row>
    <row r="3068" spans="2:8" x14ac:dyDescent="0.25">
      <c r="B3068" s="8"/>
      <c r="C3068" s="9"/>
      <c r="D3068" s="9"/>
      <c r="E3068" s="53"/>
      <c r="F3068" s="14"/>
      <c r="G3068" s="8"/>
      <c r="H3068" s="9"/>
    </row>
    <row r="3069" spans="2:8" x14ac:dyDescent="0.25">
      <c r="B3069" s="8"/>
      <c r="C3069" s="9"/>
      <c r="D3069" s="9"/>
      <c r="E3069" s="53"/>
      <c r="F3069" s="14"/>
      <c r="G3069" s="8"/>
      <c r="H3069" s="9"/>
    </row>
    <row r="3070" spans="2:8" x14ac:dyDescent="0.25">
      <c r="B3070" s="8"/>
      <c r="C3070" s="9"/>
      <c r="D3070" s="9"/>
      <c r="E3070" s="53"/>
      <c r="F3070" s="14"/>
      <c r="G3070" s="8"/>
      <c r="H3070" s="9"/>
    </row>
    <row r="3071" spans="2:8" x14ac:dyDescent="0.25">
      <c r="B3071" s="8"/>
      <c r="C3071" s="9"/>
      <c r="D3071" s="9"/>
      <c r="E3071" s="53"/>
      <c r="F3071" s="14"/>
      <c r="G3071" s="8"/>
      <c r="H3071" s="9"/>
    </row>
    <row r="3072" spans="2:8" x14ac:dyDescent="0.25">
      <c r="B3072" s="8"/>
      <c r="C3072" s="9"/>
      <c r="D3072" s="9"/>
      <c r="E3072" s="53"/>
      <c r="F3072" s="14"/>
      <c r="G3072" s="8"/>
      <c r="H3072" s="9"/>
    </row>
    <row r="3073" spans="2:8" x14ac:dyDescent="0.25">
      <c r="B3073" s="8"/>
      <c r="C3073" s="9"/>
      <c r="D3073" s="9"/>
      <c r="E3073" s="53"/>
      <c r="F3073" s="14"/>
      <c r="G3073" s="8"/>
      <c r="H3073" s="9"/>
    </row>
    <row r="3074" spans="2:8" x14ac:dyDescent="0.25">
      <c r="B3074" s="8"/>
      <c r="C3074" s="9"/>
      <c r="D3074" s="9"/>
      <c r="E3074" s="53"/>
      <c r="F3074" s="14"/>
      <c r="G3074" s="8"/>
      <c r="H3074" s="9"/>
    </row>
    <row r="3075" spans="2:8" x14ac:dyDescent="0.25">
      <c r="B3075" s="8"/>
      <c r="C3075" s="9"/>
      <c r="D3075" s="9"/>
      <c r="E3075" s="53"/>
      <c r="F3075" s="14"/>
      <c r="G3075" s="8"/>
      <c r="H3075" s="9"/>
    </row>
    <row r="3076" spans="2:8" x14ac:dyDescent="0.25">
      <c r="B3076" s="8"/>
      <c r="C3076" s="9"/>
      <c r="D3076" s="9"/>
      <c r="E3076" s="53"/>
      <c r="F3076" s="14"/>
      <c r="G3076" s="8"/>
      <c r="H3076" s="9"/>
    </row>
    <row r="3077" spans="2:8" x14ac:dyDescent="0.25">
      <c r="B3077" s="8"/>
      <c r="C3077" s="9"/>
      <c r="D3077" s="9"/>
      <c r="E3077" s="53"/>
      <c r="F3077" s="14"/>
      <c r="G3077" s="8"/>
      <c r="H3077" s="9"/>
    </row>
    <row r="3078" spans="2:8" x14ac:dyDescent="0.25">
      <c r="B3078" s="8"/>
      <c r="C3078" s="9"/>
      <c r="D3078" s="9"/>
      <c r="E3078" s="53"/>
      <c r="F3078" s="14"/>
      <c r="G3078" s="8"/>
      <c r="H3078" s="9"/>
    </row>
    <row r="3079" spans="2:8" x14ac:dyDescent="0.25">
      <c r="B3079" s="8"/>
      <c r="C3079" s="9"/>
      <c r="D3079" s="9"/>
      <c r="E3079" s="53"/>
      <c r="F3079" s="14"/>
      <c r="G3079" s="8"/>
      <c r="H3079" s="9"/>
    </row>
    <row r="3080" spans="2:8" x14ac:dyDescent="0.25">
      <c r="B3080" s="8"/>
      <c r="C3080" s="9"/>
      <c r="D3080" s="9"/>
      <c r="E3080" s="53"/>
      <c r="F3080" s="14"/>
      <c r="G3080" s="8"/>
      <c r="H3080" s="9"/>
    </row>
    <row r="3081" spans="2:8" x14ac:dyDescent="0.25">
      <c r="B3081" s="8"/>
      <c r="C3081" s="9"/>
      <c r="D3081" s="9"/>
      <c r="E3081" s="53"/>
      <c r="F3081" s="14"/>
      <c r="G3081" s="8"/>
      <c r="H3081" s="9"/>
    </row>
    <row r="3082" spans="2:8" x14ac:dyDescent="0.25">
      <c r="B3082" s="8"/>
      <c r="C3082" s="9"/>
      <c r="D3082" s="9"/>
      <c r="E3082" s="53"/>
      <c r="F3082" s="14"/>
      <c r="G3082" s="8"/>
      <c r="H3082" s="9"/>
    </row>
    <row r="3083" spans="2:8" x14ac:dyDescent="0.25">
      <c r="B3083" s="8"/>
      <c r="C3083" s="9"/>
      <c r="D3083" s="9"/>
      <c r="E3083" s="53"/>
      <c r="F3083" s="14"/>
      <c r="G3083" s="8"/>
      <c r="H3083" s="9"/>
    </row>
    <row r="3084" spans="2:8" x14ac:dyDescent="0.25">
      <c r="B3084" s="8"/>
      <c r="C3084" s="9"/>
      <c r="D3084" s="9"/>
      <c r="E3084" s="53"/>
      <c r="F3084" s="14"/>
      <c r="G3084" s="8"/>
      <c r="H3084" s="9"/>
    </row>
    <row r="3085" spans="2:8" x14ac:dyDescent="0.25">
      <c r="B3085" s="8"/>
      <c r="C3085" s="9"/>
      <c r="D3085" s="9"/>
      <c r="E3085" s="53"/>
      <c r="F3085" s="14"/>
      <c r="G3085" s="8"/>
      <c r="H3085" s="9"/>
    </row>
    <row r="3086" spans="2:8" x14ac:dyDescent="0.25">
      <c r="B3086" s="8"/>
      <c r="C3086" s="9"/>
      <c r="D3086" s="9"/>
      <c r="E3086" s="53"/>
      <c r="F3086" s="14"/>
      <c r="G3086" s="8"/>
      <c r="H3086" s="9"/>
    </row>
    <row r="3087" spans="2:8" x14ac:dyDescent="0.25">
      <c r="B3087" s="8"/>
      <c r="C3087" s="9"/>
      <c r="D3087" s="9"/>
      <c r="E3087" s="53"/>
      <c r="F3087" s="14"/>
      <c r="G3087" s="8"/>
      <c r="H3087" s="9"/>
    </row>
    <row r="3088" spans="2:8" x14ac:dyDescent="0.25">
      <c r="B3088" s="8"/>
      <c r="C3088" s="9"/>
      <c r="D3088" s="9"/>
      <c r="E3088" s="53"/>
      <c r="F3088" s="14"/>
      <c r="G3088" s="8"/>
      <c r="H3088" s="9"/>
    </row>
    <row r="3089" spans="2:8" x14ac:dyDescent="0.25">
      <c r="B3089" s="8"/>
      <c r="C3089" s="9"/>
      <c r="D3089" s="9"/>
      <c r="E3089" s="53"/>
      <c r="F3089" s="14"/>
      <c r="G3089" s="8"/>
      <c r="H3089" s="9"/>
    </row>
    <row r="3090" spans="2:8" x14ac:dyDescent="0.25">
      <c r="B3090" s="8"/>
      <c r="C3090" s="9"/>
      <c r="D3090" s="9"/>
      <c r="E3090" s="53"/>
      <c r="F3090" s="14"/>
      <c r="G3090" s="8"/>
      <c r="H3090" s="9"/>
    </row>
    <row r="3091" spans="2:8" x14ac:dyDescent="0.25">
      <c r="B3091" s="8"/>
      <c r="C3091" s="9"/>
      <c r="D3091" s="9"/>
      <c r="E3091" s="53"/>
      <c r="F3091" s="14"/>
      <c r="G3091" s="8"/>
      <c r="H3091" s="9"/>
    </row>
    <row r="3092" spans="2:8" x14ac:dyDescent="0.25">
      <c r="B3092" s="8"/>
      <c r="C3092" s="9"/>
      <c r="D3092" s="9"/>
      <c r="E3092" s="53"/>
      <c r="F3092" s="14"/>
      <c r="G3092" s="8"/>
      <c r="H3092" s="9"/>
    </row>
    <row r="3093" spans="2:8" x14ac:dyDescent="0.25">
      <c r="B3093" s="8"/>
      <c r="C3093" s="9"/>
      <c r="D3093" s="9"/>
      <c r="E3093" s="53"/>
      <c r="F3093" s="14"/>
      <c r="G3093" s="8"/>
      <c r="H3093" s="9"/>
    </row>
    <row r="3094" spans="2:8" x14ac:dyDescent="0.25">
      <c r="B3094" s="8"/>
      <c r="C3094" s="9"/>
      <c r="D3094" s="9"/>
      <c r="E3094" s="53"/>
      <c r="F3094" s="14"/>
      <c r="G3094" s="8"/>
      <c r="H3094" s="9"/>
    </row>
    <row r="3095" spans="2:8" x14ac:dyDescent="0.25">
      <c r="B3095" s="8"/>
      <c r="C3095" s="9"/>
      <c r="D3095" s="9"/>
      <c r="E3095" s="53"/>
      <c r="F3095" s="14"/>
      <c r="G3095" s="8"/>
      <c r="H3095" s="9"/>
    </row>
    <row r="3096" spans="2:8" x14ac:dyDescent="0.25">
      <c r="B3096" s="8"/>
      <c r="C3096" s="9"/>
      <c r="D3096" s="9"/>
      <c r="E3096" s="53"/>
      <c r="F3096" s="14"/>
      <c r="G3096" s="8"/>
      <c r="H3096" s="9"/>
    </row>
    <row r="3097" spans="2:8" x14ac:dyDescent="0.25">
      <c r="B3097" s="8"/>
      <c r="C3097" s="9"/>
      <c r="D3097" s="9"/>
      <c r="E3097" s="53"/>
      <c r="F3097" s="14"/>
      <c r="G3097" s="8"/>
      <c r="H3097" s="9"/>
    </row>
    <row r="3098" spans="2:8" x14ac:dyDescent="0.25">
      <c r="B3098" s="8"/>
      <c r="C3098" s="9"/>
      <c r="D3098" s="9"/>
      <c r="E3098" s="53"/>
      <c r="F3098" s="14"/>
      <c r="G3098" s="8"/>
      <c r="H3098" s="9"/>
    </row>
    <row r="3099" spans="2:8" x14ac:dyDescent="0.25">
      <c r="B3099" s="8"/>
      <c r="C3099" s="9"/>
      <c r="D3099" s="9"/>
      <c r="E3099" s="53"/>
      <c r="F3099" s="14"/>
      <c r="G3099" s="8"/>
      <c r="H3099" s="9"/>
    </row>
    <row r="3100" spans="2:8" x14ac:dyDescent="0.25">
      <c r="B3100" s="8"/>
      <c r="C3100" s="9"/>
      <c r="D3100" s="9"/>
      <c r="E3100" s="53"/>
      <c r="F3100" s="14"/>
      <c r="G3100" s="8"/>
      <c r="H3100" s="9"/>
    </row>
    <row r="3101" spans="2:8" x14ac:dyDescent="0.25">
      <c r="B3101" s="8"/>
      <c r="C3101" s="9"/>
      <c r="D3101" s="9"/>
      <c r="E3101" s="53"/>
      <c r="F3101" s="14"/>
      <c r="G3101" s="8"/>
      <c r="H3101" s="9"/>
    </row>
    <row r="3102" spans="2:8" x14ac:dyDescent="0.25">
      <c r="B3102" s="8"/>
      <c r="C3102" s="9"/>
      <c r="D3102" s="9"/>
      <c r="E3102" s="53"/>
      <c r="F3102" s="14"/>
      <c r="G3102" s="8"/>
      <c r="H3102" s="9"/>
    </row>
    <row r="3103" spans="2:8" x14ac:dyDescent="0.25">
      <c r="B3103" s="8"/>
      <c r="C3103" s="9"/>
      <c r="D3103" s="9"/>
      <c r="E3103" s="53"/>
      <c r="F3103" s="14"/>
      <c r="G3103" s="8"/>
      <c r="H3103" s="9"/>
    </row>
    <row r="3104" spans="2:8" x14ac:dyDescent="0.25">
      <c r="B3104" s="8"/>
      <c r="C3104" s="9"/>
      <c r="D3104" s="9"/>
      <c r="E3104" s="53"/>
      <c r="F3104" s="14"/>
      <c r="G3104" s="8"/>
      <c r="H3104" s="9"/>
    </row>
    <row r="3105" spans="2:8" x14ac:dyDescent="0.25">
      <c r="B3105" s="8"/>
      <c r="C3105" s="9"/>
      <c r="D3105" s="9"/>
      <c r="E3105" s="53"/>
      <c r="F3105" s="14"/>
      <c r="G3105" s="8"/>
      <c r="H3105" s="9"/>
    </row>
    <row r="3106" spans="2:8" x14ac:dyDescent="0.25">
      <c r="B3106" s="8"/>
      <c r="C3106" s="9"/>
      <c r="D3106" s="9"/>
      <c r="E3106" s="53"/>
      <c r="F3106" s="14"/>
      <c r="G3106" s="8"/>
      <c r="H3106" s="9"/>
    </row>
    <row r="3107" spans="2:8" x14ac:dyDescent="0.25">
      <c r="B3107" s="8"/>
      <c r="C3107" s="9"/>
      <c r="D3107" s="9"/>
      <c r="E3107" s="53"/>
      <c r="F3107" s="14"/>
      <c r="G3107" s="8"/>
      <c r="H3107" s="9"/>
    </row>
    <row r="3108" spans="2:8" x14ac:dyDescent="0.25">
      <c r="B3108" s="8"/>
      <c r="C3108" s="9"/>
      <c r="D3108" s="9"/>
      <c r="E3108" s="53"/>
      <c r="F3108" s="14"/>
      <c r="G3108" s="8"/>
      <c r="H3108" s="9"/>
    </row>
    <row r="3109" spans="2:8" x14ac:dyDescent="0.25">
      <c r="B3109" s="8"/>
      <c r="C3109" s="9"/>
      <c r="D3109" s="9"/>
      <c r="E3109" s="53"/>
      <c r="F3109" s="14"/>
      <c r="G3109" s="8"/>
      <c r="H3109" s="9"/>
    </row>
    <row r="3110" spans="2:8" x14ac:dyDescent="0.25">
      <c r="B3110" s="8"/>
      <c r="C3110" s="9"/>
      <c r="D3110" s="9"/>
      <c r="E3110" s="53"/>
      <c r="F3110" s="14"/>
      <c r="G3110" s="8"/>
      <c r="H3110" s="9"/>
    </row>
    <row r="3111" spans="2:8" x14ac:dyDescent="0.25">
      <c r="B3111" s="8"/>
      <c r="C3111" s="9"/>
      <c r="D3111" s="9"/>
      <c r="E3111" s="53"/>
      <c r="F3111" s="14"/>
      <c r="G3111" s="8"/>
      <c r="H3111" s="9"/>
    </row>
    <row r="3112" spans="2:8" x14ac:dyDescent="0.25">
      <c r="B3112" s="8"/>
      <c r="C3112" s="9"/>
      <c r="D3112" s="9"/>
      <c r="E3112" s="53"/>
      <c r="F3112" s="14"/>
      <c r="G3112" s="8"/>
      <c r="H3112" s="9"/>
    </row>
    <row r="3113" spans="2:8" x14ac:dyDescent="0.25">
      <c r="B3113" s="8"/>
      <c r="C3113" s="9"/>
      <c r="D3113" s="9"/>
      <c r="E3113" s="53"/>
      <c r="F3113" s="14"/>
      <c r="G3113" s="8"/>
      <c r="H3113" s="9"/>
    </row>
    <row r="3114" spans="2:8" x14ac:dyDescent="0.25">
      <c r="B3114" s="8"/>
      <c r="C3114" s="9"/>
      <c r="D3114" s="9"/>
      <c r="E3114" s="53"/>
      <c r="F3114" s="14"/>
      <c r="G3114" s="8"/>
      <c r="H3114" s="9"/>
    </row>
    <row r="3115" spans="2:8" x14ac:dyDescent="0.25">
      <c r="B3115" s="8"/>
      <c r="C3115" s="9"/>
      <c r="D3115" s="9"/>
      <c r="E3115" s="53"/>
      <c r="F3115" s="14"/>
      <c r="G3115" s="8"/>
      <c r="H3115" s="9"/>
    </row>
    <row r="3116" spans="2:8" x14ac:dyDescent="0.25">
      <c r="B3116" s="8"/>
      <c r="C3116" s="9"/>
      <c r="D3116" s="9"/>
      <c r="E3116" s="53"/>
      <c r="F3116" s="14"/>
      <c r="G3116" s="8"/>
      <c r="H3116" s="9"/>
    </row>
    <row r="3117" spans="2:8" x14ac:dyDescent="0.25">
      <c r="B3117" s="8"/>
      <c r="C3117" s="9"/>
      <c r="D3117" s="9"/>
      <c r="E3117" s="53"/>
      <c r="F3117" s="14"/>
      <c r="G3117" s="8"/>
      <c r="H3117" s="9"/>
    </row>
    <row r="3118" spans="2:8" x14ac:dyDescent="0.25">
      <c r="B3118" s="8"/>
      <c r="C3118" s="9"/>
      <c r="D3118" s="9"/>
      <c r="E3118" s="53"/>
      <c r="F3118" s="14"/>
      <c r="G3118" s="8"/>
      <c r="H3118" s="9"/>
    </row>
    <row r="3119" spans="2:8" x14ac:dyDescent="0.25">
      <c r="B3119" s="8"/>
      <c r="C3119" s="9"/>
      <c r="D3119" s="9"/>
      <c r="E3119" s="53"/>
      <c r="F3119" s="14"/>
      <c r="G3119" s="8"/>
      <c r="H3119" s="9"/>
    </row>
    <row r="3120" spans="2:8" x14ac:dyDescent="0.25">
      <c r="B3120" s="8"/>
      <c r="C3120" s="9"/>
      <c r="D3120" s="9"/>
      <c r="E3120" s="53"/>
      <c r="F3120" s="14"/>
      <c r="G3120" s="8"/>
      <c r="H3120" s="9"/>
    </row>
    <row r="3121" spans="2:8" x14ac:dyDescent="0.25">
      <c r="B3121" s="8"/>
      <c r="C3121" s="9"/>
      <c r="D3121" s="9"/>
      <c r="E3121" s="53"/>
      <c r="F3121" s="14"/>
      <c r="G3121" s="8"/>
      <c r="H3121" s="9"/>
    </row>
    <row r="3122" spans="2:8" x14ac:dyDescent="0.25">
      <c r="B3122" s="8"/>
      <c r="C3122" s="9"/>
      <c r="D3122" s="9"/>
      <c r="E3122" s="53"/>
      <c r="F3122" s="14"/>
      <c r="G3122" s="8"/>
      <c r="H3122" s="9"/>
    </row>
    <row r="3123" spans="2:8" x14ac:dyDescent="0.25">
      <c r="B3123" s="8"/>
      <c r="C3123" s="9"/>
      <c r="D3123" s="9"/>
      <c r="E3123" s="53"/>
      <c r="F3123" s="14"/>
      <c r="G3123" s="8"/>
      <c r="H3123" s="9"/>
    </row>
    <row r="3124" spans="2:8" x14ac:dyDescent="0.25">
      <c r="B3124" s="8"/>
      <c r="C3124" s="9"/>
      <c r="D3124" s="9"/>
      <c r="E3124" s="53"/>
      <c r="F3124" s="14"/>
      <c r="G3124" s="8"/>
      <c r="H3124" s="9"/>
    </row>
    <row r="3125" spans="2:8" x14ac:dyDescent="0.25">
      <c r="B3125" s="8"/>
      <c r="C3125" s="9"/>
      <c r="D3125" s="9"/>
      <c r="E3125" s="53"/>
      <c r="F3125" s="14"/>
      <c r="G3125" s="8"/>
      <c r="H3125" s="9"/>
    </row>
    <row r="3126" spans="2:8" x14ac:dyDescent="0.25">
      <c r="B3126" s="8"/>
      <c r="C3126" s="9"/>
      <c r="D3126" s="9"/>
      <c r="E3126" s="53"/>
      <c r="F3126" s="14"/>
      <c r="G3126" s="8"/>
      <c r="H3126" s="9"/>
    </row>
    <row r="3127" spans="2:8" x14ac:dyDescent="0.25">
      <c r="B3127" s="8"/>
      <c r="C3127" s="9"/>
      <c r="D3127" s="9"/>
      <c r="E3127" s="53"/>
      <c r="F3127" s="14"/>
      <c r="G3127" s="8"/>
      <c r="H3127" s="9"/>
    </row>
    <row r="3128" spans="2:8" x14ac:dyDescent="0.25">
      <c r="B3128" s="8"/>
      <c r="C3128" s="9"/>
      <c r="D3128" s="9"/>
      <c r="E3128" s="53"/>
      <c r="F3128" s="14"/>
      <c r="G3128" s="8"/>
      <c r="H3128" s="9"/>
    </row>
    <row r="3129" spans="2:8" x14ac:dyDescent="0.25">
      <c r="B3129" s="8"/>
      <c r="C3129" s="9"/>
      <c r="D3129" s="9"/>
      <c r="E3129" s="53"/>
      <c r="F3129" s="14"/>
      <c r="G3129" s="8"/>
      <c r="H3129" s="9"/>
    </row>
    <row r="3130" spans="2:8" x14ac:dyDescent="0.25">
      <c r="B3130" s="8"/>
      <c r="C3130" s="9"/>
      <c r="D3130" s="9"/>
      <c r="E3130" s="53"/>
      <c r="F3130" s="14"/>
      <c r="G3130" s="8"/>
      <c r="H3130" s="9"/>
    </row>
    <row r="3131" spans="2:8" x14ac:dyDescent="0.25">
      <c r="B3131" s="8"/>
      <c r="C3131" s="9"/>
      <c r="D3131" s="9"/>
      <c r="E3131" s="53"/>
      <c r="F3131" s="14"/>
      <c r="G3131" s="8"/>
      <c r="H3131" s="9"/>
    </row>
    <row r="3132" spans="2:8" x14ac:dyDescent="0.25">
      <c r="B3132" s="8"/>
      <c r="C3132" s="9"/>
      <c r="D3132" s="9"/>
      <c r="E3132" s="53"/>
      <c r="F3132" s="14"/>
      <c r="G3132" s="8"/>
      <c r="H3132" s="9"/>
    </row>
    <row r="3133" spans="2:8" x14ac:dyDescent="0.25">
      <c r="B3133" s="8"/>
      <c r="C3133" s="9"/>
      <c r="D3133" s="9"/>
      <c r="E3133" s="53"/>
      <c r="F3133" s="14"/>
      <c r="G3133" s="8"/>
      <c r="H3133" s="9"/>
    </row>
    <row r="3134" spans="2:8" x14ac:dyDescent="0.25">
      <c r="B3134" s="8"/>
      <c r="C3134" s="9"/>
      <c r="D3134" s="9"/>
      <c r="E3134" s="53"/>
      <c r="F3134" s="14"/>
      <c r="G3134" s="8"/>
      <c r="H3134" s="9"/>
    </row>
    <row r="3135" spans="2:8" x14ac:dyDescent="0.25">
      <c r="B3135" s="8"/>
      <c r="C3135" s="9"/>
      <c r="D3135" s="9"/>
      <c r="E3135" s="53"/>
      <c r="F3135" s="14"/>
      <c r="G3135" s="8"/>
      <c r="H3135" s="9"/>
    </row>
    <row r="3136" spans="2:8" x14ac:dyDescent="0.25">
      <c r="B3136" s="8"/>
      <c r="C3136" s="9"/>
      <c r="D3136" s="9"/>
      <c r="E3136" s="53"/>
      <c r="F3136" s="14"/>
      <c r="G3136" s="8"/>
      <c r="H3136" s="9"/>
    </row>
    <row r="3137" spans="2:8" x14ac:dyDescent="0.25">
      <c r="B3137" s="8"/>
      <c r="C3137" s="9"/>
      <c r="D3137" s="9"/>
      <c r="E3137" s="53"/>
      <c r="F3137" s="14"/>
      <c r="G3137" s="8"/>
      <c r="H3137" s="9"/>
    </row>
    <row r="3138" spans="2:8" x14ac:dyDescent="0.25">
      <c r="B3138" s="8"/>
      <c r="C3138" s="9"/>
      <c r="D3138" s="9"/>
      <c r="E3138" s="53"/>
      <c r="F3138" s="14"/>
      <c r="G3138" s="8"/>
      <c r="H3138" s="9"/>
    </row>
    <row r="3139" spans="2:8" x14ac:dyDescent="0.25">
      <c r="B3139" s="8"/>
      <c r="C3139" s="9"/>
      <c r="D3139" s="9"/>
      <c r="E3139" s="53"/>
      <c r="F3139" s="14"/>
      <c r="G3139" s="8"/>
      <c r="H3139" s="9"/>
    </row>
    <row r="3140" spans="2:8" x14ac:dyDescent="0.25">
      <c r="B3140" s="8"/>
      <c r="C3140" s="9"/>
      <c r="D3140" s="9"/>
      <c r="E3140" s="53"/>
      <c r="F3140" s="14"/>
      <c r="G3140" s="8"/>
      <c r="H3140" s="9"/>
    </row>
    <row r="3141" spans="2:8" x14ac:dyDescent="0.25">
      <c r="B3141" s="8"/>
      <c r="C3141" s="9"/>
      <c r="D3141" s="9"/>
      <c r="E3141" s="53"/>
      <c r="F3141" s="14"/>
      <c r="G3141" s="8"/>
      <c r="H3141" s="9"/>
    </row>
    <row r="3142" spans="2:8" x14ac:dyDescent="0.25">
      <c r="B3142" s="8"/>
      <c r="C3142" s="9"/>
      <c r="D3142" s="9"/>
      <c r="E3142" s="53"/>
      <c r="F3142" s="14"/>
      <c r="G3142" s="8"/>
      <c r="H3142" s="9"/>
    </row>
    <row r="3143" spans="2:8" x14ac:dyDescent="0.25">
      <c r="B3143" s="8"/>
      <c r="C3143" s="9"/>
      <c r="D3143" s="9"/>
      <c r="E3143" s="53"/>
      <c r="F3143" s="14"/>
      <c r="G3143" s="8"/>
      <c r="H3143" s="9"/>
    </row>
    <row r="3144" spans="2:8" x14ac:dyDescent="0.25">
      <c r="B3144" s="8"/>
      <c r="C3144" s="9"/>
      <c r="D3144" s="9"/>
      <c r="E3144" s="53"/>
      <c r="F3144" s="14"/>
      <c r="G3144" s="8"/>
      <c r="H3144" s="9"/>
    </row>
    <row r="3145" spans="2:8" x14ac:dyDescent="0.25">
      <c r="B3145" s="8"/>
      <c r="C3145" s="9"/>
      <c r="D3145" s="9"/>
      <c r="E3145" s="53"/>
      <c r="F3145" s="14"/>
      <c r="G3145" s="8"/>
      <c r="H3145" s="9"/>
    </row>
    <row r="3146" spans="2:8" x14ac:dyDescent="0.25">
      <c r="B3146" s="8"/>
      <c r="C3146" s="9"/>
      <c r="D3146" s="9"/>
      <c r="E3146" s="53"/>
      <c r="F3146" s="14"/>
      <c r="G3146" s="8"/>
      <c r="H3146" s="9"/>
    </row>
    <row r="3147" spans="2:8" x14ac:dyDescent="0.25">
      <c r="B3147" s="8"/>
      <c r="C3147" s="9"/>
      <c r="D3147" s="9"/>
      <c r="E3147" s="53"/>
      <c r="F3147" s="14"/>
      <c r="G3147" s="8"/>
      <c r="H3147" s="9"/>
    </row>
    <row r="3148" spans="2:8" x14ac:dyDescent="0.25">
      <c r="B3148" s="8"/>
      <c r="C3148" s="9"/>
      <c r="D3148" s="9"/>
      <c r="E3148" s="53"/>
      <c r="F3148" s="14"/>
      <c r="G3148" s="8"/>
      <c r="H3148" s="9"/>
    </row>
    <row r="3149" spans="2:8" x14ac:dyDescent="0.25">
      <c r="B3149" s="8"/>
      <c r="C3149" s="9"/>
      <c r="D3149" s="9"/>
      <c r="E3149" s="53"/>
      <c r="F3149" s="14"/>
      <c r="G3149" s="8"/>
      <c r="H3149" s="9"/>
    </row>
    <row r="3150" spans="2:8" x14ac:dyDescent="0.25">
      <c r="B3150" s="8"/>
      <c r="C3150" s="9"/>
      <c r="D3150" s="9"/>
      <c r="E3150" s="53"/>
      <c r="F3150" s="14"/>
      <c r="G3150" s="8"/>
      <c r="H3150" s="9"/>
    </row>
    <row r="3151" spans="2:8" x14ac:dyDescent="0.25">
      <c r="B3151" s="8"/>
      <c r="C3151" s="9"/>
      <c r="D3151" s="9"/>
      <c r="E3151" s="53"/>
      <c r="F3151" s="14"/>
      <c r="G3151" s="8"/>
      <c r="H3151" s="9"/>
    </row>
    <row r="3152" spans="2:8" x14ac:dyDescent="0.25">
      <c r="B3152" s="8"/>
      <c r="C3152" s="9"/>
      <c r="D3152" s="9"/>
      <c r="E3152" s="53"/>
      <c r="F3152" s="14"/>
      <c r="G3152" s="8"/>
      <c r="H3152" s="9"/>
    </row>
    <row r="3153" spans="2:8" x14ac:dyDescent="0.25">
      <c r="B3153" s="8"/>
      <c r="C3153" s="9"/>
      <c r="D3153" s="9"/>
      <c r="E3153" s="53"/>
      <c r="F3153" s="14"/>
      <c r="G3153" s="8"/>
      <c r="H3153" s="9"/>
    </row>
    <row r="3154" spans="2:8" x14ac:dyDescent="0.25">
      <c r="B3154" s="8"/>
      <c r="C3154" s="9"/>
      <c r="D3154" s="9"/>
      <c r="E3154" s="53"/>
      <c r="F3154" s="14"/>
      <c r="G3154" s="8"/>
      <c r="H3154" s="9"/>
    </row>
    <row r="3155" spans="2:8" x14ac:dyDescent="0.25">
      <c r="B3155" s="8"/>
      <c r="C3155" s="9"/>
      <c r="D3155" s="9"/>
      <c r="E3155" s="53"/>
      <c r="F3155" s="14"/>
      <c r="G3155" s="8"/>
      <c r="H3155" s="9"/>
    </row>
    <row r="3156" spans="2:8" x14ac:dyDescent="0.25">
      <c r="B3156" s="8"/>
      <c r="C3156" s="9"/>
      <c r="D3156" s="9"/>
      <c r="E3156" s="53"/>
      <c r="F3156" s="14"/>
      <c r="G3156" s="8"/>
      <c r="H3156" s="9"/>
    </row>
    <row r="3157" spans="2:8" x14ac:dyDescent="0.25">
      <c r="B3157" s="8"/>
      <c r="C3157" s="9"/>
      <c r="D3157" s="9"/>
      <c r="E3157" s="53"/>
      <c r="F3157" s="14"/>
      <c r="G3157" s="8"/>
      <c r="H3157" s="9"/>
    </row>
    <row r="3158" spans="2:8" x14ac:dyDescent="0.25">
      <c r="B3158" s="8"/>
      <c r="C3158" s="9"/>
      <c r="D3158" s="9"/>
      <c r="E3158" s="53"/>
      <c r="F3158" s="14"/>
      <c r="G3158" s="8"/>
      <c r="H3158" s="9"/>
    </row>
    <row r="3159" spans="2:8" x14ac:dyDescent="0.25">
      <c r="B3159" s="8"/>
      <c r="C3159" s="9"/>
      <c r="D3159" s="9"/>
      <c r="E3159" s="53"/>
      <c r="F3159" s="14"/>
      <c r="G3159" s="8"/>
      <c r="H3159" s="9"/>
    </row>
    <row r="3160" spans="2:8" x14ac:dyDescent="0.25">
      <c r="B3160" s="8"/>
      <c r="C3160" s="9"/>
      <c r="D3160" s="9"/>
      <c r="E3160" s="53"/>
      <c r="F3160" s="14"/>
      <c r="G3160" s="8"/>
      <c r="H3160" s="9"/>
    </row>
    <row r="3161" spans="2:8" x14ac:dyDescent="0.25">
      <c r="B3161" s="8"/>
      <c r="C3161" s="9"/>
      <c r="D3161" s="9"/>
      <c r="E3161" s="53"/>
      <c r="F3161" s="14"/>
      <c r="G3161" s="8"/>
      <c r="H3161" s="9"/>
    </row>
    <row r="3162" spans="2:8" x14ac:dyDescent="0.25">
      <c r="B3162" s="8"/>
      <c r="C3162" s="9"/>
      <c r="D3162" s="9"/>
      <c r="E3162" s="53"/>
      <c r="F3162" s="14"/>
      <c r="G3162" s="8"/>
      <c r="H3162" s="9"/>
    </row>
    <row r="3163" spans="2:8" x14ac:dyDescent="0.25">
      <c r="B3163" s="8"/>
      <c r="C3163" s="9"/>
      <c r="D3163" s="9"/>
      <c r="E3163" s="53"/>
      <c r="F3163" s="14"/>
      <c r="G3163" s="8"/>
      <c r="H3163" s="9"/>
    </row>
    <row r="3164" spans="2:8" x14ac:dyDescent="0.25">
      <c r="B3164" s="8"/>
      <c r="C3164" s="9"/>
      <c r="D3164" s="9"/>
      <c r="E3164" s="53"/>
      <c r="F3164" s="14"/>
      <c r="G3164" s="8"/>
      <c r="H3164" s="9"/>
    </row>
    <row r="3165" spans="2:8" x14ac:dyDescent="0.25">
      <c r="B3165" s="8"/>
      <c r="C3165" s="9"/>
      <c r="D3165" s="9"/>
      <c r="E3165" s="53"/>
      <c r="F3165" s="14"/>
      <c r="G3165" s="8"/>
      <c r="H3165" s="9"/>
    </row>
    <row r="3166" spans="2:8" x14ac:dyDescent="0.25">
      <c r="B3166" s="8"/>
      <c r="C3166" s="9"/>
      <c r="D3166" s="9"/>
      <c r="E3166" s="53"/>
      <c r="F3166" s="14"/>
      <c r="G3166" s="8"/>
      <c r="H3166" s="9"/>
    </row>
    <row r="3167" spans="2:8" x14ac:dyDescent="0.25">
      <c r="B3167" s="8"/>
      <c r="C3167" s="9"/>
      <c r="D3167" s="9"/>
      <c r="E3167" s="53"/>
      <c r="F3167" s="14"/>
      <c r="G3167" s="8"/>
      <c r="H3167" s="9"/>
    </row>
    <row r="3168" spans="2:8" x14ac:dyDescent="0.25">
      <c r="B3168" s="8"/>
      <c r="C3168" s="9"/>
      <c r="D3168" s="9"/>
      <c r="E3168" s="53"/>
      <c r="F3168" s="14"/>
      <c r="G3168" s="8"/>
      <c r="H3168" s="9"/>
    </row>
    <row r="3169" spans="2:8" x14ac:dyDescent="0.25">
      <c r="B3169" s="8"/>
      <c r="C3169" s="9"/>
      <c r="D3169" s="9"/>
      <c r="E3169" s="53"/>
      <c r="F3169" s="14"/>
      <c r="G3169" s="8"/>
      <c r="H3169" s="9"/>
    </row>
    <row r="3170" spans="2:8" x14ac:dyDescent="0.25">
      <c r="B3170" s="8"/>
      <c r="C3170" s="9"/>
      <c r="D3170" s="9"/>
      <c r="E3170" s="53"/>
      <c r="F3170" s="14"/>
      <c r="G3170" s="8"/>
      <c r="H3170" s="9"/>
    </row>
    <row r="3171" spans="2:8" x14ac:dyDescent="0.25">
      <c r="B3171" s="8"/>
      <c r="C3171" s="9"/>
      <c r="D3171" s="9"/>
      <c r="E3171" s="53"/>
      <c r="F3171" s="14"/>
      <c r="G3171" s="8"/>
      <c r="H3171" s="9"/>
    </row>
    <row r="3172" spans="2:8" x14ac:dyDescent="0.25">
      <c r="B3172" s="8"/>
      <c r="C3172" s="9"/>
      <c r="D3172" s="9"/>
      <c r="E3172" s="53"/>
      <c r="F3172" s="14"/>
      <c r="G3172" s="8"/>
      <c r="H3172" s="9"/>
    </row>
    <row r="3173" spans="2:8" x14ac:dyDescent="0.25">
      <c r="B3173" s="8"/>
      <c r="C3173" s="9"/>
      <c r="D3173" s="9"/>
      <c r="E3173" s="53"/>
      <c r="F3173" s="14"/>
      <c r="G3173" s="8"/>
      <c r="H3173" s="9"/>
    </row>
    <row r="3174" spans="2:8" x14ac:dyDescent="0.25">
      <c r="B3174" s="8"/>
      <c r="C3174" s="9"/>
      <c r="D3174" s="9"/>
      <c r="E3174" s="53"/>
      <c r="F3174" s="14"/>
      <c r="G3174" s="8"/>
      <c r="H3174" s="9"/>
    </row>
    <row r="3175" spans="2:8" x14ac:dyDescent="0.25">
      <c r="B3175" s="8"/>
      <c r="C3175" s="9"/>
      <c r="D3175" s="9"/>
      <c r="E3175" s="53"/>
      <c r="F3175" s="14"/>
      <c r="G3175" s="8"/>
      <c r="H3175" s="9"/>
    </row>
    <row r="3176" spans="2:8" x14ac:dyDescent="0.25">
      <c r="B3176" s="8"/>
      <c r="C3176" s="9"/>
      <c r="D3176" s="9"/>
      <c r="E3176" s="53"/>
      <c r="F3176" s="14"/>
      <c r="G3176" s="8"/>
      <c r="H3176" s="9"/>
    </row>
    <row r="3177" spans="2:8" x14ac:dyDescent="0.25">
      <c r="B3177" s="8"/>
      <c r="C3177" s="9"/>
      <c r="D3177" s="9"/>
      <c r="E3177" s="53"/>
      <c r="F3177" s="14"/>
      <c r="G3177" s="8"/>
      <c r="H3177" s="9"/>
    </row>
    <row r="3178" spans="2:8" x14ac:dyDescent="0.25">
      <c r="B3178" s="8"/>
      <c r="C3178" s="9"/>
      <c r="D3178" s="9"/>
      <c r="E3178" s="53"/>
      <c r="F3178" s="14"/>
      <c r="G3178" s="8"/>
      <c r="H3178" s="9"/>
    </row>
    <row r="3179" spans="2:8" x14ac:dyDescent="0.25">
      <c r="B3179" s="8"/>
      <c r="C3179" s="9"/>
      <c r="D3179" s="9"/>
      <c r="E3179" s="53"/>
      <c r="F3179" s="14"/>
      <c r="G3179" s="8"/>
      <c r="H3179" s="9"/>
    </row>
    <row r="3180" spans="2:8" x14ac:dyDescent="0.25">
      <c r="B3180" s="8"/>
      <c r="C3180" s="9"/>
      <c r="D3180" s="9"/>
      <c r="E3180" s="53"/>
      <c r="F3180" s="14"/>
      <c r="G3180" s="8"/>
      <c r="H3180" s="9"/>
    </row>
    <row r="3181" spans="2:8" x14ac:dyDescent="0.25">
      <c r="B3181" s="8"/>
      <c r="C3181" s="9"/>
      <c r="D3181" s="9"/>
      <c r="E3181" s="53"/>
      <c r="F3181" s="14"/>
      <c r="G3181" s="8"/>
      <c r="H3181" s="9"/>
    </row>
    <row r="3182" spans="2:8" x14ac:dyDescent="0.25">
      <c r="B3182" s="8"/>
      <c r="C3182" s="9"/>
      <c r="D3182" s="9"/>
      <c r="E3182" s="53"/>
      <c r="F3182" s="14"/>
      <c r="G3182" s="8"/>
      <c r="H3182" s="9"/>
    </row>
    <row r="3183" spans="2:8" x14ac:dyDescent="0.25">
      <c r="B3183" s="8"/>
      <c r="C3183" s="9"/>
      <c r="D3183" s="9"/>
      <c r="E3183" s="53"/>
      <c r="F3183" s="14"/>
      <c r="G3183" s="8"/>
      <c r="H3183" s="9"/>
    </row>
    <row r="3184" spans="2:8" x14ac:dyDescent="0.25">
      <c r="B3184" s="8"/>
      <c r="C3184" s="9"/>
      <c r="D3184" s="9"/>
      <c r="E3184" s="53"/>
      <c r="F3184" s="14"/>
      <c r="G3184" s="8"/>
      <c r="H3184" s="9"/>
    </row>
    <row r="3185" spans="2:8" x14ac:dyDescent="0.25">
      <c r="B3185" s="8"/>
      <c r="C3185" s="9"/>
      <c r="D3185" s="9"/>
      <c r="E3185" s="53"/>
      <c r="F3185" s="14"/>
      <c r="G3185" s="8"/>
      <c r="H3185" s="9"/>
    </row>
    <row r="3186" spans="2:8" x14ac:dyDescent="0.25">
      <c r="B3186" s="8"/>
      <c r="C3186" s="9"/>
      <c r="D3186" s="9"/>
      <c r="E3186" s="53"/>
      <c r="F3186" s="14"/>
      <c r="G3186" s="8"/>
      <c r="H3186" s="9"/>
    </row>
    <row r="3187" spans="2:8" x14ac:dyDescent="0.25">
      <c r="B3187" s="8"/>
      <c r="C3187" s="9"/>
      <c r="D3187" s="9"/>
      <c r="E3187" s="53"/>
      <c r="F3187" s="14"/>
      <c r="G3187" s="8"/>
      <c r="H3187" s="9"/>
    </row>
    <row r="3188" spans="2:8" x14ac:dyDescent="0.25">
      <c r="B3188" s="8"/>
      <c r="C3188" s="9"/>
      <c r="D3188" s="9"/>
      <c r="E3188" s="53"/>
      <c r="F3188" s="14"/>
      <c r="G3188" s="8"/>
      <c r="H3188" s="9"/>
    </row>
    <row r="3189" spans="2:8" x14ac:dyDescent="0.25">
      <c r="B3189" s="8"/>
      <c r="C3189" s="9"/>
      <c r="D3189" s="9"/>
      <c r="E3189" s="53"/>
      <c r="F3189" s="14"/>
      <c r="G3189" s="8"/>
      <c r="H3189" s="9"/>
    </row>
    <row r="3190" spans="2:8" x14ac:dyDescent="0.25">
      <c r="B3190" s="8"/>
      <c r="C3190" s="9"/>
      <c r="D3190" s="9"/>
      <c r="E3190" s="53"/>
      <c r="F3190" s="14"/>
      <c r="G3190" s="8"/>
      <c r="H3190" s="9"/>
    </row>
    <row r="3191" spans="2:8" x14ac:dyDescent="0.25">
      <c r="B3191" s="8"/>
      <c r="C3191" s="9"/>
      <c r="D3191" s="9"/>
      <c r="E3191" s="53"/>
      <c r="F3191" s="14"/>
      <c r="G3191" s="8"/>
      <c r="H3191" s="9"/>
    </row>
    <row r="3192" spans="2:8" x14ac:dyDescent="0.25">
      <c r="B3192" s="8"/>
      <c r="C3192" s="9"/>
      <c r="D3192" s="9"/>
      <c r="E3192" s="53"/>
      <c r="F3192" s="14"/>
      <c r="G3192" s="8"/>
      <c r="H3192" s="9"/>
    </row>
    <row r="3193" spans="2:8" x14ac:dyDescent="0.25">
      <c r="B3193" s="8"/>
      <c r="C3193" s="9"/>
      <c r="D3193" s="9"/>
      <c r="E3193" s="53"/>
      <c r="F3193" s="14"/>
      <c r="G3193" s="8"/>
      <c r="H3193" s="9"/>
    </row>
    <row r="3194" spans="2:8" x14ac:dyDescent="0.25">
      <c r="B3194" s="8"/>
      <c r="C3194" s="9"/>
      <c r="D3194" s="9"/>
      <c r="E3194" s="53"/>
      <c r="F3194" s="14"/>
      <c r="G3194" s="8"/>
      <c r="H3194" s="9"/>
    </row>
    <row r="3195" spans="2:8" x14ac:dyDescent="0.25">
      <c r="B3195" s="8"/>
      <c r="C3195" s="9"/>
      <c r="D3195" s="9"/>
      <c r="E3195" s="53"/>
      <c r="F3195" s="14"/>
      <c r="G3195" s="8"/>
      <c r="H3195" s="9"/>
    </row>
    <row r="3196" spans="2:8" x14ac:dyDescent="0.25">
      <c r="B3196" s="8"/>
      <c r="C3196" s="9"/>
      <c r="D3196" s="9"/>
      <c r="E3196" s="53"/>
      <c r="F3196" s="14"/>
      <c r="G3196" s="8"/>
      <c r="H3196" s="9"/>
    </row>
    <row r="3197" spans="2:8" x14ac:dyDescent="0.25">
      <c r="B3197" s="8"/>
      <c r="C3197" s="9"/>
      <c r="D3197" s="9"/>
      <c r="E3197" s="53"/>
      <c r="F3197" s="14"/>
      <c r="G3197" s="8"/>
      <c r="H3197" s="9"/>
    </row>
    <row r="3198" spans="2:8" x14ac:dyDescent="0.25">
      <c r="B3198" s="8"/>
      <c r="C3198" s="9"/>
      <c r="D3198" s="9"/>
      <c r="E3198" s="53"/>
      <c r="F3198" s="14"/>
      <c r="G3198" s="8"/>
      <c r="H3198" s="9"/>
    </row>
    <row r="3199" spans="2:8" x14ac:dyDescent="0.25">
      <c r="B3199" s="8"/>
      <c r="C3199" s="9"/>
      <c r="D3199" s="9"/>
      <c r="E3199" s="53"/>
      <c r="F3199" s="14"/>
      <c r="G3199" s="8"/>
      <c r="H3199" s="9"/>
    </row>
    <row r="3200" spans="2:8" x14ac:dyDescent="0.25">
      <c r="B3200" s="8"/>
      <c r="C3200" s="9"/>
      <c r="D3200" s="9"/>
      <c r="E3200" s="53"/>
      <c r="F3200" s="14"/>
      <c r="G3200" s="8"/>
      <c r="H3200" s="9"/>
    </row>
    <row r="3201" spans="2:8" x14ac:dyDescent="0.25">
      <c r="B3201" s="8"/>
      <c r="C3201" s="9"/>
      <c r="D3201" s="9"/>
      <c r="E3201" s="53"/>
      <c r="F3201" s="14"/>
      <c r="G3201" s="8"/>
      <c r="H3201" s="9"/>
    </row>
    <row r="3202" spans="2:8" x14ac:dyDescent="0.25">
      <c r="B3202" s="8"/>
      <c r="C3202" s="9"/>
      <c r="D3202" s="9"/>
      <c r="E3202" s="53"/>
      <c r="F3202" s="14"/>
      <c r="G3202" s="8"/>
      <c r="H3202" s="9"/>
    </row>
    <row r="3203" spans="2:8" x14ac:dyDescent="0.25">
      <c r="B3203" s="8"/>
      <c r="C3203" s="9"/>
      <c r="D3203" s="9"/>
      <c r="E3203" s="53"/>
      <c r="F3203" s="14"/>
      <c r="G3203" s="8"/>
      <c r="H3203" s="9"/>
    </row>
    <row r="3204" spans="2:8" x14ac:dyDescent="0.25">
      <c r="B3204" s="8"/>
      <c r="C3204" s="9"/>
      <c r="D3204" s="9"/>
      <c r="E3204" s="53"/>
      <c r="F3204" s="14"/>
      <c r="G3204" s="8"/>
      <c r="H3204" s="9"/>
    </row>
    <row r="3205" spans="2:8" x14ac:dyDescent="0.25">
      <c r="B3205" s="8"/>
      <c r="C3205" s="9"/>
      <c r="D3205" s="9"/>
      <c r="E3205" s="53"/>
      <c r="F3205" s="14"/>
      <c r="G3205" s="8"/>
      <c r="H3205" s="9"/>
    </row>
    <row r="3206" spans="2:8" x14ac:dyDescent="0.25">
      <c r="B3206" s="8"/>
      <c r="C3206" s="9"/>
      <c r="D3206" s="9"/>
      <c r="E3206" s="53"/>
      <c r="F3206" s="14"/>
      <c r="G3206" s="8"/>
      <c r="H3206" s="9"/>
    </row>
    <row r="3207" spans="2:8" x14ac:dyDescent="0.25">
      <c r="B3207" s="8"/>
      <c r="C3207" s="9"/>
      <c r="D3207" s="9"/>
      <c r="E3207" s="53"/>
      <c r="F3207" s="14"/>
      <c r="G3207" s="8"/>
      <c r="H3207" s="9"/>
    </row>
    <row r="3208" spans="2:8" x14ac:dyDescent="0.25">
      <c r="B3208" s="8"/>
      <c r="C3208" s="9"/>
      <c r="D3208" s="9"/>
      <c r="E3208" s="53"/>
      <c r="F3208" s="14"/>
      <c r="G3208" s="8"/>
      <c r="H3208" s="9"/>
    </row>
    <row r="3209" spans="2:8" x14ac:dyDescent="0.25">
      <c r="B3209" s="8"/>
      <c r="C3209" s="9"/>
      <c r="D3209" s="9"/>
      <c r="E3209" s="53"/>
      <c r="F3209" s="14"/>
      <c r="G3209" s="8"/>
      <c r="H3209" s="9"/>
    </row>
    <row r="3210" spans="2:8" x14ac:dyDescent="0.25">
      <c r="B3210" s="8"/>
      <c r="C3210" s="9"/>
      <c r="D3210" s="9"/>
      <c r="E3210" s="53"/>
      <c r="F3210" s="14"/>
      <c r="G3210" s="8"/>
      <c r="H3210" s="9"/>
    </row>
    <row r="3211" spans="2:8" x14ac:dyDescent="0.25">
      <c r="B3211" s="8"/>
      <c r="C3211" s="9"/>
      <c r="D3211" s="9"/>
      <c r="E3211" s="53"/>
      <c r="F3211" s="14"/>
      <c r="G3211" s="8"/>
      <c r="H3211" s="9"/>
    </row>
    <row r="3212" spans="2:8" x14ac:dyDescent="0.25">
      <c r="B3212" s="8"/>
      <c r="C3212" s="9"/>
      <c r="D3212" s="9"/>
      <c r="E3212" s="53"/>
      <c r="F3212" s="14"/>
      <c r="G3212" s="8"/>
      <c r="H3212" s="9"/>
    </row>
    <row r="3213" spans="2:8" x14ac:dyDescent="0.25">
      <c r="B3213" s="8"/>
      <c r="C3213" s="9"/>
      <c r="D3213" s="9"/>
      <c r="E3213" s="53"/>
      <c r="F3213" s="14"/>
      <c r="G3213" s="8"/>
      <c r="H3213" s="9"/>
    </row>
    <row r="3214" spans="2:8" x14ac:dyDescent="0.25">
      <c r="B3214" s="8"/>
      <c r="C3214" s="9"/>
      <c r="D3214" s="9"/>
      <c r="E3214" s="53"/>
      <c r="F3214" s="14"/>
      <c r="G3214" s="8"/>
      <c r="H3214" s="9"/>
    </row>
    <row r="3215" spans="2:8" x14ac:dyDescent="0.25">
      <c r="B3215" s="8"/>
      <c r="C3215" s="9"/>
      <c r="D3215" s="9"/>
      <c r="E3215" s="53"/>
      <c r="F3215" s="14"/>
      <c r="G3215" s="8"/>
      <c r="H3215" s="9"/>
    </row>
    <row r="3216" spans="2:8" x14ac:dyDescent="0.25">
      <c r="B3216" s="8"/>
      <c r="C3216" s="9"/>
      <c r="D3216" s="9"/>
      <c r="E3216" s="53"/>
      <c r="F3216" s="14"/>
      <c r="G3216" s="8"/>
      <c r="H3216" s="9"/>
    </row>
    <row r="3217" spans="2:8" x14ac:dyDescent="0.25">
      <c r="B3217" s="8"/>
      <c r="C3217" s="9"/>
      <c r="D3217" s="9"/>
      <c r="E3217" s="53"/>
      <c r="F3217" s="14"/>
      <c r="G3217" s="8"/>
      <c r="H3217" s="9"/>
    </row>
    <row r="3218" spans="2:8" x14ac:dyDescent="0.25">
      <c r="B3218" s="8"/>
      <c r="C3218" s="9"/>
      <c r="D3218" s="9"/>
      <c r="E3218" s="53"/>
      <c r="F3218" s="14"/>
      <c r="G3218" s="8"/>
      <c r="H3218" s="9"/>
    </row>
    <row r="3219" spans="2:8" x14ac:dyDescent="0.25">
      <c r="B3219" s="8"/>
      <c r="C3219" s="9"/>
      <c r="D3219" s="9"/>
      <c r="E3219" s="53"/>
      <c r="F3219" s="14"/>
      <c r="G3219" s="8"/>
      <c r="H3219" s="9"/>
    </row>
    <row r="3220" spans="2:8" x14ac:dyDescent="0.25">
      <c r="B3220" s="8"/>
      <c r="C3220" s="9"/>
      <c r="D3220" s="9"/>
      <c r="E3220" s="53"/>
      <c r="F3220" s="14"/>
      <c r="G3220" s="8"/>
      <c r="H3220" s="9"/>
    </row>
    <row r="3221" spans="2:8" x14ac:dyDescent="0.25">
      <c r="B3221" s="8"/>
      <c r="C3221" s="9"/>
      <c r="D3221" s="9"/>
      <c r="E3221" s="53"/>
      <c r="F3221" s="14"/>
      <c r="G3221" s="8"/>
      <c r="H3221" s="9"/>
    </row>
    <row r="3222" spans="2:8" x14ac:dyDescent="0.25">
      <c r="B3222" s="8"/>
      <c r="C3222" s="9"/>
      <c r="D3222" s="9"/>
      <c r="E3222" s="53"/>
      <c r="F3222" s="14"/>
      <c r="G3222" s="8"/>
      <c r="H3222" s="9"/>
    </row>
    <row r="3223" spans="2:8" x14ac:dyDescent="0.25">
      <c r="B3223" s="8"/>
      <c r="C3223" s="9"/>
      <c r="D3223" s="9"/>
      <c r="E3223" s="53"/>
      <c r="F3223" s="14"/>
      <c r="G3223" s="8"/>
      <c r="H3223" s="9"/>
    </row>
    <row r="3224" spans="2:8" x14ac:dyDescent="0.25">
      <c r="B3224" s="8"/>
      <c r="C3224" s="9"/>
      <c r="D3224" s="9"/>
      <c r="E3224" s="53"/>
      <c r="F3224" s="14"/>
      <c r="G3224" s="8"/>
      <c r="H3224" s="9"/>
    </row>
    <row r="3225" spans="2:8" x14ac:dyDescent="0.25">
      <c r="B3225" s="8"/>
      <c r="C3225" s="9"/>
      <c r="D3225" s="9"/>
      <c r="E3225" s="53"/>
      <c r="F3225" s="14"/>
      <c r="G3225" s="8"/>
      <c r="H3225" s="9"/>
    </row>
    <row r="3226" spans="2:8" x14ac:dyDescent="0.25">
      <c r="B3226" s="8"/>
      <c r="C3226" s="9"/>
      <c r="D3226" s="9"/>
      <c r="E3226" s="53"/>
      <c r="F3226" s="14"/>
      <c r="G3226" s="8"/>
      <c r="H3226" s="9"/>
    </row>
    <row r="3227" spans="2:8" x14ac:dyDescent="0.25">
      <c r="B3227" s="8"/>
      <c r="C3227" s="9"/>
      <c r="D3227" s="9"/>
      <c r="E3227" s="53"/>
      <c r="F3227" s="14"/>
      <c r="G3227" s="8"/>
      <c r="H3227" s="9"/>
    </row>
    <row r="3228" spans="2:8" x14ac:dyDescent="0.25">
      <c r="B3228" s="8"/>
      <c r="C3228" s="9"/>
      <c r="D3228" s="9"/>
      <c r="E3228" s="53"/>
      <c r="F3228" s="14"/>
      <c r="G3228" s="8"/>
      <c r="H3228" s="9"/>
    </row>
    <row r="3229" spans="2:8" x14ac:dyDescent="0.25">
      <c r="B3229" s="8"/>
      <c r="C3229" s="9"/>
      <c r="D3229" s="9"/>
      <c r="E3229" s="53"/>
      <c r="F3229" s="14"/>
      <c r="G3229" s="8"/>
      <c r="H3229" s="9"/>
    </row>
    <row r="3230" spans="2:8" x14ac:dyDescent="0.25">
      <c r="B3230" s="8"/>
      <c r="C3230" s="9"/>
      <c r="D3230" s="9"/>
      <c r="E3230" s="53"/>
      <c r="F3230" s="14"/>
      <c r="G3230" s="8"/>
      <c r="H3230" s="9"/>
    </row>
    <row r="3231" spans="2:8" x14ac:dyDescent="0.25">
      <c r="B3231" s="8"/>
      <c r="C3231" s="9"/>
      <c r="D3231" s="9"/>
      <c r="E3231" s="53"/>
      <c r="F3231" s="14"/>
      <c r="G3231" s="8"/>
      <c r="H3231" s="9"/>
    </row>
    <row r="3232" spans="2:8" x14ac:dyDescent="0.25">
      <c r="B3232" s="8"/>
      <c r="C3232" s="9"/>
      <c r="D3232" s="9"/>
      <c r="E3232" s="53"/>
      <c r="F3232" s="14"/>
      <c r="G3232" s="8"/>
      <c r="H3232" s="9"/>
    </row>
    <row r="3233" spans="2:8" x14ac:dyDescent="0.25">
      <c r="B3233" s="8"/>
      <c r="C3233" s="9"/>
      <c r="D3233" s="9"/>
      <c r="E3233" s="53"/>
      <c r="F3233" s="14"/>
      <c r="G3233" s="8"/>
      <c r="H3233" s="9"/>
    </row>
    <row r="3234" spans="2:8" x14ac:dyDescent="0.25">
      <c r="B3234" s="8"/>
      <c r="C3234" s="9"/>
      <c r="D3234" s="9"/>
      <c r="E3234" s="53"/>
      <c r="F3234" s="14"/>
      <c r="G3234" s="8"/>
      <c r="H3234" s="9"/>
    </row>
    <row r="3235" spans="2:8" x14ac:dyDescent="0.25">
      <c r="B3235" s="8"/>
      <c r="C3235" s="9"/>
      <c r="D3235" s="9"/>
      <c r="E3235" s="53"/>
      <c r="F3235" s="14"/>
      <c r="G3235" s="8"/>
      <c r="H3235" s="9"/>
    </row>
    <row r="3236" spans="2:8" x14ac:dyDescent="0.25">
      <c r="B3236" s="8"/>
      <c r="C3236" s="9"/>
      <c r="D3236" s="9"/>
      <c r="E3236" s="53"/>
      <c r="F3236" s="14"/>
      <c r="G3236" s="8"/>
      <c r="H3236" s="9"/>
    </row>
    <row r="3237" spans="2:8" x14ac:dyDescent="0.25">
      <c r="B3237" s="8"/>
      <c r="C3237" s="9"/>
      <c r="D3237" s="9"/>
      <c r="E3237" s="53"/>
      <c r="F3237" s="14"/>
      <c r="G3237" s="8"/>
      <c r="H3237" s="9"/>
    </row>
    <row r="3238" spans="2:8" x14ac:dyDescent="0.25">
      <c r="B3238" s="8"/>
      <c r="C3238" s="9"/>
      <c r="D3238" s="9"/>
      <c r="E3238" s="53"/>
      <c r="F3238" s="14"/>
      <c r="G3238" s="8"/>
      <c r="H3238" s="9"/>
    </row>
    <row r="3239" spans="2:8" x14ac:dyDescent="0.25">
      <c r="B3239" s="8"/>
      <c r="C3239" s="9"/>
      <c r="D3239" s="9"/>
      <c r="E3239" s="53"/>
      <c r="F3239" s="14"/>
      <c r="G3239" s="8"/>
      <c r="H3239" s="9"/>
    </row>
    <row r="3240" spans="2:8" x14ac:dyDescent="0.25">
      <c r="B3240" s="8"/>
      <c r="C3240" s="9"/>
      <c r="D3240" s="9"/>
      <c r="E3240" s="53"/>
      <c r="F3240" s="14"/>
      <c r="G3240" s="8"/>
      <c r="H3240" s="9"/>
    </row>
    <row r="3241" spans="2:8" x14ac:dyDescent="0.25">
      <c r="B3241" s="8"/>
      <c r="C3241" s="9"/>
      <c r="D3241" s="9"/>
      <c r="E3241" s="53"/>
      <c r="F3241" s="14"/>
      <c r="G3241" s="8"/>
      <c r="H3241" s="9"/>
    </row>
    <row r="3242" spans="2:8" x14ac:dyDescent="0.25">
      <c r="B3242" s="8"/>
      <c r="C3242" s="9"/>
      <c r="D3242" s="9"/>
      <c r="E3242" s="53"/>
      <c r="F3242" s="14"/>
      <c r="G3242" s="8"/>
      <c r="H3242" s="9"/>
    </row>
    <row r="3243" spans="2:8" x14ac:dyDescent="0.25">
      <c r="B3243" s="8"/>
      <c r="C3243" s="9"/>
      <c r="D3243" s="9"/>
      <c r="E3243" s="53"/>
      <c r="F3243" s="14"/>
      <c r="G3243" s="8"/>
      <c r="H3243" s="9"/>
    </row>
    <row r="3244" spans="2:8" x14ac:dyDescent="0.25">
      <c r="B3244" s="8"/>
      <c r="C3244" s="9"/>
      <c r="D3244" s="9"/>
      <c r="E3244" s="53"/>
      <c r="F3244" s="14"/>
      <c r="G3244" s="8"/>
      <c r="H3244" s="9"/>
    </row>
    <row r="3245" spans="2:8" x14ac:dyDescent="0.25">
      <c r="B3245" s="8"/>
      <c r="C3245" s="9"/>
      <c r="D3245" s="9"/>
      <c r="E3245" s="53"/>
      <c r="F3245" s="14"/>
      <c r="G3245" s="8"/>
      <c r="H3245" s="9"/>
    </row>
    <row r="3246" spans="2:8" x14ac:dyDescent="0.25">
      <c r="B3246" s="8"/>
      <c r="C3246" s="9"/>
      <c r="D3246" s="9"/>
      <c r="E3246" s="53"/>
      <c r="F3246" s="14"/>
      <c r="G3246" s="8"/>
      <c r="H3246" s="9"/>
    </row>
    <row r="3247" spans="2:8" x14ac:dyDescent="0.25">
      <c r="B3247" s="8"/>
      <c r="C3247" s="9"/>
      <c r="D3247" s="9"/>
      <c r="E3247" s="53"/>
      <c r="F3247" s="14"/>
      <c r="G3247" s="8"/>
      <c r="H3247" s="9"/>
    </row>
    <row r="3248" spans="2:8" x14ac:dyDescent="0.25">
      <c r="B3248" s="8"/>
      <c r="C3248" s="9"/>
      <c r="D3248" s="9"/>
      <c r="E3248" s="53"/>
      <c r="F3248" s="14"/>
      <c r="G3248" s="8"/>
      <c r="H3248" s="9"/>
    </row>
    <row r="3249" spans="2:8" x14ac:dyDescent="0.25">
      <c r="B3249" s="8"/>
      <c r="C3249" s="9"/>
      <c r="D3249" s="9"/>
      <c r="E3249" s="53"/>
      <c r="F3249" s="14"/>
      <c r="G3249" s="8"/>
      <c r="H3249" s="9"/>
    </row>
    <row r="3250" spans="2:8" x14ac:dyDescent="0.25">
      <c r="B3250" s="8"/>
      <c r="C3250" s="9"/>
      <c r="D3250" s="9"/>
      <c r="E3250" s="53"/>
      <c r="F3250" s="14"/>
      <c r="G3250" s="8"/>
      <c r="H3250" s="9"/>
    </row>
    <row r="3251" spans="2:8" x14ac:dyDescent="0.25">
      <c r="B3251" s="8"/>
      <c r="C3251" s="9"/>
      <c r="D3251" s="9"/>
      <c r="E3251" s="53"/>
      <c r="F3251" s="14"/>
      <c r="G3251" s="8"/>
      <c r="H3251" s="9"/>
    </row>
    <row r="3252" spans="2:8" x14ac:dyDescent="0.25">
      <c r="B3252" s="8"/>
      <c r="C3252" s="9"/>
      <c r="D3252" s="9"/>
      <c r="E3252" s="53"/>
      <c r="F3252" s="14"/>
      <c r="G3252" s="8"/>
      <c r="H3252" s="9"/>
    </row>
    <row r="3253" spans="2:8" x14ac:dyDescent="0.25">
      <c r="B3253" s="8"/>
      <c r="C3253" s="9"/>
      <c r="D3253" s="9"/>
      <c r="E3253" s="53"/>
      <c r="F3253" s="14"/>
      <c r="G3253" s="8"/>
      <c r="H3253" s="9"/>
    </row>
    <row r="3254" spans="2:8" x14ac:dyDescent="0.25">
      <c r="B3254" s="8"/>
      <c r="C3254" s="9"/>
      <c r="D3254" s="9"/>
      <c r="E3254" s="53"/>
      <c r="F3254" s="14"/>
      <c r="G3254" s="8"/>
      <c r="H3254" s="9"/>
    </row>
    <row r="3255" spans="2:8" x14ac:dyDescent="0.25">
      <c r="B3255" s="8"/>
      <c r="C3255" s="9"/>
      <c r="D3255" s="9"/>
      <c r="E3255" s="53"/>
      <c r="F3255" s="14"/>
      <c r="G3255" s="8"/>
      <c r="H3255" s="9"/>
    </row>
    <row r="3256" spans="2:8" x14ac:dyDescent="0.25">
      <c r="B3256" s="8"/>
      <c r="C3256" s="9"/>
      <c r="D3256" s="9"/>
      <c r="E3256" s="53"/>
      <c r="F3256" s="14"/>
      <c r="G3256" s="8"/>
      <c r="H3256" s="9"/>
    </row>
    <row r="3257" spans="2:8" x14ac:dyDescent="0.25">
      <c r="B3257" s="8"/>
      <c r="C3257" s="9"/>
      <c r="D3257" s="9"/>
      <c r="E3257" s="53"/>
      <c r="F3257" s="14"/>
      <c r="G3257" s="8"/>
      <c r="H3257" s="9"/>
    </row>
    <row r="3258" spans="2:8" x14ac:dyDescent="0.25">
      <c r="B3258" s="8"/>
      <c r="C3258" s="9"/>
      <c r="D3258" s="9"/>
      <c r="E3258" s="53"/>
      <c r="F3258" s="14"/>
      <c r="G3258" s="8"/>
      <c r="H3258" s="9"/>
    </row>
    <row r="3259" spans="2:8" x14ac:dyDescent="0.25">
      <c r="B3259" s="8"/>
      <c r="C3259" s="9"/>
      <c r="D3259" s="9"/>
      <c r="E3259" s="53"/>
      <c r="F3259" s="14"/>
      <c r="G3259" s="8"/>
      <c r="H3259" s="9"/>
    </row>
    <row r="3260" spans="2:8" x14ac:dyDescent="0.25">
      <c r="B3260" s="8"/>
      <c r="C3260" s="9"/>
      <c r="D3260" s="9"/>
      <c r="E3260" s="53"/>
      <c r="F3260" s="14"/>
      <c r="G3260" s="8"/>
      <c r="H3260" s="9"/>
    </row>
    <row r="3261" spans="2:8" x14ac:dyDescent="0.25">
      <c r="B3261" s="8"/>
      <c r="C3261" s="9"/>
      <c r="D3261" s="9"/>
      <c r="E3261" s="53"/>
      <c r="F3261" s="14"/>
      <c r="G3261" s="8"/>
      <c r="H3261" s="9"/>
    </row>
    <row r="3262" spans="2:8" x14ac:dyDescent="0.25">
      <c r="B3262" s="8"/>
      <c r="C3262" s="9"/>
      <c r="D3262" s="9"/>
      <c r="E3262" s="53"/>
      <c r="F3262" s="14"/>
      <c r="G3262" s="8"/>
      <c r="H3262" s="9"/>
    </row>
    <row r="3263" spans="2:8" x14ac:dyDescent="0.25">
      <c r="B3263" s="8"/>
      <c r="C3263" s="9"/>
      <c r="D3263" s="9"/>
      <c r="E3263" s="53"/>
      <c r="F3263" s="14"/>
      <c r="G3263" s="8"/>
      <c r="H3263" s="9"/>
    </row>
    <row r="3264" spans="2:8" x14ac:dyDescent="0.25">
      <c r="B3264" s="8"/>
      <c r="C3264" s="9"/>
      <c r="D3264" s="9"/>
      <c r="E3264" s="53"/>
      <c r="F3264" s="14"/>
      <c r="G3264" s="8"/>
      <c r="H3264" s="9"/>
    </row>
    <row r="3265" spans="2:8" x14ac:dyDescent="0.25">
      <c r="B3265" s="8"/>
      <c r="C3265" s="9"/>
      <c r="D3265" s="9"/>
      <c r="E3265" s="53"/>
      <c r="F3265" s="14"/>
      <c r="G3265" s="8"/>
      <c r="H3265" s="9"/>
    </row>
    <row r="3266" spans="2:8" x14ac:dyDescent="0.25">
      <c r="B3266" s="8"/>
      <c r="C3266" s="9"/>
      <c r="D3266" s="9"/>
      <c r="E3266" s="53"/>
      <c r="F3266" s="14"/>
      <c r="G3266" s="8"/>
      <c r="H3266" s="9"/>
    </row>
    <row r="3267" spans="2:8" x14ac:dyDescent="0.25">
      <c r="B3267" s="8"/>
      <c r="C3267" s="9"/>
      <c r="D3267" s="9"/>
      <c r="E3267" s="53"/>
      <c r="F3267" s="14"/>
      <c r="G3267" s="8"/>
      <c r="H3267" s="9"/>
    </row>
    <row r="3268" spans="2:8" x14ac:dyDescent="0.25">
      <c r="B3268" s="8"/>
      <c r="C3268" s="9"/>
      <c r="D3268" s="9"/>
      <c r="E3268" s="53"/>
      <c r="F3268" s="14"/>
      <c r="G3268" s="8"/>
      <c r="H3268" s="9"/>
    </row>
    <row r="3269" spans="2:8" x14ac:dyDescent="0.25">
      <c r="B3269" s="8"/>
      <c r="C3269" s="9"/>
      <c r="D3269" s="9"/>
      <c r="E3269" s="53"/>
      <c r="F3269" s="14"/>
      <c r="G3269" s="8"/>
      <c r="H3269" s="9"/>
    </row>
    <row r="3270" spans="2:8" x14ac:dyDescent="0.25">
      <c r="B3270" s="8"/>
      <c r="C3270" s="9"/>
      <c r="D3270" s="9"/>
      <c r="E3270" s="53"/>
      <c r="F3270" s="14"/>
      <c r="G3270" s="8"/>
      <c r="H3270" s="9"/>
    </row>
    <row r="3271" spans="2:8" x14ac:dyDescent="0.25">
      <c r="B3271" s="8"/>
      <c r="C3271" s="9"/>
      <c r="D3271" s="9"/>
      <c r="E3271" s="53"/>
      <c r="F3271" s="14"/>
      <c r="G3271" s="8"/>
      <c r="H3271" s="9"/>
    </row>
    <row r="3272" spans="2:8" x14ac:dyDescent="0.25">
      <c r="B3272" s="8"/>
      <c r="C3272" s="9"/>
      <c r="D3272" s="9"/>
      <c r="E3272" s="53"/>
      <c r="F3272" s="14"/>
      <c r="G3272" s="8"/>
      <c r="H3272" s="9"/>
    </row>
    <row r="3273" spans="2:8" x14ac:dyDescent="0.25">
      <c r="B3273" s="8"/>
      <c r="C3273" s="9"/>
      <c r="D3273" s="9"/>
      <c r="E3273" s="53"/>
      <c r="F3273" s="14"/>
      <c r="G3273" s="8"/>
      <c r="H3273" s="9"/>
    </row>
    <row r="3274" spans="2:8" x14ac:dyDescent="0.25">
      <c r="B3274" s="8"/>
      <c r="C3274" s="9"/>
      <c r="D3274" s="9"/>
      <c r="E3274" s="53"/>
      <c r="F3274" s="14"/>
      <c r="G3274" s="8"/>
      <c r="H3274" s="9"/>
    </row>
    <row r="3275" spans="2:8" x14ac:dyDescent="0.25">
      <c r="B3275" s="8"/>
      <c r="C3275" s="9"/>
      <c r="D3275" s="9"/>
      <c r="E3275" s="53"/>
      <c r="F3275" s="14"/>
      <c r="G3275" s="8"/>
      <c r="H3275" s="9"/>
    </row>
    <row r="3276" spans="2:8" x14ac:dyDescent="0.25">
      <c r="B3276" s="8"/>
      <c r="C3276" s="9"/>
      <c r="D3276" s="9"/>
      <c r="E3276" s="53"/>
      <c r="F3276" s="14"/>
      <c r="G3276" s="8"/>
      <c r="H3276" s="9"/>
    </row>
    <row r="3277" spans="2:8" x14ac:dyDescent="0.25">
      <c r="B3277" s="8"/>
      <c r="C3277" s="9"/>
      <c r="D3277" s="9"/>
      <c r="E3277" s="53"/>
      <c r="F3277" s="14"/>
      <c r="G3277" s="8"/>
      <c r="H3277" s="9"/>
    </row>
    <row r="3278" spans="2:8" x14ac:dyDescent="0.25">
      <c r="B3278" s="8"/>
      <c r="C3278" s="9"/>
      <c r="D3278" s="9"/>
      <c r="E3278" s="53"/>
      <c r="F3278" s="14"/>
      <c r="G3278" s="8"/>
      <c r="H3278" s="9"/>
    </row>
    <row r="3279" spans="2:8" x14ac:dyDescent="0.25">
      <c r="B3279" s="8"/>
      <c r="C3279" s="9"/>
      <c r="D3279" s="9"/>
      <c r="E3279" s="53"/>
      <c r="F3279" s="14"/>
      <c r="G3279" s="8"/>
      <c r="H3279" s="9"/>
    </row>
    <row r="3280" spans="2:8" x14ac:dyDescent="0.25">
      <c r="B3280" s="8"/>
      <c r="C3280" s="9"/>
      <c r="D3280" s="9"/>
      <c r="E3280" s="53"/>
      <c r="F3280" s="14"/>
      <c r="G3280" s="8"/>
      <c r="H3280" s="9"/>
    </row>
    <row r="3281" spans="2:8" x14ac:dyDescent="0.25">
      <c r="B3281" s="8"/>
      <c r="C3281" s="9"/>
      <c r="D3281" s="9"/>
      <c r="E3281" s="53"/>
      <c r="F3281" s="14"/>
      <c r="G3281" s="8"/>
      <c r="H3281" s="9"/>
    </row>
    <row r="3282" spans="2:8" x14ac:dyDescent="0.25">
      <c r="B3282" s="8"/>
      <c r="C3282" s="9"/>
      <c r="D3282" s="9"/>
      <c r="E3282" s="53"/>
      <c r="F3282" s="14"/>
      <c r="G3282" s="8"/>
      <c r="H3282" s="9"/>
    </row>
    <row r="3283" spans="2:8" x14ac:dyDescent="0.25">
      <c r="B3283" s="8"/>
      <c r="C3283" s="9"/>
      <c r="D3283" s="9"/>
      <c r="E3283" s="53"/>
      <c r="F3283" s="14"/>
      <c r="G3283" s="8"/>
      <c r="H3283" s="9"/>
    </row>
    <row r="3284" spans="2:8" x14ac:dyDescent="0.25">
      <c r="B3284" s="8"/>
      <c r="C3284" s="9"/>
      <c r="D3284" s="9"/>
      <c r="E3284" s="53"/>
      <c r="F3284" s="14"/>
      <c r="G3284" s="8"/>
      <c r="H3284" s="9"/>
    </row>
    <row r="3285" spans="2:8" x14ac:dyDescent="0.25">
      <c r="B3285" s="8"/>
      <c r="C3285" s="9"/>
      <c r="D3285" s="9"/>
      <c r="E3285" s="53"/>
      <c r="F3285" s="14"/>
      <c r="G3285" s="8"/>
      <c r="H3285" s="9"/>
    </row>
    <row r="3286" spans="2:8" x14ac:dyDescent="0.25">
      <c r="B3286" s="8"/>
      <c r="C3286" s="9"/>
      <c r="D3286" s="9"/>
      <c r="E3286" s="53"/>
      <c r="F3286" s="14"/>
      <c r="G3286" s="8"/>
      <c r="H3286" s="9"/>
    </row>
    <row r="3287" spans="2:8" x14ac:dyDescent="0.25">
      <c r="B3287" s="8"/>
      <c r="C3287" s="9"/>
      <c r="D3287" s="9"/>
      <c r="E3287" s="53"/>
      <c r="F3287" s="14"/>
      <c r="G3287" s="8"/>
      <c r="H3287" s="9"/>
    </row>
    <row r="3288" spans="2:8" x14ac:dyDescent="0.25">
      <c r="B3288" s="8"/>
      <c r="C3288" s="9"/>
      <c r="D3288" s="9"/>
      <c r="E3288" s="53"/>
      <c r="F3288" s="14"/>
      <c r="G3288" s="8"/>
      <c r="H3288" s="9"/>
    </row>
    <row r="3289" spans="2:8" x14ac:dyDescent="0.25">
      <c r="B3289" s="8"/>
      <c r="C3289" s="9"/>
      <c r="D3289" s="9"/>
      <c r="E3289" s="53"/>
      <c r="F3289" s="14"/>
      <c r="G3289" s="8"/>
      <c r="H3289" s="9"/>
    </row>
    <row r="3290" spans="2:8" x14ac:dyDescent="0.25">
      <c r="B3290" s="8"/>
      <c r="C3290" s="9"/>
      <c r="D3290" s="9"/>
      <c r="E3290" s="53"/>
      <c r="F3290" s="14"/>
      <c r="G3290" s="8"/>
      <c r="H3290" s="9"/>
    </row>
    <row r="3291" spans="2:8" x14ac:dyDescent="0.25">
      <c r="B3291" s="8"/>
      <c r="C3291" s="9"/>
      <c r="D3291" s="9"/>
      <c r="E3291" s="53"/>
      <c r="F3291" s="14"/>
      <c r="G3291" s="8"/>
      <c r="H3291" s="9"/>
    </row>
    <row r="3292" spans="2:8" x14ac:dyDescent="0.25">
      <c r="B3292" s="8"/>
      <c r="C3292" s="9"/>
      <c r="D3292" s="9"/>
      <c r="E3292" s="53"/>
      <c r="F3292" s="14"/>
      <c r="G3292" s="8"/>
      <c r="H3292" s="9"/>
    </row>
    <row r="3293" spans="2:8" x14ac:dyDescent="0.25">
      <c r="B3293" s="8"/>
      <c r="C3293" s="9"/>
      <c r="D3293" s="9"/>
      <c r="E3293" s="53"/>
      <c r="F3293" s="14"/>
      <c r="G3293" s="8"/>
      <c r="H3293" s="9"/>
    </row>
    <row r="3294" spans="2:8" x14ac:dyDescent="0.25">
      <c r="B3294" s="8"/>
      <c r="C3294" s="9"/>
      <c r="D3294" s="9"/>
      <c r="E3294" s="53"/>
      <c r="F3294" s="14"/>
      <c r="G3294" s="8"/>
      <c r="H3294" s="9"/>
    </row>
    <row r="3295" spans="2:8" x14ac:dyDescent="0.25">
      <c r="B3295" s="8"/>
      <c r="C3295" s="9"/>
      <c r="D3295" s="9"/>
      <c r="E3295" s="53"/>
      <c r="F3295" s="14"/>
      <c r="G3295" s="8"/>
      <c r="H3295" s="9"/>
    </row>
    <row r="3296" spans="2:8" x14ac:dyDescent="0.25">
      <c r="B3296" s="8"/>
      <c r="C3296" s="9"/>
      <c r="D3296" s="9"/>
      <c r="E3296" s="53"/>
      <c r="F3296" s="14"/>
      <c r="G3296" s="8"/>
      <c r="H3296" s="9"/>
    </row>
    <row r="3297" spans="2:8" x14ac:dyDescent="0.25">
      <c r="B3297" s="8"/>
      <c r="C3297" s="9"/>
      <c r="D3297" s="9"/>
      <c r="E3297" s="53"/>
      <c r="F3297" s="14"/>
      <c r="G3297" s="8"/>
      <c r="H3297" s="9"/>
    </row>
    <row r="3298" spans="2:8" x14ac:dyDescent="0.25">
      <c r="B3298" s="8"/>
      <c r="C3298" s="9"/>
      <c r="D3298" s="9"/>
      <c r="E3298" s="53"/>
      <c r="F3298" s="14"/>
      <c r="G3298" s="8"/>
      <c r="H3298" s="9"/>
    </row>
    <row r="3299" spans="2:8" x14ac:dyDescent="0.25">
      <c r="B3299" s="8"/>
      <c r="C3299" s="9"/>
      <c r="D3299" s="9"/>
      <c r="E3299" s="53"/>
      <c r="F3299" s="14"/>
      <c r="G3299" s="8"/>
      <c r="H3299" s="9"/>
    </row>
    <row r="3300" spans="2:8" x14ac:dyDescent="0.25">
      <c r="B3300" s="8"/>
      <c r="C3300" s="9"/>
      <c r="D3300" s="9"/>
      <c r="E3300" s="53"/>
      <c r="F3300" s="14"/>
      <c r="G3300" s="8"/>
      <c r="H3300" s="9"/>
    </row>
    <row r="3301" spans="2:8" x14ac:dyDescent="0.25">
      <c r="B3301" s="8"/>
      <c r="C3301" s="9"/>
      <c r="D3301" s="9"/>
      <c r="E3301" s="53"/>
      <c r="F3301" s="14"/>
      <c r="G3301" s="8"/>
      <c r="H3301" s="9"/>
    </row>
    <row r="3302" spans="2:8" x14ac:dyDescent="0.25">
      <c r="B3302" s="8"/>
      <c r="C3302" s="9"/>
      <c r="D3302" s="9"/>
      <c r="E3302" s="53"/>
      <c r="F3302" s="14"/>
      <c r="G3302" s="8"/>
      <c r="H3302" s="9"/>
    </row>
    <row r="3303" spans="2:8" x14ac:dyDescent="0.25">
      <c r="B3303" s="8"/>
      <c r="C3303" s="9"/>
      <c r="D3303" s="9"/>
      <c r="E3303" s="53"/>
      <c r="F3303" s="14"/>
      <c r="G3303" s="8"/>
      <c r="H3303" s="9"/>
    </row>
    <row r="3304" spans="2:8" x14ac:dyDescent="0.25">
      <c r="B3304" s="8"/>
      <c r="C3304" s="9"/>
      <c r="D3304" s="9"/>
      <c r="E3304" s="53"/>
      <c r="F3304" s="14"/>
      <c r="G3304" s="8"/>
      <c r="H3304" s="9"/>
    </row>
    <row r="3305" spans="2:8" x14ac:dyDescent="0.25">
      <c r="B3305" s="8"/>
      <c r="C3305" s="9"/>
      <c r="D3305" s="9"/>
      <c r="E3305" s="53"/>
      <c r="F3305" s="14"/>
      <c r="G3305" s="8"/>
      <c r="H3305" s="9"/>
    </row>
    <row r="3306" spans="2:8" x14ac:dyDescent="0.25">
      <c r="B3306" s="8"/>
      <c r="C3306" s="9"/>
      <c r="D3306" s="9"/>
      <c r="E3306" s="53"/>
      <c r="F3306" s="14"/>
      <c r="G3306" s="8"/>
      <c r="H3306" s="9"/>
    </row>
    <row r="3307" spans="2:8" x14ac:dyDescent="0.25">
      <c r="B3307" s="8"/>
      <c r="C3307" s="9"/>
      <c r="D3307" s="9"/>
      <c r="E3307" s="53"/>
      <c r="F3307" s="14"/>
      <c r="G3307" s="8"/>
      <c r="H3307" s="9"/>
    </row>
    <row r="3308" spans="2:8" x14ac:dyDescent="0.25">
      <c r="B3308" s="8"/>
      <c r="C3308" s="9"/>
      <c r="D3308" s="9"/>
      <c r="E3308" s="53"/>
      <c r="F3308" s="14"/>
      <c r="G3308" s="8"/>
      <c r="H3308" s="9"/>
    </row>
    <row r="3309" spans="2:8" x14ac:dyDescent="0.25">
      <c r="B3309" s="8"/>
      <c r="C3309" s="9"/>
      <c r="D3309" s="9"/>
      <c r="E3309" s="53"/>
      <c r="F3309" s="14"/>
      <c r="G3309" s="8"/>
      <c r="H3309" s="9"/>
    </row>
    <row r="3310" spans="2:8" x14ac:dyDescent="0.25">
      <c r="B3310" s="8"/>
      <c r="C3310" s="9"/>
      <c r="D3310" s="9"/>
      <c r="E3310" s="53"/>
      <c r="F3310" s="14"/>
      <c r="G3310" s="8"/>
      <c r="H3310" s="9"/>
    </row>
    <row r="3311" spans="2:8" x14ac:dyDescent="0.25">
      <c r="B3311" s="8"/>
      <c r="C3311" s="9"/>
      <c r="D3311" s="9"/>
      <c r="E3311" s="53"/>
      <c r="F3311" s="14"/>
      <c r="G3311" s="8"/>
      <c r="H3311" s="9"/>
    </row>
    <row r="3312" spans="2:8" x14ac:dyDescent="0.25">
      <c r="B3312" s="8"/>
      <c r="C3312" s="9"/>
      <c r="D3312" s="9"/>
      <c r="E3312" s="53"/>
      <c r="F3312" s="14"/>
      <c r="G3312" s="8"/>
      <c r="H3312" s="9"/>
    </row>
    <row r="3313" spans="2:8" x14ac:dyDescent="0.25">
      <c r="B3313" s="8"/>
      <c r="C3313" s="9"/>
      <c r="D3313" s="9"/>
      <c r="E3313" s="53"/>
      <c r="F3313" s="14"/>
      <c r="G3313" s="8"/>
      <c r="H3313" s="9"/>
    </row>
    <row r="3314" spans="2:8" x14ac:dyDescent="0.25">
      <c r="B3314" s="8"/>
      <c r="C3314" s="9"/>
      <c r="D3314" s="9"/>
      <c r="E3314" s="53"/>
      <c r="F3314" s="14"/>
      <c r="G3314" s="8"/>
      <c r="H3314" s="9"/>
    </row>
    <row r="3315" spans="2:8" x14ac:dyDescent="0.25">
      <c r="B3315" s="8"/>
      <c r="C3315" s="9"/>
      <c r="D3315" s="9"/>
      <c r="E3315" s="53"/>
      <c r="F3315" s="14"/>
      <c r="G3315" s="8"/>
      <c r="H3315" s="9"/>
    </row>
    <row r="3316" spans="2:8" x14ac:dyDescent="0.25">
      <c r="B3316" s="8"/>
      <c r="C3316" s="9"/>
      <c r="D3316" s="9"/>
      <c r="E3316" s="53"/>
      <c r="F3316" s="14"/>
      <c r="G3316" s="8"/>
      <c r="H3316" s="9"/>
    </row>
    <row r="3317" spans="2:8" x14ac:dyDescent="0.25">
      <c r="B3317" s="8"/>
      <c r="C3317" s="9"/>
      <c r="D3317" s="9"/>
      <c r="E3317" s="53"/>
      <c r="F3317" s="14"/>
      <c r="G3317" s="8"/>
      <c r="H3317" s="9"/>
    </row>
    <row r="3318" spans="2:8" x14ac:dyDescent="0.25">
      <c r="B3318" s="8"/>
      <c r="C3318" s="9"/>
      <c r="D3318" s="9"/>
      <c r="E3318" s="53"/>
      <c r="F3318" s="14"/>
      <c r="G3318" s="8"/>
      <c r="H3318" s="9"/>
    </row>
    <row r="3319" spans="2:8" x14ac:dyDescent="0.25">
      <c r="B3319" s="8"/>
      <c r="C3319" s="9"/>
      <c r="D3319" s="9"/>
      <c r="E3319" s="53"/>
      <c r="F3319" s="14"/>
      <c r="G3319" s="8"/>
      <c r="H3319" s="9"/>
    </row>
    <row r="3320" spans="2:8" x14ac:dyDescent="0.25">
      <c r="B3320" s="8"/>
      <c r="C3320" s="9"/>
      <c r="D3320" s="9"/>
      <c r="E3320" s="53"/>
      <c r="F3320" s="14"/>
      <c r="G3320" s="8"/>
      <c r="H3320" s="9"/>
    </row>
    <row r="3321" spans="2:8" x14ac:dyDescent="0.25">
      <c r="B3321" s="8"/>
      <c r="C3321" s="9"/>
      <c r="D3321" s="9"/>
      <c r="E3321" s="53"/>
      <c r="F3321" s="14"/>
      <c r="G3321" s="8"/>
      <c r="H3321" s="9"/>
    </row>
    <row r="3322" spans="2:8" x14ac:dyDescent="0.25">
      <c r="B3322" s="8"/>
      <c r="C3322" s="9"/>
      <c r="D3322" s="9"/>
      <c r="E3322" s="53"/>
      <c r="F3322" s="14"/>
      <c r="G3322" s="8"/>
      <c r="H3322" s="9"/>
    </row>
    <row r="3323" spans="2:8" x14ac:dyDescent="0.25">
      <c r="B3323" s="8"/>
      <c r="C3323" s="9"/>
      <c r="D3323" s="9"/>
      <c r="E3323" s="53"/>
      <c r="F3323" s="14"/>
      <c r="G3323" s="8"/>
      <c r="H3323" s="9"/>
    </row>
    <row r="3324" spans="2:8" x14ac:dyDescent="0.25">
      <c r="B3324" s="8"/>
      <c r="C3324" s="9"/>
      <c r="D3324" s="9"/>
      <c r="E3324" s="53"/>
      <c r="F3324" s="14"/>
      <c r="G3324" s="8"/>
      <c r="H3324" s="9"/>
    </row>
    <row r="3325" spans="2:8" x14ac:dyDescent="0.25">
      <c r="B3325" s="8"/>
      <c r="C3325" s="9"/>
      <c r="D3325" s="9"/>
      <c r="E3325" s="53"/>
      <c r="F3325" s="14"/>
      <c r="G3325" s="8"/>
      <c r="H3325" s="9"/>
    </row>
    <row r="3326" spans="2:8" x14ac:dyDescent="0.25">
      <c r="B3326" s="8"/>
      <c r="C3326" s="9"/>
      <c r="D3326" s="9"/>
      <c r="E3326" s="53"/>
      <c r="F3326" s="14"/>
      <c r="G3326" s="8"/>
      <c r="H3326" s="9"/>
    </row>
    <row r="3327" spans="2:8" x14ac:dyDescent="0.25">
      <c r="B3327" s="8"/>
      <c r="C3327" s="9"/>
      <c r="D3327" s="9"/>
      <c r="E3327" s="53"/>
      <c r="F3327" s="14"/>
      <c r="G3327" s="8"/>
      <c r="H3327" s="9"/>
    </row>
    <row r="3328" spans="2:8" x14ac:dyDescent="0.25">
      <c r="B3328" s="8"/>
      <c r="C3328" s="9"/>
      <c r="D3328" s="9"/>
      <c r="E3328" s="53"/>
      <c r="F3328" s="14"/>
      <c r="G3328" s="8"/>
      <c r="H3328" s="9"/>
    </row>
    <row r="3329" spans="2:8" x14ac:dyDescent="0.25">
      <c r="B3329" s="8"/>
      <c r="C3329" s="9"/>
      <c r="D3329" s="9"/>
      <c r="E3329" s="53"/>
      <c r="F3329" s="14"/>
      <c r="G3329" s="8"/>
      <c r="H3329" s="9"/>
    </row>
    <row r="3330" spans="2:8" x14ac:dyDescent="0.25">
      <c r="B3330" s="8"/>
      <c r="C3330" s="9"/>
      <c r="D3330" s="9"/>
      <c r="E3330" s="53"/>
      <c r="F3330" s="14"/>
      <c r="G3330" s="8"/>
      <c r="H3330" s="9"/>
    </row>
    <row r="3331" spans="2:8" x14ac:dyDescent="0.25">
      <c r="B3331" s="8"/>
      <c r="C3331" s="9"/>
      <c r="D3331" s="9"/>
      <c r="E3331" s="53"/>
      <c r="F3331" s="14"/>
      <c r="G3331" s="8"/>
      <c r="H3331" s="9"/>
    </row>
    <row r="3332" spans="2:8" x14ac:dyDescent="0.25">
      <c r="B3332" s="8"/>
      <c r="C3332" s="9"/>
      <c r="D3332" s="9"/>
      <c r="E3332" s="53"/>
      <c r="F3332" s="14"/>
      <c r="G3332" s="8"/>
      <c r="H3332" s="9"/>
    </row>
    <row r="3333" spans="2:8" x14ac:dyDescent="0.25">
      <c r="B3333" s="8"/>
      <c r="C3333" s="9"/>
      <c r="D3333" s="9"/>
      <c r="E3333" s="53"/>
      <c r="F3333" s="14"/>
      <c r="G3333" s="8"/>
      <c r="H3333" s="9"/>
    </row>
    <row r="3334" spans="2:8" x14ac:dyDescent="0.25">
      <c r="B3334" s="8"/>
      <c r="C3334" s="9"/>
      <c r="D3334" s="9"/>
      <c r="E3334" s="53"/>
      <c r="F3334" s="14"/>
      <c r="G3334" s="8"/>
      <c r="H3334" s="9"/>
    </row>
    <row r="3335" spans="2:8" x14ac:dyDescent="0.25">
      <c r="B3335" s="8"/>
      <c r="C3335" s="9"/>
      <c r="D3335" s="9"/>
      <c r="E3335" s="53"/>
      <c r="F3335" s="14"/>
      <c r="G3335" s="8"/>
      <c r="H3335" s="9"/>
    </row>
    <row r="3336" spans="2:8" x14ac:dyDescent="0.25">
      <c r="B3336" s="8"/>
      <c r="C3336" s="9"/>
      <c r="D3336" s="9"/>
      <c r="E3336" s="53"/>
      <c r="F3336" s="14"/>
      <c r="G3336" s="8"/>
      <c r="H3336" s="9"/>
    </row>
    <row r="3337" spans="2:8" x14ac:dyDescent="0.25">
      <c r="B3337" s="8"/>
      <c r="C3337" s="9"/>
      <c r="D3337" s="9"/>
      <c r="E3337" s="53"/>
      <c r="F3337" s="14"/>
      <c r="G3337" s="8"/>
      <c r="H3337" s="9"/>
    </row>
    <row r="3338" spans="2:8" x14ac:dyDescent="0.25">
      <c r="B3338" s="8"/>
      <c r="C3338" s="9"/>
      <c r="D3338" s="9"/>
      <c r="E3338" s="53"/>
      <c r="F3338" s="14"/>
      <c r="G3338" s="8"/>
      <c r="H3338" s="9"/>
    </row>
    <row r="3339" spans="2:8" x14ac:dyDescent="0.25">
      <c r="B3339" s="8"/>
      <c r="C3339" s="9"/>
      <c r="D3339" s="9"/>
      <c r="E3339" s="53"/>
      <c r="F3339" s="14"/>
      <c r="G3339" s="8"/>
      <c r="H3339" s="9"/>
    </row>
    <row r="3340" spans="2:8" x14ac:dyDescent="0.25">
      <c r="B3340" s="8"/>
      <c r="C3340" s="9"/>
      <c r="D3340" s="9"/>
      <c r="E3340" s="53"/>
      <c r="F3340" s="14"/>
      <c r="G3340" s="8"/>
      <c r="H3340" s="9"/>
    </row>
    <row r="3341" spans="2:8" x14ac:dyDescent="0.25">
      <c r="B3341" s="8"/>
      <c r="C3341" s="9"/>
      <c r="D3341" s="9"/>
      <c r="E3341" s="53"/>
      <c r="F3341" s="14"/>
      <c r="G3341" s="8"/>
      <c r="H3341" s="9"/>
    </row>
    <row r="3342" spans="2:8" x14ac:dyDescent="0.25">
      <c r="B3342" s="8"/>
      <c r="C3342" s="9"/>
      <c r="D3342" s="9"/>
      <c r="E3342" s="53"/>
      <c r="F3342" s="14"/>
      <c r="G3342" s="8"/>
      <c r="H3342" s="9"/>
    </row>
    <row r="3343" spans="2:8" x14ac:dyDescent="0.25">
      <c r="B3343" s="8"/>
      <c r="C3343" s="9"/>
      <c r="D3343" s="9"/>
      <c r="E3343" s="53"/>
      <c r="F3343" s="14"/>
      <c r="G3343" s="8"/>
      <c r="H3343" s="9"/>
    </row>
    <row r="3344" spans="2:8" x14ac:dyDescent="0.25">
      <c r="B3344" s="8"/>
      <c r="C3344" s="9"/>
      <c r="D3344" s="9"/>
      <c r="E3344" s="53"/>
      <c r="F3344" s="14"/>
      <c r="G3344" s="8"/>
      <c r="H3344" s="9"/>
    </row>
    <row r="3345" spans="2:8" x14ac:dyDescent="0.25">
      <c r="B3345" s="8"/>
      <c r="C3345" s="9"/>
      <c r="D3345" s="9"/>
      <c r="E3345" s="53"/>
      <c r="F3345" s="14"/>
      <c r="G3345" s="8"/>
      <c r="H3345" s="9"/>
    </row>
    <row r="3346" spans="2:8" x14ac:dyDescent="0.25">
      <c r="B3346" s="8"/>
      <c r="C3346" s="9"/>
      <c r="D3346" s="9"/>
      <c r="E3346" s="53"/>
      <c r="F3346" s="14"/>
      <c r="G3346" s="8"/>
      <c r="H3346" s="9"/>
    </row>
    <row r="3347" spans="2:8" x14ac:dyDescent="0.25">
      <c r="B3347" s="8"/>
      <c r="C3347" s="9"/>
      <c r="D3347" s="9"/>
      <c r="E3347" s="53"/>
      <c r="F3347" s="14"/>
      <c r="G3347" s="8"/>
      <c r="H3347" s="9"/>
    </row>
    <row r="3348" spans="2:8" x14ac:dyDescent="0.25">
      <c r="B3348" s="8"/>
      <c r="C3348" s="9"/>
      <c r="D3348" s="9"/>
      <c r="E3348" s="53"/>
      <c r="F3348" s="14"/>
      <c r="G3348" s="8"/>
      <c r="H3348" s="9"/>
    </row>
    <row r="3349" spans="2:8" x14ac:dyDescent="0.25">
      <c r="B3349" s="8"/>
      <c r="C3349" s="9"/>
      <c r="D3349" s="9"/>
      <c r="E3349" s="53"/>
      <c r="F3349" s="14"/>
      <c r="G3349" s="8"/>
      <c r="H3349" s="9"/>
    </row>
    <row r="3350" spans="2:8" x14ac:dyDescent="0.25">
      <c r="B3350" s="8"/>
      <c r="C3350" s="9"/>
      <c r="D3350" s="9"/>
      <c r="E3350" s="53"/>
      <c r="F3350" s="14"/>
      <c r="G3350" s="8"/>
      <c r="H3350" s="9"/>
    </row>
    <row r="3351" spans="2:8" x14ac:dyDescent="0.25">
      <c r="B3351" s="8"/>
      <c r="C3351" s="9"/>
      <c r="D3351" s="9"/>
      <c r="E3351" s="53"/>
      <c r="F3351" s="14"/>
      <c r="G3351" s="8"/>
      <c r="H3351" s="9"/>
    </row>
    <row r="3352" spans="2:8" x14ac:dyDescent="0.25">
      <c r="B3352" s="8"/>
      <c r="C3352" s="9"/>
      <c r="D3352" s="9"/>
      <c r="E3352" s="53"/>
      <c r="F3352" s="14"/>
      <c r="G3352" s="8"/>
      <c r="H3352" s="9"/>
    </row>
    <row r="3353" spans="2:8" x14ac:dyDescent="0.25">
      <c r="B3353" s="8"/>
      <c r="C3353" s="9"/>
      <c r="D3353" s="9"/>
      <c r="E3353" s="53"/>
      <c r="F3353" s="14"/>
      <c r="G3353" s="8"/>
      <c r="H3353" s="9"/>
    </row>
    <row r="3354" spans="2:8" x14ac:dyDescent="0.25">
      <c r="B3354" s="8"/>
      <c r="C3354" s="9"/>
      <c r="D3354" s="9"/>
      <c r="E3354" s="53"/>
      <c r="F3354" s="14"/>
      <c r="G3354" s="8"/>
      <c r="H3354" s="9"/>
    </row>
    <row r="3355" spans="2:8" x14ac:dyDescent="0.25">
      <c r="B3355" s="8"/>
      <c r="C3355" s="9"/>
      <c r="D3355" s="9"/>
      <c r="E3355" s="53"/>
      <c r="F3355" s="14"/>
      <c r="G3355" s="8"/>
      <c r="H3355" s="9"/>
    </row>
    <row r="3356" spans="2:8" x14ac:dyDescent="0.25">
      <c r="B3356" s="8"/>
      <c r="C3356" s="9"/>
      <c r="D3356" s="9"/>
      <c r="E3356" s="53"/>
      <c r="F3356" s="14"/>
      <c r="G3356" s="8"/>
      <c r="H3356" s="9"/>
    </row>
    <row r="3357" spans="2:8" x14ac:dyDescent="0.25">
      <c r="B3357" s="8"/>
      <c r="C3357" s="9"/>
      <c r="D3357" s="9"/>
      <c r="E3357" s="53"/>
      <c r="F3357" s="14"/>
      <c r="G3357" s="8"/>
      <c r="H3357" s="9"/>
    </row>
    <row r="3358" spans="2:8" x14ac:dyDescent="0.25">
      <c r="B3358" s="8"/>
      <c r="C3358" s="9"/>
      <c r="D3358" s="9"/>
      <c r="E3358" s="53"/>
      <c r="F3358" s="14"/>
      <c r="G3358" s="8"/>
      <c r="H3358" s="9"/>
    </row>
    <row r="3359" spans="2:8" x14ac:dyDescent="0.25">
      <c r="B3359" s="8"/>
      <c r="C3359" s="9"/>
      <c r="D3359" s="9"/>
      <c r="E3359" s="53"/>
      <c r="F3359" s="14"/>
      <c r="G3359" s="8"/>
      <c r="H3359" s="9"/>
    </row>
    <row r="3360" spans="2:8" x14ac:dyDescent="0.25">
      <c r="B3360" s="8"/>
      <c r="C3360" s="9"/>
      <c r="D3360" s="9"/>
      <c r="E3360" s="53"/>
      <c r="F3360" s="14"/>
      <c r="G3360" s="8"/>
      <c r="H3360" s="9"/>
    </row>
    <row r="3361" spans="2:8" x14ac:dyDescent="0.25">
      <c r="B3361" s="8"/>
      <c r="C3361" s="9"/>
      <c r="D3361" s="9"/>
      <c r="E3361" s="53"/>
      <c r="F3361" s="14"/>
      <c r="G3361" s="8"/>
      <c r="H3361" s="9"/>
    </row>
    <row r="3362" spans="2:8" x14ac:dyDescent="0.25">
      <c r="B3362" s="8"/>
      <c r="C3362" s="9"/>
      <c r="D3362" s="9"/>
      <c r="E3362" s="53"/>
      <c r="F3362" s="14"/>
      <c r="G3362" s="8"/>
      <c r="H3362" s="9"/>
    </row>
    <row r="3363" spans="2:8" x14ac:dyDescent="0.25">
      <c r="B3363" s="8"/>
      <c r="C3363" s="9"/>
      <c r="D3363" s="9"/>
      <c r="E3363" s="53"/>
      <c r="F3363" s="14"/>
      <c r="G3363" s="8"/>
      <c r="H3363" s="9"/>
    </row>
    <row r="3364" spans="2:8" x14ac:dyDescent="0.25">
      <c r="B3364" s="8"/>
      <c r="C3364" s="9"/>
      <c r="D3364" s="9"/>
      <c r="E3364" s="53"/>
      <c r="F3364" s="14"/>
      <c r="G3364" s="8"/>
      <c r="H3364" s="9"/>
    </row>
    <row r="3365" spans="2:8" x14ac:dyDescent="0.25">
      <c r="B3365" s="8"/>
      <c r="C3365" s="9"/>
      <c r="D3365" s="9"/>
      <c r="E3365" s="53"/>
      <c r="F3365" s="14"/>
      <c r="G3365" s="8"/>
      <c r="H3365" s="9"/>
    </row>
    <row r="3366" spans="2:8" x14ac:dyDescent="0.25">
      <c r="B3366" s="8"/>
      <c r="C3366" s="9"/>
      <c r="D3366" s="9"/>
      <c r="E3366" s="53"/>
      <c r="F3366" s="14"/>
      <c r="G3366" s="8"/>
      <c r="H3366" s="9"/>
    </row>
    <row r="3367" spans="2:8" x14ac:dyDescent="0.25">
      <c r="B3367" s="8"/>
      <c r="C3367" s="9"/>
      <c r="D3367" s="9"/>
      <c r="E3367" s="53"/>
      <c r="F3367" s="14"/>
      <c r="G3367" s="8"/>
      <c r="H3367" s="9"/>
    </row>
    <row r="3368" spans="2:8" x14ac:dyDescent="0.25">
      <c r="B3368" s="8"/>
      <c r="C3368" s="9"/>
      <c r="D3368" s="9"/>
      <c r="E3368" s="53"/>
      <c r="F3368" s="14"/>
      <c r="G3368" s="8"/>
      <c r="H3368" s="9"/>
    </row>
    <row r="3369" spans="2:8" x14ac:dyDescent="0.25">
      <c r="B3369" s="8"/>
      <c r="C3369" s="9"/>
      <c r="D3369" s="9"/>
      <c r="E3369" s="53"/>
      <c r="F3369" s="14"/>
      <c r="G3369" s="8"/>
      <c r="H3369" s="9"/>
    </row>
    <row r="3370" spans="2:8" x14ac:dyDescent="0.25">
      <c r="B3370" s="8"/>
      <c r="C3370" s="9"/>
      <c r="D3370" s="9"/>
      <c r="E3370" s="53"/>
      <c r="F3370" s="14"/>
      <c r="G3370" s="8"/>
      <c r="H3370" s="9"/>
    </row>
    <row r="3371" spans="2:8" x14ac:dyDescent="0.25">
      <c r="B3371" s="8"/>
      <c r="C3371" s="9"/>
      <c r="D3371" s="9"/>
      <c r="E3371" s="53"/>
      <c r="F3371" s="14"/>
      <c r="G3371" s="8"/>
      <c r="H3371" s="9"/>
    </row>
    <row r="3372" spans="2:8" x14ac:dyDescent="0.25">
      <c r="B3372" s="8"/>
      <c r="C3372" s="9"/>
      <c r="D3372" s="9"/>
      <c r="E3372" s="53"/>
      <c r="F3372" s="14"/>
      <c r="G3372" s="8"/>
      <c r="H3372" s="9"/>
    </row>
    <row r="3373" spans="2:8" x14ac:dyDescent="0.25">
      <c r="B3373" s="8"/>
      <c r="C3373" s="9"/>
      <c r="D3373" s="9"/>
      <c r="E3373" s="53"/>
      <c r="F3373" s="14"/>
      <c r="G3373" s="8"/>
      <c r="H3373" s="9"/>
    </row>
    <row r="3374" spans="2:8" x14ac:dyDescent="0.25">
      <c r="B3374" s="8"/>
      <c r="C3374" s="9"/>
      <c r="D3374" s="9"/>
      <c r="E3374" s="53"/>
      <c r="F3374" s="14"/>
      <c r="G3374" s="8"/>
      <c r="H3374" s="9"/>
    </row>
    <row r="3375" spans="2:8" x14ac:dyDescent="0.25">
      <c r="B3375" s="8"/>
      <c r="C3375" s="9"/>
      <c r="D3375" s="9"/>
      <c r="E3375" s="53"/>
      <c r="F3375" s="14"/>
      <c r="G3375" s="8"/>
      <c r="H3375" s="9"/>
    </row>
    <row r="3376" spans="2:8" x14ac:dyDescent="0.25">
      <c r="B3376" s="8"/>
      <c r="C3376" s="9"/>
      <c r="D3376" s="9"/>
      <c r="E3376" s="53"/>
      <c r="F3376" s="14"/>
      <c r="G3376" s="8"/>
      <c r="H3376" s="9"/>
    </row>
    <row r="3377" spans="2:8" x14ac:dyDescent="0.25">
      <c r="B3377" s="8"/>
      <c r="C3377" s="9"/>
      <c r="D3377" s="9"/>
      <c r="E3377" s="53"/>
      <c r="F3377" s="14"/>
      <c r="G3377" s="8"/>
      <c r="H3377" s="9"/>
    </row>
    <row r="3378" spans="2:8" x14ac:dyDescent="0.25">
      <c r="B3378" s="8"/>
      <c r="C3378" s="9"/>
      <c r="D3378" s="9"/>
      <c r="E3378" s="53"/>
      <c r="F3378" s="14"/>
      <c r="G3378" s="8"/>
      <c r="H3378" s="9"/>
    </row>
    <row r="3379" spans="2:8" x14ac:dyDescent="0.25">
      <c r="B3379" s="8"/>
      <c r="C3379" s="9"/>
      <c r="D3379" s="9"/>
      <c r="E3379" s="53"/>
      <c r="F3379" s="14"/>
      <c r="G3379" s="8"/>
      <c r="H3379" s="9"/>
    </row>
    <row r="3380" spans="2:8" x14ac:dyDescent="0.25">
      <c r="B3380" s="8"/>
      <c r="C3380" s="9"/>
      <c r="D3380" s="9"/>
      <c r="E3380" s="53"/>
      <c r="F3380" s="14"/>
      <c r="G3380" s="8"/>
      <c r="H3380" s="9"/>
    </row>
    <row r="3381" spans="2:8" x14ac:dyDescent="0.25">
      <c r="B3381" s="8"/>
      <c r="C3381" s="9"/>
      <c r="D3381" s="9"/>
      <c r="E3381" s="53"/>
      <c r="F3381" s="14"/>
      <c r="G3381" s="8"/>
      <c r="H3381" s="9"/>
    </row>
    <row r="3382" spans="2:8" x14ac:dyDescent="0.25">
      <c r="B3382" s="8"/>
      <c r="C3382" s="9"/>
      <c r="D3382" s="9"/>
      <c r="E3382" s="53"/>
      <c r="F3382" s="14"/>
      <c r="G3382" s="8"/>
      <c r="H3382" s="9"/>
    </row>
    <row r="3383" spans="2:8" x14ac:dyDescent="0.25">
      <c r="B3383" s="8"/>
      <c r="C3383" s="9"/>
      <c r="D3383" s="9"/>
      <c r="E3383" s="53"/>
      <c r="F3383" s="14"/>
      <c r="G3383" s="8"/>
      <c r="H3383" s="9"/>
    </row>
    <row r="3384" spans="2:8" x14ac:dyDescent="0.25">
      <c r="B3384" s="8"/>
      <c r="C3384" s="9"/>
      <c r="D3384" s="9"/>
      <c r="E3384" s="53"/>
      <c r="F3384" s="14"/>
      <c r="G3384" s="8"/>
      <c r="H3384" s="9"/>
    </row>
    <row r="3385" spans="2:8" x14ac:dyDescent="0.25">
      <c r="B3385" s="8"/>
      <c r="C3385" s="9"/>
      <c r="D3385" s="9"/>
      <c r="E3385" s="53"/>
      <c r="F3385" s="14"/>
      <c r="G3385" s="8"/>
      <c r="H3385" s="9"/>
    </row>
    <row r="3386" spans="2:8" x14ac:dyDescent="0.25">
      <c r="B3386" s="8"/>
      <c r="C3386" s="9"/>
      <c r="D3386" s="9"/>
      <c r="E3386" s="53"/>
      <c r="F3386" s="14"/>
      <c r="G3386" s="8"/>
      <c r="H3386" s="9"/>
    </row>
    <row r="3387" spans="2:8" x14ac:dyDescent="0.25">
      <c r="B3387" s="8"/>
      <c r="C3387" s="9"/>
      <c r="D3387" s="9"/>
      <c r="E3387" s="53"/>
      <c r="F3387" s="14"/>
      <c r="G3387" s="8"/>
      <c r="H3387" s="9"/>
    </row>
    <row r="3388" spans="2:8" x14ac:dyDescent="0.25">
      <c r="B3388" s="8"/>
      <c r="C3388" s="9"/>
      <c r="D3388" s="9"/>
      <c r="E3388" s="53"/>
      <c r="F3388" s="14"/>
      <c r="G3388" s="8"/>
      <c r="H3388" s="9"/>
    </row>
    <row r="3389" spans="2:8" x14ac:dyDescent="0.25">
      <c r="B3389" s="8"/>
      <c r="C3389" s="9"/>
      <c r="D3389" s="9"/>
      <c r="E3389" s="53"/>
      <c r="F3389" s="14"/>
      <c r="G3389" s="8"/>
      <c r="H3389" s="9"/>
    </row>
    <row r="3390" spans="2:8" x14ac:dyDescent="0.25">
      <c r="B3390" s="8"/>
      <c r="C3390" s="9"/>
      <c r="D3390" s="9"/>
      <c r="E3390" s="53"/>
      <c r="F3390" s="14"/>
      <c r="G3390" s="8"/>
      <c r="H3390" s="9"/>
    </row>
    <row r="3391" spans="2:8" x14ac:dyDescent="0.25">
      <c r="B3391" s="8"/>
      <c r="C3391" s="9"/>
      <c r="D3391" s="9"/>
      <c r="E3391" s="53"/>
      <c r="F3391" s="14"/>
      <c r="G3391" s="8"/>
      <c r="H3391" s="9"/>
    </row>
    <row r="3392" spans="2:8" x14ac:dyDescent="0.25">
      <c r="B3392" s="8"/>
      <c r="C3392" s="9"/>
      <c r="D3392" s="9"/>
      <c r="E3392" s="53"/>
      <c r="F3392" s="14"/>
      <c r="G3392" s="8"/>
      <c r="H3392" s="9"/>
    </row>
    <row r="3393" spans="2:8" x14ac:dyDescent="0.25">
      <c r="B3393" s="8"/>
      <c r="C3393" s="9"/>
      <c r="D3393" s="9"/>
      <c r="E3393" s="53"/>
      <c r="F3393" s="14"/>
      <c r="G3393" s="8"/>
      <c r="H3393" s="9"/>
    </row>
    <row r="3394" spans="2:8" x14ac:dyDescent="0.25">
      <c r="B3394" s="8"/>
      <c r="C3394" s="9"/>
      <c r="D3394" s="9"/>
      <c r="E3394" s="53"/>
      <c r="F3394" s="14"/>
      <c r="G3394" s="8"/>
      <c r="H3394" s="9"/>
    </row>
    <row r="3395" spans="2:8" x14ac:dyDescent="0.25">
      <c r="B3395" s="8"/>
      <c r="C3395" s="9"/>
      <c r="D3395" s="9"/>
      <c r="E3395" s="53"/>
      <c r="F3395" s="14"/>
      <c r="G3395" s="8"/>
      <c r="H3395" s="9"/>
    </row>
    <row r="3396" spans="2:8" x14ac:dyDescent="0.25">
      <c r="B3396" s="8"/>
      <c r="C3396" s="9"/>
      <c r="D3396" s="9"/>
      <c r="E3396" s="53"/>
      <c r="F3396" s="14"/>
      <c r="G3396" s="8"/>
      <c r="H3396" s="9"/>
    </row>
    <row r="3397" spans="2:8" x14ac:dyDescent="0.25">
      <c r="B3397" s="8"/>
      <c r="C3397" s="9"/>
      <c r="D3397" s="9"/>
      <c r="E3397" s="53"/>
      <c r="F3397" s="14"/>
      <c r="G3397" s="8"/>
      <c r="H3397" s="9"/>
    </row>
    <row r="3398" spans="2:8" x14ac:dyDescent="0.25">
      <c r="B3398" s="8"/>
      <c r="C3398" s="9"/>
      <c r="D3398" s="9"/>
      <c r="E3398" s="53"/>
      <c r="F3398" s="14"/>
      <c r="G3398" s="8"/>
      <c r="H3398" s="9"/>
    </row>
    <row r="3399" spans="2:8" x14ac:dyDescent="0.25">
      <c r="B3399" s="8"/>
      <c r="C3399" s="9"/>
      <c r="D3399" s="9"/>
      <c r="E3399" s="53"/>
      <c r="F3399" s="14"/>
      <c r="G3399" s="8"/>
      <c r="H3399" s="9"/>
    </row>
    <row r="3400" spans="2:8" x14ac:dyDescent="0.25">
      <c r="B3400" s="8"/>
      <c r="C3400" s="9"/>
      <c r="D3400" s="9"/>
      <c r="E3400" s="53"/>
      <c r="F3400" s="14"/>
      <c r="G3400" s="8"/>
      <c r="H3400" s="9"/>
    </row>
    <row r="3401" spans="2:8" x14ac:dyDescent="0.25">
      <c r="B3401" s="8"/>
      <c r="C3401" s="9"/>
      <c r="D3401" s="9"/>
      <c r="E3401" s="53"/>
      <c r="F3401" s="14"/>
      <c r="G3401" s="8"/>
      <c r="H3401" s="9"/>
    </row>
    <row r="3402" spans="2:8" x14ac:dyDescent="0.25">
      <c r="B3402" s="8"/>
      <c r="C3402" s="9"/>
      <c r="D3402" s="9"/>
      <c r="E3402" s="53"/>
      <c r="F3402" s="14"/>
      <c r="G3402" s="8"/>
      <c r="H3402" s="9"/>
    </row>
    <row r="3403" spans="2:8" x14ac:dyDescent="0.25">
      <c r="B3403" s="8"/>
      <c r="C3403" s="9"/>
      <c r="D3403" s="9"/>
      <c r="E3403" s="53"/>
      <c r="F3403" s="14"/>
      <c r="G3403" s="8"/>
      <c r="H3403" s="9"/>
    </row>
    <row r="3404" spans="2:8" x14ac:dyDescent="0.25">
      <c r="B3404" s="8"/>
      <c r="C3404" s="9"/>
      <c r="D3404" s="9"/>
      <c r="E3404" s="53"/>
      <c r="F3404" s="14"/>
      <c r="G3404" s="8"/>
      <c r="H3404" s="9"/>
    </row>
    <row r="3405" spans="2:8" x14ac:dyDescent="0.25">
      <c r="B3405" s="8"/>
      <c r="C3405" s="9"/>
      <c r="D3405" s="9"/>
      <c r="E3405" s="53"/>
      <c r="F3405" s="14"/>
      <c r="G3405" s="8"/>
      <c r="H3405" s="9"/>
    </row>
    <row r="3406" spans="2:8" x14ac:dyDescent="0.25">
      <c r="B3406" s="8"/>
      <c r="C3406" s="9"/>
      <c r="D3406" s="9"/>
      <c r="E3406" s="53"/>
      <c r="F3406" s="14"/>
      <c r="G3406" s="8"/>
      <c r="H3406" s="9"/>
    </row>
    <row r="3407" spans="2:8" x14ac:dyDescent="0.25">
      <c r="B3407" s="8"/>
      <c r="C3407" s="9"/>
      <c r="D3407" s="9"/>
      <c r="E3407" s="53"/>
      <c r="F3407" s="14"/>
      <c r="G3407" s="8"/>
      <c r="H3407" s="9"/>
    </row>
    <row r="3408" spans="2:8" x14ac:dyDescent="0.25">
      <c r="B3408" s="8"/>
      <c r="C3408" s="9"/>
      <c r="D3408" s="9"/>
      <c r="E3408" s="53"/>
      <c r="F3408" s="14"/>
      <c r="G3408" s="8"/>
      <c r="H3408" s="9"/>
    </row>
    <row r="3409" spans="2:8" x14ac:dyDescent="0.25">
      <c r="B3409" s="8"/>
      <c r="C3409" s="9"/>
      <c r="D3409" s="9"/>
      <c r="E3409" s="53"/>
      <c r="F3409" s="14"/>
      <c r="G3409" s="8"/>
      <c r="H3409" s="9"/>
    </row>
    <row r="3410" spans="2:8" x14ac:dyDescent="0.25">
      <c r="B3410" s="8"/>
      <c r="C3410" s="9"/>
      <c r="D3410" s="9"/>
      <c r="E3410" s="53"/>
      <c r="F3410" s="14"/>
      <c r="G3410" s="8"/>
      <c r="H3410" s="9"/>
    </row>
    <row r="3411" spans="2:8" x14ac:dyDescent="0.25">
      <c r="B3411" s="8"/>
      <c r="C3411" s="9"/>
      <c r="D3411" s="9"/>
      <c r="E3411" s="53"/>
      <c r="F3411" s="14"/>
      <c r="G3411" s="8"/>
      <c r="H3411" s="9"/>
    </row>
    <row r="3412" spans="2:8" x14ac:dyDescent="0.25">
      <c r="B3412" s="8"/>
      <c r="C3412" s="9"/>
      <c r="D3412" s="9"/>
      <c r="E3412" s="53"/>
      <c r="F3412" s="14"/>
      <c r="G3412" s="8"/>
      <c r="H3412" s="9"/>
    </row>
    <row r="3413" spans="2:8" x14ac:dyDescent="0.25">
      <c r="B3413" s="8"/>
      <c r="C3413" s="9"/>
      <c r="D3413" s="9"/>
      <c r="E3413" s="53"/>
      <c r="F3413" s="14"/>
      <c r="G3413" s="8"/>
      <c r="H3413" s="9"/>
    </row>
    <row r="3414" spans="2:8" x14ac:dyDescent="0.25">
      <c r="B3414" s="8"/>
      <c r="C3414" s="9"/>
      <c r="D3414" s="9"/>
      <c r="E3414" s="53"/>
      <c r="F3414" s="14"/>
      <c r="G3414" s="8"/>
      <c r="H3414" s="9"/>
    </row>
    <row r="3415" spans="2:8" x14ac:dyDescent="0.25">
      <c r="B3415" s="8"/>
      <c r="C3415" s="9"/>
      <c r="D3415" s="9"/>
      <c r="E3415" s="53"/>
      <c r="F3415" s="14"/>
      <c r="G3415" s="8"/>
      <c r="H3415" s="9"/>
    </row>
    <row r="3416" spans="2:8" x14ac:dyDescent="0.25">
      <c r="B3416" s="8"/>
      <c r="C3416" s="9"/>
      <c r="D3416" s="9"/>
      <c r="E3416" s="53"/>
      <c r="F3416" s="14"/>
      <c r="G3416" s="8"/>
      <c r="H3416" s="9"/>
    </row>
    <row r="3417" spans="2:8" x14ac:dyDescent="0.25">
      <c r="B3417" s="8"/>
      <c r="C3417" s="9"/>
      <c r="D3417" s="9"/>
      <c r="E3417" s="53"/>
      <c r="F3417" s="14"/>
      <c r="G3417" s="8"/>
      <c r="H3417" s="9"/>
    </row>
    <row r="3418" spans="2:8" x14ac:dyDescent="0.25">
      <c r="B3418" s="8"/>
      <c r="C3418" s="9"/>
      <c r="D3418" s="9"/>
      <c r="E3418" s="53"/>
      <c r="F3418" s="14"/>
      <c r="G3418" s="8"/>
      <c r="H3418" s="9"/>
    </row>
    <row r="3419" spans="2:8" x14ac:dyDescent="0.25">
      <c r="B3419" s="8"/>
      <c r="C3419" s="9"/>
      <c r="D3419" s="9"/>
      <c r="E3419" s="53"/>
      <c r="F3419" s="14"/>
      <c r="G3419" s="8"/>
      <c r="H3419" s="9"/>
    </row>
    <row r="3420" spans="2:8" x14ac:dyDescent="0.25">
      <c r="B3420" s="8"/>
      <c r="C3420" s="9"/>
      <c r="D3420" s="9"/>
      <c r="E3420" s="53"/>
      <c r="F3420" s="14"/>
      <c r="G3420" s="8"/>
      <c r="H3420" s="9"/>
    </row>
    <row r="3421" spans="2:8" x14ac:dyDescent="0.25">
      <c r="B3421" s="8"/>
      <c r="C3421" s="9"/>
      <c r="D3421" s="9"/>
      <c r="E3421" s="53"/>
      <c r="F3421" s="14"/>
      <c r="G3421" s="8"/>
      <c r="H3421" s="9"/>
    </row>
    <row r="3422" spans="2:8" x14ac:dyDescent="0.25">
      <c r="B3422" s="8"/>
      <c r="C3422" s="9"/>
      <c r="D3422" s="9"/>
      <c r="E3422" s="53"/>
      <c r="F3422" s="14"/>
      <c r="G3422" s="8"/>
      <c r="H3422" s="9"/>
    </row>
    <row r="3423" spans="2:8" x14ac:dyDescent="0.25">
      <c r="B3423" s="8"/>
      <c r="C3423" s="9"/>
      <c r="D3423" s="9"/>
      <c r="E3423" s="53"/>
      <c r="F3423" s="14"/>
      <c r="G3423" s="8"/>
      <c r="H3423" s="9"/>
    </row>
    <row r="3424" spans="2:8" x14ac:dyDescent="0.25">
      <c r="B3424" s="8"/>
      <c r="C3424" s="9"/>
      <c r="D3424" s="9"/>
      <c r="E3424" s="53"/>
      <c r="F3424" s="14"/>
      <c r="G3424" s="8"/>
      <c r="H3424" s="9"/>
    </row>
    <row r="3425" spans="2:8" x14ac:dyDescent="0.25">
      <c r="B3425" s="8"/>
      <c r="C3425" s="9"/>
      <c r="D3425" s="9"/>
      <c r="E3425" s="53"/>
      <c r="F3425" s="14"/>
      <c r="G3425" s="8"/>
      <c r="H3425" s="9"/>
    </row>
    <row r="3426" spans="2:8" x14ac:dyDescent="0.25">
      <c r="B3426" s="8"/>
      <c r="C3426" s="9"/>
      <c r="D3426" s="9"/>
      <c r="E3426" s="53"/>
      <c r="F3426" s="14"/>
      <c r="G3426" s="8"/>
      <c r="H3426" s="9"/>
    </row>
    <row r="3427" spans="2:8" x14ac:dyDescent="0.25">
      <c r="B3427" s="8"/>
      <c r="C3427" s="9"/>
      <c r="D3427" s="9"/>
      <c r="E3427" s="53"/>
      <c r="F3427" s="14"/>
      <c r="G3427" s="8"/>
      <c r="H3427" s="9"/>
    </row>
    <row r="3428" spans="2:8" x14ac:dyDescent="0.25">
      <c r="B3428" s="8"/>
      <c r="C3428" s="9"/>
      <c r="D3428" s="9"/>
      <c r="E3428" s="53"/>
      <c r="F3428" s="14"/>
      <c r="G3428" s="8"/>
      <c r="H3428" s="9"/>
    </row>
    <row r="3429" spans="2:8" x14ac:dyDescent="0.25">
      <c r="B3429" s="8"/>
      <c r="C3429" s="9"/>
      <c r="D3429" s="9"/>
      <c r="E3429" s="53"/>
      <c r="F3429" s="14"/>
      <c r="G3429" s="8"/>
      <c r="H3429" s="9"/>
    </row>
    <row r="3430" spans="2:8" x14ac:dyDescent="0.25">
      <c r="B3430" s="8"/>
      <c r="C3430" s="9"/>
      <c r="D3430" s="9"/>
      <c r="E3430" s="53"/>
      <c r="F3430" s="14"/>
      <c r="G3430" s="8"/>
      <c r="H3430" s="9"/>
    </row>
    <row r="3431" spans="2:8" x14ac:dyDescent="0.25">
      <c r="B3431" s="8"/>
      <c r="C3431" s="9"/>
      <c r="D3431" s="9"/>
      <c r="E3431" s="53"/>
      <c r="F3431" s="14"/>
      <c r="G3431" s="8"/>
      <c r="H3431" s="9"/>
    </row>
    <row r="3432" spans="2:8" x14ac:dyDescent="0.25">
      <c r="B3432" s="8"/>
      <c r="C3432" s="9"/>
      <c r="D3432" s="9"/>
      <c r="E3432" s="53"/>
      <c r="F3432" s="14"/>
      <c r="G3432" s="8"/>
      <c r="H3432" s="9"/>
    </row>
    <row r="3433" spans="2:8" x14ac:dyDescent="0.25">
      <c r="B3433" s="8"/>
      <c r="C3433" s="9"/>
      <c r="D3433" s="9"/>
      <c r="E3433" s="53"/>
      <c r="F3433" s="14"/>
      <c r="G3433" s="8"/>
      <c r="H3433" s="9"/>
    </row>
    <row r="3434" spans="2:8" x14ac:dyDescent="0.25">
      <c r="B3434" s="8"/>
      <c r="C3434" s="9"/>
      <c r="D3434" s="9"/>
      <c r="E3434" s="53"/>
      <c r="F3434" s="14"/>
      <c r="G3434" s="8"/>
      <c r="H3434" s="9"/>
    </row>
    <row r="3435" spans="2:8" x14ac:dyDescent="0.25">
      <c r="B3435" s="8"/>
      <c r="C3435" s="9"/>
      <c r="D3435" s="9"/>
      <c r="E3435" s="53"/>
      <c r="F3435" s="14"/>
      <c r="G3435" s="8"/>
      <c r="H3435" s="9"/>
    </row>
    <row r="3436" spans="2:8" x14ac:dyDescent="0.25">
      <c r="B3436" s="8"/>
      <c r="C3436" s="9"/>
      <c r="D3436" s="9"/>
      <c r="E3436" s="53"/>
      <c r="F3436" s="14"/>
      <c r="G3436" s="8"/>
      <c r="H3436" s="9"/>
    </row>
    <row r="3437" spans="2:8" x14ac:dyDescent="0.25">
      <c r="B3437" s="8"/>
      <c r="C3437" s="9"/>
      <c r="D3437" s="9"/>
      <c r="E3437" s="53"/>
      <c r="F3437" s="14"/>
      <c r="G3437" s="8"/>
      <c r="H3437" s="9"/>
    </row>
    <row r="3438" spans="2:8" x14ac:dyDescent="0.25">
      <c r="B3438" s="8"/>
      <c r="C3438" s="9"/>
      <c r="D3438" s="9"/>
      <c r="E3438" s="53"/>
      <c r="F3438" s="14"/>
      <c r="G3438" s="8"/>
      <c r="H3438" s="9"/>
    </row>
    <row r="3439" spans="2:8" x14ac:dyDescent="0.25">
      <c r="B3439" s="8"/>
      <c r="C3439" s="9"/>
      <c r="D3439" s="9"/>
      <c r="E3439" s="53"/>
      <c r="F3439" s="14"/>
      <c r="G3439" s="8"/>
      <c r="H3439" s="9"/>
    </row>
    <row r="3440" spans="2:8" x14ac:dyDescent="0.25">
      <c r="B3440" s="8"/>
      <c r="C3440" s="9"/>
      <c r="D3440" s="9"/>
      <c r="E3440" s="53"/>
      <c r="F3440" s="14"/>
      <c r="G3440" s="8"/>
      <c r="H3440" s="9"/>
    </row>
    <row r="3441" spans="2:8" x14ac:dyDescent="0.25">
      <c r="B3441" s="8"/>
      <c r="C3441" s="9"/>
      <c r="D3441" s="9"/>
      <c r="E3441" s="53"/>
      <c r="F3441" s="14"/>
      <c r="G3441" s="8"/>
      <c r="H3441" s="9"/>
    </row>
    <row r="3442" spans="2:8" x14ac:dyDescent="0.25">
      <c r="B3442" s="8"/>
      <c r="C3442" s="9"/>
      <c r="D3442" s="9"/>
      <c r="E3442" s="53"/>
      <c r="F3442" s="14"/>
      <c r="G3442" s="8"/>
      <c r="H3442" s="9"/>
    </row>
    <row r="3443" spans="2:8" x14ac:dyDescent="0.25">
      <c r="B3443" s="8"/>
      <c r="C3443" s="9"/>
      <c r="D3443" s="9"/>
      <c r="E3443" s="53"/>
      <c r="F3443" s="14"/>
      <c r="G3443" s="8"/>
      <c r="H3443" s="9"/>
    </row>
    <row r="3444" spans="2:8" x14ac:dyDescent="0.25">
      <c r="B3444" s="8"/>
      <c r="C3444" s="9"/>
      <c r="D3444" s="9"/>
      <c r="E3444" s="53"/>
      <c r="F3444" s="14"/>
      <c r="G3444" s="8"/>
      <c r="H3444" s="9"/>
    </row>
    <row r="3445" spans="2:8" x14ac:dyDescent="0.25">
      <c r="B3445" s="8"/>
      <c r="C3445" s="9"/>
      <c r="D3445" s="9"/>
      <c r="E3445" s="53"/>
      <c r="F3445" s="14"/>
      <c r="G3445" s="8"/>
      <c r="H3445" s="9"/>
    </row>
    <row r="3446" spans="2:8" x14ac:dyDescent="0.25">
      <c r="B3446" s="8"/>
      <c r="C3446" s="9"/>
      <c r="D3446" s="9"/>
      <c r="E3446" s="53"/>
      <c r="F3446" s="14"/>
      <c r="G3446" s="8"/>
      <c r="H3446" s="9"/>
    </row>
    <row r="3447" spans="2:8" x14ac:dyDescent="0.25">
      <c r="B3447" s="8"/>
      <c r="C3447" s="9"/>
      <c r="D3447" s="9"/>
      <c r="E3447" s="53"/>
      <c r="F3447" s="14"/>
      <c r="G3447" s="8"/>
      <c r="H3447" s="9"/>
    </row>
    <row r="3448" spans="2:8" x14ac:dyDescent="0.25">
      <c r="B3448" s="8"/>
      <c r="C3448" s="9"/>
      <c r="D3448" s="9"/>
      <c r="E3448" s="53"/>
      <c r="F3448" s="14"/>
      <c r="G3448" s="8"/>
      <c r="H3448" s="9"/>
    </row>
    <row r="3449" spans="2:8" x14ac:dyDescent="0.25">
      <c r="B3449" s="8"/>
      <c r="C3449" s="9"/>
      <c r="D3449" s="9"/>
      <c r="E3449" s="53"/>
      <c r="F3449" s="14"/>
      <c r="G3449" s="8"/>
      <c r="H3449" s="9"/>
    </row>
    <row r="3450" spans="2:8" x14ac:dyDescent="0.25">
      <c r="B3450" s="8"/>
      <c r="C3450" s="9"/>
      <c r="D3450" s="9"/>
      <c r="E3450" s="53"/>
      <c r="F3450" s="14"/>
      <c r="G3450" s="8"/>
      <c r="H3450" s="9"/>
    </row>
    <row r="3451" spans="2:8" x14ac:dyDescent="0.25">
      <c r="B3451" s="8"/>
      <c r="C3451" s="9"/>
      <c r="D3451" s="9"/>
      <c r="E3451" s="53"/>
      <c r="F3451" s="14"/>
      <c r="G3451" s="8"/>
      <c r="H3451" s="9"/>
    </row>
    <row r="3452" spans="2:8" x14ac:dyDescent="0.25">
      <c r="B3452" s="8"/>
      <c r="C3452" s="9"/>
      <c r="D3452" s="9"/>
      <c r="E3452" s="53"/>
      <c r="F3452" s="14"/>
      <c r="G3452" s="8"/>
      <c r="H3452" s="9"/>
    </row>
    <row r="3453" spans="2:8" x14ac:dyDescent="0.25">
      <c r="B3453" s="8"/>
      <c r="C3453" s="9"/>
      <c r="D3453" s="9"/>
      <c r="E3453" s="53"/>
      <c r="F3453" s="14"/>
      <c r="G3453" s="8"/>
      <c r="H3453" s="9"/>
    </row>
    <row r="3454" spans="2:8" x14ac:dyDescent="0.25">
      <c r="B3454" s="8"/>
      <c r="C3454" s="9"/>
      <c r="D3454" s="9"/>
      <c r="E3454" s="53"/>
      <c r="F3454" s="14"/>
      <c r="G3454" s="8"/>
      <c r="H3454" s="9"/>
    </row>
    <row r="3455" spans="2:8" x14ac:dyDescent="0.25">
      <c r="B3455" s="8"/>
      <c r="C3455" s="9"/>
      <c r="D3455" s="9"/>
      <c r="E3455" s="53"/>
      <c r="F3455" s="14"/>
      <c r="G3455" s="8"/>
      <c r="H3455" s="9"/>
    </row>
    <row r="3456" spans="2:8" x14ac:dyDescent="0.25">
      <c r="B3456" s="8"/>
      <c r="C3456" s="9"/>
      <c r="D3456" s="9"/>
      <c r="E3456" s="53"/>
      <c r="F3456" s="14"/>
      <c r="G3456" s="8"/>
      <c r="H3456" s="9"/>
    </row>
    <row r="3457" spans="2:8" x14ac:dyDescent="0.25">
      <c r="B3457" s="8"/>
      <c r="C3457" s="9"/>
      <c r="D3457" s="9"/>
      <c r="E3457" s="53"/>
      <c r="F3457" s="14"/>
      <c r="G3457" s="8"/>
      <c r="H3457" s="9"/>
    </row>
    <row r="3458" spans="2:8" x14ac:dyDescent="0.25">
      <c r="B3458" s="8"/>
      <c r="C3458" s="9"/>
      <c r="D3458" s="9"/>
      <c r="E3458" s="53"/>
      <c r="F3458" s="14"/>
      <c r="G3458" s="8"/>
      <c r="H3458" s="9"/>
    </row>
    <row r="3459" spans="2:8" x14ac:dyDescent="0.25">
      <c r="B3459" s="8"/>
      <c r="C3459" s="9"/>
      <c r="D3459" s="9"/>
      <c r="E3459" s="53"/>
      <c r="F3459" s="14"/>
      <c r="G3459" s="8"/>
      <c r="H3459" s="9"/>
    </row>
    <row r="3460" spans="2:8" x14ac:dyDescent="0.25">
      <c r="B3460" s="8"/>
      <c r="C3460" s="9"/>
      <c r="D3460" s="9"/>
      <c r="E3460" s="53"/>
      <c r="F3460" s="14"/>
      <c r="G3460" s="8"/>
      <c r="H3460" s="9"/>
    </row>
    <row r="3461" spans="2:8" x14ac:dyDescent="0.25">
      <c r="B3461" s="8"/>
      <c r="C3461" s="9"/>
      <c r="D3461" s="9"/>
      <c r="E3461" s="53"/>
      <c r="F3461" s="14"/>
      <c r="G3461" s="8"/>
      <c r="H3461" s="9"/>
    </row>
    <row r="3462" spans="2:8" x14ac:dyDescent="0.25">
      <c r="B3462" s="8"/>
      <c r="C3462" s="9"/>
      <c r="D3462" s="9"/>
      <c r="E3462" s="53"/>
      <c r="F3462" s="14"/>
      <c r="G3462" s="8"/>
      <c r="H3462" s="9"/>
    </row>
    <row r="3463" spans="2:8" x14ac:dyDescent="0.25">
      <c r="B3463" s="8"/>
      <c r="C3463" s="9"/>
      <c r="D3463" s="9"/>
      <c r="E3463" s="53"/>
      <c r="F3463" s="14"/>
      <c r="G3463" s="8"/>
      <c r="H3463" s="9"/>
    </row>
    <row r="3464" spans="2:8" x14ac:dyDescent="0.25">
      <c r="B3464" s="8"/>
      <c r="C3464" s="9"/>
      <c r="D3464" s="9"/>
      <c r="E3464" s="53"/>
      <c r="F3464" s="14"/>
      <c r="G3464" s="8"/>
      <c r="H3464" s="9"/>
    </row>
    <row r="3465" spans="2:8" x14ac:dyDescent="0.25">
      <c r="B3465" s="8"/>
      <c r="C3465" s="9"/>
      <c r="D3465" s="9"/>
      <c r="E3465" s="53"/>
      <c r="F3465" s="14"/>
      <c r="G3465" s="8"/>
      <c r="H3465" s="9"/>
    </row>
    <row r="3466" spans="2:8" x14ac:dyDescent="0.25">
      <c r="B3466" s="8"/>
      <c r="C3466" s="9"/>
      <c r="D3466" s="9"/>
      <c r="E3466" s="53"/>
      <c r="F3466" s="14"/>
      <c r="G3466" s="8"/>
      <c r="H3466" s="9"/>
    </row>
    <row r="3467" spans="2:8" x14ac:dyDescent="0.25">
      <c r="B3467" s="8"/>
      <c r="C3467" s="9"/>
      <c r="D3467" s="9"/>
      <c r="E3467" s="53"/>
      <c r="F3467" s="14"/>
      <c r="G3467" s="8"/>
      <c r="H3467" s="9"/>
    </row>
    <row r="3468" spans="2:8" x14ac:dyDescent="0.25">
      <c r="B3468" s="8"/>
      <c r="C3468" s="9"/>
      <c r="D3468" s="9"/>
      <c r="E3468" s="53"/>
      <c r="F3468" s="14"/>
      <c r="G3468" s="8"/>
      <c r="H3468" s="9"/>
    </row>
    <row r="3469" spans="2:8" x14ac:dyDescent="0.25">
      <c r="B3469" s="8"/>
      <c r="C3469" s="9"/>
      <c r="D3469" s="9"/>
      <c r="E3469" s="53"/>
      <c r="F3469" s="14"/>
      <c r="G3469" s="8"/>
      <c r="H3469" s="9"/>
    </row>
    <row r="3470" spans="2:8" x14ac:dyDescent="0.25">
      <c r="B3470" s="8"/>
      <c r="C3470" s="9"/>
      <c r="D3470" s="9"/>
      <c r="E3470" s="53"/>
      <c r="F3470" s="14"/>
      <c r="G3470" s="8"/>
      <c r="H3470" s="9"/>
    </row>
    <row r="3471" spans="2:8" x14ac:dyDescent="0.25">
      <c r="B3471" s="8"/>
      <c r="C3471" s="9"/>
      <c r="D3471" s="9"/>
      <c r="E3471" s="53"/>
      <c r="F3471" s="14"/>
      <c r="G3471" s="8"/>
      <c r="H3471" s="9"/>
    </row>
    <row r="3472" spans="2:8" x14ac:dyDescent="0.25">
      <c r="B3472" s="8"/>
      <c r="C3472" s="9"/>
      <c r="D3472" s="9"/>
      <c r="E3472" s="53"/>
      <c r="F3472" s="14"/>
      <c r="G3472" s="8"/>
      <c r="H3472" s="9"/>
    </row>
    <row r="3473" spans="2:8" x14ac:dyDescent="0.25">
      <c r="B3473" s="8"/>
      <c r="C3473" s="9"/>
      <c r="D3473" s="9"/>
      <c r="E3473" s="53"/>
      <c r="F3473" s="14"/>
      <c r="G3473" s="8"/>
      <c r="H3473" s="9"/>
    </row>
    <row r="3474" spans="2:8" x14ac:dyDescent="0.25">
      <c r="B3474" s="8"/>
      <c r="C3474" s="9"/>
      <c r="D3474" s="9"/>
      <c r="E3474" s="53"/>
      <c r="F3474" s="14"/>
      <c r="G3474" s="8"/>
      <c r="H3474" s="9"/>
    </row>
    <row r="3475" spans="2:8" x14ac:dyDescent="0.25">
      <c r="B3475" s="8"/>
      <c r="C3475" s="9"/>
      <c r="D3475" s="9"/>
      <c r="E3475" s="53"/>
      <c r="F3475" s="14"/>
      <c r="G3475" s="8"/>
      <c r="H3475" s="9"/>
    </row>
    <row r="3476" spans="2:8" x14ac:dyDescent="0.25">
      <c r="B3476" s="8"/>
      <c r="C3476" s="9"/>
      <c r="D3476" s="9"/>
      <c r="E3476" s="53"/>
      <c r="F3476" s="14"/>
      <c r="G3476" s="8"/>
      <c r="H3476" s="9"/>
    </row>
    <row r="3477" spans="2:8" x14ac:dyDescent="0.25">
      <c r="B3477" s="8"/>
      <c r="C3477" s="9"/>
      <c r="D3477" s="9"/>
      <c r="E3477" s="53"/>
      <c r="F3477" s="14"/>
      <c r="G3477" s="8"/>
      <c r="H3477" s="9"/>
    </row>
    <row r="3478" spans="2:8" x14ac:dyDescent="0.25">
      <c r="B3478" s="8"/>
      <c r="C3478" s="9"/>
      <c r="D3478" s="9"/>
      <c r="E3478" s="53"/>
      <c r="F3478" s="14"/>
      <c r="G3478" s="8"/>
      <c r="H3478" s="9"/>
    </row>
    <row r="3479" spans="2:8" x14ac:dyDescent="0.25">
      <c r="B3479" s="8"/>
      <c r="C3479" s="9"/>
      <c r="D3479" s="9"/>
      <c r="E3479" s="53"/>
      <c r="F3479" s="14"/>
      <c r="G3479" s="8"/>
      <c r="H3479" s="9"/>
    </row>
    <row r="3480" spans="2:8" x14ac:dyDescent="0.25">
      <c r="B3480" s="8"/>
      <c r="C3480" s="9"/>
      <c r="D3480" s="9"/>
      <c r="E3480" s="53"/>
      <c r="F3480" s="14"/>
      <c r="G3480" s="8"/>
      <c r="H3480" s="9"/>
    </row>
    <row r="3481" spans="2:8" x14ac:dyDescent="0.25">
      <c r="B3481" s="8"/>
      <c r="C3481" s="9"/>
      <c r="D3481" s="9"/>
      <c r="E3481" s="53"/>
      <c r="F3481" s="14"/>
      <c r="G3481" s="8"/>
      <c r="H3481" s="9"/>
    </row>
    <row r="3482" spans="2:8" x14ac:dyDescent="0.25">
      <c r="B3482" s="8"/>
      <c r="C3482" s="9"/>
      <c r="D3482" s="9"/>
      <c r="E3482" s="53"/>
      <c r="F3482" s="14"/>
      <c r="G3482" s="8"/>
      <c r="H3482" s="9"/>
    </row>
    <row r="3483" spans="2:8" x14ac:dyDescent="0.25">
      <c r="B3483" s="8"/>
      <c r="C3483" s="9"/>
      <c r="D3483" s="9"/>
      <c r="E3483" s="53"/>
      <c r="F3483" s="14"/>
      <c r="G3483" s="8"/>
      <c r="H3483" s="9"/>
    </row>
    <row r="3484" spans="2:8" x14ac:dyDescent="0.25">
      <c r="B3484" s="8"/>
      <c r="C3484" s="9"/>
      <c r="D3484" s="9"/>
      <c r="E3484" s="53"/>
      <c r="F3484" s="14"/>
      <c r="G3484" s="8"/>
      <c r="H3484" s="9"/>
    </row>
    <row r="3485" spans="2:8" x14ac:dyDescent="0.25">
      <c r="B3485" s="8"/>
      <c r="C3485" s="9"/>
      <c r="D3485" s="9"/>
      <c r="E3485" s="53"/>
      <c r="F3485" s="14"/>
      <c r="G3485" s="8"/>
      <c r="H3485" s="9"/>
    </row>
    <row r="3486" spans="2:8" x14ac:dyDescent="0.25">
      <c r="B3486" s="8"/>
      <c r="C3486" s="9"/>
      <c r="D3486" s="9"/>
      <c r="E3486" s="53"/>
      <c r="F3486" s="14"/>
      <c r="G3486" s="8"/>
      <c r="H3486" s="9"/>
    </row>
    <row r="3487" spans="2:8" x14ac:dyDescent="0.25">
      <c r="B3487" s="8"/>
      <c r="C3487" s="9"/>
      <c r="D3487" s="9"/>
      <c r="E3487" s="53"/>
      <c r="F3487" s="14"/>
      <c r="G3487" s="8"/>
      <c r="H3487" s="9"/>
    </row>
    <row r="3488" spans="2:8" x14ac:dyDescent="0.25">
      <c r="B3488" s="8"/>
      <c r="C3488" s="9"/>
      <c r="D3488" s="9"/>
      <c r="E3488" s="53"/>
      <c r="F3488" s="14"/>
      <c r="G3488" s="8"/>
      <c r="H3488" s="9"/>
    </row>
    <row r="3489" spans="2:8" x14ac:dyDescent="0.25">
      <c r="B3489" s="8"/>
      <c r="C3489" s="9"/>
      <c r="D3489" s="9"/>
      <c r="E3489" s="53"/>
      <c r="F3489" s="14"/>
      <c r="G3489" s="8"/>
      <c r="H3489" s="9"/>
    </row>
    <row r="3490" spans="2:8" x14ac:dyDescent="0.25">
      <c r="B3490" s="8"/>
      <c r="C3490" s="9"/>
      <c r="D3490" s="9"/>
      <c r="E3490" s="53"/>
      <c r="F3490" s="14"/>
      <c r="G3490" s="8"/>
      <c r="H3490" s="9"/>
    </row>
    <row r="3491" spans="2:8" x14ac:dyDescent="0.25">
      <c r="B3491" s="8"/>
      <c r="C3491" s="9"/>
      <c r="D3491" s="9"/>
      <c r="E3491" s="53"/>
      <c r="F3491" s="14"/>
      <c r="G3491" s="8"/>
      <c r="H3491" s="9"/>
    </row>
    <row r="3492" spans="2:8" x14ac:dyDescent="0.25">
      <c r="B3492" s="8"/>
      <c r="C3492" s="9"/>
      <c r="D3492" s="9"/>
      <c r="E3492" s="53"/>
      <c r="F3492" s="14"/>
      <c r="G3492" s="8"/>
      <c r="H3492" s="9"/>
    </row>
    <row r="3493" spans="2:8" x14ac:dyDescent="0.25">
      <c r="B3493" s="8"/>
      <c r="C3493" s="9"/>
      <c r="D3493" s="9"/>
      <c r="E3493" s="53"/>
      <c r="F3493" s="14"/>
      <c r="G3493" s="8"/>
      <c r="H3493" s="9"/>
    </row>
    <row r="3494" spans="2:8" x14ac:dyDescent="0.25">
      <c r="B3494" s="8"/>
      <c r="C3494" s="9"/>
      <c r="D3494" s="9"/>
      <c r="E3494" s="53"/>
      <c r="F3494" s="14"/>
      <c r="G3494" s="8"/>
      <c r="H3494" s="9"/>
    </row>
    <row r="3495" spans="2:8" x14ac:dyDescent="0.25">
      <c r="B3495" s="8"/>
      <c r="C3495" s="9"/>
      <c r="D3495" s="9"/>
      <c r="E3495" s="53"/>
      <c r="F3495" s="14"/>
      <c r="G3495" s="8"/>
      <c r="H3495" s="9"/>
    </row>
    <row r="3496" spans="2:8" x14ac:dyDescent="0.25">
      <c r="B3496" s="8"/>
      <c r="C3496" s="9"/>
      <c r="D3496" s="9"/>
      <c r="E3496" s="53"/>
      <c r="F3496" s="14"/>
      <c r="G3496" s="8"/>
      <c r="H3496" s="9"/>
    </row>
    <row r="3497" spans="2:8" x14ac:dyDescent="0.25">
      <c r="B3497" s="8"/>
      <c r="C3497" s="9"/>
      <c r="D3497" s="9"/>
      <c r="E3497" s="53"/>
      <c r="F3497" s="14"/>
      <c r="G3497" s="8"/>
      <c r="H3497" s="9"/>
    </row>
    <row r="3498" spans="2:8" x14ac:dyDescent="0.25">
      <c r="B3498" s="8"/>
      <c r="C3498" s="9"/>
      <c r="D3498" s="9"/>
      <c r="E3498" s="53"/>
      <c r="F3498" s="14"/>
      <c r="G3498" s="8"/>
      <c r="H3498" s="9"/>
    </row>
    <row r="3499" spans="2:8" x14ac:dyDescent="0.25">
      <c r="B3499" s="8"/>
      <c r="C3499" s="9"/>
      <c r="D3499" s="9"/>
      <c r="E3499" s="53"/>
      <c r="F3499" s="14"/>
      <c r="G3499" s="8"/>
      <c r="H3499" s="9"/>
    </row>
    <row r="3500" spans="2:8" x14ac:dyDescent="0.25">
      <c r="B3500" s="8"/>
      <c r="C3500" s="9"/>
      <c r="D3500" s="9"/>
      <c r="E3500" s="53"/>
      <c r="F3500" s="14"/>
      <c r="G3500" s="8"/>
      <c r="H3500" s="9"/>
    </row>
    <row r="3501" spans="2:8" x14ac:dyDescent="0.25">
      <c r="B3501" s="8"/>
      <c r="C3501" s="9"/>
      <c r="D3501" s="9"/>
      <c r="E3501" s="53"/>
      <c r="F3501" s="14"/>
      <c r="G3501" s="8"/>
      <c r="H3501" s="9"/>
    </row>
    <row r="3502" spans="2:8" x14ac:dyDescent="0.25">
      <c r="B3502" s="8"/>
      <c r="C3502" s="9"/>
      <c r="D3502" s="9"/>
      <c r="E3502" s="53"/>
      <c r="F3502" s="14"/>
      <c r="G3502" s="8"/>
      <c r="H3502" s="9"/>
    </row>
    <row r="3503" spans="2:8" x14ac:dyDescent="0.25">
      <c r="B3503" s="8"/>
      <c r="C3503" s="9"/>
      <c r="D3503" s="9"/>
      <c r="E3503" s="53"/>
      <c r="F3503" s="14"/>
      <c r="G3503" s="8"/>
      <c r="H3503" s="9"/>
    </row>
    <row r="3504" spans="2:8" x14ac:dyDescent="0.25">
      <c r="B3504" s="8"/>
      <c r="C3504" s="9"/>
      <c r="D3504" s="9"/>
      <c r="E3504" s="53"/>
      <c r="F3504" s="14"/>
      <c r="G3504" s="8"/>
      <c r="H3504" s="9"/>
    </row>
    <row r="3505" spans="2:8" x14ac:dyDescent="0.25">
      <c r="B3505" s="8"/>
      <c r="C3505" s="9"/>
      <c r="D3505" s="9"/>
      <c r="E3505" s="53"/>
      <c r="F3505" s="14"/>
      <c r="G3505" s="8"/>
      <c r="H3505" s="9"/>
    </row>
    <row r="3506" spans="2:8" x14ac:dyDescent="0.25">
      <c r="B3506" s="8"/>
      <c r="C3506" s="9"/>
      <c r="D3506" s="9"/>
      <c r="E3506" s="53"/>
      <c r="F3506" s="14"/>
      <c r="G3506" s="8"/>
      <c r="H3506" s="9"/>
    </row>
    <row r="3507" spans="2:8" x14ac:dyDescent="0.25">
      <c r="B3507" s="8"/>
      <c r="C3507" s="9"/>
      <c r="D3507" s="9"/>
      <c r="E3507" s="53"/>
      <c r="F3507" s="14"/>
      <c r="G3507" s="8"/>
      <c r="H3507" s="9"/>
    </row>
    <row r="3508" spans="2:8" x14ac:dyDescent="0.25">
      <c r="B3508" s="8"/>
      <c r="C3508" s="9"/>
      <c r="D3508" s="9"/>
      <c r="E3508" s="53"/>
      <c r="F3508" s="14"/>
      <c r="G3508" s="8"/>
      <c r="H3508" s="9"/>
    </row>
    <row r="3509" spans="2:8" x14ac:dyDescent="0.25">
      <c r="B3509" s="8"/>
      <c r="C3509" s="9"/>
      <c r="D3509" s="9"/>
      <c r="E3509" s="53"/>
      <c r="F3509" s="14"/>
      <c r="G3509" s="8"/>
      <c r="H3509" s="9"/>
    </row>
    <row r="3510" spans="2:8" x14ac:dyDescent="0.25">
      <c r="B3510" s="8"/>
      <c r="C3510" s="9"/>
      <c r="D3510" s="9"/>
      <c r="E3510" s="53"/>
      <c r="F3510" s="14"/>
      <c r="G3510" s="8"/>
      <c r="H3510" s="9"/>
    </row>
    <row r="3511" spans="2:8" x14ac:dyDescent="0.25">
      <c r="B3511" s="8"/>
      <c r="C3511" s="9"/>
      <c r="D3511" s="9"/>
      <c r="E3511" s="53"/>
      <c r="F3511" s="14"/>
      <c r="G3511" s="8"/>
      <c r="H3511" s="9"/>
    </row>
    <row r="3512" spans="2:8" x14ac:dyDescent="0.25">
      <c r="B3512" s="8"/>
      <c r="C3512" s="9"/>
      <c r="D3512" s="9"/>
      <c r="E3512" s="53"/>
      <c r="F3512" s="14"/>
      <c r="G3512" s="8"/>
      <c r="H3512" s="9"/>
    </row>
    <row r="3513" spans="2:8" x14ac:dyDescent="0.25">
      <c r="B3513" s="8"/>
      <c r="C3513" s="9"/>
      <c r="D3513" s="9"/>
      <c r="E3513" s="53"/>
      <c r="F3513" s="14"/>
      <c r="G3513" s="8"/>
      <c r="H3513" s="9"/>
    </row>
    <row r="3514" spans="2:8" x14ac:dyDescent="0.25">
      <c r="B3514" s="8"/>
      <c r="C3514" s="9"/>
      <c r="D3514" s="9"/>
      <c r="E3514" s="53"/>
      <c r="F3514" s="14"/>
      <c r="G3514" s="8"/>
      <c r="H3514" s="9"/>
    </row>
    <row r="3515" spans="2:8" x14ac:dyDescent="0.25">
      <c r="B3515" s="8"/>
      <c r="C3515" s="9"/>
      <c r="D3515" s="9"/>
      <c r="E3515" s="53"/>
      <c r="F3515" s="14"/>
      <c r="G3515" s="8"/>
      <c r="H3515" s="9"/>
    </row>
    <row r="3516" spans="2:8" x14ac:dyDescent="0.25">
      <c r="B3516" s="8"/>
      <c r="C3516" s="9"/>
      <c r="D3516" s="9"/>
      <c r="E3516" s="53"/>
      <c r="F3516" s="14"/>
      <c r="G3516" s="8"/>
      <c r="H3516" s="9"/>
    </row>
    <row r="3517" spans="2:8" x14ac:dyDescent="0.25">
      <c r="B3517" s="8"/>
      <c r="C3517" s="9"/>
      <c r="D3517" s="9"/>
      <c r="E3517" s="53"/>
      <c r="F3517" s="14"/>
      <c r="G3517" s="8"/>
      <c r="H3517" s="9"/>
    </row>
    <row r="3518" spans="2:8" x14ac:dyDescent="0.25">
      <c r="B3518" s="8"/>
      <c r="C3518" s="9"/>
      <c r="D3518" s="9"/>
      <c r="E3518" s="53"/>
      <c r="F3518" s="14"/>
      <c r="G3518" s="8"/>
      <c r="H3518" s="9"/>
    </row>
    <row r="3519" spans="2:8" x14ac:dyDescent="0.25">
      <c r="B3519" s="8"/>
      <c r="C3519" s="9"/>
      <c r="D3519" s="9"/>
      <c r="E3519" s="53"/>
      <c r="F3519" s="14"/>
      <c r="G3519" s="8"/>
      <c r="H3519" s="9"/>
    </row>
    <row r="3520" spans="2:8" x14ac:dyDescent="0.25">
      <c r="B3520" s="8"/>
      <c r="C3520" s="9"/>
      <c r="D3520" s="9"/>
      <c r="E3520" s="53"/>
      <c r="F3520" s="14"/>
      <c r="G3520" s="8"/>
      <c r="H3520" s="9"/>
    </row>
    <row r="3521" spans="2:8" x14ac:dyDescent="0.25">
      <c r="B3521" s="8"/>
      <c r="C3521" s="9"/>
      <c r="D3521" s="9"/>
      <c r="E3521" s="53"/>
      <c r="F3521" s="14"/>
      <c r="G3521" s="8"/>
      <c r="H3521" s="9"/>
    </row>
    <row r="3522" spans="2:8" x14ac:dyDescent="0.25">
      <c r="B3522" s="8"/>
      <c r="C3522" s="9"/>
      <c r="D3522" s="9"/>
      <c r="E3522" s="53"/>
      <c r="F3522" s="14"/>
      <c r="G3522" s="8"/>
      <c r="H3522" s="9"/>
    </row>
    <row r="3523" spans="2:8" x14ac:dyDescent="0.25">
      <c r="B3523" s="8"/>
      <c r="C3523" s="9"/>
      <c r="D3523" s="9"/>
      <c r="E3523" s="53"/>
      <c r="F3523" s="14"/>
      <c r="G3523" s="8"/>
      <c r="H3523" s="9"/>
    </row>
    <row r="3524" spans="2:8" x14ac:dyDescent="0.25">
      <c r="B3524" s="8"/>
      <c r="C3524" s="9"/>
      <c r="D3524" s="9"/>
      <c r="E3524" s="53"/>
      <c r="F3524" s="14"/>
      <c r="G3524" s="8"/>
      <c r="H3524" s="9"/>
    </row>
    <row r="3525" spans="2:8" x14ac:dyDescent="0.25">
      <c r="B3525" s="8"/>
      <c r="C3525" s="9"/>
      <c r="D3525" s="9"/>
      <c r="E3525" s="53"/>
      <c r="F3525" s="14"/>
      <c r="G3525" s="8"/>
      <c r="H3525" s="9"/>
    </row>
    <row r="3526" spans="2:8" x14ac:dyDescent="0.25">
      <c r="B3526" s="8"/>
      <c r="C3526" s="9"/>
      <c r="D3526" s="9"/>
      <c r="E3526" s="53"/>
      <c r="F3526" s="14"/>
      <c r="G3526" s="8"/>
      <c r="H3526" s="9"/>
    </row>
    <row r="3527" spans="2:8" x14ac:dyDescent="0.25">
      <c r="B3527" s="8"/>
      <c r="C3527" s="9"/>
      <c r="D3527" s="9"/>
      <c r="E3527" s="53"/>
      <c r="F3527" s="14"/>
      <c r="G3527" s="8"/>
      <c r="H3527" s="9"/>
    </row>
    <row r="3528" spans="2:8" x14ac:dyDescent="0.25">
      <c r="B3528" s="8"/>
      <c r="C3528" s="9"/>
      <c r="D3528" s="9"/>
      <c r="E3528" s="53"/>
      <c r="F3528" s="14"/>
      <c r="G3528" s="8"/>
      <c r="H3528" s="9"/>
    </row>
    <row r="3529" spans="2:8" x14ac:dyDescent="0.25">
      <c r="B3529" s="8"/>
      <c r="C3529" s="9"/>
      <c r="D3529" s="9"/>
      <c r="E3529" s="53"/>
      <c r="F3529" s="14"/>
      <c r="G3529" s="8"/>
      <c r="H3529" s="9"/>
    </row>
    <row r="3530" spans="2:8" x14ac:dyDescent="0.25">
      <c r="B3530" s="8"/>
      <c r="C3530" s="9"/>
      <c r="D3530" s="9"/>
      <c r="E3530" s="53"/>
      <c r="F3530" s="14"/>
      <c r="G3530" s="8"/>
      <c r="H3530" s="9"/>
    </row>
    <row r="3531" spans="2:8" x14ac:dyDescent="0.25">
      <c r="B3531" s="8"/>
      <c r="C3531" s="9"/>
      <c r="D3531" s="9"/>
      <c r="E3531" s="53"/>
      <c r="F3531" s="14"/>
      <c r="G3531" s="8"/>
      <c r="H3531" s="9"/>
    </row>
    <row r="3532" spans="2:8" x14ac:dyDescent="0.25">
      <c r="B3532" s="8"/>
      <c r="C3532" s="9"/>
      <c r="D3532" s="9"/>
      <c r="E3532" s="53"/>
      <c r="F3532" s="14"/>
      <c r="G3532" s="8"/>
      <c r="H3532" s="9"/>
    </row>
    <row r="3533" spans="2:8" x14ac:dyDescent="0.25">
      <c r="B3533" s="8"/>
      <c r="C3533" s="9"/>
      <c r="D3533" s="9"/>
      <c r="E3533" s="53"/>
      <c r="F3533" s="14"/>
      <c r="G3533" s="8"/>
      <c r="H3533" s="9"/>
    </row>
    <row r="3534" spans="2:8" x14ac:dyDescent="0.25">
      <c r="B3534" s="8"/>
      <c r="C3534" s="9"/>
      <c r="D3534" s="9"/>
      <c r="E3534" s="53"/>
      <c r="F3534" s="14"/>
      <c r="G3534" s="8"/>
      <c r="H3534" s="9"/>
    </row>
    <row r="3535" spans="2:8" x14ac:dyDescent="0.25">
      <c r="B3535" s="8"/>
      <c r="C3535" s="9"/>
      <c r="D3535" s="9"/>
      <c r="E3535" s="53"/>
      <c r="F3535" s="14"/>
      <c r="G3535" s="8"/>
      <c r="H3535" s="9"/>
    </row>
    <row r="3536" spans="2:8" x14ac:dyDescent="0.25">
      <c r="B3536" s="8"/>
      <c r="C3536" s="9"/>
      <c r="D3536" s="9"/>
      <c r="E3536" s="53"/>
      <c r="F3536" s="14"/>
      <c r="G3536" s="8"/>
      <c r="H3536" s="9"/>
    </row>
    <row r="3537" spans="2:8" x14ac:dyDescent="0.25">
      <c r="B3537" s="8"/>
      <c r="C3537" s="9"/>
      <c r="D3537" s="9"/>
      <c r="E3537" s="53"/>
      <c r="F3537" s="14"/>
      <c r="G3537" s="8"/>
      <c r="H3537" s="9"/>
    </row>
    <row r="3538" spans="2:8" x14ac:dyDescent="0.25">
      <c r="B3538" s="8"/>
      <c r="C3538" s="9"/>
      <c r="D3538" s="9"/>
      <c r="E3538" s="53"/>
      <c r="F3538" s="14"/>
      <c r="G3538" s="8"/>
      <c r="H3538" s="9"/>
    </row>
    <row r="3539" spans="2:8" x14ac:dyDescent="0.25">
      <c r="B3539" s="8"/>
      <c r="C3539" s="9"/>
      <c r="D3539" s="9"/>
      <c r="E3539" s="53"/>
      <c r="F3539" s="14"/>
      <c r="G3539" s="8"/>
      <c r="H3539" s="9"/>
    </row>
    <row r="3540" spans="2:8" x14ac:dyDescent="0.25">
      <c r="B3540" s="8"/>
      <c r="C3540" s="9"/>
      <c r="D3540" s="9"/>
      <c r="E3540" s="53"/>
      <c r="F3540" s="14"/>
      <c r="G3540" s="8"/>
      <c r="H3540" s="9"/>
    </row>
    <row r="3541" spans="2:8" x14ac:dyDescent="0.25">
      <c r="B3541" s="8"/>
      <c r="C3541" s="9"/>
      <c r="D3541" s="9"/>
      <c r="E3541" s="53"/>
      <c r="F3541" s="14"/>
      <c r="G3541" s="8"/>
      <c r="H3541" s="9"/>
    </row>
    <row r="3542" spans="2:8" x14ac:dyDescent="0.25">
      <c r="B3542" s="8"/>
      <c r="C3542" s="9"/>
      <c r="D3542" s="9"/>
      <c r="E3542" s="53"/>
      <c r="F3542" s="14"/>
      <c r="G3542" s="8"/>
      <c r="H3542" s="9"/>
    </row>
    <row r="3543" spans="2:8" x14ac:dyDescent="0.25">
      <c r="B3543" s="8"/>
      <c r="C3543" s="9"/>
      <c r="D3543" s="9"/>
      <c r="E3543" s="53"/>
      <c r="F3543" s="14"/>
      <c r="G3543" s="8"/>
      <c r="H3543" s="9"/>
    </row>
    <row r="3544" spans="2:8" x14ac:dyDescent="0.25">
      <c r="B3544" s="8"/>
      <c r="C3544" s="9"/>
      <c r="D3544" s="9"/>
      <c r="E3544" s="53"/>
      <c r="F3544" s="14"/>
      <c r="G3544" s="8"/>
      <c r="H3544" s="9"/>
    </row>
    <row r="3545" spans="2:8" x14ac:dyDescent="0.25">
      <c r="B3545" s="8"/>
      <c r="C3545" s="9"/>
      <c r="D3545" s="9"/>
      <c r="E3545" s="53"/>
      <c r="F3545" s="14"/>
      <c r="G3545" s="8"/>
      <c r="H3545" s="9"/>
    </row>
    <row r="3546" spans="2:8" x14ac:dyDescent="0.25">
      <c r="B3546" s="8"/>
      <c r="C3546" s="9"/>
      <c r="D3546" s="9"/>
      <c r="E3546" s="53"/>
      <c r="F3546" s="14"/>
      <c r="G3546" s="8"/>
      <c r="H3546" s="9"/>
    </row>
    <row r="3547" spans="2:8" x14ac:dyDescent="0.25">
      <c r="B3547" s="8"/>
      <c r="C3547" s="9"/>
      <c r="D3547" s="9"/>
      <c r="E3547" s="53"/>
      <c r="F3547" s="14"/>
      <c r="G3547" s="8"/>
      <c r="H3547" s="9"/>
    </row>
    <row r="3548" spans="2:8" x14ac:dyDescent="0.25">
      <c r="B3548" s="8"/>
      <c r="C3548" s="9"/>
      <c r="D3548" s="9"/>
      <c r="E3548" s="53"/>
      <c r="F3548" s="14"/>
      <c r="G3548" s="8"/>
      <c r="H3548" s="9"/>
    </row>
    <row r="3549" spans="2:8" x14ac:dyDescent="0.25">
      <c r="B3549" s="8"/>
      <c r="C3549" s="9"/>
      <c r="D3549" s="9"/>
      <c r="E3549" s="53"/>
      <c r="F3549" s="14"/>
      <c r="G3549" s="8"/>
      <c r="H3549" s="9"/>
    </row>
    <row r="3550" spans="2:8" x14ac:dyDescent="0.25">
      <c r="B3550" s="8"/>
      <c r="C3550" s="9"/>
      <c r="D3550" s="9"/>
      <c r="E3550" s="53"/>
      <c r="F3550" s="14"/>
      <c r="G3550" s="8"/>
      <c r="H3550" s="9"/>
    </row>
    <row r="3551" spans="2:8" x14ac:dyDescent="0.25">
      <c r="B3551" s="8"/>
      <c r="C3551" s="9"/>
      <c r="D3551" s="9"/>
      <c r="E3551" s="53"/>
      <c r="F3551" s="14"/>
      <c r="G3551" s="8"/>
      <c r="H3551" s="9"/>
    </row>
    <row r="3552" spans="2:8" x14ac:dyDescent="0.25">
      <c r="B3552" s="8"/>
      <c r="C3552" s="9"/>
      <c r="D3552" s="9"/>
      <c r="E3552" s="53"/>
      <c r="F3552" s="14"/>
      <c r="G3552" s="8"/>
      <c r="H3552" s="9"/>
    </row>
    <row r="3553" spans="2:8" x14ac:dyDescent="0.25">
      <c r="B3553" s="8"/>
      <c r="C3553" s="9"/>
      <c r="D3553" s="9"/>
      <c r="E3553" s="53"/>
      <c r="F3553" s="14"/>
      <c r="G3553" s="8"/>
      <c r="H3553" s="9"/>
    </row>
    <row r="3554" spans="2:8" x14ac:dyDescent="0.25">
      <c r="B3554" s="8"/>
      <c r="C3554" s="9"/>
      <c r="D3554" s="9"/>
      <c r="E3554" s="53"/>
      <c r="F3554" s="14"/>
      <c r="G3554" s="8"/>
      <c r="H3554" s="9"/>
    </row>
    <row r="3555" spans="2:8" x14ac:dyDescent="0.25">
      <c r="B3555" s="8"/>
      <c r="C3555" s="9"/>
      <c r="D3555" s="9"/>
      <c r="E3555" s="53"/>
      <c r="F3555" s="14"/>
      <c r="G3555" s="8"/>
      <c r="H3555" s="9"/>
    </row>
    <row r="3556" spans="2:8" x14ac:dyDescent="0.25">
      <c r="B3556" s="8"/>
      <c r="C3556" s="9"/>
      <c r="D3556" s="9"/>
      <c r="E3556" s="53"/>
      <c r="F3556" s="14"/>
      <c r="G3556" s="8"/>
      <c r="H3556" s="9"/>
    </row>
    <row r="3557" spans="2:8" x14ac:dyDescent="0.25">
      <c r="B3557" s="8"/>
      <c r="C3557" s="9"/>
      <c r="D3557" s="9"/>
      <c r="E3557" s="53"/>
      <c r="F3557" s="14"/>
      <c r="G3557" s="8"/>
      <c r="H3557" s="9"/>
    </row>
    <row r="3558" spans="2:8" x14ac:dyDescent="0.25">
      <c r="B3558" s="8"/>
      <c r="C3558" s="9"/>
      <c r="D3558" s="9"/>
      <c r="E3558" s="53"/>
      <c r="F3558" s="14"/>
      <c r="G3558" s="8"/>
      <c r="H3558" s="9"/>
    </row>
    <row r="3559" spans="2:8" x14ac:dyDescent="0.25">
      <c r="B3559" s="8"/>
      <c r="C3559" s="9"/>
      <c r="D3559" s="9"/>
      <c r="E3559" s="53"/>
      <c r="F3559" s="14"/>
      <c r="G3559" s="8"/>
      <c r="H3559" s="9"/>
    </row>
    <row r="3560" spans="2:8" x14ac:dyDescent="0.25">
      <c r="B3560" s="8"/>
      <c r="C3560" s="9"/>
      <c r="D3560" s="9"/>
      <c r="E3560" s="53"/>
      <c r="F3560" s="14"/>
      <c r="G3560" s="8"/>
      <c r="H3560" s="9"/>
    </row>
    <row r="3561" spans="2:8" x14ac:dyDescent="0.25">
      <c r="B3561" s="8"/>
      <c r="C3561" s="9"/>
      <c r="D3561" s="9"/>
      <c r="E3561" s="53"/>
      <c r="F3561" s="14"/>
      <c r="G3561" s="8"/>
      <c r="H3561" s="9"/>
    </row>
    <row r="3562" spans="2:8" x14ac:dyDescent="0.25">
      <c r="B3562" s="8"/>
      <c r="C3562" s="9"/>
      <c r="D3562" s="9"/>
      <c r="E3562" s="53"/>
      <c r="F3562" s="14"/>
      <c r="G3562" s="8"/>
      <c r="H3562" s="9"/>
    </row>
    <row r="3563" spans="2:8" x14ac:dyDescent="0.25">
      <c r="B3563" s="8"/>
      <c r="C3563" s="9"/>
      <c r="D3563" s="9"/>
      <c r="E3563" s="53"/>
      <c r="F3563" s="14"/>
      <c r="G3563" s="8"/>
      <c r="H3563" s="9"/>
    </row>
    <row r="3564" spans="2:8" x14ac:dyDescent="0.25">
      <c r="B3564" s="8"/>
      <c r="C3564" s="9"/>
      <c r="D3564" s="9"/>
      <c r="E3564" s="53"/>
      <c r="F3564" s="14"/>
      <c r="G3564" s="8"/>
      <c r="H3564" s="9"/>
    </row>
    <row r="3565" spans="2:8" x14ac:dyDescent="0.25">
      <c r="B3565" s="8"/>
      <c r="C3565" s="9"/>
      <c r="D3565" s="9"/>
      <c r="E3565" s="53"/>
      <c r="F3565" s="14"/>
      <c r="G3565" s="8"/>
      <c r="H3565" s="9"/>
    </row>
    <row r="3566" spans="2:8" x14ac:dyDescent="0.25">
      <c r="B3566" s="8"/>
      <c r="C3566" s="9"/>
      <c r="D3566" s="9"/>
      <c r="E3566" s="53"/>
      <c r="F3566" s="14"/>
      <c r="G3566" s="8"/>
      <c r="H3566" s="9"/>
    </row>
    <row r="3567" spans="2:8" x14ac:dyDescent="0.25">
      <c r="B3567" s="8"/>
      <c r="C3567" s="9"/>
      <c r="D3567" s="9"/>
      <c r="E3567" s="53"/>
      <c r="F3567" s="14"/>
      <c r="G3567" s="8"/>
      <c r="H3567" s="9"/>
    </row>
    <row r="3568" spans="2:8" x14ac:dyDescent="0.25">
      <c r="B3568" s="8"/>
      <c r="C3568" s="9"/>
      <c r="D3568" s="9"/>
      <c r="E3568" s="53"/>
      <c r="F3568" s="14"/>
      <c r="G3568" s="8"/>
      <c r="H3568" s="9"/>
    </row>
    <row r="3569" spans="2:8" x14ac:dyDescent="0.25">
      <c r="B3569" s="8"/>
      <c r="C3569" s="9"/>
      <c r="D3569" s="9"/>
      <c r="E3569" s="53"/>
      <c r="F3569" s="14"/>
      <c r="G3569" s="8"/>
      <c r="H3569" s="9"/>
    </row>
    <row r="3570" spans="2:8" x14ac:dyDescent="0.25">
      <c r="B3570" s="8"/>
      <c r="C3570" s="9"/>
      <c r="D3570" s="9"/>
      <c r="E3570" s="53"/>
      <c r="F3570" s="14"/>
      <c r="G3570" s="8"/>
      <c r="H3570" s="9"/>
    </row>
    <row r="3571" spans="2:8" x14ac:dyDescent="0.25">
      <c r="B3571" s="8"/>
      <c r="C3571" s="9"/>
      <c r="D3571" s="9"/>
      <c r="E3571" s="53"/>
      <c r="F3571" s="14"/>
      <c r="G3571" s="8"/>
      <c r="H3571" s="9"/>
    </row>
    <row r="3572" spans="2:8" x14ac:dyDescent="0.25">
      <c r="B3572" s="8"/>
      <c r="C3572" s="9"/>
      <c r="D3572" s="9"/>
      <c r="E3572" s="53"/>
      <c r="F3572" s="14"/>
      <c r="G3572" s="8"/>
      <c r="H3572" s="9"/>
    </row>
    <row r="3573" spans="2:8" x14ac:dyDescent="0.25">
      <c r="B3573" s="8"/>
      <c r="C3573" s="9"/>
      <c r="D3573" s="9"/>
      <c r="E3573" s="53"/>
      <c r="F3573" s="14"/>
      <c r="G3573" s="8"/>
      <c r="H3573" s="9"/>
    </row>
    <row r="3574" spans="2:8" x14ac:dyDescent="0.25">
      <c r="B3574" s="8"/>
      <c r="C3574" s="9"/>
      <c r="D3574" s="9"/>
      <c r="E3574" s="53"/>
      <c r="F3574" s="14"/>
      <c r="G3574" s="8"/>
      <c r="H3574" s="9"/>
    </row>
    <row r="3575" spans="2:8" x14ac:dyDescent="0.25">
      <c r="B3575" s="8"/>
      <c r="C3575" s="9"/>
      <c r="D3575" s="9"/>
      <c r="E3575" s="53"/>
      <c r="F3575" s="14"/>
      <c r="G3575" s="8"/>
      <c r="H3575" s="9"/>
    </row>
    <row r="3576" spans="2:8" x14ac:dyDescent="0.25">
      <c r="B3576" s="8"/>
      <c r="C3576" s="9"/>
      <c r="D3576" s="9"/>
      <c r="E3576" s="53"/>
      <c r="F3576" s="14"/>
      <c r="G3576" s="8"/>
      <c r="H3576" s="9"/>
    </row>
    <row r="3577" spans="2:8" x14ac:dyDescent="0.25">
      <c r="B3577" s="8"/>
      <c r="C3577" s="9"/>
      <c r="D3577" s="9"/>
      <c r="E3577" s="53"/>
      <c r="F3577" s="14"/>
      <c r="G3577" s="8"/>
      <c r="H3577" s="9"/>
    </row>
    <row r="3578" spans="2:8" x14ac:dyDescent="0.25">
      <c r="B3578" s="8"/>
      <c r="C3578" s="9"/>
      <c r="D3578" s="9"/>
      <c r="E3578" s="53"/>
      <c r="F3578" s="14"/>
      <c r="G3578" s="8"/>
      <c r="H3578" s="9"/>
    </row>
    <row r="3579" spans="2:8" x14ac:dyDescent="0.25">
      <c r="B3579" s="8"/>
      <c r="C3579" s="9"/>
      <c r="D3579" s="9"/>
      <c r="E3579" s="53"/>
      <c r="F3579" s="14"/>
      <c r="G3579" s="8"/>
      <c r="H3579" s="9"/>
    </row>
    <row r="3580" spans="2:8" x14ac:dyDescent="0.25">
      <c r="B3580" s="8"/>
      <c r="C3580" s="9"/>
      <c r="D3580" s="9"/>
      <c r="E3580" s="53"/>
      <c r="F3580" s="14"/>
      <c r="G3580" s="8"/>
      <c r="H3580" s="9"/>
    </row>
    <row r="3581" spans="2:8" x14ac:dyDescent="0.25">
      <c r="B3581" s="8"/>
      <c r="C3581" s="9"/>
      <c r="D3581" s="9"/>
      <c r="E3581" s="53"/>
      <c r="F3581" s="14"/>
      <c r="G3581" s="8"/>
      <c r="H3581" s="9"/>
    </row>
    <row r="3582" spans="2:8" x14ac:dyDescent="0.25">
      <c r="B3582" s="8"/>
      <c r="C3582" s="9"/>
      <c r="D3582" s="9"/>
      <c r="E3582" s="53"/>
      <c r="F3582" s="14"/>
      <c r="G3582" s="8"/>
      <c r="H3582" s="9"/>
    </row>
    <row r="3583" spans="2:8" x14ac:dyDescent="0.25">
      <c r="B3583" s="8"/>
      <c r="C3583" s="9"/>
      <c r="D3583" s="9"/>
      <c r="E3583" s="53"/>
      <c r="F3583" s="14"/>
      <c r="G3583" s="8"/>
      <c r="H3583" s="9"/>
    </row>
    <row r="3584" spans="2:8" x14ac:dyDescent="0.25">
      <c r="B3584" s="8"/>
      <c r="C3584" s="9"/>
      <c r="D3584" s="9"/>
      <c r="E3584" s="53"/>
      <c r="F3584" s="14"/>
      <c r="G3584" s="8"/>
      <c r="H3584" s="9"/>
    </row>
    <row r="3585" spans="2:8" x14ac:dyDescent="0.25">
      <c r="B3585" s="8"/>
      <c r="C3585" s="9"/>
      <c r="D3585" s="9"/>
      <c r="E3585" s="53"/>
      <c r="F3585" s="14"/>
      <c r="G3585" s="8"/>
      <c r="H3585" s="9"/>
    </row>
    <row r="3586" spans="2:8" x14ac:dyDescent="0.25">
      <c r="B3586" s="8"/>
      <c r="C3586" s="9"/>
      <c r="D3586" s="9"/>
      <c r="E3586" s="53"/>
      <c r="F3586" s="14"/>
      <c r="G3586" s="8"/>
      <c r="H3586" s="9"/>
    </row>
    <row r="3587" spans="2:8" x14ac:dyDescent="0.25">
      <c r="B3587" s="8"/>
      <c r="C3587" s="9"/>
      <c r="D3587" s="9"/>
      <c r="E3587" s="53"/>
      <c r="F3587" s="14"/>
      <c r="G3587" s="8"/>
      <c r="H3587" s="9"/>
    </row>
    <row r="3588" spans="2:8" x14ac:dyDescent="0.25">
      <c r="B3588" s="8"/>
      <c r="C3588" s="9"/>
      <c r="D3588" s="9"/>
      <c r="E3588" s="53"/>
      <c r="F3588" s="14"/>
      <c r="G3588" s="8"/>
      <c r="H3588" s="9"/>
    </row>
    <row r="3589" spans="2:8" x14ac:dyDescent="0.25">
      <c r="B3589" s="8"/>
      <c r="C3589" s="9"/>
      <c r="D3589" s="9"/>
      <c r="E3589" s="53"/>
      <c r="F3589" s="14"/>
      <c r="G3589" s="8"/>
      <c r="H3589" s="9"/>
    </row>
    <row r="3590" spans="2:8" x14ac:dyDescent="0.25">
      <c r="B3590" s="8"/>
      <c r="C3590" s="9"/>
      <c r="D3590" s="9"/>
      <c r="E3590" s="53"/>
      <c r="F3590" s="14"/>
      <c r="G3590" s="8"/>
      <c r="H3590" s="9"/>
    </row>
    <row r="3591" spans="2:8" x14ac:dyDescent="0.25">
      <c r="B3591" s="8"/>
      <c r="C3591" s="9"/>
      <c r="D3591" s="9"/>
      <c r="E3591" s="53"/>
      <c r="F3591" s="14"/>
      <c r="G3591" s="8"/>
      <c r="H3591" s="9"/>
    </row>
    <row r="3592" spans="2:8" x14ac:dyDescent="0.25">
      <c r="B3592" s="8"/>
      <c r="C3592" s="9"/>
      <c r="D3592" s="9"/>
      <c r="E3592" s="53"/>
      <c r="F3592" s="14"/>
      <c r="G3592" s="8"/>
      <c r="H3592" s="9"/>
    </row>
    <row r="3593" spans="2:8" x14ac:dyDescent="0.25">
      <c r="B3593" s="8"/>
      <c r="C3593" s="9"/>
      <c r="D3593" s="9"/>
      <c r="E3593" s="53"/>
      <c r="F3593" s="14"/>
      <c r="G3593" s="8"/>
      <c r="H3593" s="9"/>
    </row>
    <row r="3594" spans="2:8" x14ac:dyDescent="0.25">
      <c r="B3594" s="8"/>
      <c r="C3594" s="9"/>
      <c r="D3594" s="9"/>
      <c r="E3594" s="53"/>
      <c r="F3594" s="14"/>
      <c r="G3594" s="8"/>
      <c r="H3594" s="9"/>
    </row>
    <row r="3595" spans="2:8" x14ac:dyDescent="0.25">
      <c r="B3595" s="8"/>
      <c r="C3595" s="9"/>
      <c r="D3595" s="9"/>
      <c r="E3595" s="53"/>
      <c r="F3595" s="14"/>
      <c r="G3595" s="8"/>
      <c r="H3595" s="9"/>
    </row>
    <row r="3596" spans="2:8" x14ac:dyDescent="0.25">
      <c r="B3596" s="8"/>
      <c r="C3596" s="9"/>
      <c r="D3596" s="9"/>
      <c r="E3596" s="53"/>
      <c r="F3596" s="14"/>
      <c r="G3596" s="8"/>
      <c r="H3596" s="9"/>
    </row>
    <row r="3597" spans="2:8" x14ac:dyDescent="0.25">
      <c r="B3597" s="8"/>
      <c r="C3597" s="9"/>
      <c r="D3597" s="9"/>
      <c r="E3597" s="53"/>
      <c r="F3597" s="14"/>
      <c r="G3597" s="8"/>
      <c r="H3597" s="9"/>
    </row>
    <row r="3598" spans="2:8" x14ac:dyDescent="0.25">
      <c r="B3598" s="8"/>
      <c r="C3598" s="9"/>
      <c r="D3598" s="9"/>
      <c r="E3598" s="53"/>
      <c r="F3598" s="14"/>
      <c r="G3598" s="8"/>
      <c r="H3598" s="9"/>
    </row>
    <row r="3599" spans="2:8" x14ac:dyDescent="0.25">
      <c r="B3599" s="8"/>
      <c r="C3599" s="9"/>
      <c r="D3599" s="9"/>
      <c r="E3599" s="53"/>
      <c r="F3599" s="14"/>
      <c r="G3599" s="8"/>
      <c r="H3599" s="9"/>
    </row>
    <row r="3600" spans="2:8" x14ac:dyDescent="0.25">
      <c r="B3600" s="8"/>
      <c r="C3600" s="9"/>
      <c r="D3600" s="9"/>
      <c r="E3600" s="53"/>
      <c r="F3600" s="14"/>
      <c r="G3600" s="8"/>
      <c r="H3600" s="9"/>
    </row>
    <row r="3601" spans="2:8" x14ac:dyDescent="0.25">
      <c r="B3601" s="8"/>
      <c r="C3601" s="9"/>
      <c r="D3601" s="9"/>
      <c r="E3601" s="53"/>
      <c r="F3601" s="14"/>
      <c r="G3601" s="8"/>
      <c r="H3601" s="9"/>
    </row>
    <row r="3602" spans="2:8" x14ac:dyDescent="0.25">
      <c r="B3602" s="8"/>
      <c r="C3602" s="9"/>
      <c r="D3602" s="9"/>
      <c r="E3602" s="53"/>
      <c r="F3602" s="14"/>
      <c r="G3602" s="8"/>
      <c r="H3602" s="9"/>
    </row>
    <row r="3603" spans="2:8" x14ac:dyDescent="0.25">
      <c r="B3603" s="8"/>
      <c r="C3603" s="9"/>
      <c r="D3603" s="9"/>
      <c r="E3603" s="53"/>
      <c r="F3603" s="14"/>
      <c r="G3603" s="8"/>
      <c r="H3603" s="9"/>
    </row>
    <row r="3604" spans="2:8" x14ac:dyDescent="0.25">
      <c r="B3604" s="8"/>
      <c r="C3604" s="9"/>
      <c r="D3604" s="9"/>
      <c r="E3604" s="53"/>
      <c r="F3604" s="14"/>
      <c r="G3604" s="8"/>
      <c r="H3604" s="9"/>
    </row>
    <row r="3605" spans="2:8" x14ac:dyDescent="0.25">
      <c r="B3605" s="8"/>
      <c r="C3605" s="9"/>
      <c r="D3605" s="9"/>
      <c r="E3605" s="53"/>
      <c r="F3605" s="14"/>
      <c r="G3605" s="8"/>
      <c r="H3605" s="9"/>
    </row>
    <row r="3606" spans="2:8" x14ac:dyDescent="0.25">
      <c r="B3606" s="8"/>
      <c r="C3606" s="9"/>
      <c r="D3606" s="9"/>
      <c r="E3606" s="53"/>
      <c r="F3606" s="14"/>
      <c r="G3606" s="8"/>
      <c r="H3606" s="9"/>
    </row>
    <row r="3607" spans="2:8" x14ac:dyDescent="0.25">
      <c r="B3607" s="8"/>
      <c r="C3607" s="9"/>
      <c r="D3607" s="9"/>
      <c r="E3607" s="53"/>
      <c r="F3607" s="14"/>
      <c r="G3607" s="8"/>
      <c r="H3607" s="9"/>
    </row>
    <row r="3608" spans="2:8" x14ac:dyDescent="0.25">
      <c r="B3608" s="8"/>
      <c r="C3608" s="9"/>
      <c r="D3608" s="9"/>
      <c r="E3608" s="53"/>
      <c r="F3608" s="14"/>
      <c r="G3608" s="8"/>
      <c r="H3608" s="9"/>
    </row>
    <row r="3609" spans="2:8" x14ac:dyDescent="0.25">
      <c r="B3609" s="8"/>
      <c r="C3609" s="9"/>
      <c r="D3609" s="9"/>
      <c r="E3609" s="53"/>
      <c r="F3609" s="14"/>
      <c r="G3609" s="8"/>
      <c r="H3609" s="9"/>
    </row>
    <row r="3610" spans="2:8" x14ac:dyDescent="0.25">
      <c r="B3610" s="8"/>
      <c r="C3610" s="9"/>
      <c r="D3610" s="9"/>
      <c r="E3610" s="53"/>
      <c r="F3610" s="14"/>
      <c r="G3610" s="8"/>
      <c r="H3610" s="9"/>
    </row>
    <row r="3611" spans="2:8" x14ac:dyDescent="0.25">
      <c r="B3611" s="8"/>
      <c r="C3611" s="9"/>
      <c r="D3611" s="9"/>
      <c r="E3611" s="53"/>
      <c r="F3611" s="14"/>
      <c r="G3611" s="8"/>
      <c r="H3611" s="9"/>
    </row>
    <row r="3612" spans="2:8" x14ac:dyDescent="0.25">
      <c r="B3612" s="8"/>
      <c r="C3612" s="9"/>
      <c r="D3612" s="9"/>
      <c r="E3612" s="53"/>
      <c r="F3612" s="14"/>
      <c r="G3612" s="8"/>
      <c r="H3612" s="9"/>
    </row>
    <row r="3613" spans="2:8" x14ac:dyDescent="0.25">
      <c r="B3613" s="8"/>
      <c r="C3613" s="9"/>
      <c r="D3613" s="9"/>
      <c r="E3613" s="53"/>
      <c r="F3613" s="14"/>
      <c r="G3613" s="8"/>
      <c r="H3613" s="9"/>
    </row>
    <row r="3614" spans="2:8" x14ac:dyDescent="0.25">
      <c r="B3614" s="8"/>
      <c r="C3614" s="9"/>
      <c r="D3614" s="9"/>
      <c r="E3614" s="53"/>
      <c r="F3614" s="14"/>
      <c r="G3614" s="8"/>
      <c r="H3614" s="9"/>
    </row>
    <row r="3615" spans="2:8" x14ac:dyDescent="0.25">
      <c r="B3615" s="8"/>
      <c r="C3615" s="9"/>
      <c r="D3615" s="9"/>
      <c r="E3615" s="53"/>
      <c r="F3615" s="14"/>
      <c r="G3615" s="8"/>
      <c r="H3615" s="9"/>
    </row>
    <row r="3616" spans="2:8" x14ac:dyDescent="0.25">
      <c r="B3616" s="8"/>
      <c r="C3616" s="9"/>
      <c r="D3616" s="9"/>
      <c r="E3616" s="53"/>
      <c r="F3616" s="14"/>
      <c r="G3616" s="8"/>
      <c r="H3616" s="9"/>
    </row>
    <row r="3617" spans="2:8" x14ac:dyDescent="0.25">
      <c r="B3617" s="8"/>
      <c r="C3617" s="9"/>
      <c r="D3617" s="9"/>
      <c r="E3617" s="53"/>
      <c r="F3617" s="14"/>
      <c r="G3617" s="8"/>
      <c r="H3617" s="9"/>
    </row>
    <row r="3618" spans="2:8" x14ac:dyDescent="0.25">
      <c r="B3618" s="8"/>
      <c r="C3618" s="9"/>
      <c r="D3618" s="9"/>
      <c r="E3618" s="53"/>
      <c r="F3618" s="14"/>
      <c r="G3618" s="8"/>
      <c r="H3618" s="9"/>
    </row>
    <row r="3619" spans="2:8" x14ac:dyDescent="0.25">
      <c r="B3619" s="8"/>
      <c r="C3619" s="9"/>
      <c r="D3619" s="9"/>
      <c r="E3619" s="53"/>
      <c r="F3619" s="14"/>
      <c r="G3619" s="8"/>
      <c r="H3619" s="9"/>
    </row>
    <row r="3620" spans="2:8" x14ac:dyDescent="0.25">
      <c r="B3620" s="8"/>
      <c r="C3620" s="9"/>
      <c r="D3620" s="9"/>
      <c r="E3620" s="53"/>
      <c r="F3620" s="14"/>
      <c r="G3620" s="8"/>
      <c r="H3620" s="9"/>
    </row>
    <row r="3621" spans="2:8" x14ac:dyDescent="0.25">
      <c r="B3621" s="8"/>
      <c r="C3621" s="9"/>
      <c r="D3621" s="9"/>
      <c r="E3621" s="53"/>
      <c r="F3621" s="14"/>
      <c r="G3621" s="8"/>
      <c r="H3621" s="9"/>
    </row>
    <row r="3622" spans="2:8" x14ac:dyDescent="0.25">
      <c r="B3622" s="8"/>
      <c r="C3622" s="9"/>
      <c r="D3622" s="9"/>
      <c r="E3622" s="53"/>
      <c r="F3622" s="14"/>
      <c r="G3622" s="8"/>
      <c r="H3622" s="9"/>
    </row>
    <row r="3623" spans="2:8" x14ac:dyDescent="0.25">
      <c r="B3623" s="8"/>
      <c r="C3623" s="9"/>
      <c r="D3623" s="9"/>
      <c r="E3623" s="53"/>
      <c r="F3623" s="14"/>
      <c r="G3623" s="8"/>
      <c r="H3623" s="9"/>
    </row>
    <row r="3624" spans="2:8" x14ac:dyDescent="0.25">
      <c r="B3624" s="8"/>
      <c r="C3624" s="9"/>
      <c r="D3624" s="9"/>
      <c r="E3624" s="53"/>
      <c r="F3624" s="14"/>
      <c r="G3624" s="8"/>
      <c r="H3624" s="9"/>
    </row>
    <row r="3625" spans="2:8" x14ac:dyDescent="0.25">
      <c r="B3625" s="8"/>
      <c r="C3625" s="9"/>
      <c r="D3625" s="9"/>
      <c r="E3625" s="53"/>
      <c r="F3625" s="14"/>
      <c r="G3625" s="8"/>
      <c r="H3625" s="9"/>
    </row>
    <row r="3626" spans="2:8" x14ac:dyDescent="0.25">
      <c r="B3626" s="8"/>
      <c r="C3626" s="9"/>
      <c r="D3626" s="9"/>
      <c r="E3626" s="53"/>
      <c r="F3626" s="14"/>
      <c r="G3626" s="8"/>
      <c r="H3626" s="9"/>
    </row>
    <row r="3627" spans="2:8" x14ac:dyDescent="0.25">
      <c r="B3627" s="8"/>
      <c r="C3627" s="9"/>
      <c r="D3627" s="9"/>
      <c r="E3627" s="53"/>
      <c r="F3627" s="14"/>
      <c r="G3627" s="8"/>
      <c r="H3627" s="9"/>
    </row>
    <row r="3628" spans="2:8" x14ac:dyDescent="0.25">
      <c r="B3628" s="8"/>
      <c r="C3628" s="9"/>
      <c r="D3628" s="9"/>
      <c r="E3628" s="53"/>
      <c r="F3628" s="14"/>
      <c r="G3628" s="8"/>
      <c r="H3628" s="9"/>
    </row>
    <row r="3629" spans="2:8" x14ac:dyDescent="0.25">
      <c r="B3629" s="8"/>
      <c r="C3629" s="9"/>
      <c r="D3629" s="9"/>
      <c r="E3629" s="53"/>
      <c r="F3629" s="14"/>
      <c r="G3629" s="8"/>
      <c r="H3629" s="9"/>
    </row>
    <row r="3630" spans="2:8" x14ac:dyDescent="0.25">
      <c r="B3630" s="8"/>
      <c r="C3630" s="9"/>
      <c r="D3630" s="9"/>
      <c r="E3630" s="53"/>
      <c r="F3630" s="14"/>
      <c r="G3630" s="8"/>
      <c r="H3630" s="9"/>
    </row>
    <row r="3631" spans="2:8" x14ac:dyDescent="0.25">
      <c r="B3631" s="8"/>
      <c r="C3631" s="9"/>
      <c r="D3631" s="9"/>
      <c r="E3631" s="53"/>
      <c r="F3631" s="14"/>
      <c r="G3631" s="8"/>
      <c r="H3631" s="9"/>
    </row>
    <row r="3632" spans="2:8" x14ac:dyDescent="0.25">
      <c r="B3632" s="8"/>
      <c r="C3632" s="9"/>
      <c r="D3632" s="9"/>
      <c r="E3632" s="53"/>
      <c r="F3632" s="14"/>
      <c r="G3632" s="8"/>
      <c r="H3632" s="9"/>
    </row>
    <row r="3633" spans="2:8" x14ac:dyDescent="0.25">
      <c r="B3633" s="8"/>
      <c r="C3633" s="9"/>
      <c r="D3633" s="9"/>
      <c r="E3633" s="53"/>
      <c r="F3633" s="14"/>
      <c r="G3633" s="8"/>
      <c r="H3633" s="9"/>
    </row>
    <row r="3634" spans="2:8" x14ac:dyDescent="0.25">
      <c r="B3634" s="8"/>
      <c r="C3634" s="9"/>
      <c r="D3634" s="9"/>
      <c r="E3634" s="53"/>
      <c r="F3634" s="14"/>
      <c r="G3634" s="8"/>
      <c r="H3634" s="9"/>
    </row>
    <row r="3635" spans="2:8" x14ac:dyDescent="0.25">
      <c r="B3635" s="8"/>
      <c r="C3635" s="9"/>
      <c r="D3635" s="9"/>
      <c r="E3635" s="53"/>
      <c r="F3635" s="14"/>
      <c r="G3635" s="8"/>
      <c r="H3635" s="9"/>
    </row>
    <row r="3636" spans="2:8" x14ac:dyDescent="0.25">
      <c r="B3636" s="8"/>
      <c r="C3636" s="9"/>
      <c r="D3636" s="9"/>
      <c r="E3636" s="53"/>
      <c r="F3636" s="14"/>
      <c r="G3636" s="8"/>
      <c r="H3636" s="9"/>
    </row>
    <row r="3637" spans="2:8" x14ac:dyDescent="0.25">
      <c r="B3637" s="8"/>
      <c r="C3637" s="9"/>
      <c r="D3637" s="9"/>
      <c r="E3637" s="53"/>
      <c r="F3637" s="14"/>
      <c r="G3637" s="8"/>
      <c r="H3637" s="9"/>
    </row>
    <row r="3638" spans="2:8" x14ac:dyDescent="0.25">
      <c r="B3638" s="8"/>
      <c r="C3638" s="9"/>
      <c r="D3638" s="9"/>
      <c r="E3638" s="53"/>
      <c r="F3638" s="14"/>
      <c r="G3638" s="8"/>
      <c r="H3638" s="9"/>
    </row>
    <row r="3639" spans="2:8" x14ac:dyDescent="0.25">
      <c r="B3639" s="8"/>
      <c r="C3639" s="9"/>
      <c r="D3639" s="9"/>
      <c r="E3639" s="53"/>
      <c r="F3639" s="14"/>
      <c r="G3639" s="8"/>
      <c r="H3639" s="9"/>
    </row>
    <row r="3640" spans="2:8" x14ac:dyDescent="0.25">
      <c r="B3640" s="8"/>
      <c r="C3640" s="9"/>
      <c r="D3640" s="9"/>
      <c r="E3640" s="53"/>
      <c r="F3640" s="14"/>
      <c r="G3640" s="8"/>
      <c r="H3640" s="9"/>
    </row>
    <row r="3641" spans="2:8" x14ac:dyDescent="0.25">
      <c r="B3641" s="8"/>
      <c r="C3641" s="9"/>
      <c r="D3641" s="9"/>
      <c r="E3641" s="53"/>
      <c r="F3641" s="14"/>
      <c r="G3641" s="8"/>
      <c r="H3641" s="9"/>
    </row>
    <row r="3642" spans="2:8" x14ac:dyDescent="0.25">
      <c r="B3642" s="8"/>
      <c r="C3642" s="9"/>
      <c r="D3642" s="9"/>
      <c r="E3642" s="53"/>
      <c r="F3642" s="14"/>
      <c r="G3642" s="8"/>
      <c r="H3642" s="9"/>
    </row>
    <row r="3643" spans="2:8" x14ac:dyDescent="0.25">
      <c r="B3643" s="8"/>
      <c r="C3643" s="9"/>
      <c r="D3643" s="9"/>
      <c r="E3643" s="53"/>
      <c r="F3643" s="14"/>
      <c r="G3643" s="8"/>
      <c r="H3643" s="9"/>
    </row>
    <row r="3644" spans="2:8" x14ac:dyDescent="0.25">
      <c r="B3644" s="8"/>
      <c r="C3644" s="9"/>
      <c r="D3644" s="9"/>
      <c r="E3644" s="53"/>
      <c r="F3644" s="14"/>
      <c r="G3644" s="8"/>
      <c r="H3644" s="9"/>
    </row>
    <row r="3645" spans="2:8" x14ac:dyDescent="0.25">
      <c r="B3645" s="8"/>
      <c r="C3645" s="9"/>
      <c r="D3645" s="9"/>
      <c r="E3645" s="53"/>
      <c r="F3645" s="14"/>
      <c r="G3645" s="8"/>
      <c r="H3645" s="9"/>
    </row>
    <row r="3646" spans="2:8" x14ac:dyDescent="0.25">
      <c r="B3646" s="8"/>
      <c r="C3646" s="9"/>
      <c r="D3646" s="9"/>
      <c r="E3646" s="53"/>
      <c r="F3646" s="14"/>
      <c r="G3646" s="8"/>
      <c r="H3646" s="9"/>
    </row>
    <row r="3647" spans="2:8" x14ac:dyDescent="0.25">
      <c r="B3647" s="8"/>
      <c r="C3647" s="9"/>
      <c r="D3647" s="9"/>
      <c r="E3647" s="53"/>
      <c r="F3647" s="14"/>
      <c r="G3647" s="8"/>
      <c r="H3647" s="9"/>
    </row>
    <row r="3648" spans="2:8" x14ac:dyDescent="0.25">
      <c r="B3648" s="8"/>
      <c r="C3648" s="9"/>
      <c r="D3648" s="9"/>
      <c r="E3648" s="53"/>
      <c r="F3648" s="14"/>
      <c r="G3648" s="8"/>
      <c r="H3648" s="9"/>
    </row>
    <row r="3649" spans="2:8" x14ac:dyDescent="0.25">
      <c r="B3649" s="8"/>
      <c r="C3649" s="9"/>
      <c r="D3649" s="9"/>
      <c r="E3649" s="53"/>
      <c r="F3649" s="14"/>
      <c r="G3649" s="8"/>
      <c r="H3649" s="9"/>
    </row>
    <row r="3650" spans="2:8" x14ac:dyDescent="0.25">
      <c r="B3650" s="8"/>
      <c r="C3650" s="9"/>
      <c r="D3650" s="9"/>
      <c r="E3650" s="53"/>
      <c r="F3650" s="14"/>
      <c r="G3650" s="8"/>
      <c r="H3650" s="9"/>
    </row>
    <row r="3651" spans="2:8" x14ac:dyDescent="0.25">
      <c r="B3651" s="8"/>
      <c r="C3651" s="9"/>
      <c r="D3651" s="9"/>
      <c r="E3651" s="53"/>
      <c r="F3651" s="14"/>
      <c r="G3651" s="8"/>
      <c r="H3651" s="9"/>
    </row>
    <row r="3652" spans="2:8" x14ac:dyDescent="0.25">
      <c r="B3652" s="8"/>
      <c r="C3652" s="9"/>
      <c r="D3652" s="9"/>
      <c r="E3652" s="53"/>
      <c r="F3652" s="14"/>
      <c r="G3652" s="8"/>
      <c r="H3652" s="9"/>
    </row>
    <row r="3653" spans="2:8" x14ac:dyDescent="0.25">
      <c r="B3653" s="8"/>
      <c r="C3653" s="9"/>
      <c r="D3653" s="9"/>
      <c r="E3653" s="53"/>
      <c r="F3653" s="14"/>
      <c r="G3653" s="8"/>
      <c r="H3653" s="9"/>
    </row>
    <row r="3654" spans="2:8" x14ac:dyDescent="0.25">
      <c r="B3654" s="8"/>
      <c r="C3654" s="9"/>
      <c r="D3654" s="9"/>
      <c r="E3654" s="53"/>
      <c r="F3654" s="14"/>
      <c r="G3654" s="8"/>
      <c r="H3654" s="9"/>
    </row>
    <row r="3655" spans="2:8" x14ac:dyDescent="0.25">
      <c r="B3655" s="8"/>
      <c r="C3655" s="9"/>
      <c r="D3655" s="9"/>
      <c r="E3655" s="53"/>
      <c r="F3655" s="14"/>
      <c r="G3655" s="8"/>
      <c r="H3655" s="9"/>
    </row>
    <row r="3656" spans="2:8" x14ac:dyDescent="0.25">
      <c r="B3656" s="8"/>
      <c r="C3656" s="9"/>
      <c r="D3656" s="9"/>
      <c r="E3656" s="53"/>
      <c r="F3656" s="14"/>
      <c r="G3656" s="8"/>
      <c r="H3656" s="9"/>
    </row>
    <row r="3657" spans="2:8" x14ac:dyDescent="0.25">
      <c r="B3657" s="8"/>
      <c r="C3657" s="9"/>
      <c r="D3657" s="9"/>
      <c r="E3657" s="53"/>
      <c r="F3657" s="14"/>
      <c r="G3657" s="8"/>
      <c r="H3657" s="9"/>
    </row>
    <row r="3658" spans="2:8" x14ac:dyDescent="0.25">
      <c r="B3658" s="8"/>
      <c r="C3658" s="9"/>
      <c r="D3658" s="9"/>
      <c r="E3658" s="53"/>
      <c r="F3658" s="14"/>
      <c r="G3658" s="8"/>
      <c r="H3658" s="9"/>
    </row>
    <row r="3659" spans="2:8" x14ac:dyDescent="0.25">
      <c r="B3659" s="8"/>
      <c r="C3659" s="9"/>
      <c r="D3659" s="9"/>
      <c r="E3659" s="53"/>
      <c r="F3659" s="14"/>
      <c r="G3659" s="8"/>
      <c r="H3659" s="9"/>
    </row>
    <row r="3660" spans="2:8" x14ac:dyDescent="0.25">
      <c r="B3660" s="8"/>
      <c r="C3660" s="9"/>
      <c r="D3660" s="9"/>
      <c r="E3660" s="53"/>
      <c r="F3660" s="14"/>
      <c r="G3660" s="8"/>
      <c r="H3660" s="9"/>
    </row>
    <row r="3661" spans="2:8" x14ac:dyDescent="0.25">
      <c r="B3661" s="8"/>
      <c r="C3661" s="9"/>
      <c r="D3661" s="9"/>
      <c r="E3661" s="53"/>
      <c r="F3661" s="14"/>
      <c r="G3661" s="8"/>
      <c r="H3661" s="9"/>
    </row>
    <row r="3662" spans="2:8" x14ac:dyDescent="0.25">
      <c r="B3662" s="8"/>
      <c r="C3662" s="9"/>
      <c r="D3662" s="9"/>
      <c r="E3662" s="53"/>
      <c r="F3662" s="14"/>
      <c r="G3662" s="8"/>
      <c r="H3662" s="9"/>
    </row>
    <row r="3663" spans="2:8" x14ac:dyDescent="0.25">
      <c r="B3663" s="8"/>
      <c r="C3663" s="9"/>
      <c r="D3663" s="9"/>
      <c r="E3663" s="53"/>
      <c r="F3663" s="14"/>
      <c r="G3663" s="8"/>
      <c r="H3663" s="9"/>
    </row>
    <row r="3664" spans="2:8" x14ac:dyDescent="0.25">
      <c r="B3664" s="8"/>
      <c r="C3664" s="9"/>
      <c r="D3664" s="9"/>
      <c r="E3664" s="53"/>
      <c r="F3664" s="14"/>
      <c r="G3664" s="8"/>
      <c r="H3664" s="9"/>
    </row>
    <row r="3665" spans="2:8" x14ac:dyDescent="0.25">
      <c r="B3665" s="8"/>
      <c r="C3665" s="9"/>
      <c r="D3665" s="9"/>
      <c r="E3665" s="53"/>
      <c r="F3665" s="14"/>
      <c r="G3665" s="8"/>
      <c r="H3665" s="9"/>
    </row>
    <row r="3666" spans="2:8" x14ac:dyDescent="0.25">
      <c r="B3666" s="8"/>
      <c r="C3666" s="9"/>
      <c r="D3666" s="9"/>
      <c r="E3666" s="53"/>
      <c r="F3666" s="14"/>
      <c r="G3666" s="8"/>
      <c r="H3666" s="9"/>
    </row>
    <row r="3667" spans="2:8" x14ac:dyDescent="0.25">
      <c r="B3667" s="8"/>
      <c r="C3667" s="9"/>
      <c r="D3667" s="9"/>
      <c r="E3667" s="53"/>
      <c r="F3667" s="14"/>
      <c r="G3667" s="8"/>
      <c r="H3667" s="9"/>
    </row>
    <row r="3668" spans="2:8" x14ac:dyDescent="0.25">
      <c r="B3668" s="8"/>
      <c r="C3668" s="9"/>
      <c r="D3668" s="9"/>
      <c r="E3668" s="53"/>
      <c r="F3668" s="14"/>
      <c r="G3668" s="8"/>
      <c r="H3668" s="9"/>
    </row>
    <row r="3669" spans="2:8" x14ac:dyDescent="0.25">
      <c r="B3669" s="8"/>
      <c r="C3669" s="9"/>
      <c r="D3669" s="9"/>
      <c r="E3669" s="53"/>
      <c r="F3669" s="14"/>
      <c r="G3669" s="8"/>
      <c r="H3669" s="9"/>
    </row>
    <row r="3670" spans="2:8" x14ac:dyDescent="0.25">
      <c r="B3670" s="8"/>
      <c r="C3670" s="9"/>
      <c r="D3670" s="9"/>
      <c r="E3670" s="53"/>
      <c r="F3670" s="14"/>
      <c r="G3670" s="8"/>
      <c r="H3670" s="9"/>
    </row>
    <row r="3671" spans="2:8" x14ac:dyDescent="0.25">
      <c r="B3671" s="8"/>
      <c r="C3671" s="9"/>
      <c r="D3671" s="9"/>
      <c r="E3671" s="53"/>
      <c r="F3671" s="14"/>
      <c r="G3671" s="8"/>
      <c r="H3671" s="9"/>
    </row>
    <row r="3672" spans="2:8" x14ac:dyDescent="0.25">
      <c r="B3672" s="8"/>
      <c r="C3672" s="9"/>
      <c r="D3672" s="9"/>
      <c r="E3672" s="53"/>
      <c r="F3672" s="14"/>
      <c r="G3672" s="8"/>
      <c r="H3672" s="9"/>
    </row>
    <row r="3673" spans="2:8" x14ac:dyDescent="0.25">
      <c r="B3673" s="8"/>
      <c r="C3673" s="9"/>
      <c r="D3673" s="9"/>
      <c r="E3673" s="53"/>
      <c r="F3673" s="14"/>
      <c r="G3673" s="8"/>
      <c r="H3673" s="9"/>
    </row>
    <row r="3674" spans="2:8" x14ac:dyDescent="0.25">
      <c r="B3674" s="8"/>
      <c r="C3674" s="9"/>
      <c r="D3674" s="9"/>
      <c r="E3674" s="53"/>
      <c r="F3674" s="14"/>
      <c r="G3674" s="8"/>
      <c r="H3674" s="9"/>
    </row>
    <row r="3675" spans="2:8" x14ac:dyDescent="0.25">
      <c r="B3675" s="8"/>
      <c r="C3675" s="9"/>
      <c r="D3675" s="9"/>
      <c r="E3675" s="53"/>
      <c r="F3675" s="14"/>
      <c r="G3675" s="8"/>
      <c r="H3675" s="9"/>
    </row>
    <row r="3676" spans="2:8" x14ac:dyDescent="0.25">
      <c r="B3676" s="8"/>
      <c r="C3676" s="9"/>
      <c r="D3676" s="9"/>
      <c r="E3676" s="53"/>
      <c r="F3676" s="14"/>
      <c r="G3676" s="8"/>
      <c r="H3676" s="9"/>
    </row>
    <row r="3677" spans="2:8" x14ac:dyDescent="0.25">
      <c r="B3677" s="8"/>
      <c r="C3677" s="9"/>
      <c r="D3677" s="9"/>
      <c r="E3677" s="53"/>
      <c r="F3677" s="14"/>
      <c r="G3677" s="8"/>
      <c r="H3677" s="9"/>
    </row>
    <row r="3678" spans="2:8" x14ac:dyDescent="0.25">
      <c r="B3678" s="8"/>
      <c r="C3678" s="9"/>
      <c r="D3678" s="9"/>
      <c r="E3678" s="53"/>
      <c r="F3678" s="14"/>
      <c r="G3678" s="8"/>
      <c r="H3678" s="9"/>
    </row>
    <row r="3679" spans="2:8" x14ac:dyDescent="0.25">
      <c r="B3679" s="8"/>
      <c r="C3679" s="9"/>
      <c r="D3679" s="9"/>
      <c r="E3679" s="53"/>
      <c r="F3679" s="14"/>
      <c r="G3679" s="8"/>
      <c r="H3679" s="9"/>
    </row>
    <row r="3680" spans="2:8" x14ac:dyDescent="0.25">
      <c r="B3680" s="8"/>
      <c r="C3680" s="9"/>
      <c r="D3680" s="9"/>
      <c r="E3680" s="53"/>
      <c r="F3680" s="14"/>
      <c r="G3680" s="8"/>
      <c r="H3680" s="9"/>
    </row>
    <row r="3681" spans="2:8" x14ac:dyDescent="0.25">
      <c r="B3681" s="8"/>
      <c r="C3681" s="9"/>
      <c r="D3681" s="9"/>
      <c r="E3681" s="53"/>
      <c r="F3681" s="14"/>
      <c r="G3681" s="8"/>
      <c r="H3681" s="9"/>
    </row>
    <row r="3682" spans="2:8" x14ac:dyDescent="0.25">
      <c r="B3682" s="8"/>
      <c r="C3682" s="9"/>
      <c r="D3682" s="9"/>
      <c r="E3682" s="53"/>
      <c r="F3682" s="14"/>
      <c r="G3682" s="8"/>
      <c r="H3682" s="9"/>
    </row>
    <row r="3683" spans="2:8" x14ac:dyDescent="0.25">
      <c r="B3683" s="8"/>
      <c r="C3683" s="9"/>
      <c r="D3683" s="9"/>
      <c r="E3683" s="53"/>
      <c r="F3683" s="14"/>
      <c r="G3683" s="8"/>
      <c r="H3683" s="9"/>
    </row>
    <row r="3684" spans="2:8" x14ac:dyDescent="0.25">
      <c r="B3684" s="8"/>
      <c r="C3684" s="9"/>
      <c r="D3684" s="9"/>
      <c r="E3684" s="53"/>
      <c r="F3684" s="14"/>
      <c r="G3684" s="8"/>
      <c r="H3684" s="9"/>
    </row>
    <row r="3685" spans="2:8" x14ac:dyDescent="0.25">
      <c r="B3685" s="8"/>
      <c r="C3685" s="9"/>
      <c r="D3685" s="9"/>
      <c r="E3685" s="53"/>
      <c r="F3685" s="14"/>
      <c r="G3685" s="8"/>
      <c r="H3685" s="9"/>
    </row>
    <row r="3686" spans="2:8" x14ac:dyDescent="0.25">
      <c r="B3686" s="8"/>
      <c r="C3686" s="9"/>
      <c r="D3686" s="9"/>
      <c r="E3686" s="53"/>
      <c r="F3686" s="14"/>
      <c r="G3686" s="8"/>
      <c r="H3686" s="9"/>
    </row>
    <row r="3687" spans="2:8" x14ac:dyDescent="0.25">
      <c r="B3687" s="8"/>
      <c r="C3687" s="9"/>
      <c r="D3687" s="9"/>
      <c r="E3687" s="53"/>
      <c r="F3687" s="14"/>
      <c r="G3687" s="8"/>
      <c r="H3687" s="9"/>
    </row>
    <row r="3688" spans="2:8" x14ac:dyDescent="0.25">
      <c r="B3688" s="8"/>
      <c r="C3688" s="9"/>
      <c r="D3688" s="9"/>
      <c r="E3688" s="53"/>
      <c r="F3688" s="14"/>
      <c r="G3688" s="8"/>
      <c r="H3688" s="9"/>
    </row>
    <row r="3689" spans="2:8" x14ac:dyDescent="0.25">
      <c r="B3689" s="8"/>
      <c r="C3689" s="9"/>
      <c r="D3689" s="9"/>
      <c r="E3689" s="53"/>
      <c r="F3689" s="14"/>
      <c r="G3689" s="8"/>
      <c r="H3689" s="9"/>
    </row>
    <row r="3690" spans="2:8" x14ac:dyDescent="0.25">
      <c r="B3690" s="8"/>
      <c r="C3690" s="9"/>
      <c r="D3690" s="9"/>
      <c r="E3690" s="53"/>
      <c r="F3690" s="14"/>
      <c r="G3690" s="8"/>
      <c r="H3690" s="9"/>
    </row>
    <row r="3691" spans="2:8" x14ac:dyDescent="0.25">
      <c r="B3691" s="8"/>
      <c r="C3691" s="9"/>
      <c r="D3691" s="9"/>
      <c r="E3691" s="53"/>
      <c r="F3691" s="14"/>
      <c r="G3691" s="8"/>
      <c r="H3691" s="9"/>
    </row>
    <row r="3692" spans="2:8" x14ac:dyDescent="0.25">
      <c r="B3692" s="8"/>
      <c r="C3692" s="9"/>
      <c r="D3692" s="9"/>
      <c r="E3692" s="53"/>
      <c r="F3692" s="14"/>
      <c r="G3692" s="8"/>
      <c r="H3692" s="9"/>
    </row>
    <row r="3693" spans="2:8" x14ac:dyDescent="0.25">
      <c r="B3693" s="8"/>
      <c r="C3693" s="9"/>
      <c r="D3693" s="9"/>
      <c r="E3693" s="53"/>
      <c r="F3693" s="14"/>
      <c r="G3693" s="8"/>
      <c r="H3693" s="9"/>
    </row>
    <row r="3694" spans="2:8" x14ac:dyDescent="0.25">
      <c r="B3694" s="8"/>
      <c r="C3694" s="9"/>
      <c r="D3694" s="9"/>
      <c r="E3694" s="53"/>
      <c r="F3694" s="14"/>
      <c r="G3694" s="8"/>
      <c r="H3694" s="9"/>
    </row>
    <row r="3695" spans="2:8" x14ac:dyDescent="0.25">
      <c r="B3695" s="8"/>
      <c r="C3695" s="9"/>
      <c r="D3695" s="9"/>
      <c r="E3695" s="53"/>
      <c r="F3695" s="14"/>
      <c r="G3695" s="8"/>
      <c r="H3695" s="9"/>
    </row>
    <row r="3696" spans="2:8" x14ac:dyDescent="0.25">
      <c r="B3696" s="8"/>
      <c r="C3696" s="9"/>
      <c r="D3696" s="9"/>
      <c r="E3696" s="53"/>
      <c r="F3696" s="14"/>
      <c r="G3696" s="8"/>
      <c r="H3696" s="9"/>
    </row>
    <row r="3697" spans="2:8" x14ac:dyDescent="0.25">
      <c r="B3697" s="8"/>
      <c r="C3697" s="9"/>
      <c r="D3697" s="9"/>
      <c r="E3697" s="53"/>
      <c r="F3697" s="14"/>
      <c r="G3697" s="8"/>
      <c r="H3697" s="9"/>
    </row>
    <row r="3698" spans="2:8" x14ac:dyDescent="0.25">
      <c r="B3698" s="8"/>
      <c r="C3698" s="9"/>
      <c r="D3698" s="9"/>
      <c r="E3698" s="53"/>
      <c r="F3698" s="14"/>
      <c r="G3698" s="8"/>
      <c r="H3698" s="9"/>
    </row>
    <row r="3699" spans="2:8" x14ac:dyDescent="0.25">
      <c r="B3699" s="8"/>
      <c r="C3699" s="9"/>
      <c r="D3699" s="9"/>
      <c r="E3699" s="53"/>
      <c r="F3699" s="14"/>
      <c r="G3699" s="8"/>
      <c r="H3699" s="9"/>
    </row>
    <row r="3700" spans="2:8" x14ac:dyDescent="0.25">
      <c r="B3700" s="8"/>
      <c r="C3700" s="9"/>
      <c r="D3700" s="9"/>
      <c r="E3700" s="53"/>
      <c r="F3700" s="14"/>
      <c r="G3700" s="8"/>
      <c r="H3700" s="9"/>
    </row>
    <row r="3701" spans="2:8" x14ac:dyDescent="0.25">
      <c r="B3701" s="8"/>
      <c r="C3701" s="9"/>
      <c r="D3701" s="9"/>
      <c r="E3701" s="53"/>
      <c r="F3701" s="14"/>
      <c r="G3701" s="8"/>
      <c r="H3701" s="9"/>
    </row>
    <row r="3702" spans="2:8" x14ac:dyDescent="0.25">
      <c r="B3702" s="8"/>
      <c r="C3702" s="9"/>
      <c r="D3702" s="9"/>
      <c r="E3702" s="53"/>
      <c r="F3702" s="14"/>
      <c r="G3702" s="8"/>
      <c r="H3702" s="9"/>
    </row>
    <row r="3703" spans="2:8" x14ac:dyDescent="0.25">
      <c r="B3703" s="8"/>
      <c r="C3703" s="9"/>
      <c r="D3703" s="9"/>
      <c r="E3703" s="53"/>
      <c r="F3703" s="14"/>
      <c r="G3703" s="8"/>
      <c r="H3703" s="9"/>
    </row>
    <row r="3704" spans="2:8" x14ac:dyDescent="0.25">
      <c r="B3704" s="8"/>
      <c r="C3704" s="9"/>
      <c r="D3704" s="9"/>
      <c r="E3704" s="53"/>
      <c r="F3704" s="14"/>
      <c r="G3704" s="8"/>
      <c r="H3704" s="9"/>
    </row>
    <row r="3705" spans="2:8" x14ac:dyDescent="0.25">
      <c r="B3705" s="8"/>
      <c r="C3705" s="9"/>
      <c r="D3705" s="9"/>
      <c r="E3705" s="53"/>
      <c r="F3705" s="14"/>
      <c r="G3705" s="8"/>
      <c r="H3705" s="9"/>
    </row>
    <row r="3706" spans="2:8" x14ac:dyDescent="0.25">
      <c r="B3706" s="8"/>
      <c r="C3706" s="9"/>
      <c r="D3706" s="9"/>
      <c r="E3706" s="53"/>
      <c r="F3706" s="14"/>
      <c r="G3706" s="8"/>
      <c r="H3706" s="9"/>
    </row>
    <row r="3707" spans="2:8" x14ac:dyDescent="0.25">
      <c r="B3707" s="8"/>
      <c r="C3707" s="9"/>
      <c r="D3707" s="9"/>
      <c r="E3707" s="53"/>
      <c r="F3707" s="14"/>
      <c r="G3707" s="8"/>
      <c r="H3707" s="9"/>
    </row>
    <row r="3708" spans="2:8" x14ac:dyDescent="0.25">
      <c r="B3708" s="8"/>
      <c r="C3708" s="9"/>
      <c r="D3708" s="9"/>
      <c r="E3708" s="53"/>
      <c r="F3708" s="14"/>
      <c r="G3708" s="8"/>
      <c r="H3708" s="9"/>
    </row>
    <row r="3709" spans="2:8" x14ac:dyDescent="0.25">
      <c r="B3709" s="8"/>
      <c r="C3709" s="9"/>
      <c r="D3709" s="9"/>
      <c r="E3709" s="53"/>
      <c r="F3709" s="14"/>
      <c r="G3709" s="8"/>
      <c r="H3709" s="9"/>
    </row>
    <row r="3710" spans="2:8" x14ac:dyDescent="0.25">
      <c r="B3710" s="8"/>
      <c r="C3710" s="9"/>
      <c r="D3710" s="9"/>
      <c r="E3710" s="53"/>
      <c r="F3710" s="14"/>
      <c r="G3710" s="8"/>
      <c r="H3710" s="9"/>
    </row>
    <row r="3711" spans="2:8" x14ac:dyDescent="0.25">
      <c r="B3711" s="8"/>
      <c r="C3711" s="9"/>
      <c r="D3711" s="9"/>
      <c r="E3711" s="53"/>
      <c r="F3711" s="14"/>
      <c r="G3711" s="8"/>
      <c r="H3711" s="9"/>
    </row>
    <row r="3712" spans="2:8" x14ac:dyDescent="0.25">
      <c r="B3712" s="8"/>
      <c r="C3712" s="9"/>
      <c r="D3712" s="9"/>
      <c r="E3712" s="53"/>
      <c r="F3712" s="14"/>
      <c r="G3712" s="8"/>
      <c r="H3712" s="9"/>
    </row>
    <row r="3713" spans="2:8" x14ac:dyDescent="0.25">
      <c r="B3713" s="8"/>
      <c r="C3713" s="9"/>
      <c r="D3713" s="9"/>
      <c r="E3713" s="53"/>
      <c r="F3713" s="14"/>
      <c r="G3713" s="8"/>
      <c r="H3713" s="9"/>
    </row>
    <row r="3714" spans="2:8" x14ac:dyDescent="0.25">
      <c r="B3714" s="8"/>
      <c r="C3714" s="9"/>
      <c r="D3714" s="9"/>
      <c r="E3714" s="53"/>
      <c r="F3714" s="14"/>
      <c r="G3714" s="8"/>
      <c r="H3714" s="9"/>
    </row>
    <row r="3715" spans="2:8" x14ac:dyDescent="0.25">
      <c r="B3715" s="8"/>
      <c r="C3715" s="9"/>
      <c r="D3715" s="9"/>
      <c r="E3715" s="53"/>
      <c r="F3715" s="14"/>
      <c r="G3715" s="8"/>
      <c r="H3715" s="9"/>
    </row>
    <row r="3716" spans="2:8" x14ac:dyDescent="0.25">
      <c r="B3716" s="8"/>
      <c r="C3716" s="9"/>
      <c r="D3716" s="9"/>
      <c r="E3716" s="53"/>
      <c r="F3716" s="14"/>
      <c r="G3716" s="8"/>
      <c r="H3716" s="9"/>
    </row>
    <row r="3717" spans="2:8" x14ac:dyDescent="0.25">
      <c r="B3717" s="8"/>
      <c r="C3717" s="9"/>
      <c r="D3717" s="9"/>
      <c r="E3717" s="53"/>
      <c r="F3717" s="14"/>
      <c r="G3717" s="8"/>
      <c r="H3717" s="9"/>
    </row>
    <row r="3718" spans="2:8" x14ac:dyDescent="0.25">
      <c r="B3718" s="8"/>
      <c r="C3718" s="9"/>
      <c r="D3718" s="9"/>
      <c r="E3718" s="53"/>
      <c r="F3718" s="14"/>
      <c r="G3718" s="8"/>
      <c r="H3718" s="9"/>
    </row>
    <row r="3719" spans="2:8" x14ac:dyDescent="0.25">
      <c r="B3719" s="8"/>
      <c r="C3719" s="9"/>
      <c r="D3719" s="9"/>
      <c r="E3719" s="53"/>
      <c r="F3719" s="14"/>
      <c r="G3719" s="8"/>
      <c r="H3719" s="9"/>
    </row>
    <row r="3720" spans="2:8" x14ac:dyDescent="0.25">
      <c r="B3720" s="8"/>
      <c r="C3720" s="9"/>
      <c r="D3720" s="9"/>
      <c r="E3720" s="53"/>
      <c r="F3720" s="14"/>
      <c r="G3720" s="8"/>
      <c r="H3720" s="9"/>
    </row>
    <row r="3721" spans="2:8" x14ac:dyDescent="0.25">
      <c r="B3721" s="8"/>
      <c r="C3721" s="9"/>
      <c r="D3721" s="9"/>
      <c r="E3721" s="53"/>
      <c r="F3721" s="14"/>
      <c r="G3721" s="8"/>
      <c r="H3721" s="9"/>
    </row>
    <row r="3722" spans="2:8" x14ac:dyDescent="0.25">
      <c r="B3722" s="8"/>
      <c r="C3722" s="9"/>
      <c r="D3722" s="9"/>
      <c r="E3722" s="53"/>
      <c r="F3722" s="14"/>
      <c r="G3722" s="8"/>
      <c r="H3722" s="9"/>
    </row>
    <row r="3723" spans="2:8" x14ac:dyDescent="0.25">
      <c r="B3723" s="8"/>
      <c r="C3723" s="9"/>
      <c r="D3723" s="9"/>
      <c r="E3723" s="53"/>
      <c r="F3723" s="14"/>
      <c r="G3723" s="8"/>
      <c r="H3723" s="9"/>
    </row>
    <row r="3724" spans="2:8" x14ac:dyDescent="0.25">
      <c r="B3724" s="8"/>
      <c r="C3724" s="9"/>
      <c r="D3724" s="9"/>
      <c r="E3724" s="53"/>
      <c r="F3724" s="14"/>
      <c r="G3724" s="8"/>
      <c r="H3724" s="9"/>
    </row>
    <row r="3725" spans="2:8" x14ac:dyDescent="0.25">
      <c r="B3725" s="8"/>
      <c r="C3725" s="9"/>
      <c r="D3725" s="9"/>
      <c r="E3725" s="53"/>
      <c r="F3725" s="14"/>
      <c r="G3725" s="8"/>
      <c r="H3725" s="9"/>
    </row>
    <row r="3726" spans="2:8" x14ac:dyDescent="0.25">
      <c r="B3726" s="8"/>
      <c r="C3726" s="9"/>
      <c r="D3726" s="9"/>
      <c r="E3726" s="53"/>
      <c r="F3726" s="14"/>
      <c r="G3726" s="8"/>
      <c r="H3726" s="9"/>
    </row>
    <row r="3727" spans="2:8" x14ac:dyDescent="0.25">
      <c r="B3727" s="8"/>
      <c r="C3727" s="9"/>
      <c r="D3727" s="9"/>
      <c r="E3727" s="53"/>
      <c r="F3727" s="14"/>
      <c r="G3727" s="8"/>
      <c r="H3727" s="9"/>
    </row>
    <row r="3728" spans="2:8" x14ac:dyDescent="0.25">
      <c r="B3728" s="8"/>
      <c r="C3728" s="9"/>
      <c r="D3728" s="9"/>
      <c r="E3728" s="53"/>
      <c r="F3728" s="14"/>
      <c r="G3728" s="8"/>
      <c r="H3728" s="9"/>
    </row>
    <row r="3729" spans="2:8" x14ac:dyDescent="0.25">
      <c r="B3729" s="8"/>
      <c r="C3729" s="9"/>
      <c r="D3729" s="9"/>
      <c r="E3729" s="53"/>
      <c r="F3729" s="14"/>
      <c r="G3729" s="8"/>
      <c r="H3729" s="9"/>
    </row>
    <row r="3730" spans="2:8" x14ac:dyDescent="0.25">
      <c r="B3730" s="8"/>
      <c r="C3730" s="9"/>
      <c r="D3730" s="9"/>
      <c r="E3730" s="53"/>
      <c r="F3730" s="14"/>
      <c r="G3730" s="8"/>
      <c r="H3730" s="9"/>
    </row>
    <row r="3731" spans="2:8" x14ac:dyDescent="0.25">
      <c r="B3731" s="8"/>
      <c r="C3731" s="9"/>
      <c r="D3731" s="9"/>
      <c r="E3731" s="53"/>
      <c r="F3731" s="14"/>
      <c r="G3731" s="8"/>
      <c r="H3731" s="9"/>
    </row>
    <row r="3732" spans="2:8" x14ac:dyDescent="0.25">
      <c r="B3732" s="8"/>
      <c r="C3732" s="9"/>
      <c r="D3732" s="9"/>
      <c r="E3732" s="53"/>
      <c r="F3732" s="14"/>
      <c r="G3732" s="8"/>
      <c r="H3732" s="9"/>
    </row>
    <row r="3733" spans="2:8" x14ac:dyDescent="0.25">
      <c r="B3733" s="8"/>
      <c r="C3733" s="9"/>
      <c r="D3733" s="9"/>
      <c r="E3733" s="53"/>
      <c r="F3733" s="14"/>
      <c r="G3733" s="8"/>
      <c r="H3733" s="9"/>
    </row>
    <row r="3734" spans="2:8" x14ac:dyDescent="0.25">
      <c r="B3734" s="8"/>
      <c r="C3734" s="9"/>
      <c r="D3734" s="9"/>
      <c r="E3734" s="53"/>
      <c r="F3734" s="14"/>
      <c r="G3734" s="8"/>
      <c r="H3734" s="9"/>
    </row>
    <row r="3735" spans="2:8" x14ac:dyDescent="0.25">
      <c r="B3735" s="8"/>
      <c r="C3735" s="9"/>
      <c r="D3735" s="9"/>
      <c r="E3735" s="53"/>
      <c r="F3735" s="14"/>
      <c r="G3735" s="8"/>
      <c r="H3735" s="9"/>
    </row>
    <row r="3736" spans="2:8" x14ac:dyDescent="0.25">
      <c r="B3736" s="8"/>
      <c r="C3736" s="9"/>
      <c r="D3736" s="9"/>
      <c r="E3736" s="53"/>
      <c r="F3736" s="14"/>
      <c r="G3736" s="8"/>
      <c r="H3736" s="9"/>
    </row>
    <row r="3737" spans="2:8" x14ac:dyDescent="0.25">
      <c r="B3737" s="8"/>
      <c r="C3737" s="9"/>
      <c r="D3737" s="9"/>
      <c r="E3737" s="53"/>
      <c r="F3737" s="14"/>
      <c r="G3737" s="8"/>
      <c r="H3737" s="9"/>
    </row>
    <row r="3738" spans="2:8" x14ac:dyDescent="0.25">
      <c r="B3738" s="8"/>
      <c r="C3738" s="9"/>
      <c r="D3738" s="9"/>
      <c r="E3738" s="53"/>
      <c r="F3738" s="14"/>
      <c r="G3738" s="8"/>
      <c r="H3738" s="9"/>
    </row>
    <row r="3739" spans="2:8" x14ac:dyDescent="0.25">
      <c r="B3739" s="8"/>
      <c r="C3739" s="9"/>
      <c r="D3739" s="9"/>
      <c r="E3739" s="53"/>
      <c r="F3739" s="14"/>
      <c r="G3739" s="8"/>
      <c r="H3739" s="9"/>
    </row>
    <row r="3740" spans="2:8" x14ac:dyDescent="0.25">
      <c r="B3740" s="8"/>
      <c r="C3740" s="9"/>
      <c r="D3740" s="9"/>
      <c r="E3740" s="53"/>
      <c r="F3740" s="14"/>
      <c r="G3740" s="8"/>
      <c r="H3740" s="9"/>
    </row>
    <row r="3741" spans="2:8" x14ac:dyDescent="0.25">
      <c r="B3741" s="8"/>
      <c r="C3741" s="9"/>
      <c r="D3741" s="9"/>
      <c r="E3741" s="53"/>
      <c r="F3741" s="14"/>
      <c r="G3741" s="8"/>
      <c r="H3741" s="9"/>
    </row>
    <row r="3742" spans="2:8" x14ac:dyDescent="0.25">
      <c r="B3742" s="8"/>
      <c r="C3742" s="9"/>
      <c r="D3742" s="9"/>
      <c r="E3742" s="53"/>
      <c r="F3742" s="14"/>
      <c r="G3742" s="8"/>
      <c r="H3742" s="9"/>
    </row>
    <row r="3743" spans="2:8" x14ac:dyDescent="0.25">
      <c r="B3743" s="8"/>
      <c r="C3743" s="9"/>
      <c r="D3743" s="9"/>
      <c r="E3743" s="53"/>
      <c r="F3743" s="14"/>
      <c r="G3743" s="8"/>
      <c r="H3743" s="9"/>
    </row>
    <row r="3744" spans="2:8" x14ac:dyDescent="0.25">
      <c r="B3744" s="8"/>
      <c r="C3744" s="9"/>
      <c r="D3744" s="9"/>
      <c r="E3744" s="53"/>
      <c r="F3744" s="14"/>
      <c r="G3744" s="8"/>
      <c r="H3744" s="9"/>
    </row>
    <row r="3745" spans="2:8" x14ac:dyDescent="0.25">
      <c r="B3745" s="8"/>
      <c r="C3745" s="9"/>
      <c r="D3745" s="9"/>
      <c r="E3745" s="53"/>
      <c r="F3745" s="14"/>
      <c r="G3745" s="8"/>
      <c r="H3745" s="9"/>
    </row>
    <row r="3746" spans="2:8" x14ac:dyDescent="0.25">
      <c r="B3746" s="8"/>
      <c r="C3746" s="9"/>
      <c r="D3746" s="9"/>
      <c r="E3746" s="53"/>
      <c r="F3746" s="14"/>
      <c r="G3746" s="8"/>
      <c r="H3746" s="9"/>
    </row>
    <row r="3747" spans="2:8" x14ac:dyDescent="0.25">
      <c r="B3747" s="8"/>
      <c r="C3747" s="9"/>
      <c r="D3747" s="9"/>
      <c r="E3747" s="53"/>
      <c r="F3747" s="14"/>
      <c r="G3747" s="8"/>
      <c r="H3747" s="9"/>
    </row>
    <row r="3748" spans="2:8" x14ac:dyDescent="0.25">
      <c r="B3748" s="8"/>
      <c r="C3748" s="9"/>
      <c r="D3748" s="9"/>
      <c r="E3748" s="53"/>
      <c r="F3748" s="14"/>
      <c r="G3748" s="8"/>
      <c r="H3748" s="9"/>
    </row>
    <row r="3749" spans="2:8" x14ac:dyDescent="0.25">
      <c r="B3749" s="8"/>
      <c r="C3749" s="9"/>
      <c r="D3749" s="9"/>
      <c r="E3749" s="53"/>
      <c r="F3749" s="14"/>
      <c r="G3749" s="8"/>
      <c r="H3749" s="9"/>
    </row>
    <row r="3750" spans="2:8" x14ac:dyDescent="0.25">
      <c r="B3750" s="8"/>
      <c r="C3750" s="9"/>
      <c r="D3750" s="9"/>
      <c r="E3750" s="53"/>
      <c r="F3750" s="14"/>
      <c r="G3750" s="8"/>
      <c r="H3750" s="9"/>
    </row>
    <row r="3751" spans="2:8" x14ac:dyDescent="0.25">
      <c r="B3751" s="8"/>
      <c r="C3751" s="9"/>
      <c r="D3751" s="9"/>
      <c r="E3751" s="53"/>
      <c r="F3751" s="14"/>
      <c r="G3751" s="8"/>
      <c r="H3751" s="9"/>
    </row>
    <row r="3752" spans="2:8" x14ac:dyDescent="0.25">
      <c r="B3752" s="8"/>
      <c r="C3752" s="9"/>
      <c r="D3752" s="9"/>
      <c r="E3752" s="53"/>
      <c r="F3752" s="14"/>
      <c r="G3752" s="8"/>
      <c r="H3752" s="9"/>
    </row>
    <row r="3753" spans="2:8" x14ac:dyDescent="0.25">
      <c r="B3753" s="8"/>
      <c r="C3753" s="9"/>
      <c r="D3753" s="9"/>
      <c r="E3753" s="53"/>
      <c r="F3753" s="14"/>
      <c r="G3753" s="8"/>
      <c r="H3753" s="9"/>
    </row>
    <row r="3754" spans="2:8" x14ac:dyDescent="0.25">
      <c r="B3754" s="8"/>
      <c r="C3754" s="9"/>
      <c r="D3754" s="9"/>
      <c r="E3754" s="53"/>
      <c r="F3754" s="14"/>
      <c r="G3754" s="8"/>
      <c r="H3754" s="9"/>
    </row>
    <row r="3755" spans="2:8" x14ac:dyDescent="0.25">
      <c r="B3755" s="8"/>
      <c r="C3755" s="9"/>
      <c r="D3755" s="9"/>
      <c r="E3755" s="53"/>
      <c r="F3755" s="14"/>
      <c r="G3755" s="8"/>
      <c r="H3755" s="9"/>
    </row>
    <row r="3756" spans="2:8" x14ac:dyDescent="0.25">
      <c r="B3756" s="8"/>
      <c r="C3756" s="9"/>
      <c r="D3756" s="9"/>
      <c r="E3756" s="53"/>
      <c r="F3756" s="14"/>
      <c r="G3756" s="8"/>
      <c r="H3756" s="9"/>
    </row>
    <row r="3757" spans="2:8" x14ac:dyDescent="0.25">
      <c r="B3757" s="8"/>
      <c r="C3757" s="9"/>
      <c r="D3757" s="9"/>
      <c r="E3757" s="53"/>
      <c r="F3757" s="14"/>
      <c r="G3757" s="8"/>
      <c r="H3757" s="9"/>
    </row>
    <row r="3758" spans="2:8" x14ac:dyDescent="0.25">
      <c r="B3758" s="8"/>
      <c r="C3758" s="9"/>
      <c r="D3758" s="9"/>
      <c r="E3758" s="53"/>
      <c r="F3758" s="14"/>
      <c r="G3758" s="8"/>
      <c r="H3758" s="9"/>
    </row>
    <row r="3759" spans="2:8" x14ac:dyDescent="0.25">
      <c r="B3759" s="8"/>
      <c r="C3759" s="9"/>
      <c r="D3759" s="9"/>
      <c r="E3759" s="53"/>
      <c r="F3759" s="14"/>
      <c r="G3759" s="8"/>
      <c r="H3759" s="9"/>
    </row>
    <row r="3760" spans="2:8" x14ac:dyDescent="0.25">
      <c r="B3760" s="8"/>
      <c r="C3760" s="9"/>
      <c r="D3760" s="9"/>
      <c r="E3760" s="53"/>
      <c r="F3760" s="14"/>
      <c r="G3760" s="8"/>
      <c r="H3760" s="9"/>
    </row>
    <row r="3761" spans="2:8" x14ac:dyDescent="0.25">
      <c r="B3761" s="8"/>
      <c r="C3761" s="9"/>
      <c r="D3761" s="9"/>
      <c r="E3761" s="53"/>
      <c r="F3761" s="14"/>
      <c r="G3761" s="8"/>
      <c r="H3761" s="9"/>
    </row>
    <row r="3762" spans="2:8" x14ac:dyDescent="0.25">
      <c r="B3762" s="8"/>
      <c r="C3762" s="9"/>
      <c r="D3762" s="9"/>
      <c r="E3762" s="53"/>
      <c r="F3762" s="14"/>
      <c r="G3762" s="8"/>
      <c r="H3762" s="9"/>
    </row>
    <row r="3763" spans="2:8" x14ac:dyDescent="0.25">
      <c r="B3763" s="8"/>
      <c r="C3763" s="9"/>
      <c r="D3763" s="9"/>
      <c r="E3763" s="53"/>
      <c r="F3763" s="14"/>
      <c r="G3763" s="8"/>
      <c r="H3763" s="9"/>
    </row>
    <row r="3764" spans="2:8" x14ac:dyDescent="0.25">
      <c r="B3764" s="8"/>
      <c r="C3764" s="9"/>
      <c r="D3764" s="9"/>
      <c r="E3764" s="53"/>
      <c r="F3764" s="14"/>
      <c r="G3764" s="8"/>
      <c r="H3764" s="9"/>
    </row>
    <row r="3765" spans="2:8" x14ac:dyDescent="0.25">
      <c r="B3765" s="8"/>
      <c r="C3765" s="9"/>
      <c r="D3765" s="9"/>
      <c r="E3765" s="53"/>
      <c r="F3765" s="14"/>
      <c r="G3765" s="8"/>
      <c r="H3765" s="9"/>
    </row>
    <row r="3766" spans="2:8" x14ac:dyDescent="0.25">
      <c r="B3766" s="8"/>
      <c r="C3766" s="9"/>
      <c r="D3766" s="9"/>
      <c r="E3766" s="53"/>
      <c r="F3766" s="14"/>
      <c r="G3766" s="8"/>
      <c r="H3766" s="9"/>
    </row>
    <row r="3767" spans="2:8" x14ac:dyDescent="0.25">
      <c r="B3767" s="8"/>
      <c r="C3767" s="9"/>
      <c r="D3767" s="9"/>
      <c r="E3767" s="53"/>
      <c r="F3767" s="14"/>
      <c r="G3767" s="8"/>
      <c r="H3767" s="9"/>
    </row>
    <row r="3768" spans="2:8" x14ac:dyDescent="0.25">
      <c r="B3768" s="8"/>
      <c r="C3768" s="9"/>
      <c r="D3768" s="9"/>
      <c r="E3768" s="53"/>
      <c r="F3768" s="14"/>
      <c r="G3768" s="8"/>
      <c r="H3768" s="9"/>
    </row>
    <row r="3769" spans="2:8" x14ac:dyDescent="0.25">
      <c r="B3769" s="8"/>
      <c r="C3769" s="9"/>
      <c r="D3769" s="9"/>
      <c r="E3769" s="53"/>
      <c r="F3769" s="14"/>
      <c r="G3769" s="8"/>
      <c r="H3769" s="9"/>
    </row>
    <row r="3770" spans="2:8" x14ac:dyDescent="0.25">
      <c r="B3770" s="8"/>
      <c r="C3770" s="9"/>
      <c r="D3770" s="9"/>
      <c r="E3770" s="53"/>
      <c r="F3770" s="14"/>
      <c r="G3770" s="8"/>
      <c r="H3770" s="9"/>
    </row>
    <row r="3771" spans="2:8" x14ac:dyDescent="0.25">
      <c r="B3771" s="8"/>
      <c r="C3771" s="9"/>
      <c r="D3771" s="9"/>
      <c r="E3771" s="53"/>
      <c r="F3771" s="14"/>
      <c r="G3771" s="8"/>
      <c r="H3771" s="9"/>
    </row>
    <row r="3772" spans="2:8" x14ac:dyDescent="0.25">
      <c r="B3772" s="8"/>
      <c r="C3772" s="9"/>
      <c r="D3772" s="9"/>
      <c r="E3772" s="53"/>
      <c r="F3772" s="14"/>
      <c r="G3772" s="8"/>
      <c r="H3772" s="9"/>
    </row>
    <row r="3773" spans="2:8" x14ac:dyDescent="0.25">
      <c r="B3773" s="8"/>
      <c r="C3773" s="9"/>
      <c r="D3773" s="9"/>
      <c r="E3773" s="53"/>
      <c r="F3773" s="14"/>
      <c r="G3773" s="8"/>
      <c r="H3773" s="9"/>
    </row>
    <row r="3774" spans="2:8" x14ac:dyDescent="0.25">
      <c r="B3774" s="8"/>
      <c r="C3774" s="9"/>
      <c r="D3774" s="9"/>
      <c r="E3774" s="53"/>
      <c r="F3774" s="14"/>
      <c r="G3774" s="8"/>
      <c r="H3774" s="9"/>
    </row>
    <row r="3775" spans="2:8" x14ac:dyDescent="0.25">
      <c r="B3775" s="8"/>
      <c r="C3775" s="9"/>
      <c r="D3775" s="9"/>
      <c r="E3775" s="53"/>
      <c r="F3775" s="14"/>
      <c r="G3775" s="8"/>
      <c r="H3775" s="9"/>
    </row>
    <row r="3776" spans="2:8" x14ac:dyDescent="0.25">
      <c r="B3776" s="8"/>
      <c r="C3776" s="9"/>
      <c r="D3776" s="9"/>
      <c r="E3776" s="53"/>
      <c r="F3776" s="14"/>
      <c r="G3776" s="8"/>
      <c r="H3776" s="9"/>
    </row>
    <row r="3777" spans="2:8" x14ac:dyDescent="0.25">
      <c r="B3777" s="8"/>
      <c r="C3777" s="9"/>
      <c r="D3777" s="9"/>
      <c r="E3777" s="53"/>
      <c r="F3777" s="14"/>
      <c r="G3777" s="8"/>
      <c r="H3777" s="9"/>
    </row>
    <row r="3778" spans="2:8" x14ac:dyDescent="0.25">
      <c r="B3778" s="8"/>
      <c r="C3778" s="9"/>
      <c r="D3778" s="9"/>
      <c r="E3778" s="53"/>
      <c r="F3778" s="14"/>
      <c r="G3778" s="8"/>
      <c r="H3778" s="9"/>
    </row>
    <row r="3779" spans="2:8" x14ac:dyDescent="0.25">
      <c r="B3779" s="8"/>
      <c r="C3779" s="9"/>
      <c r="D3779" s="9"/>
      <c r="E3779" s="53"/>
      <c r="F3779" s="14"/>
      <c r="G3779" s="8"/>
      <c r="H3779" s="9"/>
    </row>
    <row r="3780" spans="2:8" x14ac:dyDescent="0.25">
      <c r="B3780" s="8"/>
      <c r="C3780" s="9"/>
      <c r="D3780" s="9"/>
      <c r="E3780" s="53"/>
      <c r="F3780" s="14"/>
      <c r="G3780" s="8"/>
      <c r="H3780" s="9"/>
    </row>
    <row r="3781" spans="2:8" x14ac:dyDescent="0.25">
      <c r="B3781" s="8"/>
      <c r="C3781" s="9"/>
      <c r="D3781" s="9"/>
      <c r="E3781" s="53"/>
      <c r="F3781" s="14"/>
      <c r="G3781" s="8"/>
      <c r="H3781" s="9"/>
    </row>
    <row r="3782" spans="2:8" x14ac:dyDescent="0.25">
      <c r="B3782" s="8"/>
      <c r="C3782" s="9"/>
      <c r="D3782" s="9"/>
      <c r="E3782" s="53"/>
      <c r="F3782" s="14"/>
      <c r="G3782" s="8"/>
      <c r="H3782" s="9"/>
    </row>
    <row r="3783" spans="2:8" x14ac:dyDescent="0.25">
      <c r="B3783" s="8"/>
      <c r="C3783" s="9"/>
      <c r="D3783" s="9"/>
      <c r="E3783" s="53"/>
      <c r="F3783" s="14"/>
      <c r="G3783" s="8"/>
      <c r="H3783" s="9"/>
    </row>
    <row r="3784" spans="2:8" x14ac:dyDescent="0.25">
      <c r="B3784" s="8"/>
      <c r="C3784" s="9"/>
      <c r="D3784" s="9"/>
      <c r="E3784" s="53"/>
      <c r="F3784" s="14"/>
      <c r="G3784" s="8"/>
      <c r="H3784" s="9"/>
    </row>
    <row r="3785" spans="2:8" x14ac:dyDescent="0.25">
      <c r="B3785" s="8"/>
      <c r="C3785" s="9"/>
      <c r="D3785" s="9"/>
      <c r="E3785" s="53"/>
      <c r="F3785" s="14"/>
      <c r="G3785" s="8"/>
      <c r="H3785" s="9"/>
    </row>
    <row r="3786" spans="2:8" x14ac:dyDescent="0.25">
      <c r="B3786" s="8"/>
      <c r="C3786" s="9"/>
      <c r="D3786" s="9"/>
      <c r="E3786" s="53"/>
      <c r="F3786" s="14"/>
      <c r="G3786" s="8"/>
      <c r="H3786" s="9"/>
    </row>
    <row r="3787" spans="2:8" x14ac:dyDescent="0.25">
      <c r="B3787" s="8"/>
      <c r="C3787" s="9"/>
      <c r="D3787" s="9"/>
      <c r="E3787" s="53"/>
      <c r="F3787" s="14"/>
      <c r="G3787" s="8"/>
      <c r="H3787" s="9"/>
    </row>
    <row r="3788" spans="2:8" x14ac:dyDescent="0.25">
      <c r="B3788" s="8"/>
      <c r="C3788" s="9"/>
      <c r="D3788" s="9"/>
      <c r="E3788" s="53"/>
      <c r="F3788" s="14"/>
      <c r="G3788" s="8"/>
      <c r="H3788" s="9"/>
    </row>
    <row r="3789" spans="2:8" x14ac:dyDescent="0.25">
      <c r="B3789" s="8"/>
      <c r="C3789" s="9"/>
      <c r="D3789" s="9"/>
      <c r="E3789" s="53"/>
      <c r="F3789" s="14"/>
      <c r="G3789" s="8"/>
      <c r="H3789" s="9"/>
    </row>
    <row r="3790" spans="2:8" x14ac:dyDescent="0.25">
      <c r="B3790" s="8"/>
      <c r="C3790" s="9"/>
      <c r="D3790" s="9"/>
      <c r="E3790" s="53"/>
      <c r="F3790" s="14"/>
      <c r="G3790" s="8"/>
      <c r="H3790" s="9"/>
    </row>
    <row r="3791" spans="2:8" x14ac:dyDescent="0.25">
      <c r="B3791" s="8"/>
      <c r="C3791" s="9"/>
      <c r="D3791" s="9"/>
      <c r="E3791" s="53"/>
      <c r="F3791" s="14"/>
      <c r="G3791" s="8"/>
      <c r="H3791" s="9"/>
    </row>
    <row r="3792" spans="2:8" x14ac:dyDescent="0.25">
      <c r="B3792" s="8"/>
      <c r="C3792" s="9"/>
      <c r="D3792" s="9"/>
      <c r="E3792" s="53"/>
      <c r="F3792" s="14"/>
      <c r="G3792" s="8"/>
      <c r="H3792" s="9"/>
    </row>
    <row r="3793" spans="2:8" x14ac:dyDescent="0.25">
      <c r="B3793" s="8"/>
      <c r="C3793" s="9"/>
      <c r="D3793" s="9"/>
      <c r="E3793" s="53"/>
      <c r="F3793" s="14"/>
      <c r="G3793" s="8"/>
      <c r="H3793" s="9"/>
    </row>
    <row r="3794" spans="2:8" x14ac:dyDescent="0.25">
      <c r="B3794" s="8"/>
      <c r="C3794" s="9"/>
      <c r="D3794" s="9"/>
      <c r="E3794" s="53"/>
      <c r="F3794" s="14"/>
      <c r="G3794" s="8"/>
      <c r="H3794" s="9"/>
    </row>
    <row r="3795" spans="2:8" x14ac:dyDescent="0.25">
      <c r="B3795" s="8"/>
      <c r="C3795" s="9"/>
      <c r="D3795" s="9"/>
      <c r="E3795" s="53"/>
      <c r="F3795" s="14"/>
      <c r="G3795" s="8"/>
      <c r="H3795" s="9"/>
    </row>
    <row r="3796" spans="2:8" x14ac:dyDescent="0.25">
      <c r="B3796" s="8"/>
      <c r="C3796" s="9"/>
      <c r="D3796" s="9"/>
      <c r="E3796" s="53"/>
      <c r="F3796" s="14"/>
      <c r="G3796" s="8"/>
      <c r="H3796" s="9"/>
    </row>
    <row r="3797" spans="2:8" x14ac:dyDescent="0.25">
      <c r="B3797" s="8"/>
      <c r="C3797" s="9"/>
      <c r="D3797" s="9"/>
      <c r="E3797" s="53"/>
      <c r="F3797" s="14"/>
      <c r="G3797" s="8"/>
      <c r="H3797" s="9"/>
    </row>
    <row r="3798" spans="2:8" x14ac:dyDescent="0.25">
      <c r="B3798" s="8"/>
      <c r="C3798" s="9"/>
      <c r="D3798" s="9"/>
      <c r="E3798" s="53"/>
      <c r="F3798" s="14"/>
      <c r="G3798" s="8"/>
      <c r="H3798" s="9"/>
    </row>
    <row r="3799" spans="2:8" x14ac:dyDescent="0.25">
      <c r="B3799" s="8"/>
      <c r="C3799" s="9"/>
      <c r="D3799" s="9"/>
      <c r="E3799" s="53"/>
      <c r="F3799" s="14"/>
      <c r="G3799" s="8"/>
      <c r="H3799" s="9"/>
    </row>
    <row r="3800" spans="2:8" x14ac:dyDescent="0.25">
      <c r="B3800" s="8"/>
      <c r="C3800" s="9"/>
      <c r="D3800" s="9"/>
      <c r="E3800" s="53"/>
      <c r="F3800" s="14"/>
      <c r="G3800" s="8"/>
      <c r="H3800" s="9"/>
    </row>
    <row r="3801" spans="2:8" x14ac:dyDescent="0.25">
      <c r="B3801" s="8"/>
      <c r="C3801" s="9"/>
      <c r="D3801" s="9"/>
      <c r="E3801" s="53"/>
      <c r="F3801" s="14"/>
      <c r="G3801" s="8"/>
      <c r="H3801" s="9"/>
    </row>
    <row r="3802" spans="2:8" x14ac:dyDescent="0.25">
      <c r="B3802" s="8"/>
      <c r="C3802" s="9"/>
      <c r="D3802" s="9"/>
      <c r="E3802" s="53"/>
      <c r="F3802" s="14"/>
      <c r="G3802" s="8"/>
      <c r="H3802" s="9"/>
    </row>
    <row r="3803" spans="2:8" x14ac:dyDescent="0.25">
      <c r="B3803" s="8"/>
      <c r="C3803" s="9"/>
      <c r="D3803" s="9"/>
      <c r="E3803" s="53"/>
      <c r="F3803" s="14"/>
      <c r="G3803" s="8"/>
      <c r="H3803" s="9"/>
    </row>
    <row r="3804" spans="2:8" x14ac:dyDescent="0.25">
      <c r="B3804" s="8"/>
      <c r="C3804" s="9"/>
      <c r="D3804" s="9"/>
      <c r="E3804" s="53"/>
      <c r="F3804" s="14"/>
      <c r="G3804" s="8"/>
      <c r="H3804" s="9"/>
    </row>
    <row r="3805" spans="2:8" x14ac:dyDescent="0.25">
      <c r="B3805" s="8"/>
      <c r="C3805" s="9"/>
      <c r="D3805" s="9"/>
      <c r="E3805" s="53"/>
      <c r="F3805" s="14"/>
      <c r="G3805" s="8"/>
      <c r="H3805" s="9"/>
    </row>
    <row r="3806" spans="2:8" x14ac:dyDescent="0.25">
      <c r="B3806" s="8"/>
      <c r="C3806" s="9"/>
      <c r="D3806" s="9"/>
      <c r="E3806" s="53"/>
      <c r="F3806" s="14"/>
      <c r="G3806" s="8"/>
      <c r="H3806" s="9"/>
    </row>
    <row r="3807" spans="2:8" x14ac:dyDescent="0.25">
      <c r="B3807" s="8"/>
      <c r="C3807" s="9"/>
      <c r="D3807" s="9"/>
      <c r="E3807" s="53"/>
      <c r="F3807" s="14"/>
      <c r="G3807" s="8"/>
      <c r="H3807" s="9"/>
    </row>
    <row r="3808" spans="2:8" x14ac:dyDescent="0.25">
      <c r="B3808" s="8"/>
      <c r="C3808" s="9"/>
      <c r="D3808" s="9"/>
      <c r="E3808" s="53"/>
      <c r="F3808" s="14"/>
      <c r="G3808" s="8"/>
      <c r="H3808" s="9"/>
    </row>
    <row r="3809" spans="2:8" x14ac:dyDescent="0.25">
      <c r="B3809" s="8"/>
      <c r="C3809" s="9"/>
      <c r="D3809" s="9"/>
      <c r="E3809" s="53"/>
      <c r="F3809" s="14"/>
      <c r="G3809" s="8"/>
      <c r="H3809" s="9"/>
    </row>
    <row r="3810" spans="2:8" x14ac:dyDescent="0.25">
      <c r="B3810" s="8"/>
      <c r="C3810" s="9"/>
      <c r="D3810" s="9"/>
      <c r="E3810" s="53"/>
      <c r="F3810" s="14"/>
      <c r="G3810" s="8"/>
      <c r="H3810" s="9"/>
    </row>
    <row r="3811" spans="2:8" x14ac:dyDescent="0.25">
      <c r="B3811" s="8"/>
      <c r="C3811" s="9"/>
      <c r="D3811" s="9"/>
      <c r="E3811" s="53"/>
      <c r="F3811" s="14"/>
      <c r="G3811" s="8"/>
      <c r="H3811" s="9"/>
    </row>
    <row r="3812" spans="2:8" x14ac:dyDescent="0.25">
      <c r="B3812" s="8"/>
      <c r="C3812" s="9"/>
      <c r="D3812" s="9"/>
      <c r="E3812" s="53"/>
      <c r="F3812" s="14"/>
      <c r="G3812" s="8"/>
      <c r="H3812" s="9"/>
    </row>
    <row r="3813" spans="2:8" x14ac:dyDescent="0.25">
      <c r="B3813" s="8"/>
      <c r="C3813" s="9"/>
      <c r="D3813" s="9"/>
      <c r="E3813" s="53"/>
      <c r="F3813" s="14"/>
      <c r="G3813" s="8"/>
      <c r="H3813" s="9"/>
    </row>
    <row r="3814" spans="2:8" x14ac:dyDescent="0.25">
      <c r="B3814" s="8"/>
      <c r="C3814" s="9"/>
      <c r="D3814" s="9"/>
      <c r="E3814" s="53"/>
      <c r="F3814" s="14"/>
      <c r="G3814" s="8"/>
      <c r="H3814" s="9"/>
    </row>
    <row r="3815" spans="2:8" x14ac:dyDescent="0.25">
      <c r="B3815" s="8"/>
      <c r="C3815" s="9"/>
      <c r="D3815" s="9"/>
      <c r="E3815" s="53"/>
      <c r="F3815" s="14"/>
      <c r="G3815" s="8"/>
      <c r="H3815" s="9"/>
    </row>
    <row r="3816" spans="2:8" x14ac:dyDescent="0.25">
      <c r="B3816" s="8"/>
      <c r="C3816" s="9"/>
      <c r="D3816" s="9"/>
      <c r="E3816" s="53"/>
      <c r="F3816" s="14"/>
      <c r="G3816" s="8"/>
      <c r="H3816" s="9"/>
    </row>
    <row r="3817" spans="2:8" x14ac:dyDescent="0.25">
      <c r="B3817" s="8"/>
      <c r="C3817" s="9"/>
      <c r="D3817" s="9"/>
      <c r="E3817" s="53"/>
      <c r="F3817" s="14"/>
      <c r="G3817" s="8"/>
      <c r="H3817" s="9"/>
    </row>
    <row r="3818" spans="2:8" x14ac:dyDescent="0.25">
      <c r="B3818" s="8"/>
      <c r="C3818" s="9"/>
      <c r="D3818" s="9"/>
      <c r="E3818" s="53"/>
      <c r="F3818" s="14"/>
      <c r="G3818" s="8"/>
      <c r="H3818" s="9"/>
    </row>
    <row r="3819" spans="2:8" x14ac:dyDescent="0.25">
      <c r="B3819" s="8"/>
      <c r="C3819" s="9"/>
      <c r="D3819" s="9"/>
      <c r="E3819" s="53"/>
      <c r="F3819" s="14"/>
      <c r="G3819" s="8"/>
      <c r="H3819" s="9"/>
    </row>
    <row r="3820" spans="2:8" x14ac:dyDescent="0.25">
      <c r="B3820" s="8"/>
      <c r="C3820" s="9"/>
      <c r="D3820" s="9"/>
      <c r="E3820" s="53"/>
      <c r="F3820" s="14"/>
      <c r="G3820" s="8"/>
      <c r="H3820" s="9"/>
    </row>
    <row r="3821" spans="2:8" x14ac:dyDescent="0.25">
      <c r="B3821" s="8"/>
      <c r="C3821" s="9"/>
      <c r="D3821" s="9"/>
      <c r="E3821" s="53"/>
      <c r="F3821" s="14"/>
      <c r="G3821" s="8"/>
      <c r="H3821" s="9"/>
    </row>
    <row r="3822" spans="2:8" x14ac:dyDescent="0.25">
      <c r="B3822" s="8"/>
      <c r="C3822" s="9"/>
      <c r="D3822" s="9"/>
      <c r="E3822" s="53"/>
      <c r="F3822" s="14"/>
      <c r="G3822" s="8"/>
      <c r="H3822" s="9"/>
    </row>
    <row r="3823" spans="2:8" x14ac:dyDescent="0.25">
      <c r="B3823" s="8"/>
      <c r="C3823" s="9"/>
      <c r="D3823" s="9"/>
      <c r="E3823" s="53"/>
      <c r="F3823" s="14"/>
      <c r="G3823" s="8"/>
      <c r="H3823" s="9"/>
    </row>
    <row r="3824" spans="2:8" x14ac:dyDescent="0.25">
      <c r="B3824" s="8"/>
      <c r="C3824" s="9"/>
      <c r="D3824" s="9"/>
      <c r="E3824" s="53"/>
      <c r="F3824" s="14"/>
      <c r="G3824" s="8"/>
      <c r="H3824" s="9"/>
    </row>
    <row r="3825" spans="2:8" x14ac:dyDescent="0.25">
      <c r="B3825" s="8"/>
      <c r="C3825" s="9"/>
      <c r="D3825" s="9"/>
      <c r="E3825" s="53"/>
      <c r="F3825" s="14"/>
      <c r="G3825" s="8"/>
      <c r="H3825" s="9"/>
    </row>
    <row r="3826" spans="2:8" x14ac:dyDescent="0.25">
      <c r="B3826" s="8"/>
      <c r="C3826" s="9"/>
      <c r="D3826" s="9"/>
      <c r="E3826" s="53"/>
      <c r="F3826" s="14"/>
      <c r="G3826" s="8"/>
      <c r="H3826" s="9"/>
    </row>
    <row r="3827" spans="2:8" x14ac:dyDescent="0.25">
      <c r="B3827" s="8"/>
      <c r="C3827" s="9"/>
      <c r="D3827" s="9"/>
      <c r="E3827" s="53"/>
      <c r="F3827" s="14"/>
      <c r="G3827" s="8"/>
      <c r="H3827" s="9"/>
    </row>
    <row r="3828" spans="2:8" x14ac:dyDescent="0.25">
      <c r="B3828" s="8"/>
      <c r="C3828" s="9"/>
      <c r="D3828" s="9"/>
      <c r="E3828" s="53"/>
      <c r="F3828" s="14"/>
      <c r="G3828" s="8"/>
      <c r="H3828" s="9"/>
    </row>
    <row r="3829" spans="2:8" x14ac:dyDescent="0.25">
      <c r="B3829" s="8"/>
      <c r="C3829" s="9"/>
      <c r="D3829" s="9"/>
      <c r="E3829" s="53"/>
      <c r="F3829" s="14"/>
      <c r="G3829" s="8"/>
      <c r="H3829" s="9"/>
    </row>
    <row r="3830" spans="2:8" x14ac:dyDescent="0.25">
      <c r="B3830" s="8"/>
      <c r="C3830" s="9"/>
      <c r="D3830" s="9"/>
      <c r="E3830" s="53"/>
      <c r="F3830" s="14"/>
      <c r="G3830" s="8"/>
      <c r="H3830" s="9"/>
    </row>
    <row r="3831" spans="2:8" x14ac:dyDescent="0.25">
      <c r="B3831" s="8"/>
      <c r="C3831" s="9"/>
      <c r="D3831" s="9"/>
      <c r="E3831" s="53"/>
      <c r="F3831" s="14"/>
      <c r="G3831" s="8"/>
      <c r="H3831" s="9"/>
    </row>
    <row r="3832" spans="2:8" x14ac:dyDescent="0.25">
      <c r="B3832" s="8"/>
      <c r="C3832" s="9"/>
      <c r="D3832" s="9"/>
      <c r="E3832" s="53"/>
      <c r="F3832" s="14"/>
      <c r="G3832" s="8"/>
      <c r="H3832" s="9"/>
    </row>
    <row r="3833" spans="2:8" x14ac:dyDescent="0.25">
      <c r="B3833" s="8"/>
      <c r="C3833" s="9"/>
      <c r="D3833" s="9"/>
      <c r="E3833" s="53"/>
      <c r="F3833" s="14"/>
      <c r="G3833" s="8"/>
      <c r="H3833" s="9"/>
    </row>
    <row r="3834" spans="2:8" x14ac:dyDescent="0.25">
      <c r="B3834" s="8"/>
      <c r="C3834" s="9"/>
      <c r="D3834" s="9"/>
      <c r="E3834" s="53"/>
      <c r="F3834" s="14"/>
      <c r="G3834" s="8"/>
      <c r="H3834" s="9"/>
    </row>
    <row r="3835" spans="2:8" x14ac:dyDescent="0.25">
      <c r="B3835" s="8"/>
      <c r="C3835" s="9"/>
      <c r="D3835" s="9"/>
      <c r="E3835" s="53"/>
      <c r="F3835" s="14"/>
      <c r="G3835" s="8"/>
      <c r="H3835" s="9"/>
    </row>
    <row r="3836" spans="2:8" x14ac:dyDescent="0.25">
      <c r="B3836" s="8"/>
      <c r="C3836" s="9"/>
      <c r="D3836" s="9"/>
      <c r="E3836" s="53"/>
      <c r="F3836" s="14"/>
      <c r="G3836" s="8"/>
      <c r="H3836" s="9"/>
    </row>
    <row r="3837" spans="2:8" x14ac:dyDescent="0.25">
      <c r="B3837" s="8"/>
      <c r="C3837" s="9"/>
      <c r="D3837" s="9"/>
      <c r="E3837" s="53"/>
      <c r="F3837" s="14"/>
      <c r="G3837" s="8"/>
      <c r="H3837" s="9"/>
    </row>
    <row r="3838" spans="2:8" x14ac:dyDescent="0.25">
      <c r="B3838" s="8"/>
      <c r="C3838" s="9"/>
      <c r="D3838" s="9"/>
      <c r="E3838" s="53"/>
      <c r="F3838" s="14"/>
      <c r="G3838" s="8"/>
      <c r="H3838" s="9"/>
    </row>
    <row r="3839" spans="2:8" x14ac:dyDescent="0.25">
      <c r="B3839" s="8"/>
      <c r="C3839" s="9"/>
      <c r="D3839" s="9"/>
      <c r="E3839" s="53"/>
      <c r="F3839" s="14"/>
      <c r="G3839" s="8"/>
      <c r="H3839" s="9"/>
    </row>
    <row r="3840" spans="2:8" x14ac:dyDescent="0.25">
      <c r="B3840" s="8"/>
      <c r="C3840" s="9"/>
      <c r="D3840" s="9"/>
      <c r="E3840" s="53"/>
      <c r="F3840" s="14"/>
      <c r="G3840" s="8"/>
      <c r="H3840" s="9"/>
    </row>
    <row r="3841" spans="2:8" x14ac:dyDescent="0.25">
      <c r="B3841" s="8"/>
      <c r="C3841" s="9"/>
      <c r="D3841" s="9"/>
      <c r="E3841" s="53"/>
      <c r="F3841" s="14"/>
      <c r="G3841" s="8"/>
      <c r="H3841" s="9"/>
    </row>
    <row r="3842" spans="2:8" x14ac:dyDescent="0.25">
      <c r="B3842" s="8"/>
      <c r="C3842" s="9"/>
      <c r="D3842" s="9"/>
      <c r="E3842" s="53"/>
      <c r="F3842" s="14"/>
      <c r="G3842" s="8"/>
      <c r="H3842" s="9"/>
    </row>
    <row r="3843" spans="2:8" x14ac:dyDescent="0.25">
      <c r="B3843" s="8"/>
      <c r="C3843" s="9"/>
      <c r="D3843" s="9"/>
      <c r="E3843" s="53"/>
      <c r="F3843" s="14"/>
      <c r="G3843" s="8"/>
      <c r="H3843" s="9"/>
    </row>
    <row r="3844" spans="2:8" x14ac:dyDescent="0.25">
      <c r="B3844" s="8"/>
      <c r="C3844" s="9"/>
      <c r="D3844" s="9"/>
      <c r="E3844" s="53"/>
      <c r="F3844" s="14"/>
      <c r="G3844" s="8"/>
      <c r="H3844" s="9"/>
    </row>
    <row r="3845" spans="2:8" x14ac:dyDescent="0.25">
      <c r="B3845" s="8"/>
      <c r="C3845" s="9"/>
      <c r="D3845" s="9"/>
      <c r="E3845" s="53"/>
      <c r="F3845" s="14"/>
      <c r="G3845" s="8"/>
      <c r="H3845" s="9"/>
    </row>
    <row r="3846" spans="2:8" x14ac:dyDescent="0.25">
      <c r="B3846" s="8"/>
      <c r="C3846" s="9"/>
      <c r="D3846" s="9"/>
      <c r="E3846" s="53"/>
      <c r="F3846" s="14"/>
      <c r="G3846" s="8"/>
      <c r="H3846" s="9"/>
    </row>
    <row r="3847" spans="2:8" x14ac:dyDescent="0.25">
      <c r="B3847" s="8"/>
      <c r="C3847" s="9"/>
      <c r="D3847" s="9"/>
      <c r="E3847" s="53"/>
      <c r="F3847" s="14"/>
      <c r="G3847" s="8"/>
      <c r="H3847" s="9"/>
    </row>
    <row r="3848" spans="2:8" x14ac:dyDescent="0.25">
      <c r="B3848" s="8"/>
      <c r="C3848" s="9"/>
      <c r="D3848" s="9"/>
      <c r="E3848" s="53"/>
      <c r="F3848" s="14"/>
      <c r="G3848" s="8"/>
      <c r="H3848" s="9"/>
    </row>
    <row r="3849" spans="2:8" x14ac:dyDescent="0.25">
      <c r="B3849" s="8"/>
      <c r="C3849" s="9"/>
      <c r="D3849" s="9"/>
      <c r="E3849" s="53"/>
      <c r="F3849" s="14"/>
      <c r="G3849" s="8"/>
      <c r="H3849" s="9"/>
    </row>
    <row r="3850" spans="2:8" x14ac:dyDescent="0.25">
      <c r="B3850" s="8"/>
      <c r="C3850" s="9"/>
      <c r="D3850" s="9"/>
      <c r="E3850" s="53"/>
      <c r="F3850" s="14"/>
      <c r="G3850" s="8"/>
      <c r="H3850" s="9"/>
    </row>
    <row r="3851" spans="2:8" x14ac:dyDescent="0.25">
      <c r="B3851" s="8"/>
      <c r="C3851" s="9"/>
      <c r="D3851" s="9"/>
      <c r="E3851" s="53"/>
      <c r="F3851" s="14"/>
      <c r="G3851" s="8"/>
      <c r="H3851" s="9"/>
    </row>
    <row r="3852" spans="2:8" x14ac:dyDescent="0.25">
      <c r="B3852" s="8"/>
      <c r="C3852" s="9"/>
      <c r="D3852" s="9"/>
      <c r="E3852" s="53"/>
      <c r="F3852" s="14"/>
      <c r="G3852" s="8"/>
      <c r="H3852" s="9"/>
    </row>
    <row r="3853" spans="2:8" x14ac:dyDescent="0.25">
      <c r="B3853" s="8"/>
      <c r="C3853" s="9"/>
      <c r="D3853" s="9"/>
      <c r="E3853" s="53"/>
      <c r="F3853" s="14"/>
      <c r="G3853" s="8"/>
      <c r="H3853" s="9"/>
    </row>
    <row r="3854" spans="2:8" x14ac:dyDescent="0.25">
      <c r="B3854" s="8"/>
      <c r="C3854" s="9"/>
      <c r="D3854" s="9"/>
      <c r="E3854" s="53"/>
      <c r="F3854" s="14"/>
      <c r="G3854" s="8"/>
      <c r="H3854" s="9"/>
    </row>
    <row r="3855" spans="2:8" x14ac:dyDescent="0.25">
      <c r="B3855" s="8"/>
      <c r="C3855" s="9"/>
      <c r="D3855" s="9"/>
      <c r="E3855" s="53"/>
      <c r="F3855" s="14"/>
      <c r="G3855" s="8"/>
      <c r="H3855" s="9"/>
    </row>
    <row r="3856" spans="2:8" x14ac:dyDescent="0.25">
      <c r="B3856" s="8"/>
      <c r="C3856" s="9"/>
      <c r="D3856" s="9"/>
      <c r="E3856" s="53"/>
      <c r="F3856" s="14"/>
      <c r="G3856" s="8"/>
      <c r="H3856" s="9"/>
    </row>
    <row r="3857" spans="2:8" x14ac:dyDescent="0.25">
      <c r="B3857" s="8"/>
      <c r="C3857" s="9"/>
      <c r="D3857" s="9"/>
      <c r="E3857" s="53"/>
      <c r="F3857" s="14"/>
      <c r="G3857" s="8"/>
      <c r="H3857" s="9"/>
    </row>
    <row r="3858" spans="2:8" x14ac:dyDescent="0.25">
      <c r="B3858" s="8"/>
      <c r="C3858" s="9"/>
      <c r="D3858" s="9"/>
      <c r="E3858" s="53"/>
      <c r="F3858" s="14"/>
      <c r="G3858" s="8"/>
      <c r="H3858" s="9"/>
    </row>
    <row r="3859" spans="2:8" x14ac:dyDescent="0.25">
      <c r="B3859" s="8"/>
      <c r="C3859" s="9"/>
      <c r="D3859" s="9"/>
      <c r="E3859" s="53"/>
      <c r="F3859" s="14"/>
      <c r="G3859" s="8"/>
      <c r="H3859" s="9"/>
    </row>
    <row r="3860" spans="2:8" x14ac:dyDescent="0.25">
      <c r="B3860" s="8"/>
      <c r="C3860" s="9"/>
      <c r="D3860" s="9"/>
      <c r="E3860" s="53"/>
      <c r="F3860" s="14"/>
      <c r="G3860" s="8"/>
      <c r="H3860" s="9"/>
    </row>
    <row r="3861" spans="2:8" x14ac:dyDescent="0.25">
      <c r="B3861" s="8"/>
      <c r="C3861" s="9"/>
      <c r="D3861" s="9"/>
      <c r="E3861" s="53"/>
      <c r="F3861" s="14"/>
      <c r="G3861" s="8"/>
      <c r="H3861" s="9"/>
    </row>
    <row r="3862" spans="2:8" x14ac:dyDescent="0.25">
      <c r="B3862" s="8"/>
      <c r="C3862" s="9"/>
      <c r="D3862" s="9"/>
      <c r="E3862" s="53"/>
      <c r="F3862" s="14"/>
      <c r="G3862" s="8"/>
      <c r="H3862" s="9"/>
    </row>
    <row r="3863" spans="2:8" x14ac:dyDescent="0.25">
      <c r="B3863" s="8"/>
      <c r="C3863" s="9"/>
      <c r="D3863" s="9"/>
      <c r="E3863" s="53"/>
      <c r="F3863" s="14"/>
      <c r="G3863" s="8"/>
      <c r="H3863" s="9"/>
    </row>
    <row r="3864" spans="2:8" x14ac:dyDescent="0.25">
      <c r="B3864" s="8"/>
      <c r="C3864" s="9"/>
      <c r="D3864" s="9"/>
      <c r="E3864" s="53"/>
      <c r="F3864" s="14"/>
      <c r="G3864" s="8"/>
      <c r="H3864" s="9"/>
    </row>
    <row r="3865" spans="2:8" x14ac:dyDescent="0.25">
      <c r="B3865" s="8"/>
      <c r="C3865" s="9"/>
      <c r="D3865" s="9"/>
      <c r="E3865" s="53"/>
      <c r="F3865" s="14"/>
      <c r="G3865" s="8"/>
      <c r="H3865" s="9"/>
    </row>
    <row r="3866" spans="2:8" x14ac:dyDescent="0.25">
      <c r="B3866" s="8"/>
      <c r="C3866" s="9"/>
      <c r="D3866" s="9"/>
      <c r="E3866" s="53"/>
      <c r="F3866" s="14"/>
      <c r="G3866" s="8"/>
      <c r="H3866" s="9"/>
    </row>
    <row r="3867" spans="2:8" x14ac:dyDescent="0.25">
      <c r="B3867" s="8"/>
      <c r="C3867" s="9"/>
      <c r="D3867" s="9"/>
      <c r="E3867" s="53"/>
      <c r="F3867" s="14"/>
      <c r="G3867" s="8"/>
      <c r="H3867" s="9"/>
    </row>
    <row r="3868" spans="2:8" x14ac:dyDescent="0.25">
      <c r="B3868" s="8"/>
      <c r="C3868" s="9"/>
      <c r="D3868" s="9"/>
      <c r="E3868" s="53"/>
      <c r="F3868" s="14"/>
      <c r="G3868" s="8"/>
      <c r="H3868" s="9"/>
    </row>
    <row r="3869" spans="2:8" x14ac:dyDescent="0.25">
      <c r="B3869" s="8"/>
      <c r="C3869" s="9"/>
      <c r="D3869" s="9"/>
      <c r="E3869" s="53"/>
      <c r="F3869" s="14"/>
      <c r="G3869" s="8"/>
      <c r="H3869" s="9"/>
    </row>
    <row r="3870" spans="2:8" x14ac:dyDescent="0.25">
      <c r="B3870" s="8"/>
      <c r="C3870" s="9"/>
      <c r="D3870" s="9"/>
      <c r="E3870" s="53"/>
      <c r="F3870" s="14"/>
      <c r="G3870" s="8"/>
      <c r="H3870" s="9"/>
    </row>
    <row r="3871" spans="2:8" x14ac:dyDescent="0.25">
      <c r="B3871" s="8"/>
      <c r="C3871" s="9"/>
      <c r="D3871" s="9"/>
      <c r="E3871" s="53"/>
      <c r="F3871" s="14"/>
      <c r="G3871" s="8"/>
      <c r="H3871" s="9"/>
    </row>
    <row r="3872" spans="2:8" x14ac:dyDescent="0.25">
      <c r="B3872" s="8"/>
      <c r="C3872" s="9"/>
      <c r="D3872" s="9"/>
      <c r="E3872" s="53"/>
      <c r="F3872" s="14"/>
      <c r="G3872" s="8"/>
      <c r="H3872" s="9"/>
    </row>
    <row r="3873" spans="2:8" x14ac:dyDescent="0.25">
      <c r="B3873" s="8"/>
      <c r="C3873" s="9"/>
      <c r="D3873" s="9"/>
      <c r="E3873" s="53"/>
      <c r="F3873" s="14"/>
      <c r="G3873" s="8"/>
      <c r="H3873" s="9"/>
    </row>
    <row r="3874" spans="2:8" x14ac:dyDescent="0.25">
      <c r="B3874" s="8"/>
      <c r="C3874" s="9"/>
      <c r="D3874" s="9"/>
      <c r="E3874" s="53"/>
      <c r="F3874" s="14"/>
      <c r="G3874" s="8"/>
      <c r="H3874" s="9"/>
    </row>
    <row r="3875" spans="2:8" x14ac:dyDescent="0.25">
      <c r="B3875" s="8"/>
      <c r="C3875" s="9"/>
      <c r="D3875" s="9"/>
      <c r="E3875" s="53"/>
      <c r="F3875" s="14"/>
      <c r="G3875" s="8"/>
      <c r="H3875" s="9"/>
    </row>
    <row r="3876" spans="2:8" x14ac:dyDescent="0.25">
      <c r="B3876" s="8"/>
      <c r="C3876" s="9"/>
      <c r="D3876" s="9"/>
      <c r="E3876" s="53"/>
      <c r="F3876" s="14"/>
      <c r="G3876" s="8"/>
      <c r="H3876" s="9"/>
    </row>
    <row r="3877" spans="2:8" x14ac:dyDescent="0.25">
      <c r="B3877" s="8"/>
      <c r="C3877" s="9"/>
      <c r="D3877" s="9"/>
      <c r="E3877" s="53"/>
      <c r="F3877" s="14"/>
      <c r="G3877" s="8"/>
      <c r="H3877" s="9"/>
    </row>
    <row r="3878" spans="2:8" x14ac:dyDescent="0.25">
      <c r="B3878" s="8"/>
      <c r="C3878" s="9"/>
      <c r="D3878" s="9"/>
      <c r="E3878" s="53"/>
      <c r="F3878" s="14"/>
      <c r="G3878" s="8"/>
      <c r="H3878" s="9"/>
    </row>
    <row r="3879" spans="2:8" x14ac:dyDescent="0.25">
      <c r="B3879" s="8"/>
      <c r="C3879" s="9"/>
      <c r="D3879" s="9"/>
      <c r="E3879" s="53"/>
      <c r="F3879" s="14"/>
      <c r="G3879" s="8"/>
      <c r="H3879" s="9"/>
    </row>
    <row r="3880" spans="2:8" x14ac:dyDescent="0.25">
      <c r="B3880" s="8"/>
      <c r="C3880" s="9"/>
      <c r="D3880" s="9"/>
      <c r="E3880" s="53"/>
      <c r="F3880" s="14"/>
      <c r="G3880" s="8"/>
      <c r="H3880" s="9"/>
    </row>
    <row r="3881" spans="2:8" x14ac:dyDescent="0.25">
      <c r="B3881" s="8"/>
      <c r="C3881" s="9"/>
      <c r="D3881" s="9"/>
      <c r="E3881" s="53"/>
      <c r="F3881" s="14"/>
      <c r="G3881" s="8"/>
      <c r="H3881" s="9"/>
    </row>
    <row r="3882" spans="2:8" x14ac:dyDescent="0.25">
      <c r="B3882" s="8"/>
      <c r="C3882" s="9"/>
      <c r="D3882" s="9"/>
      <c r="E3882" s="53"/>
      <c r="F3882" s="14"/>
      <c r="G3882" s="8"/>
      <c r="H3882" s="9"/>
    </row>
    <row r="3883" spans="2:8" x14ac:dyDescent="0.25">
      <c r="B3883" s="8"/>
      <c r="C3883" s="9"/>
      <c r="D3883" s="9"/>
      <c r="E3883" s="53"/>
      <c r="F3883" s="14"/>
      <c r="G3883" s="8"/>
      <c r="H3883" s="9"/>
    </row>
    <row r="3884" spans="2:8" x14ac:dyDescent="0.25">
      <c r="B3884" s="8"/>
      <c r="C3884" s="9"/>
      <c r="D3884" s="9"/>
      <c r="E3884" s="53"/>
      <c r="F3884" s="14"/>
      <c r="G3884" s="8"/>
      <c r="H3884" s="9"/>
    </row>
    <row r="3885" spans="2:8" x14ac:dyDescent="0.25">
      <c r="B3885" s="8"/>
      <c r="C3885" s="9"/>
      <c r="D3885" s="9"/>
      <c r="E3885" s="53"/>
      <c r="F3885" s="14"/>
      <c r="G3885" s="8"/>
      <c r="H3885" s="9"/>
    </row>
    <row r="3886" spans="2:8" x14ac:dyDescent="0.25">
      <c r="B3886" s="8"/>
      <c r="C3886" s="9"/>
      <c r="D3886" s="9"/>
      <c r="E3886" s="53"/>
      <c r="F3886" s="14"/>
      <c r="G3886" s="8"/>
      <c r="H3886" s="9"/>
    </row>
    <row r="3887" spans="2:8" x14ac:dyDescent="0.25">
      <c r="B3887" s="8"/>
      <c r="C3887" s="9"/>
      <c r="D3887" s="9"/>
      <c r="E3887" s="53"/>
      <c r="F3887" s="14"/>
      <c r="G3887" s="8"/>
      <c r="H3887" s="9"/>
    </row>
    <row r="3888" spans="2:8" x14ac:dyDescent="0.25">
      <c r="B3888" s="8"/>
      <c r="C3888" s="9"/>
      <c r="D3888" s="9"/>
      <c r="E3888" s="53"/>
      <c r="F3888" s="14"/>
      <c r="G3888" s="8"/>
      <c r="H3888" s="9"/>
    </row>
    <row r="3889" spans="2:8" x14ac:dyDescent="0.25">
      <c r="B3889" s="8"/>
      <c r="C3889" s="9"/>
      <c r="D3889" s="9"/>
      <c r="E3889" s="53"/>
      <c r="F3889" s="14"/>
      <c r="G3889" s="8"/>
      <c r="H3889" s="9"/>
    </row>
    <row r="3890" spans="2:8" x14ac:dyDescent="0.25">
      <c r="B3890" s="8"/>
      <c r="C3890" s="9"/>
      <c r="D3890" s="9"/>
      <c r="E3890" s="53"/>
      <c r="F3890" s="14"/>
      <c r="G3890" s="8"/>
      <c r="H3890" s="9"/>
    </row>
    <row r="3891" spans="2:8" x14ac:dyDescent="0.25">
      <c r="B3891" s="8"/>
      <c r="C3891" s="9"/>
      <c r="D3891" s="9"/>
      <c r="E3891" s="53"/>
      <c r="F3891" s="14"/>
      <c r="G3891" s="8"/>
      <c r="H3891" s="9"/>
    </row>
    <row r="3892" spans="2:8" x14ac:dyDescent="0.25">
      <c r="B3892" s="8"/>
      <c r="C3892" s="9"/>
      <c r="D3892" s="9"/>
      <c r="E3892" s="53"/>
      <c r="F3892" s="14"/>
      <c r="G3892" s="8"/>
      <c r="H3892" s="9"/>
    </row>
    <row r="3893" spans="2:8" x14ac:dyDescent="0.25">
      <c r="B3893" s="8"/>
      <c r="C3893" s="9"/>
      <c r="D3893" s="9"/>
      <c r="E3893" s="53"/>
      <c r="F3893" s="14"/>
      <c r="G3893" s="8"/>
      <c r="H3893" s="9"/>
    </row>
    <row r="3894" spans="2:8" x14ac:dyDescent="0.25">
      <c r="B3894" s="8"/>
      <c r="C3894" s="9"/>
      <c r="D3894" s="9"/>
      <c r="E3894" s="53"/>
      <c r="F3894" s="14"/>
      <c r="G3894" s="8"/>
      <c r="H3894" s="9"/>
    </row>
    <row r="3895" spans="2:8" x14ac:dyDescent="0.25">
      <c r="B3895" s="8"/>
      <c r="C3895" s="9"/>
      <c r="D3895" s="9"/>
      <c r="E3895" s="53"/>
      <c r="F3895" s="14"/>
      <c r="G3895" s="8"/>
      <c r="H3895" s="9"/>
    </row>
    <row r="3896" spans="2:8" x14ac:dyDescent="0.25">
      <c r="B3896" s="8"/>
      <c r="C3896" s="9"/>
      <c r="D3896" s="9"/>
      <c r="E3896" s="53"/>
      <c r="F3896" s="14"/>
      <c r="G3896" s="8"/>
      <c r="H3896" s="9"/>
    </row>
    <row r="3897" spans="2:8" x14ac:dyDescent="0.25">
      <c r="B3897" s="8"/>
      <c r="C3897" s="9"/>
      <c r="D3897" s="9"/>
      <c r="E3897" s="53"/>
      <c r="F3897" s="14"/>
      <c r="G3897" s="8"/>
      <c r="H3897" s="9"/>
    </row>
    <row r="3898" spans="2:8" x14ac:dyDescent="0.25">
      <c r="B3898" s="8"/>
      <c r="C3898" s="9"/>
      <c r="D3898" s="9"/>
      <c r="E3898" s="53"/>
      <c r="F3898" s="14"/>
      <c r="G3898" s="8"/>
      <c r="H3898" s="9"/>
    </row>
    <row r="3899" spans="2:8" x14ac:dyDescent="0.25">
      <c r="B3899" s="8"/>
      <c r="C3899" s="9"/>
      <c r="D3899" s="9"/>
      <c r="E3899" s="53"/>
      <c r="F3899" s="14"/>
      <c r="G3899" s="8"/>
      <c r="H3899" s="9"/>
    </row>
    <row r="3900" spans="2:8" x14ac:dyDescent="0.25">
      <c r="B3900" s="8"/>
      <c r="C3900" s="9"/>
      <c r="D3900" s="9"/>
      <c r="E3900" s="53"/>
      <c r="F3900" s="14"/>
      <c r="G3900" s="8"/>
      <c r="H3900" s="9"/>
    </row>
    <row r="3901" spans="2:8" x14ac:dyDescent="0.25">
      <c r="B3901" s="8"/>
      <c r="C3901" s="9"/>
      <c r="D3901" s="9"/>
      <c r="E3901" s="53"/>
      <c r="F3901" s="14"/>
      <c r="G3901" s="8"/>
      <c r="H3901" s="9"/>
    </row>
    <row r="3902" spans="2:8" x14ac:dyDescent="0.25">
      <c r="B3902" s="8"/>
      <c r="C3902" s="9"/>
      <c r="D3902" s="9"/>
      <c r="E3902" s="53"/>
      <c r="F3902" s="14"/>
      <c r="G3902" s="8"/>
      <c r="H3902" s="9"/>
    </row>
    <row r="3903" spans="2:8" x14ac:dyDescent="0.25">
      <c r="B3903" s="8"/>
      <c r="C3903" s="9"/>
      <c r="D3903" s="9"/>
      <c r="E3903" s="53"/>
      <c r="F3903" s="14"/>
      <c r="G3903" s="8"/>
      <c r="H3903" s="9"/>
    </row>
    <row r="3904" spans="2:8" x14ac:dyDescent="0.25">
      <c r="B3904" s="8"/>
      <c r="C3904" s="9"/>
      <c r="D3904" s="9"/>
      <c r="E3904" s="53"/>
      <c r="F3904" s="14"/>
      <c r="G3904" s="8"/>
      <c r="H3904" s="9"/>
    </row>
    <row r="3905" spans="2:8" x14ac:dyDescent="0.25">
      <c r="B3905" s="8"/>
      <c r="C3905" s="9"/>
      <c r="D3905" s="9"/>
      <c r="E3905" s="53"/>
      <c r="F3905" s="14"/>
      <c r="G3905" s="8"/>
      <c r="H3905" s="9"/>
    </row>
    <row r="3906" spans="2:8" x14ac:dyDescent="0.25">
      <c r="B3906" s="8"/>
      <c r="C3906" s="9"/>
      <c r="D3906" s="9"/>
      <c r="E3906" s="53"/>
      <c r="F3906" s="14"/>
      <c r="G3906" s="8"/>
      <c r="H3906" s="9"/>
    </row>
    <row r="3907" spans="2:8" x14ac:dyDescent="0.25">
      <c r="B3907" s="8"/>
      <c r="C3907" s="9"/>
      <c r="D3907" s="9"/>
      <c r="E3907" s="53"/>
      <c r="F3907" s="14"/>
      <c r="G3907" s="8"/>
      <c r="H3907" s="9"/>
    </row>
    <row r="3908" spans="2:8" x14ac:dyDescent="0.25">
      <c r="B3908" s="8"/>
      <c r="C3908" s="9"/>
      <c r="D3908" s="9"/>
      <c r="E3908" s="53"/>
      <c r="F3908" s="14"/>
      <c r="G3908" s="8"/>
      <c r="H3908" s="9"/>
    </row>
    <row r="3909" spans="2:8" x14ac:dyDescent="0.25">
      <c r="B3909" s="8"/>
      <c r="C3909" s="9"/>
      <c r="D3909" s="9"/>
      <c r="E3909" s="53"/>
      <c r="F3909" s="14"/>
      <c r="G3909" s="8"/>
      <c r="H3909" s="9"/>
    </row>
    <row r="3910" spans="2:8" x14ac:dyDescent="0.25">
      <c r="B3910" s="8"/>
      <c r="C3910" s="9"/>
      <c r="D3910" s="9"/>
      <c r="E3910" s="53"/>
      <c r="F3910" s="14"/>
      <c r="G3910" s="8"/>
      <c r="H3910" s="9"/>
    </row>
    <row r="3911" spans="2:8" x14ac:dyDescent="0.25">
      <c r="B3911" s="8"/>
      <c r="C3911" s="9"/>
      <c r="D3911" s="9"/>
      <c r="E3911" s="53"/>
      <c r="F3911" s="14"/>
      <c r="G3911" s="8"/>
      <c r="H3911" s="9"/>
    </row>
    <row r="3912" spans="2:8" x14ac:dyDescent="0.25">
      <c r="B3912" s="8"/>
      <c r="C3912" s="9"/>
      <c r="D3912" s="9"/>
      <c r="E3912" s="53"/>
      <c r="F3912" s="14"/>
      <c r="G3912" s="8"/>
      <c r="H3912" s="9"/>
    </row>
    <row r="3913" spans="2:8" x14ac:dyDescent="0.25">
      <c r="B3913" s="8"/>
      <c r="C3913" s="9"/>
      <c r="D3913" s="9"/>
      <c r="E3913" s="53"/>
      <c r="F3913" s="14"/>
      <c r="G3913" s="8"/>
      <c r="H3913" s="9"/>
    </row>
    <row r="3914" spans="2:8" x14ac:dyDescent="0.25">
      <c r="B3914" s="8"/>
      <c r="C3914" s="9"/>
      <c r="D3914" s="9"/>
      <c r="E3914" s="53"/>
      <c r="F3914" s="14"/>
      <c r="G3914" s="8"/>
      <c r="H3914" s="9"/>
    </row>
    <row r="3915" spans="2:8" x14ac:dyDescent="0.25">
      <c r="B3915" s="8"/>
      <c r="C3915" s="9"/>
      <c r="D3915" s="9"/>
      <c r="E3915" s="53"/>
      <c r="F3915" s="14"/>
      <c r="G3915" s="8"/>
      <c r="H3915" s="9"/>
    </row>
    <row r="3916" spans="2:8" x14ac:dyDescent="0.25">
      <c r="B3916" s="8"/>
      <c r="C3916" s="9"/>
      <c r="D3916" s="9"/>
      <c r="E3916" s="53"/>
      <c r="F3916" s="14"/>
      <c r="G3916" s="8"/>
      <c r="H3916" s="9"/>
    </row>
    <row r="3917" spans="2:8" x14ac:dyDescent="0.25">
      <c r="B3917" s="8"/>
      <c r="C3917" s="9"/>
      <c r="D3917" s="9"/>
      <c r="E3917" s="53"/>
      <c r="F3917" s="14"/>
      <c r="G3917" s="8"/>
      <c r="H3917" s="9"/>
    </row>
    <row r="3918" spans="2:8" x14ac:dyDescent="0.25">
      <c r="B3918" s="8"/>
      <c r="C3918" s="9"/>
      <c r="D3918" s="9"/>
      <c r="E3918" s="53"/>
      <c r="F3918" s="14"/>
      <c r="G3918" s="8"/>
      <c r="H3918" s="9"/>
    </row>
    <row r="3919" spans="2:8" x14ac:dyDescent="0.25">
      <c r="B3919" s="8"/>
      <c r="C3919" s="9"/>
      <c r="D3919" s="9"/>
      <c r="E3919" s="53"/>
      <c r="F3919" s="14"/>
      <c r="G3919" s="8"/>
      <c r="H3919" s="9"/>
    </row>
    <row r="3920" spans="2:8" x14ac:dyDescent="0.25">
      <c r="B3920" s="8"/>
      <c r="C3920" s="9"/>
      <c r="D3920" s="9"/>
      <c r="E3920" s="53"/>
      <c r="F3920" s="14"/>
      <c r="G3920" s="8"/>
      <c r="H3920" s="9"/>
    </row>
    <row r="3921" spans="2:8" x14ac:dyDescent="0.25">
      <c r="B3921" s="8"/>
      <c r="C3921" s="9"/>
      <c r="D3921" s="9"/>
      <c r="E3921" s="53"/>
      <c r="F3921" s="14"/>
      <c r="G3921" s="8"/>
      <c r="H3921" s="9"/>
    </row>
    <row r="3922" spans="2:8" x14ac:dyDescent="0.25">
      <c r="B3922" s="8"/>
      <c r="C3922" s="9"/>
      <c r="D3922" s="9"/>
      <c r="E3922" s="53"/>
      <c r="F3922" s="14"/>
      <c r="G3922" s="8"/>
      <c r="H3922" s="9"/>
    </row>
    <row r="3923" spans="2:8" x14ac:dyDescent="0.25">
      <c r="B3923" s="8"/>
      <c r="C3923" s="9"/>
      <c r="D3923" s="9"/>
      <c r="E3923" s="53"/>
      <c r="F3923" s="14"/>
      <c r="G3923" s="8"/>
      <c r="H3923" s="9"/>
    </row>
    <row r="3924" spans="2:8" x14ac:dyDescent="0.25">
      <c r="B3924" s="8"/>
      <c r="C3924" s="9"/>
      <c r="D3924" s="9"/>
      <c r="E3924" s="53"/>
      <c r="F3924" s="14"/>
      <c r="G3924" s="8"/>
      <c r="H3924" s="9"/>
    </row>
    <row r="3925" spans="2:8" x14ac:dyDescent="0.25">
      <c r="B3925" s="8"/>
      <c r="C3925" s="9"/>
      <c r="D3925" s="9"/>
      <c r="E3925" s="53"/>
      <c r="F3925" s="14"/>
      <c r="G3925" s="8"/>
      <c r="H3925" s="9"/>
    </row>
    <row r="3926" spans="2:8" x14ac:dyDescent="0.25">
      <c r="B3926" s="8"/>
      <c r="C3926" s="9"/>
      <c r="D3926" s="9"/>
      <c r="E3926" s="53"/>
      <c r="F3926" s="14"/>
      <c r="G3926" s="8"/>
      <c r="H3926" s="9"/>
    </row>
    <row r="3927" spans="2:8" x14ac:dyDescent="0.25">
      <c r="B3927" s="8"/>
      <c r="C3927" s="9"/>
      <c r="D3927" s="9"/>
      <c r="E3927" s="53"/>
      <c r="F3927" s="14"/>
      <c r="G3927" s="8"/>
      <c r="H3927" s="9"/>
    </row>
    <row r="3928" spans="2:8" x14ac:dyDescent="0.25">
      <c r="B3928" s="8"/>
      <c r="C3928" s="9"/>
      <c r="D3928" s="9"/>
      <c r="E3928" s="53"/>
      <c r="F3928" s="14"/>
      <c r="G3928" s="8"/>
      <c r="H3928" s="9"/>
    </row>
    <row r="3929" spans="2:8" x14ac:dyDescent="0.25">
      <c r="B3929" s="8"/>
      <c r="C3929" s="9"/>
      <c r="D3929" s="9"/>
      <c r="E3929" s="53"/>
      <c r="F3929" s="14"/>
      <c r="G3929" s="8"/>
      <c r="H3929" s="9"/>
    </row>
    <row r="3930" spans="2:8" x14ac:dyDescent="0.25">
      <c r="B3930" s="8"/>
      <c r="C3930" s="9"/>
      <c r="D3930" s="9"/>
      <c r="E3930" s="53"/>
      <c r="F3930" s="14"/>
      <c r="G3930" s="8"/>
      <c r="H3930" s="9"/>
    </row>
    <row r="3931" spans="2:8" x14ac:dyDescent="0.25">
      <c r="B3931" s="8"/>
      <c r="C3931" s="9"/>
      <c r="D3931" s="9"/>
      <c r="E3931" s="53"/>
      <c r="F3931" s="14"/>
      <c r="G3931" s="8"/>
      <c r="H3931" s="9"/>
    </row>
    <row r="3932" spans="2:8" x14ac:dyDescent="0.25">
      <c r="B3932" s="8"/>
      <c r="C3932" s="9"/>
      <c r="D3932" s="9"/>
      <c r="E3932" s="53"/>
      <c r="F3932" s="14"/>
      <c r="G3932" s="8"/>
      <c r="H3932" s="9"/>
    </row>
    <row r="3933" spans="2:8" x14ac:dyDescent="0.25">
      <c r="B3933" s="8"/>
      <c r="C3933" s="9"/>
      <c r="D3933" s="9"/>
      <c r="E3933" s="53"/>
      <c r="F3933" s="14"/>
      <c r="G3933" s="8"/>
      <c r="H3933" s="9"/>
    </row>
    <row r="3934" spans="2:8" x14ac:dyDescent="0.25">
      <c r="B3934" s="8"/>
      <c r="C3934" s="9"/>
      <c r="D3934" s="9"/>
      <c r="E3934" s="53"/>
      <c r="F3934" s="14"/>
      <c r="G3934" s="8"/>
      <c r="H3934" s="9"/>
    </row>
    <row r="3935" spans="2:8" x14ac:dyDescent="0.25">
      <c r="B3935" s="8"/>
      <c r="C3935" s="9"/>
      <c r="D3935" s="9"/>
      <c r="E3935" s="53"/>
      <c r="F3935" s="14"/>
      <c r="G3935" s="8"/>
      <c r="H3935" s="9"/>
    </row>
    <row r="3936" spans="2:8" x14ac:dyDescent="0.25">
      <c r="B3936" s="8"/>
      <c r="C3936" s="9"/>
      <c r="D3936" s="9"/>
      <c r="E3936" s="53"/>
      <c r="F3936" s="14"/>
      <c r="G3936" s="8"/>
      <c r="H3936" s="9"/>
    </row>
    <row r="3937" spans="2:8" x14ac:dyDescent="0.25">
      <c r="B3937" s="8"/>
      <c r="C3937" s="9"/>
      <c r="D3937" s="9"/>
      <c r="E3937" s="53"/>
      <c r="F3937" s="14"/>
      <c r="G3937" s="8"/>
      <c r="H3937" s="9"/>
    </row>
    <row r="3938" spans="2:8" x14ac:dyDescent="0.25">
      <c r="B3938" s="8"/>
      <c r="C3938" s="9"/>
      <c r="D3938" s="9"/>
      <c r="E3938" s="53"/>
      <c r="F3938" s="14"/>
      <c r="G3938" s="8"/>
      <c r="H3938" s="9"/>
    </row>
    <row r="3939" spans="2:8" x14ac:dyDescent="0.25">
      <c r="B3939" s="8"/>
      <c r="C3939" s="9"/>
      <c r="D3939" s="9"/>
      <c r="E3939" s="53"/>
      <c r="F3939" s="14"/>
      <c r="G3939" s="8"/>
      <c r="H3939" s="9"/>
    </row>
    <row r="3940" spans="2:8" x14ac:dyDescent="0.25">
      <c r="B3940" s="8"/>
      <c r="C3940" s="9"/>
      <c r="D3940" s="9"/>
      <c r="E3940" s="53"/>
      <c r="F3940" s="14"/>
      <c r="G3940" s="8"/>
      <c r="H3940" s="9"/>
    </row>
    <row r="3941" spans="2:8" x14ac:dyDescent="0.25">
      <c r="B3941" s="8"/>
      <c r="C3941" s="9"/>
      <c r="D3941" s="9"/>
      <c r="E3941" s="53"/>
      <c r="F3941" s="14"/>
      <c r="G3941" s="8"/>
      <c r="H3941" s="9"/>
    </row>
    <row r="3942" spans="2:8" x14ac:dyDescent="0.25">
      <c r="B3942" s="8"/>
      <c r="C3942" s="9"/>
      <c r="D3942" s="9"/>
      <c r="E3942" s="53"/>
      <c r="F3942" s="14"/>
      <c r="G3942" s="8"/>
      <c r="H3942" s="9"/>
    </row>
    <row r="3943" spans="2:8" x14ac:dyDescent="0.25">
      <c r="B3943" s="8"/>
      <c r="C3943" s="9"/>
      <c r="D3943" s="9"/>
      <c r="E3943" s="53"/>
      <c r="F3943" s="14"/>
      <c r="G3943" s="8"/>
      <c r="H3943" s="9"/>
    </row>
    <row r="3944" spans="2:8" x14ac:dyDescent="0.25">
      <c r="B3944" s="8"/>
      <c r="C3944" s="9"/>
      <c r="D3944" s="9"/>
      <c r="E3944" s="53"/>
      <c r="F3944" s="14"/>
      <c r="G3944" s="8"/>
      <c r="H3944" s="9"/>
    </row>
    <row r="3945" spans="2:8" x14ac:dyDescent="0.25">
      <c r="B3945" s="8"/>
      <c r="C3945" s="9"/>
      <c r="D3945" s="9"/>
      <c r="E3945" s="53"/>
      <c r="F3945" s="14"/>
      <c r="G3945" s="8"/>
      <c r="H3945" s="9"/>
    </row>
    <row r="3946" spans="2:8" x14ac:dyDescent="0.25">
      <c r="B3946" s="8"/>
      <c r="C3946" s="9"/>
      <c r="D3946" s="9"/>
      <c r="E3946" s="53"/>
      <c r="F3946" s="14"/>
      <c r="G3946" s="8"/>
      <c r="H3946" s="9"/>
    </row>
    <row r="3947" spans="2:8" x14ac:dyDescent="0.25">
      <c r="B3947" s="8"/>
      <c r="C3947" s="9"/>
      <c r="D3947" s="9"/>
      <c r="E3947" s="53"/>
      <c r="F3947" s="14"/>
      <c r="G3947" s="8"/>
      <c r="H3947" s="9"/>
    </row>
    <row r="3948" spans="2:8" x14ac:dyDescent="0.25">
      <c r="B3948" s="8"/>
      <c r="C3948" s="9"/>
      <c r="D3948" s="9"/>
      <c r="E3948" s="53"/>
      <c r="F3948" s="14"/>
      <c r="G3948" s="8"/>
      <c r="H3948" s="9"/>
    </row>
    <row r="3949" spans="2:8" x14ac:dyDescent="0.25">
      <c r="B3949" s="8"/>
      <c r="C3949" s="9"/>
      <c r="D3949" s="9"/>
      <c r="E3949" s="53"/>
      <c r="F3949" s="14"/>
      <c r="G3949" s="8"/>
      <c r="H3949" s="9"/>
    </row>
    <row r="3950" spans="2:8" x14ac:dyDescent="0.25">
      <c r="B3950" s="8"/>
      <c r="C3950" s="9"/>
      <c r="D3950" s="9"/>
      <c r="E3950" s="53"/>
      <c r="F3950" s="14"/>
      <c r="G3950" s="8"/>
      <c r="H3950" s="9"/>
    </row>
    <row r="3951" spans="2:8" x14ac:dyDescent="0.25">
      <c r="B3951" s="8"/>
      <c r="C3951" s="9"/>
      <c r="D3951" s="9"/>
      <c r="E3951" s="53"/>
      <c r="F3951" s="14"/>
      <c r="G3951" s="8"/>
      <c r="H3951" s="9"/>
    </row>
    <row r="3952" spans="2:8" x14ac:dyDescent="0.25">
      <c r="B3952" s="8"/>
      <c r="C3952" s="9"/>
      <c r="D3952" s="9"/>
      <c r="E3952" s="53"/>
      <c r="F3952" s="14"/>
      <c r="G3952" s="8"/>
      <c r="H3952" s="9"/>
    </row>
    <row r="3953" spans="2:8" x14ac:dyDescent="0.25">
      <c r="B3953" s="8"/>
      <c r="C3953" s="9"/>
      <c r="D3953" s="9"/>
      <c r="E3953" s="53"/>
      <c r="F3953" s="14"/>
      <c r="G3953" s="8"/>
      <c r="H3953" s="9"/>
    </row>
    <row r="3954" spans="2:8" x14ac:dyDescent="0.25">
      <c r="B3954" s="8"/>
      <c r="C3954" s="9"/>
      <c r="D3954" s="9"/>
      <c r="E3954" s="53"/>
      <c r="F3954" s="14"/>
      <c r="G3954" s="8"/>
      <c r="H3954" s="9"/>
    </row>
    <row r="3955" spans="2:8" x14ac:dyDescent="0.25">
      <c r="B3955" s="8"/>
      <c r="C3955" s="9"/>
      <c r="D3955" s="9"/>
      <c r="E3955" s="53"/>
      <c r="F3955" s="14"/>
      <c r="G3955" s="8"/>
      <c r="H3955" s="9"/>
    </row>
    <row r="3956" spans="2:8" x14ac:dyDescent="0.25">
      <c r="B3956" s="8"/>
      <c r="C3956" s="9"/>
      <c r="D3956" s="9"/>
      <c r="E3956" s="53"/>
      <c r="F3956" s="14"/>
      <c r="G3956" s="8"/>
      <c r="H3956" s="9"/>
    </row>
    <row r="3957" spans="2:8" x14ac:dyDescent="0.25">
      <c r="B3957" s="8"/>
      <c r="C3957" s="9"/>
      <c r="D3957" s="9"/>
      <c r="E3957" s="53"/>
      <c r="F3957" s="14"/>
      <c r="G3957" s="8"/>
      <c r="H3957" s="9"/>
    </row>
    <row r="3958" spans="2:8" x14ac:dyDescent="0.25">
      <c r="B3958" s="8"/>
      <c r="C3958" s="9"/>
      <c r="D3958" s="9"/>
      <c r="E3958" s="53"/>
      <c r="F3958" s="14"/>
      <c r="G3958" s="8"/>
      <c r="H3958" s="9"/>
    </row>
    <row r="3959" spans="2:8" x14ac:dyDescent="0.25">
      <c r="B3959" s="8"/>
      <c r="C3959" s="9"/>
      <c r="D3959" s="9"/>
      <c r="E3959" s="53"/>
      <c r="F3959" s="14"/>
      <c r="G3959" s="8"/>
      <c r="H3959" s="9"/>
    </row>
    <row r="3960" spans="2:8" x14ac:dyDescent="0.25">
      <c r="B3960" s="8"/>
      <c r="C3960" s="9"/>
      <c r="D3960" s="9"/>
      <c r="E3960" s="53"/>
      <c r="F3960" s="14"/>
      <c r="G3960" s="8"/>
      <c r="H3960" s="9"/>
    </row>
    <row r="3961" spans="2:8" x14ac:dyDescent="0.25">
      <c r="B3961" s="8"/>
      <c r="C3961" s="9"/>
      <c r="D3961" s="9"/>
      <c r="E3961" s="53"/>
      <c r="F3961" s="14"/>
      <c r="G3961" s="8"/>
      <c r="H3961" s="9"/>
    </row>
    <row r="3962" spans="2:8" x14ac:dyDescent="0.25">
      <c r="B3962" s="8"/>
      <c r="C3962" s="9"/>
      <c r="D3962" s="9"/>
      <c r="E3962" s="53"/>
      <c r="F3962" s="14"/>
      <c r="G3962" s="8"/>
      <c r="H3962" s="9"/>
    </row>
    <row r="3963" spans="2:8" x14ac:dyDescent="0.25">
      <c r="B3963" s="8"/>
      <c r="C3963" s="9"/>
      <c r="D3963" s="9"/>
      <c r="E3963" s="53"/>
      <c r="F3963" s="14"/>
      <c r="G3963" s="8"/>
      <c r="H3963" s="9"/>
    </row>
    <row r="3964" spans="2:8" x14ac:dyDescent="0.25">
      <c r="B3964" s="8"/>
      <c r="C3964" s="9"/>
      <c r="D3964" s="9"/>
      <c r="E3964" s="53"/>
      <c r="F3964" s="14"/>
      <c r="G3964" s="8"/>
      <c r="H3964" s="9"/>
    </row>
    <row r="3965" spans="2:8" x14ac:dyDescent="0.25">
      <c r="B3965" s="8"/>
      <c r="C3965" s="9"/>
      <c r="D3965" s="9"/>
      <c r="E3965" s="53"/>
      <c r="F3965" s="14"/>
      <c r="G3965" s="8"/>
      <c r="H3965" s="9"/>
    </row>
    <row r="3966" spans="2:8" x14ac:dyDescent="0.25">
      <c r="B3966" s="8"/>
      <c r="C3966" s="9"/>
      <c r="D3966" s="9"/>
      <c r="E3966" s="53"/>
      <c r="F3966" s="14"/>
      <c r="G3966" s="8"/>
      <c r="H3966" s="9"/>
    </row>
    <row r="3967" spans="2:8" x14ac:dyDescent="0.25">
      <c r="B3967" s="8"/>
      <c r="C3967" s="9"/>
      <c r="D3967" s="9"/>
      <c r="E3967" s="53"/>
      <c r="F3967" s="14"/>
      <c r="G3967" s="8"/>
      <c r="H3967" s="9"/>
    </row>
    <row r="3968" spans="2:8" x14ac:dyDescent="0.25">
      <c r="B3968" s="8"/>
      <c r="C3968" s="9"/>
      <c r="D3968" s="9"/>
      <c r="E3968" s="53"/>
      <c r="F3968" s="14"/>
      <c r="G3968" s="8"/>
      <c r="H3968" s="9"/>
    </row>
    <row r="3969" spans="2:8" x14ac:dyDescent="0.25">
      <c r="B3969" s="8"/>
      <c r="C3969" s="9"/>
      <c r="D3969" s="9"/>
      <c r="E3969" s="53"/>
      <c r="F3969" s="14"/>
      <c r="G3969" s="8"/>
      <c r="H3969" s="9"/>
    </row>
    <row r="3970" spans="2:8" x14ac:dyDescent="0.25">
      <c r="B3970" s="8"/>
      <c r="C3970" s="9"/>
      <c r="D3970" s="9"/>
      <c r="E3970" s="53"/>
      <c r="F3970" s="14"/>
      <c r="G3970" s="8"/>
      <c r="H3970" s="9"/>
    </row>
    <row r="3971" spans="2:8" x14ac:dyDescent="0.25">
      <c r="B3971" s="8"/>
      <c r="C3971" s="9"/>
      <c r="D3971" s="9"/>
      <c r="E3971" s="53"/>
      <c r="F3971" s="14"/>
      <c r="G3971" s="8"/>
      <c r="H3971" s="9"/>
    </row>
    <row r="3972" spans="2:8" x14ac:dyDescent="0.25">
      <c r="B3972" s="8"/>
      <c r="C3972" s="9"/>
      <c r="D3972" s="9"/>
      <c r="E3972" s="53"/>
      <c r="F3972" s="14"/>
      <c r="G3972" s="8"/>
      <c r="H3972" s="9"/>
    </row>
    <row r="3973" spans="2:8" x14ac:dyDescent="0.25">
      <c r="B3973" s="8"/>
      <c r="C3973" s="9"/>
      <c r="D3973" s="9"/>
      <c r="E3973" s="53"/>
      <c r="F3973" s="14"/>
      <c r="G3973" s="8"/>
      <c r="H3973" s="9"/>
    </row>
    <row r="3974" spans="2:8" x14ac:dyDescent="0.25">
      <c r="B3974" s="8"/>
      <c r="C3974" s="9"/>
      <c r="D3974" s="9"/>
      <c r="E3974" s="53"/>
      <c r="F3974" s="14"/>
      <c r="G3974" s="8"/>
      <c r="H3974" s="9"/>
    </row>
    <row r="3975" spans="2:8" x14ac:dyDescent="0.25">
      <c r="B3975" s="8"/>
      <c r="C3975" s="9"/>
      <c r="D3975" s="9"/>
      <c r="E3975" s="53"/>
      <c r="F3975" s="14"/>
      <c r="G3975" s="8"/>
      <c r="H3975" s="9"/>
    </row>
    <row r="3976" spans="2:8" x14ac:dyDescent="0.25">
      <c r="B3976" s="8"/>
      <c r="C3976" s="9"/>
      <c r="D3976" s="9"/>
      <c r="E3976" s="53"/>
      <c r="F3976" s="14"/>
      <c r="G3976" s="8"/>
      <c r="H3976" s="9"/>
    </row>
    <row r="3977" spans="2:8" x14ac:dyDescent="0.25">
      <c r="B3977" s="8"/>
      <c r="C3977" s="9"/>
      <c r="D3977" s="9"/>
      <c r="E3977" s="53"/>
      <c r="F3977" s="14"/>
      <c r="G3977" s="8"/>
      <c r="H3977" s="9"/>
    </row>
    <row r="3978" spans="2:8" x14ac:dyDescent="0.25">
      <c r="B3978" s="8"/>
      <c r="C3978" s="9"/>
      <c r="D3978" s="9"/>
      <c r="E3978" s="53"/>
      <c r="F3978" s="14"/>
      <c r="G3978" s="8"/>
      <c r="H3978" s="9"/>
    </row>
    <row r="3979" spans="2:8" x14ac:dyDescent="0.25">
      <c r="B3979" s="8"/>
      <c r="C3979" s="9"/>
      <c r="D3979" s="9"/>
      <c r="E3979" s="53"/>
      <c r="F3979" s="14"/>
      <c r="G3979" s="8"/>
      <c r="H3979" s="9"/>
    </row>
    <row r="3980" spans="2:8" x14ac:dyDescent="0.25">
      <c r="B3980" s="8"/>
      <c r="C3980" s="9"/>
      <c r="D3980" s="9"/>
      <c r="E3980" s="53"/>
      <c r="F3980" s="14"/>
      <c r="G3980" s="8"/>
      <c r="H3980" s="9"/>
    </row>
    <row r="3981" spans="2:8" x14ac:dyDescent="0.25">
      <c r="B3981" s="8"/>
      <c r="C3981" s="9"/>
      <c r="D3981" s="9"/>
      <c r="E3981" s="53"/>
      <c r="F3981" s="14"/>
      <c r="G3981" s="8"/>
      <c r="H3981" s="9"/>
    </row>
    <row r="3982" spans="2:8" x14ac:dyDescent="0.25">
      <c r="B3982" s="8"/>
      <c r="C3982" s="9"/>
      <c r="D3982" s="9"/>
      <c r="E3982" s="53"/>
      <c r="F3982" s="14"/>
      <c r="G3982" s="8"/>
      <c r="H3982" s="9"/>
    </row>
    <row r="3983" spans="2:8" x14ac:dyDescent="0.25">
      <c r="B3983" s="8"/>
      <c r="C3983" s="9"/>
      <c r="D3983" s="9"/>
      <c r="E3983" s="53"/>
      <c r="F3983" s="14"/>
      <c r="G3983" s="8"/>
      <c r="H3983" s="9"/>
    </row>
    <row r="3984" spans="2:8" x14ac:dyDescent="0.25">
      <c r="B3984" s="8"/>
      <c r="C3984" s="9"/>
      <c r="D3984" s="9"/>
      <c r="E3984" s="53"/>
      <c r="F3984" s="14"/>
      <c r="G3984" s="8"/>
      <c r="H3984" s="9"/>
    </row>
    <row r="3985" spans="2:8" x14ac:dyDescent="0.25">
      <c r="B3985" s="8"/>
      <c r="C3985" s="9"/>
      <c r="D3985" s="9"/>
      <c r="E3985" s="53"/>
      <c r="F3985" s="14"/>
      <c r="G3985" s="8"/>
      <c r="H3985" s="9"/>
    </row>
    <row r="3986" spans="2:8" x14ac:dyDescent="0.25">
      <c r="B3986" s="8"/>
      <c r="C3986" s="9"/>
      <c r="D3986" s="9"/>
      <c r="E3986" s="53"/>
      <c r="F3986" s="14"/>
      <c r="G3986" s="8"/>
      <c r="H3986" s="9"/>
    </row>
    <row r="3987" spans="2:8" x14ac:dyDescent="0.25">
      <c r="B3987" s="8"/>
      <c r="C3987" s="9"/>
      <c r="D3987" s="9"/>
      <c r="E3987" s="53"/>
      <c r="F3987" s="14"/>
      <c r="G3987" s="8"/>
      <c r="H3987" s="9"/>
    </row>
    <row r="3988" spans="2:8" x14ac:dyDescent="0.25">
      <c r="B3988" s="8"/>
      <c r="C3988" s="9"/>
      <c r="D3988" s="9"/>
      <c r="E3988" s="53"/>
      <c r="F3988" s="14"/>
      <c r="G3988" s="8"/>
      <c r="H3988" s="9"/>
    </row>
    <row r="3989" spans="2:8" x14ac:dyDescent="0.25">
      <c r="B3989" s="8"/>
      <c r="C3989" s="9"/>
      <c r="D3989" s="9"/>
      <c r="E3989" s="53"/>
      <c r="F3989" s="14"/>
      <c r="G3989" s="8"/>
      <c r="H3989" s="9"/>
    </row>
    <row r="3990" spans="2:8" x14ac:dyDescent="0.25">
      <c r="B3990" s="8"/>
      <c r="C3990" s="9"/>
      <c r="D3990" s="9"/>
      <c r="E3990" s="53"/>
      <c r="F3990" s="14"/>
      <c r="G3990" s="8"/>
      <c r="H3990" s="9"/>
    </row>
    <row r="3991" spans="2:8" x14ac:dyDescent="0.25">
      <c r="B3991" s="8"/>
      <c r="C3991" s="9"/>
      <c r="D3991" s="9"/>
      <c r="E3991" s="53"/>
      <c r="F3991" s="14"/>
      <c r="G3991" s="8"/>
      <c r="H3991" s="9"/>
    </row>
    <row r="3992" spans="2:8" x14ac:dyDescent="0.25">
      <c r="B3992" s="8"/>
      <c r="C3992" s="9"/>
      <c r="D3992" s="9"/>
      <c r="E3992" s="53"/>
      <c r="F3992" s="14"/>
      <c r="G3992" s="8"/>
      <c r="H3992" s="9"/>
    </row>
    <row r="3993" spans="2:8" x14ac:dyDescent="0.25">
      <c r="B3993" s="8"/>
      <c r="C3993" s="9"/>
      <c r="D3993" s="9"/>
      <c r="E3993" s="53"/>
      <c r="F3993" s="14"/>
      <c r="G3993" s="8"/>
      <c r="H3993" s="9"/>
    </row>
    <row r="3994" spans="2:8" x14ac:dyDescent="0.25">
      <c r="B3994" s="8"/>
      <c r="C3994" s="9"/>
      <c r="D3994" s="9"/>
      <c r="E3994" s="53"/>
      <c r="F3994" s="14"/>
      <c r="G3994" s="8"/>
      <c r="H3994" s="9"/>
    </row>
    <row r="3995" spans="2:8" x14ac:dyDescent="0.25">
      <c r="B3995" s="8"/>
      <c r="C3995" s="9"/>
      <c r="D3995" s="9"/>
      <c r="E3995" s="53"/>
      <c r="F3995" s="14"/>
      <c r="G3995" s="8"/>
      <c r="H3995" s="9"/>
    </row>
    <row r="3996" spans="2:8" x14ac:dyDescent="0.25">
      <c r="B3996" s="8"/>
      <c r="C3996" s="9"/>
      <c r="D3996" s="9"/>
      <c r="E3996" s="53"/>
      <c r="F3996" s="14"/>
      <c r="G3996" s="8"/>
      <c r="H3996" s="9"/>
    </row>
    <row r="3997" spans="2:8" x14ac:dyDescent="0.25">
      <c r="B3997" s="8"/>
      <c r="C3997" s="9"/>
      <c r="D3997" s="9"/>
      <c r="E3997" s="53"/>
      <c r="F3997" s="14"/>
      <c r="G3997" s="8"/>
      <c r="H3997" s="9"/>
    </row>
    <row r="3998" spans="2:8" x14ac:dyDescent="0.25">
      <c r="B3998" s="8"/>
      <c r="C3998" s="9"/>
      <c r="D3998" s="9"/>
      <c r="E3998" s="53"/>
      <c r="F3998" s="14"/>
      <c r="G3998" s="8"/>
      <c r="H3998" s="9"/>
    </row>
    <row r="3999" spans="2:8" x14ac:dyDescent="0.25">
      <c r="B3999" s="8"/>
      <c r="C3999" s="9"/>
      <c r="D3999" s="9"/>
      <c r="E3999" s="53"/>
      <c r="F3999" s="14"/>
      <c r="G3999" s="8"/>
      <c r="H3999" s="9"/>
    </row>
    <row r="4000" spans="2:8" x14ac:dyDescent="0.25">
      <c r="B4000" s="8"/>
      <c r="C4000" s="9"/>
      <c r="D4000" s="9"/>
      <c r="E4000" s="53"/>
      <c r="F4000" s="14"/>
      <c r="G4000" s="8"/>
      <c r="H4000" s="9"/>
    </row>
    <row r="4001" spans="2:8" x14ac:dyDescent="0.25">
      <c r="B4001" s="8"/>
      <c r="C4001" s="9"/>
      <c r="D4001" s="9"/>
      <c r="E4001" s="53"/>
      <c r="F4001" s="14"/>
      <c r="G4001" s="8"/>
      <c r="H4001" s="9"/>
    </row>
    <row r="4002" spans="2:8" x14ac:dyDescent="0.25">
      <c r="B4002" s="8"/>
      <c r="C4002" s="9"/>
      <c r="D4002" s="9"/>
      <c r="E4002" s="53"/>
      <c r="F4002" s="14"/>
      <c r="G4002" s="8"/>
      <c r="H4002" s="9"/>
    </row>
    <row r="4003" spans="2:8" x14ac:dyDescent="0.25">
      <c r="B4003" s="8"/>
      <c r="C4003" s="9"/>
      <c r="D4003" s="9"/>
      <c r="E4003" s="53"/>
      <c r="F4003" s="14"/>
      <c r="G4003" s="8"/>
      <c r="H4003" s="9"/>
    </row>
    <row r="4004" spans="2:8" x14ac:dyDescent="0.25">
      <c r="B4004" s="8"/>
      <c r="C4004" s="9"/>
      <c r="D4004" s="9"/>
      <c r="E4004" s="53"/>
      <c r="F4004" s="14"/>
      <c r="G4004" s="8"/>
      <c r="H4004" s="9"/>
    </row>
    <row r="4005" spans="2:8" x14ac:dyDescent="0.25">
      <c r="B4005" s="8"/>
      <c r="C4005" s="9"/>
      <c r="D4005" s="9"/>
      <c r="E4005" s="53"/>
      <c r="F4005" s="14"/>
      <c r="G4005" s="8"/>
      <c r="H4005" s="9"/>
    </row>
    <row r="4006" spans="2:8" x14ac:dyDescent="0.25">
      <c r="B4006" s="8"/>
      <c r="C4006" s="9"/>
      <c r="D4006" s="9"/>
      <c r="E4006" s="53"/>
      <c r="F4006" s="14"/>
      <c r="G4006" s="8"/>
      <c r="H4006" s="9"/>
    </row>
    <row r="4007" spans="2:8" x14ac:dyDescent="0.25">
      <c r="B4007" s="8"/>
      <c r="C4007" s="9"/>
      <c r="D4007" s="9"/>
      <c r="E4007" s="53"/>
      <c r="F4007" s="14"/>
      <c r="G4007" s="8"/>
      <c r="H4007" s="9"/>
    </row>
    <row r="4008" spans="2:8" x14ac:dyDescent="0.25">
      <c r="B4008" s="8"/>
      <c r="C4008" s="9"/>
      <c r="D4008" s="9"/>
      <c r="E4008" s="53"/>
      <c r="F4008" s="14"/>
      <c r="G4008" s="8"/>
      <c r="H4008" s="9"/>
    </row>
    <row r="4009" spans="2:8" x14ac:dyDescent="0.25">
      <c r="B4009" s="8"/>
      <c r="C4009" s="9"/>
      <c r="D4009" s="9"/>
      <c r="E4009" s="53"/>
      <c r="F4009" s="14"/>
      <c r="G4009" s="8"/>
      <c r="H4009" s="9"/>
    </row>
    <row r="4010" spans="2:8" x14ac:dyDescent="0.25">
      <c r="B4010" s="8"/>
      <c r="C4010" s="9"/>
      <c r="D4010" s="9"/>
      <c r="E4010" s="53"/>
      <c r="F4010" s="14"/>
      <c r="G4010" s="8"/>
      <c r="H4010" s="9"/>
    </row>
    <row r="4011" spans="2:8" x14ac:dyDescent="0.25">
      <c r="B4011" s="8"/>
      <c r="C4011" s="9"/>
      <c r="D4011" s="9"/>
      <c r="E4011" s="53"/>
      <c r="F4011" s="14"/>
      <c r="G4011" s="8"/>
      <c r="H4011" s="9"/>
    </row>
    <row r="4012" spans="2:8" x14ac:dyDescent="0.25">
      <c r="B4012" s="8"/>
      <c r="C4012" s="9"/>
      <c r="D4012" s="9"/>
      <c r="E4012" s="53"/>
      <c r="F4012" s="14"/>
      <c r="G4012" s="8"/>
      <c r="H4012" s="9"/>
    </row>
    <row r="4013" spans="2:8" x14ac:dyDescent="0.25">
      <c r="B4013" s="8"/>
      <c r="C4013" s="9"/>
      <c r="D4013" s="9"/>
      <c r="E4013" s="53"/>
      <c r="F4013" s="14"/>
      <c r="G4013" s="8"/>
      <c r="H4013" s="9"/>
    </row>
    <row r="4014" spans="2:8" x14ac:dyDescent="0.25">
      <c r="B4014" s="8"/>
      <c r="C4014" s="9"/>
      <c r="D4014" s="9"/>
      <c r="E4014" s="53"/>
      <c r="F4014" s="14"/>
      <c r="G4014" s="8"/>
      <c r="H4014" s="9"/>
    </row>
    <row r="4015" spans="2:8" x14ac:dyDescent="0.25">
      <c r="B4015" s="8"/>
      <c r="C4015" s="9"/>
      <c r="D4015" s="9"/>
      <c r="E4015" s="53"/>
      <c r="F4015" s="14"/>
      <c r="G4015" s="8"/>
      <c r="H4015" s="9"/>
    </row>
    <row r="4016" spans="2:8" x14ac:dyDescent="0.25">
      <c r="B4016" s="8"/>
      <c r="C4016" s="9"/>
      <c r="D4016" s="9"/>
      <c r="E4016" s="53"/>
      <c r="F4016" s="14"/>
      <c r="G4016" s="8"/>
      <c r="H4016" s="9"/>
    </row>
    <row r="4017" spans="2:8" x14ac:dyDescent="0.25">
      <c r="B4017" s="8"/>
      <c r="C4017" s="9"/>
      <c r="D4017" s="9"/>
      <c r="E4017" s="53"/>
      <c r="F4017" s="14"/>
      <c r="G4017" s="8"/>
      <c r="H4017" s="9"/>
    </row>
    <row r="4018" spans="2:8" x14ac:dyDescent="0.25">
      <c r="B4018" s="8"/>
      <c r="C4018" s="9"/>
      <c r="D4018" s="9"/>
      <c r="E4018" s="53"/>
      <c r="F4018" s="14"/>
      <c r="G4018" s="8"/>
      <c r="H4018" s="9"/>
    </row>
    <row r="4019" spans="2:8" x14ac:dyDescent="0.25">
      <c r="B4019" s="8"/>
      <c r="C4019" s="9"/>
      <c r="D4019" s="9"/>
      <c r="E4019" s="53"/>
      <c r="F4019" s="14"/>
      <c r="G4019" s="8"/>
      <c r="H4019" s="9"/>
    </row>
    <row r="4020" spans="2:8" x14ac:dyDescent="0.25">
      <c r="B4020" s="8"/>
      <c r="C4020" s="9"/>
      <c r="D4020" s="9"/>
      <c r="E4020" s="53"/>
      <c r="F4020" s="14"/>
      <c r="G4020" s="8"/>
      <c r="H4020" s="9"/>
    </row>
    <row r="4021" spans="2:8" x14ac:dyDescent="0.25">
      <c r="B4021" s="8"/>
      <c r="C4021" s="9"/>
      <c r="D4021" s="9"/>
      <c r="E4021" s="53"/>
      <c r="F4021" s="14"/>
      <c r="G4021" s="8"/>
      <c r="H4021" s="9"/>
    </row>
    <row r="4022" spans="2:8" x14ac:dyDescent="0.25">
      <c r="B4022" s="8"/>
      <c r="C4022" s="9"/>
      <c r="D4022" s="9"/>
      <c r="E4022" s="53"/>
      <c r="F4022" s="14"/>
      <c r="G4022" s="8"/>
      <c r="H4022" s="9"/>
    </row>
    <row r="4023" spans="2:8" x14ac:dyDescent="0.25">
      <c r="B4023" s="8"/>
      <c r="C4023" s="9"/>
      <c r="D4023" s="9"/>
      <c r="E4023" s="53"/>
      <c r="F4023" s="14"/>
      <c r="G4023" s="8"/>
      <c r="H4023" s="9"/>
    </row>
    <row r="4024" spans="2:8" x14ac:dyDescent="0.25">
      <c r="B4024" s="8"/>
      <c r="C4024" s="9"/>
      <c r="D4024" s="9"/>
      <c r="E4024" s="53"/>
      <c r="F4024" s="14"/>
      <c r="G4024" s="8"/>
      <c r="H4024" s="9"/>
    </row>
    <row r="4025" spans="2:8" x14ac:dyDescent="0.25">
      <c r="B4025" s="8"/>
      <c r="C4025" s="9"/>
      <c r="D4025" s="9"/>
      <c r="E4025" s="53"/>
      <c r="F4025" s="14"/>
      <c r="G4025" s="8"/>
      <c r="H4025" s="9"/>
    </row>
    <row r="4026" spans="2:8" x14ac:dyDescent="0.25">
      <c r="B4026" s="8"/>
      <c r="C4026" s="9"/>
      <c r="D4026" s="9"/>
      <c r="E4026" s="53"/>
      <c r="F4026" s="14"/>
      <c r="G4026" s="8"/>
      <c r="H4026" s="9"/>
    </row>
    <row r="4027" spans="2:8" x14ac:dyDescent="0.25">
      <c r="B4027" s="8"/>
      <c r="C4027" s="9"/>
      <c r="D4027" s="9"/>
      <c r="E4027" s="53"/>
      <c r="F4027" s="14"/>
      <c r="G4027" s="8"/>
      <c r="H4027" s="9"/>
    </row>
    <row r="4028" spans="2:8" x14ac:dyDescent="0.25">
      <c r="B4028" s="8"/>
      <c r="C4028" s="9"/>
      <c r="D4028" s="9"/>
      <c r="E4028" s="53"/>
      <c r="F4028" s="14"/>
      <c r="G4028" s="8"/>
      <c r="H4028" s="9"/>
    </row>
    <row r="4029" spans="2:8" x14ac:dyDescent="0.25">
      <c r="B4029" s="8"/>
      <c r="C4029" s="9"/>
      <c r="D4029" s="9"/>
      <c r="E4029" s="53"/>
      <c r="F4029" s="14"/>
      <c r="G4029" s="8"/>
      <c r="H4029" s="9"/>
    </row>
    <row r="4030" spans="2:8" x14ac:dyDescent="0.25">
      <c r="B4030" s="8"/>
      <c r="C4030" s="9"/>
      <c r="D4030" s="9"/>
      <c r="E4030" s="53"/>
      <c r="F4030" s="14"/>
      <c r="G4030" s="8"/>
      <c r="H4030" s="9"/>
    </row>
    <row r="4031" spans="2:8" x14ac:dyDescent="0.25">
      <c r="B4031" s="8"/>
      <c r="C4031" s="9"/>
      <c r="D4031" s="9"/>
      <c r="E4031" s="53"/>
      <c r="F4031" s="14"/>
      <c r="G4031" s="8"/>
      <c r="H4031" s="9"/>
    </row>
    <row r="4032" spans="2:8" x14ac:dyDescent="0.25">
      <c r="B4032" s="8"/>
      <c r="C4032" s="9"/>
      <c r="D4032" s="9"/>
      <c r="E4032" s="53"/>
      <c r="F4032" s="14"/>
      <c r="G4032" s="8"/>
      <c r="H4032" s="9"/>
    </row>
    <row r="4033" spans="2:8" x14ac:dyDescent="0.25">
      <c r="B4033" s="8"/>
      <c r="C4033" s="9"/>
      <c r="D4033" s="9"/>
      <c r="E4033" s="53"/>
      <c r="F4033" s="14"/>
      <c r="G4033" s="8"/>
      <c r="H4033" s="9"/>
    </row>
    <row r="4034" spans="2:8" x14ac:dyDescent="0.25">
      <c r="B4034" s="8"/>
      <c r="C4034" s="9"/>
      <c r="D4034" s="9"/>
      <c r="E4034" s="53"/>
      <c r="F4034" s="14"/>
      <c r="G4034" s="8"/>
      <c r="H4034" s="9"/>
    </row>
    <row r="4035" spans="2:8" x14ac:dyDescent="0.25">
      <c r="B4035" s="8"/>
      <c r="C4035" s="9"/>
      <c r="D4035" s="9"/>
      <c r="E4035" s="53"/>
      <c r="F4035" s="14"/>
      <c r="G4035" s="8"/>
      <c r="H4035" s="9"/>
    </row>
    <row r="4036" spans="2:8" x14ac:dyDescent="0.25">
      <c r="B4036" s="8"/>
      <c r="C4036" s="9"/>
      <c r="D4036" s="9"/>
      <c r="E4036" s="53"/>
      <c r="F4036" s="14"/>
      <c r="G4036" s="8"/>
      <c r="H4036" s="9"/>
    </row>
    <row r="4037" spans="2:8" x14ac:dyDescent="0.25">
      <c r="B4037" s="8"/>
      <c r="C4037" s="9"/>
      <c r="D4037" s="9"/>
      <c r="E4037" s="53"/>
      <c r="F4037" s="14"/>
      <c r="G4037" s="8"/>
      <c r="H4037" s="9"/>
    </row>
    <row r="4038" spans="2:8" x14ac:dyDescent="0.25">
      <c r="B4038" s="8"/>
      <c r="C4038" s="9"/>
      <c r="D4038" s="9"/>
      <c r="E4038" s="53"/>
      <c r="F4038" s="14"/>
      <c r="G4038" s="8"/>
      <c r="H4038" s="9"/>
    </row>
    <row r="4039" spans="2:8" x14ac:dyDescent="0.25">
      <c r="B4039" s="8"/>
      <c r="C4039" s="9"/>
      <c r="D4039" s="9"/>
      <c r="E4039" s="53"/>
      <c r="F4039" s="14"/>
      <c r="G4039" s="8"/>
      <c r="H4039" s="9"/>
    </row>
    <row r="4040" spans="2:8" x14ac:dyDescent="0.25">
      <c r="B4040" s="8"/>
      <c r="C4040" s="9"/>
      <c r="D4040" s="9"/>
      <c r="E4040" s="53"/>
      <c r="F4040" s="14"/>
      <c r="G4040" s="8"/>
      <c r="H4040" s="9"/>
    </row>
    <row r="4041" spans="2:8" x14ac:dyDescent="0.25">
      <c r="B4041" s="8"/>
      <c r="C4041" s="9"/>
      <c r="D4041" s="9"/>
      <c r="E4041" s="53"/>
      <c r="F4041" s="14"/>
      <c r="G4041" s="8"/>
      <c r="H4041" s="9"/>
    </row>
    <row r="4042" spans="2:8" x14ac:dyDescent="0.25">
      <c r="B4042" s="8"/>
      <c r="C4042" s="9"/>
      <c r="D4042" s="9"/>
      <c r="E4042" s="53"/>
      <c r="F4042" s="14"/>
      <c r="G4042" s="8"/>
      <c r="H4042" s="9"/>
    </row>
    <row r="4043" spans="2:8" x14ac:dyDescent="0.25">
      <c r="B4043" s="8"/>
      <c r="C4043" s="9"/>
      <c r="D4043" s="9"/>
      <c r="E4043" s="53"/>
      <c r="F4043" s="14"/>
      <c r="G4043" s="8"/>
      <c r="H4043" s="9"/>
    </row>
    <row r="4044" spans="2:8" x14ac:dyDescent="0.25">
      <c r="B4044" s="8"/>
      <c r="C4044" s="9"/>
      <c r="D4044" s="9"/>
      <c r="E4044" s="53"/>
      <c r="F4044" s="14"/>
      <c r="G4044" s="8"/>
      <c r="H4044" s="9"/>
    </row>
    <row r="4045" spans="2:8" x14ac:dyDescent="0.25">
      <c r="B4045" s="8"/>
      <c r="C4045" s="9"/>
      <c r="D4045" s="9"/>
      <c r="E4045" s="53"/>
      <c r="F4045" s="14"/>
      <c r="G4045" s="8"/>
      <c r="H4045" s="9"/>
    </row>
    <row r="4046" spans="2:8" x14ac:dyDescent="0.25">
      <c r="B4046" s="8"/>
      <c r="C4046" s="9"/>
      <c r="D4046" s="9"/>
      <c r="E4046" s="53"/>
      <c r="F4046" s="14"/>
      <c r="G4046" s="8"/>
      <c r="H4046" s="9"/>
    </row>
    <row r="4047" spans="2:8" x14ac:dyDescent="0.25">
      <c r="B4047" s="8"/>
      <c r="C4047" s="9"/>
      <c r="D4047" s="9"/>
      <c r="E4047" s="53"/>
      <c r="F4047" s="14"/>
      <c r="G4047" s="8"/>
      <c r="H4047" s="9"/>
    </row>
    <row r="4048" spans="2:8" x14ac:dyDescent="0.25">
      <c r="B4048" s="8"/>
      <c r="C4048" s="9"/>
      <c r="D4048" s="9"/>
      <c r="E4048" s="53"/>
      <c r="F4048" s="14"/>
      <c r="G4048" s="8"/>
      <c r="H4048" s="9"/>
    </row>
    <row r="4049" spans="2:8" x14ac:dyDescent="0.25">
      <c r="B4049" s="8"/>
      <c r="C4049" s="9"/>
      <c r="D4049" s="9"/>
      <c r="E4049" s="53"/>
      <c r="F4049" s="14"/>
      <c r="G4049" s="8"/>
      <c r="H4049" s="9"/>
    </row>
    <row r="4050" spans="2:8" x14ac:dyDescent="0.25">
      <c r="B4050" s="8"/>
      <c r="C4050" s="9"/>
      <c r="D4050" s="9"/>
      <c r="E4050" s="53"/>
      <c r="F4050" s="14"/>
      <c r="G4050" s="8"/>
      <c r="H4050" s="9"/>
    </row>
    <row r="4051" spans="2:8" x14ac:dyDescent="0.25">
      <c r="B4051" s="8"/>
      <c r="C4051" s="9"/>
      <c r="D4051" s="9"/>
      <c r="E4051" s="53"/>
      <c r="F4051" s="14"/>
      <c r="G4051" s="8"/>
      <c r="H4051" s="9"/>
    </row>
    <row r="4052" spans="2:8" x14ac:dyDescent="0.25">
      <c r="B4052" s="8"/>
      <c r="C4052" s="9"/>
      <c r="D4052" s="9"/>
      <c r="E4052" s="53"/>
      <c r="F4052" s="14"/>
      <c r="G4052" s="8"/>
      <c r="H4052" s="9"/>
    </row>
    <row r="4053" spans="2:8" x14ac:dyDescent="0.25">
      <c r="B4053" s="8"/>
      <c r="C4053" s="9"/>
      <c r="D4053" s="9"/>
      <c r="E4053" s="53"/>
      <c r="F4053" s="14"/>
      <c r="G4053" s="8"/>
      <c r="H4053" s="9"/>
    </row>
    <row r="4054" spans="2:8" x14ac:dyDescent="0.25">
      <c r="B4054" s="8"/>
      <c r="C4054" s="9"/>
      <c r="D4054" s="9"/>
      <c r="E4054" s="53"/>
      <c r="F4054" s="14"/>
      <c r="G4054" s="8"/>
      <c r="H4054" s="9"/>
    </row>
    <row r="4055" spans="2:8" x14ac:dyDescent="0.25">
      <c r="B4055" s="8"/>
      <c r="C4055" s="9"/>
      <c r="D4055" s="9"/>
      <c r="E4055" s="53"/>
      <c r="F4055" s="14"/>
      <c r="G4055" s="8"/>
      <c r="H4055" s="9"/>
    </row>
    <row r="4056" spans="2:8" x14ac:dyDescent="0.25">
      <c r="B4056" s="8"/>
      <c r="C4056" s="9"/>
      <c r="D4056" s="9"/>
      <c r="E4056" s="53"/>
      <c r="F4056" s="14"/>
      <c r="G4056" s="8"/>
      <c r="H4056" s="9"/>
    </row>
    <row r="4057" spans="2:8" x14ac:dyDescent="0.25">
      <c r="B4057" s="8"/>
      <c r="C4057" s="9"/>
      <c r="D4057" s="9"/>
      <c r="E4057" s="53"/>
      <c r="F4057" s="14"/>
      <c r="G4057" s="8"/>
      <c r="H4057" s="9"/>
    </row>
    <row r="4058" spans="2:8" x14ac:dyDescent="0.25">
      <c r="B4058" s="8"/>
      <c r="C4058" s="9"/>
      <c r="D4058" s="9"/>
      <c r="E4058" s="53"/>
      <c r="F4058" s="14"/>
      <c r="G4058" s="8"/>
      <c r="H4058" s="9"/>
    </row>
    <row r="4059" spans="2:8" x14ac:dyDescent="0.25">
      <c r="B4059" s="8"/>
      <c r="C4059" s="9"/>
      <c r="D4059" s="9"/>
      <c r="E4059" s="53"/>
      <c r="F4059" s="14"/>
      <c r="G4059" s="8"/>
      <c r="H4059" s="9"/>
    </row>
    <row r="4060" spans="2:8" x14ac:dyDescent="0.25">
      <c r="B4060" s="8"/>
      <c r="C4060" s="9"/>
      <c r="D4060" s="9"/>
      <c r="E4060" s="53"/>
      <c r="F4060" s="14"/>
      <c r="G4060" s="8"/>
      <c r="H4060" s="9"/>
    </row>
    <row r="4061" spans="2:8" x14ac:dyDescent="0.25">
      <c r="B4061" s="8"/>
      <c r="C4061" s="9"/>
      <c r="D4061" s="9"/>
      <c r="E4061" s="53"/>
      <c r="F4061" s="14"/>
      <c r="G4061" s="8"/>
      <c r="H4061" s="9"/>
    </row>
    <row r="4062" spans="2:8" x14ac:dyDescent="0.25">
      <c r="B4062" s="8"/>
      <c r="C4062" s="9"/>
      <c r="D4062" s="9"/>
      <c r="E4062" s="53"/>
      <c r="F4062" s="14"/>
      <c r="G4062" s="8"/>
      <c r="H4062" s="9"/>
    </row>
    <row r="4063" spans="2:8" x14ac:dyDescent="0.25">
      <c r="B4063" s="8"/>
      <c r="C4063" s="9"/>
      <c r="D4063" s="9"/>
      <c r="E4063" s="53"/>
      <c r="F4063" s="14"/>
      <c r="G4063" s="8"/>
      <c r="H4063" s="9"/>
    </row>
    <row r="4064" spans="2:8" x14ac:dyDescent="0.25">
      <c r="B4064" s="8"/>
      <c r="C4064" s="9"/>
      <c r="D4064" s="9"/>
      <c r="E4064" s="53"/>
      <c r="F4064" s="14"/>
      <c r="G4064" s="8"/>
      <c r="H4064" s="9"/>
    </row>
    <row r="4065" spans="2:11" x14ac:dyDescent="0.25">
      <c r="B4065" s="8"/>
      <c r="C4065" s="9"/>
      <c r="D4065" s="9"/>
      <c r="E4065" s="53"/>
      <c r="F4065" s="14"/>
      <c r="G4065" s="8"/>
      <c r="H4065" s="9"/>
    </row>
    <row r="4066" spans="2:11" x14ac:dyDescent="0.25">
      <c r="B4066" s="8"/>
      <c r="C4066" s="9"/>
      <c r="D4066" s="9"/>
      <c r="E4066" s="53"/>
      <c r="F4066" s="14"/>
      <c r="G4066" s="8"/>
      <c r="H4066" s="9"/>
    </row>
    <row r="4067" spans="2:11" x14ac:dyDescent="0.25">
      <c r="B4067" s="8"/>
      <c r="C4067" s="9"/>
      <c r="D4067" s="9"/>
      <c r="E4067" s="53"/>
      <c r="F4067" s="14"/>
      <c r="G4067" s="8"/>
      <c r="H4067" s="9"/>
    </row>
    <row r="4068" spans="2:11" x14ac:dyDescent="0.25">
      <c r="B4068" s="8"/>
      <c r="C4068" s="9"/>
      <c r="D4068" s="9"/>
      <c r="E4068" s="53"/>
      <c r="F4068" s="14"/>
      <c r="G4068" s="8"/>
      <c r="H4068" s="9"/>
    </row>
    <row r="4069" spans="2:11" x14ac:dyDescent="0.25">
      <c r="B4069" s="8"/>
      <c r="C4069" s="9"/>
      <c r="D4069" s="9"/>
      <c r="E4069" s="53"/>
      <c r="F4069" s="14"/>
      <c r="G4069" s="8"/>
      <c r="H4069" s="9"/>
    </row>
    <row r="4070" spans="2:11" x14ac:dyDescent="0.25">
      <c r="B4070" s="8"/>
      <c r="C4070" s="9"/>
      <c r="D4070" s="9"/>
      <c r="E4070" s="53"/>
      <c r="F4070" s="14"/>
      <c r="G4070" s="8"/>
      <c r="H4070" s="9"/>
    </row>
    <row r="4071" spans="2:11" x14ac:dyDescent="0.25">
      <c r="B4071" s="8"/>
      <c r="C4071" s="9"/>
      <c r="D4071" s="9"/>
      <c r="E4071" s="53"/>
      <c r="F4071" s="14"/>
      <c r="G4071" s="8"/>
      <c r="H4071" s="9"/>
    </row>
    <row r="4072" spans="2:11" x14ac:dyDescent="0.25">
      <c r="B4072" s="32"/>
      <c r="C4072" s="32"/>
      <c r="D4072" s="32"/>
      <c r="E4072" s="54"/>
      <c r="F4072" s="32"/>
      <c r="G4072" s="36"/>
      <c r="H4072" s="32"/>
      <c r="J4072" t="s">
        <v>342</v>
      </c>
      <c r="K4072" s="58" t="s">
        <v>343</v>
      </c>
    </row>
    <row r="4073" spans="2:11" x14ac:dyDescent="0.25">
      <c r="B4073" s="32"/>
      <c r="C4073" s="32"/>
      <c r="D4073" s="32"/>
      <c r="E4073" s="54"/>
      <c r="F4073" s="32"/>
      <c r="G4073" s="32"/>
      <c r="H4073" s="32"/>
    </row>
    <row r="4074" spans="2:11" x14ac:dyDescent="0.25">
      <c r="B4074" s="32"/>
      <c r="C4074" s="32"/>
      <c r="D4074" s="32"/>
      <c r="E4074" s="54"/>
      <c r="F4074" s="32"/>
      <c r="G4074" s="32"/>
      <c r="H4074" s="32"/>
    </row>
    <row r="4075" spans="2:11" x14ac:dyDescent="0.25">
      <c r="B4075" s="32"/>
      <c r="C4075" s="32"/>
      <c r="D4075" s="32"/>
      <c r="E4075" s="54"/>
      <c r="F4075" s="32"/>
      <c r="G4075" s="32"/>
      <c r="H4075" s="32"/>
    </row>
    <row r="4076" spans="2:11" x14ac:dyDescent="0.25">
      <c r="B4076" s="32"/>
      <c r="C4076" s="32"/>
      <c r="D4076" s="32"/>
      <c r="E4076" s="54"/>
      <c r="F4076" s="32"/>
      <c r="G4076" s="32"/>
      <c r="H4076" s="32"/>
    </row>
    <row r="4077" spans="2:11" x14ac:dyDescent="0.25">
      <c r="B4077" s="32"/>
      <c r="C4077" s="32"/>
      <c r="D4077" s="32"/>
      <c r="E4077" s="54"/>
      <c r="F4077" s="32"/>
      <c r="G4077" s="32"/>
      <c r="H4077" s="32"/>
    </row>
  </sheetData>
  <hyperlinks>
    <hyperlink ref="K4072" r:id="rId2" tooltip="Open 8135-PRacticalD-Netlog-S1-80.accde" display="https://conestoga.desire2learn.com/d2l/common/viewFile.d2lfile/Database/MTE5NzkwNDAz/8135-PRacticalD-Netlog-S1-80.accde?ou=875127" xr:uid="{C5390585-AC37-4E51-ABE7-AA05847276AA}"/>
    <hyperlink ref="L1" r:id="rId3" tooltip="Open 8135-PRacticalD-Netlog-S1-80.accde" display="https://conestoga.desire2learn.com/d2l/common/viewFile.d2lfile/Database/MTE5NzkwNDAz/8135-PRacticalD-Netlog-S1-80.accde?ou=875127" xr:uid="{E16D18B6-CADC-4F59-B4C0-ECD88152A699}"/>
  </hyperlinks>
  <pageMargins left="0.7" right="0.7" top="0.75" bottom="0.75" header="0.3" footer="0.3"/>
  <pageSetup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2086-7697-4DC3-84E2-71ABB9D54C46}">
  <dimension ref="B1:N33"/>
  <sheetViews>
    <sheetView workbookViewId="0">
      <selection activeCell="J25" sqref="J25"/>
    </sheetView>
  </sheetViews>
  <sheetFormatPr defaultRowHeight="15" x14ac:dyDescent="0.25"/>
  <cols>
    <col min="2" max="2" width="13.140625" bestFit="1" customWidth="1"/>
    <col min="4" max="4" width="13.140625" bestFit="1" customWidth="1"/>
    <col min="7" max="7" width="26.5703125" bestFit="1" customWidth="1"/>
    <col min="8" max="8" width="22.85546875" bestFit="1" customWidth="1"/>
    <col min="10" max="10" width="12" bestFit="1" customWidth="1"/>
    <col min="11" max="11" width="12" hidden="1" customWidth="1"/>
    <col min="12" max="12" width="16.28515625" bestFit="1" customWidth="1"/>
    <col min="13" max="13" width="15.7109375" bestFit="1" customWidth="1"/>
    <col min="14" max="14" width="12.28515625" bestFit="1" customWidth="1"/>
  </cols>
  <sheetData>
    <row r="1" spans="2:13" x14ac:dyDescent="0.25">
      <c r="B1" s="71" t="s">
        <v>340</v>
      </c>
      <c r="C1" s="71" t="s">
        <v>464</v>
      </c>
      <c r="D1" s="71"/>
      <c r="E1" s="71"/>
      <c r="F1" s="71" t="s">
        <v>312</v>
      </c>
      <c r="G1" s="72">
        <v>45252</v>
      </c>
      <c r="H1" s="72"/>
      <c r="I1" s="71"/>
      <c r="J1" s="71" t="s">
        <v>342</v>
      </c>
      <c r="K1" s="71" t="s">
        <v>342</v>
      </c>
      <c r="L1" s="73" t="s">
        <v>343</v>
      </c>
    </row>
    <row r="6" spans="2:13" x14ac:dyDescent="0.25">
      <c r="B6" s="49" t="s">
        <v>506</v>
      </c>
      <c r="G6" s="71" t="s">
        <v>503</v>
      </c>
      <c r="J6" s="71" t="s">
        <v>504</v>
      </c>
      <c r="K6" s="71" t="s">
        <v>504</v>
      </c>
    </row>
    <row r="7" spans="2:13" x14ac:dyDescent="0.25">
      <c r="B7" s="47" t="s">
        <v>353</v>
      </c>
      <c r="D7" s="47" t="s">
        <v>353</v>
      </c>
      <c r="G7" s="47" t="s">
        <v>53</v>
      </c>
      <c r="H7" s="47" t="s">
        <v>57</v>
      </c>
      <c r="J7" t="s">
        <v>53</v>
      </c>
      <c r="K7" t="s">
        <v>388</v>
      </c>
      <c r="L7" t="s">
        <v>385</v>
      </c>
      <c r="M7" t="s">
        <v>386</v>
      </c>
    </row>
    <row r="8" spans="2:13" x14ac:dyDescent="0.25">
      <c r="B8" s="49" t="s">
        <v>80</v>
      </c>
      <c r="D8" s="49" t="s">
        <v>80</v>
      </c>
      <c r="G8" t="s">
        <v>80</v>
      </c>
      <c r="H8" t="s">
        <v>81</v>
      </c>
      <c r="J8" t="s">
        <v>80</v>
      </c>
      <c r="K8" t="s">
        <v>81</v>
      </c>
      <c r="M8" t="s">
        <v>90</v>
      </c>
    </row>
    <row r="9" spans="2:13" x14ac:dyDescent="0.25">
      <c r="B9" s="49" t="s">
        <v>199</v>
      </c>
      <c r="D9" s="49" t="s">
        <v>199</v>
      </c>
      <c r="G9" t="s">
        <v>199</v>
      </c>
      <c r="H9" t="s">
        <v>200</v>
      </c>
      <c r="J9" t="s">
        <v>100</v>
      </c>
      <c r="K9" t="s">
        <v>200</v>
      </c>
      <c r="M9" t="s">
        <v>117</v>
      </c>
    </row>
    <row r="10" spans="2:13" x14ac:dyDescent="0.25">
      <c r="B10" s="49" t="s">
        <v>63</v>
      </c>
      <c r="D10" s="49" t="s">
        <v>63</v>
      </c>
      <c r="G10" t="s">
        <v>63</v>
      </c>
      <c r="H10" t="s">
        <v>64</v>
      </c>
      <c r="J10" t="s">
        <v>63</v>
      </c>
      <c r="K10" t="s">
        <v>64</v>
      </c>
      <c r="M10" t="s">
        <v>66</v>
      </c>
    </row>
    <row r="11" spans="2:13" x14ac:dyDescent="0.25">
      <c r="B11" s="49" t="s">
        <v>128</v>
      </c>
      <c r="D11" s="49" t="s">
        <v>128</v>
      </c>
      <c r="G11" t="s">
        <v>128</v>
      </c>
      <c r="H11" t="s">
        <v>129</v>
      </c>
      <c r="J11" t="s">
        <v>180</v>
      </c>
      <c r="K11" t="s">
        <v>129</v>
      </c>
      <c r="M11" t="s">
        <v>184</v>
      </c>
    </row>
    <row r="12" spans="2:13" x14ac:dyDescent="0.25">
      <c r="B12" s="49" t="s">
        <v>164</v>
      </c>
      <c r="D12" s="49" t="s">
        <v>164</v>
      </c>
      <c r="G12" t="s">
        <v>164</v>
      </c>
      <c r="H12" t="s">
        <v>165</v>
      </c>
      <c r="J12" t="s">
        <v>199</v>
      </c>
      <c r="K12" t="s">
        <v>165</v>
      </c>
      <c r="M12" t="s">
        <v>206</v>
      </c>
    </row>
    <row r="13" spans="2:13" x14ac:dyDescent="0.25">
      <c r="B13" s="49" t="s">
        <v>132</v>
      </c>
      <c r="D13" s="49" t="s">
        <v>132</v>
      </c>
      <c r="G13" t="s">
        <v>132</v>
      </c>
      <c r="H13" t="s">
        <v>133</v>
      </c>
      <c r="J13" t="s">
        <v>132</v>
      </c>
      <c r="K13" t="s">
        <v>133</v>
      </c>
      <c r="M13" t="s">
        <v>141</v>
      </c>
    </row>
    <row r="14" spans="2:13" x14ac:dyDescent="0.25">
      <c r="B14" s="49" t="s">
        <v>180</v>
      </c>
      <c r="D14" s="49" t="s">
        <v>180</v>
      </c>
      <c r="G14" t="s">
        <v>180</v>
      </c>
      <c r="H14" t="s">
        <v>181</v>
      </c>
      <c r="J14" t="s">
        <v>128</v>
      </c>
      <c r="K14" t="s">
        <v>181</v>
      </c>
      <c r="M14" t="s">
        <v>134</v>
      </c>
    </row>
    <row r="15" spans="2:13" x14ac:dyDescent="0.25">
      <c r="B15" s="49" t="s">
        <v>100</v>
      </c>
      <c r="D15" s="49" t="s">
        <v>100</v>
      </c>
      <c r="G15" t="s">
        <v>100</v>
      </c>
      <c r="H15" t="s">
        <v>101</v>
      </c>
      <c r="J15" t="s">
        <v>164</v>
      </c>
      <c r="K15" t="s">
        <v>101</v>
      </c>
      <c r="M15" t="s">
        <v>177</v>
      </c>
    </row>
    <row r="16" spans="2:13" x14ac:dyDescent="0.25">
      <c r="B16" s="49" t="s">
        <v>170</v>
      </c>
      <c r="D16" s="49" t="s">
        <v>170</v>
      </c>
      <c r="G16" t="s">
        <v>170</v>
      </c>
      <c r="H16" t="s">
        <v>171</v>
      </c>
      <c r="J16" t="s">
        <v>170</v>
      </c>
      <c r="K16" t="s">
        <v>171</v>
      </c>
      <c r="L16" t="s">
        <v>171</v>
      </c>
    </row>
    <row r="17" spans="2:14" x14ac:dyDescent="0.25">
      <c r="B17" s="49" t="s">
        <v>354</v>
      </c>
      <c r="D17" s="49" t="s">
        <v>354</v>
      </c>
    </row>
    <row r="18" spans="2:14" x14ac:dyDescent="0.25">
      <c r="B18" s="49"/>
      <c r="D18" s="49"/>
    </row>
    <row r="19" spans="2:14" x14ac:dyDescent="0.25">
      <c r="B19" s="49"/>
      <c r="D19" s="49"/>
    </row>
    <row r="22" spans="2:14" x14ac:dyDescent="0.25">
      <c r="B22" s="49" t="s">
        <v>507</v>
      </c>
      <c r="D22" s="49"/>
      <c r="G22" s="71" t="s">
        <v>503</v>
      </c>
      <c r="J22" s="71" t="s">
        <v>505</v>
      </c>
    </row>
    <row r="23" spans="2:14" x14ac:dyDescent="0.25">
      <c r="B23" s="47" t="s">
        <v>353</v>
      </c>
      <c r="D23" s="47" t="s">
        <v>353</v>
      </c>
      <c r="G23" s="47" t="s">
        <v>53</v>
      </c>
      <c r="H23" s="47" t="s">
        <v>57</v>
      </c>
      <c r="J23" t="s">
        <v>53</v>
      </c>
      <c r="K23" s="50" t="s">
        <v>387</v>
      </c>
      <c r="L23" t="s">
        <v>351</v>
      </c>
      <c r="M23" t="s">
        <v>389</v>
      </c>
      <c r="N23" t="s">
        <v>386</v>
      </c>
    </row>
    <row r="24" spans="2:14" x14ac:dyDescent="0.25">
      <c r="B24" s="49" t="s">
        <v>80</v>
      </c>
      <c r="D24" s="49" t="s">
        <v>80</v>
      </c>
      <c r="G24" t="s">
        <v>80</v>
      </c>
      <c r="H24" t="s">
        <v>90</v>
      </c>
      <c r="J24" t="s">
        <v>80</v>
      </c>
      <c r="K24" t="s">
        <v>90</v>
      </c>
      <c r="L24" t="s">
        <v>8</v>
      </c>
      <c r="M24" t="s">
        <v>376</v>
      </c>
    </row>
    <row r="25" spans="2:14" x14ac:dyDescent="0.25">
      <c r="B25" s="49" t="s">
        <v>199</v>
      </c>
      <c r="D25" s="49" t="s">
        <v>199</v>
      </c>
      <c r="G25" t="s">
        <v>199</v>
      </c>
      <c r="H25" t="s">
        <v>206</v>
      </c>
      <c r="J25" t="s">
        <v>100</v>
      </c>
      <c r="K25" t="s">
        <v>206</v>
      </c>
      <c r="L25" t="s">
        <v>8</v>
      </c>
      <c r="M25" t="s">
        <v>377</v>
      </c>
    </row>
    <row r="26" spans="2:14" x14ac:dyDescent="0.25">
      <c r="B26" s="49" t="s">
        <v>63</v>
      </c>
      <c r="D26" s="49" t="s">
        <v>63</v>
      </c>
      <c r="G26" t="s">
        <v>63</v>
      </c>
      <c r="H26" t="s">
        <v>66</v>
      </c>
      <c r="J26" t="s">
        <v>63</v>
      </c>
      <c r="K26" t="s">
        <v>66</v>
      </c>
      <c r="L26" t="s">
        <v>8</v>
      </c>
      <c r="M26" t="s">
        <v>378</v>
      </c>
    </row>
    <row r="27" spans="2:14" x14ac:dyDescent="0.25">
      <c r="B27" s="49" t="s">
        <v>128</v>
      </c>
      <c r="D27" s="49" t="s">
        <v>128</v>
      </c>
      <c r="G27" t="s">
        <v>128</v>
      </c>
      <c r="H27" t="s">
        <v>134</v>
      </c>
      <c r="J27" t="s">
        <v>180</v>
      </c>
      <c r="K27" t="s">
        <v>134</v>
      </c>
      <c r="L27" t="s">
        <v>8</v>
      </c>
      <c r="M27" t="s">
        <v>379</v>
      </c>
    </row>
    <row r="28" spans="2:14" x14ac:dyDescent="0.25">
      <c r="B28" s="49" t="s">
        <v>164</v>
      </c>
      <c r="D28" s="49" t="s">
        <v>164</v>
      </c>
      <c r="G28" t="s">
        <v>164</v>
      </c>
      <c r="H28" t="s">
        <v>177</v>
      </c>
      <c r="J28" t="s">
        <v>199</v>
      </c>
      <c r="K28" t="s">
        <v>177</v>
      </c>
      <c r="L28" t="s">
        <v>8</v>
      </c>
      <c r="M28" t="s">
        <v>380</v>
      </c>
    </row>
    <row r="29" spans="2:14" x14ac:dyDescent="0.25">
      <c r="B29" s="49" t="s">
        <v>132</v>
      </c>
      <c r="D29" s="49" t="s">
        <v>132</v>
      </c>
      <c r="G29" t="s">
        <v>132</v>
      </c>
      <c r="H29" t="s">
        <v>141</v>
      </c>
      <c r="J29" t="s">
        <v>132</v>
      </c>
      <c r="K29" t="s">
        <v>141</v>
      </c>
      <c r="L29" t="s">
        <v>8</v>
      </c>
      <c r="M29" t="s">
        <v>381</v>
      </c>
    </row>
    <row r="30" spans="2:14" x14ac:dyDescent="0.25">
      <c r="B30" s="49" t="s">
        <v>180</v>
      </c>
      <c r="D30" s="49" t="s">
        <v>180</v>
      </c>
      <c r="G30" t="s">
        <v>180</v>
      </c>
      <c r="H30" t="s">
        <v>184</v>
      </c>
      <c r="J30" t="s">
        <v>128</v>
      </c>
      <c r="K30" t="s">
        <v>184</v>
      </c>
      <c r="L30" t="s">
        <v>8</v>
      </c>
      <c r="M30" t="s">
        <v>382</v>
      </c>
    </row>
    <row r="31" spans="2:14" x14ac:dyDescent="0.25">
      <c r="B31" s="49" t="s">
        <v>100</v>
      </c>
      <c r="D31" s="49" t="s">
        <v>100</v>
      </c>
      <c r="G31" t="s">
        <v>100</v>
      </c>
      <c r="H31" t="s">
        <v>117</v>
      </c>
      <c r="J31" t="s">
        <v>164</v>
      </c>
      <c r="K31" t="s">
        <v>117</v>
      </c>
      <c r="L31" t="s">
        <v>8</v>
      </c>
      <c r="M31" t="s">
        <v>383</v>
      </c>
    </row>
    <row r="32" spans="2:14" x14ac:dyDescent="0.25">
      <c r="B32" s="49" t="s">
        <v>170</v>
      </c>
      <c r="D32" s="49" t="s">
        <v>170</v>
      </c>
      <c r="G32" t="s">
        <v>170</v>
      </c>
      <c r="H32" t="s">
        <v>176</v>
      </c>
      <c r="J32" t="s">
        <v>170</v>
      </c>
      <c r="K32" t="s">
        <v>176</v>
      </c>
      <c r="L32" t="s">
        <v>8</v>
      </c>
      <c r="M32" t="s">
        <v>383</v>
      </c>
      <c r="N32" t="s">
        <v>171</v>
      </c>
    </row>
    <row r="33" spans="2:4" x14ac:dyDescent="0.25">
      <c r="B33" s="49" t="s">
        <v>354</v>
      </c>
      <c r="D33" s="49" t="s">
        <v>354</v>
      </c>
    </row>
  </sheetData>
  <sortState xmlns:xlrd2="http://schemas.microsoft.com/office/spreadsheetml/2017/richdata2" ref="J24:L32">
    <sortCondition ref="L24:L32"/>
  </sortState>
  <hyperlinks>
    <hyperlink ref="L1" r:id="rId7" tooltip="Open 8135-PRacticalD-Netlog-S1-80.accde" display="https://conestoga.desire2learn.com/d2l/common/viewFile.d2lfile/Database/MTE5NzkwNDAz/8135-PRacticalD-Netlog-S1-80.accde?ou=875127" xr:uid="{77319A0A-4559-4FA6-AD09-33593C7345B2}"/>
  </hyperlinks>
  <pageMargins left="0.7" right="0.7" top="0.75" bottom="0.75" header="0.3" footer="0.3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DFDB-09A1-480B-8196-9921849AAB41}">
  <dimension ref="B1:M106"/>
  <sheetViews>
    <sheetView workbookViewId="0">
      <selection activeCell="J13" sqref="J13"/>
    </sheetView>
  </sheetViews>
  <sheetFormatPr defaultRowHeight="15" x14ac:dyDescent="0.25"/>
  <cols>
    <col min="3" max="3" width="11" bestFit="1" customWidth="1"/>
    <col min="4" max="4" width="11.140625" bestFit="1" customWidth="1"/>
    <col min="5" max="5" width="10.42578125" style="26" bestFit="1" customWidth="1"/>
    <col min="6" max="6" width="15.5703125" style="27" bestFit="1" customWidth="1"/>
    <col min="7" max="7" width="17.5703125" bestFit="1" customWidth="1"/>
    <col min="8" max="8" width="11.140625" bestFit="1" customWidth="1"/>
    <col min="10" max="10" width="17" style="26" bestFit="1" customWidth="1"/>
    <col min="11" max="11" width="16.5703125" style="27" bestFit="1" customWidth="1"/>
    <col min="12" max="12" width="19.42578125" bestFit="1" customWidth="1"/>
    <col min="13" max="13" width="18.7109375" bestFit="1" customWidth="1"/>
  </cols>
  <sheetData>
    <row r="1" spans="2:13" x14ac:dyDescent="0.25">
      <c r="B1" s="71" t="s">
        <v>340</v>
      </c>
      <c r="C1" s="71" t="s">
        <v>465</v>
      </c>
      <c r="D1" s="71"/>
      <c r="E1" s="71"/>
      <c r="F1" s="71" t="s">
        <v>312</v>
      </c>
      <c r="G1" s="72">
        <v>45252</v>
      </c>
      <c r="H1" s="72"/>
      <c r="I1" s="71"/>
      <c r="J1" s="71"/>
      <c r="K1" s="71" t="s">
        <v>342</v>
      </c>
      <c r="L1" s="73" t="s">
        <v>343</v>
      </c>
    </row>
    <row r="7" spans="2:13" x14ac:dyDescent="0.25">
      <c r="B7" s="7" t="s">
        <v>51</v>
      </c>
      <c r="C7" s="7" t="s">
        <v>52</v>
      </c>
      <c r="D7" s="7" t="s">
        <v>53</v>
      </c>
      <c r="E7" s="52" t="s">
        <v>54</v>
      </c>
      <c r="F7" s="60" t="s">
        <v>55</v>
      </c>
      <c r="G7" s="7" t="s">
        <v>56</v>
      </c>
      <c r="H7" s="7" t="s">
        <v>57</v>
      </c>
      <c r="I7" s="37" t="s">
        <v>352</v>
      </c>
      <c r="J7" s="62" t="s">
        <v>368</v>
      </c>
      <c r="K7" s="57" t="s">
        <v>370</v>
      </c>
      <c r="L7" s="37" t="s">
        <v>372</v>
      </c>
      <c r="M7" s="37" t="s">
        <v>371</v>
      </c>
    </row>
    <row r="8" spans="2:13" ht="30" x14ac:dyDescent="0.25">
      <c r="B8" s="8">
        <v>178381</v>
      </c>
      <c r="C8" s="9" t="s">
        <v>8</v>
      </c>
      <c r="D8" s="9" t="s">
        <v>199</v>
      </c>
      <c r="E8" s="53">
        <v>44256</v>
      </c>
      <c r="F8" s="61">
        <v>44256.448032407403</v>
      </c>
      <c r="G8" s="8">
        <v>112</v>
      </c>
      <c r="H8" s="9" t="s">
        <v>200</v>
      </c>
      <c r="I8">
        <v>2</v>
      </c>
      <c r="J8" s="26">
        <v>44253</v>
      </c>
      <c r="K8" s="56">
        <v>44253.458101851851</v>
      </c>
      <c r="L8" s="59">
        <v>156</v>
      </c>
      <c r="M8" s="59" t="s">
        <v>48</v>
      </c>
    </row>
    <row r="9" spans="2:13" ht="30" x14ac:dyDescent="0.25">
      <c r="B9" s="8">
        <v>178356</v>
      </c>
      <c r="C9" s="9" t="s">
        <v>8</v>
      </c>
      <c r="D9" s="9" t="s">
        <v>180</v>
      </c>
      <c r="E9" s="53">
        <v>44256</v>
      </c>
      <c r="F9" s="61">
        <v>44256.392488425932</v>
      </c>
      <c r="G9" s="8">
        <v>112</v>
      </c>
      <c r="H9" s="9" t="s">
        <v>181</v>
      </c>
      <c r="I9">
        <v>2</v>
      </c>
      <c r="J9" s="26">
        <v>44253</v>
      </c>
      <c r="K9" s="56">
        <v>44253.397280092599</v>
      </c>
      <c r="L9" s="59">
        <v>156</v>
      </c>
      <c r="M9" s="59" t="s">
        <v>48</v>
      </c>
    </row>
    <row r="10" spans="2:13" ht="30" x14ac:dyDescent="0.25">
      <c r="B10" s="8">
        <v>178343</v>
      </c>
      <c r="C10" s="9" t="s">
        <v>8</v>
      </c>
      <c r="D10" s="9" t="s">
        <v>170</v>
      </c>
      <c r="E10" s="53">
        <v>44256</v>
      </c>
      <c r="F10" s="61">
        <v>44256.33366898149</v>
      </c>
      <c r="G10" s="8">
        <v>112</v>
      </c>
      <c r="H10" s="9" t="s">
        <v>171</v>
      </c>
      <c r="I10">
        <v>2</v>
      </c>
      <c r="J10" s="26">
        <v>44256</v>
      </c>
      <c r="K10" s="56">
        <v>44256.33356481482</v>
      </c>
      <c r="L10" s="59">
        <v>106</v>
      </c>
      <c r="M10" s="59" t="s">
        <v>171</v>
      </c>
    </row>
    <row r="11" spans="2:13" ht="30" x14ac:dyDescent="0.25">
      <c r="B11" s="8">
        <v>178328</v>
      </c>
      <c r="C11" s="9" t="s">
        <v>8</v>
      </c>
      <c r="D11" s="9" t="s">
        <v>164</v>
      </c>
      <c r="E11" s="53">
        <v>44256</v>
      </c>
      <c r="F11" s="61">
        <v>44256.3284375</v>
      </c>
      <c r="G11" s="8">
        <v>112</v>
      </c>
      <c r="H11" s="9" t="s">
        <v>165</v>
      </c>
      <c r="I11">
        <v>2</v>
      </c>
      <c r="J11" s="26">
        <v>44253</v>
      </c>
      <c r="K11" s="56">
        <v>44253.708032407405</v>
      </c>
      <c r="L11" s="59">
        <v>156</v>
      </c>
      <c r="M11" s="59" t="s">
        <v>48</v>
      </c>
    </row>
    <row r="12" spans="2:13" ht="30" x14ac:dyDescent="0.25">
      <c r="B12" s="8">
        <v>178283</v>
      </c>
      <c r="C12" s="9" t="s">
        <v>8</v>
      </c>
      <c r="D12" s="9" t="s">
        <v>132</v>
      </c>
      <c r="E12" s="53">
        <v>44256</v>
      </c>
      <c r="F12" s="61">
        <v>44256.311979166661</v>
      </c>
      <c r="G12" s="8">
        <v>112</v>
      </c>
      <c r="H12" s="9" t="s">
        <v>133</v>
      </c>
      <c r="I12">
        <v>2</v>
      </c>
      <c r="J12" s="26">
        <v>44253</v>
      </c>
      <c r="K12" s="56">
        <v>44253.316319444442</v>
      </c>
      <c r="L12" s="59">
        <v>156</v>
      </c>
      <c r="M12" s="59" t="s">
        <v>48</v>
      </c>
    </row>
    <row r="13" spans="2:13" ht="30" x14ac:dyDescent="0.25">
      <c r="B13" s="8">
        <v>178281</v>
      </c>
      <c r="C13" s="9" t="s">
        <v>8</v>
      </c>
      <c r="D13" s="9" t="s">
        <v>128</v>
      </c>
      <c r="E13" s="53">
        <v>44256</v>
      </c>
      <c r="F13" s="61">
        <v>44256.308923611112</v>
      </c>
      <c r="G13" s="8">
        <v>112</v>
      </c>
      <c r="H13" s="9" t="s">
        <v>129</v>
      </c>
      <c r="I13">
        <v>2</v>
      </c>
      <c r="J13" s="26">
        <v>44253</v>
      </c>
      <c r="K13" s="56">
        <v>44253.313969907409</v>
      </c>
      <c r="L13" s="59">
        <v>156</v>
      </c>
      <c r="M13" s="59" t="s">
        <v>48</v>
      </c>
    </row>
    <row r="14" spans="2:13" ht="30" x14ac:dyDescent="0.25">
      <c r="B14" s="8">
        <v>178232</v>
      </c>
      <c r="C14" s="9" t="s">
        <v>8</v>
      </c>
      <c r="D14" s="9" t="s">
        <v>100</v>
      </c>
      <c r="E14" s="53">
        <v>44256</v>
      </c>
      <c r="F14" s="61">
        <v>44256.294814814813</v>
      </c>
      <c r="G14" s="8">
        <v>112</v>
      </c>
      <c r="H14" s="9" t="s">
        <v>101</v>
      </c>
      <c r="I14">
        <v>2</v>
      </c>
      <c r="J14" s="26">
        <v>44253</v>
      </c>
      <c r="K14" s="56">
        <v>44253.299884259257</v>
      </c>
      <c r="L14" s="59">
        <v>156</v>
      </c>
      <c r="M14" s="59" t="s">
        <v>48</v>
      </c>
    </row>
    <row r="15" spans="2:13" ht="30" x14ac:dyDescent="0.25">
      <c r="B15" s="8">
        <v>178214</v>
      </c>
      <c r="C15" s="9" t="s">
        <v>8</v>
      </c>
      <c r="D15" s="9" t="s">
        <v>80</v>
      </c>
      <c r="E15" s="53">
        <v>44256</v>
      </c>
      <c r="F15" s="61">
        <v>44256.28802083333</v>
      </c>
      <c r="G15" s="8">
        <v>112</v>
      </c>
      <c r="H15" s="9" t="s">
        <v>81</v>
      </c>
      <c r="I15">
        <v>2</v>
      </c>
      <c r="J15" s="26">
        <v>44253</v>
      </c>
      <c r="K15" s="56">
        <v>44253.293263888889</v>
      </c>
      <c r="L15" s="59">
        <v>156</v>
      </c>
      <c r="M15" s="59" t="s">
        <v>48</v>
      </c>
    </row>
    <row r="16" spans="2:13" ht="30" x14ac:dyDescent="0.25">
      <c r="B16" s="8">
        <v>178190</v>
      </c>
      <c r="C16" s="9" t="s">
        <v>8</v>
      </c>
      <c r="D16" s="9" t="s">
        <v>63</v>
      </c>
      <c r="E16" s="53">
        <v>44256</v>
      </c>
      <c r="F16" s="61">
        <v>44256.260277777779</v>
      </c>
      <c r="G16" s="8">
        <v>112</v>
      </c>
      <c r="H16" s="9" t="s">
        <v>64</v>
      </c>
      <c r="I16">
        <v>2</v>
      </c>
      <c r="J16" s="26">
        <v>44253</v>
      </c>
      <c r="K16" s="56">
        <v>44253.265601851846</v>
      </c>
      <c r="L16" s="59">
        <v>156</v>
      </c>
      <c r="M16" s="59" t="s">
        <v>48</v>
      </c>
    </row>
    <row r="17" spans="2:13" ht="30" x14ac:dyDescent="0.25">
      <c r="B17" s="8">
        <v>178002</v>
      </c>
      <c r="C17" s="9" t="s">
        <v>8</v>
      </c>
      <c r="D17" s="9" t="s">
        <v>199</v>
      </c>
      <c r="E17" s="53">
        <v>44253</v>
      </c>
      <c r="F17" s="61">
        <v>44253.447488425925</v>
      </c>
      <c r="G17" s="8">
        <v>112</v>
      </c>
      <c r="H17" s="9" t="s">
        <v>200</v>
      </c>
      <c r="I17">
        <v>6</v>
      </c>
      <c r="J17" s="26">
        <v>44252</v>
      </c>
      <c r="K17" s="56">
        <v>44252.458668981482</v>
      </c>
      <c r="L17" s="59">
        <v>156</v>
      </c>
      <c r="M17" s="59" t="s">
        <v>48</v>
      </c>
    </row>
    <row r="18" spans="2:13" ht="30" x14ac:dyDescent="0.25">
      <c r="B18" s="8">
        <v>177977</v>
      </c>
      <c r="C18" s="9" t="s">
        <v>8</v>
      </c>
      <c r="D18" s="9" t="s">
        <v>180</v>
      </c>
      <c r="E18" s="53">
        <v>44253</v>
      </c>
      <c r="F18" s="61">
        <v>44253.392129629632</v>
      </c>
      <c r="G18" s="8">
        <v>112</v>
      </c>
      <c r="H18" s="9" t="s">
        <v>181</v>
      </c>
      <c r="I18">
        <v>6</v>
      </c>
      <c r="J18" s="26">
        <v>44252</v>
      </c>
      <c r="K18" s="56">
        <v>44252.402592592603</v>
      </c>
      <c r="L18" s="59">
        <v>156</v>
      </c>
      <c r="M18" s="59" t="s">
        <v>48</v>
      </c>
    </row>
    <row r="19" spans="2:13" ht="30" x14ac:dyDescent="0.25">
      <c r="B19" s="8">
        <v>177965</v>
      </c>
      <c r="C19" s="9" t="s">
        <v>8</v>
      </c>
      <c r="D19" s="9" t="s">
        <v>170</v>
      </c>
      <c r="E19" s="53">
        <v>44253</v>
      </c>
      <c r="F19" s="61">
        <v>44253.332685185196</v>
      </c>
      <c r="G19" s="8">
        <v>112</v>
      </c>
      <c r="H19" s="9" t="s">
        <v>171</v>
      </c>
      <c r="I19">
        <v>6</v>
      </c>
      <c r="J19" s="26">
        <v>44253</v>
      </c>
      <c r="K19" s="56">
        <v>44253.332581018527</v>
      </c>
      <c r="L19" s="59">
        <v>106</v>
      </c>
      <c r="M19" s="59" t="s">
        <v>171</v>
      </c>
    </row>
    <row r="20" spans="2:13" ht="30" x14ac:dyDescent="0.25">
      <c r="B20" s="8">
        <v>177955</v>
      </c>
      <c r="C20" s="9" t="s">
        <v>8</v>
      </c>
      <c r="D20" s="9" t="s">
        <v>164</v>
      </c>
      <c r="E20" s="53">
        <v>44253</v>
      </c>
      <c r="F20" s="61">
        <v>44253.328819444439</v>
      </c>
      <c r="G20" s="8">
        <v>112</v>
      </c>
      <c r="H20" s="9" t="s">
        <v>165</v>
      </c>
      <c r="I20">
        <v>6</v>
      </c>
      <c r="J20" s="26">
        <v>44252</v>
      </c>
      <c r="K20" s="56">
        <v>44252.714155092588</v>
      </c>
      <c r="L20" s="59">
        <v>156</v>
      </c>
      <c r="M20" s="59" t="s">
        <v>48</v>
      </c>
    </row>
    <row r="21" spans="2:13" ht="30" x14ac:dyDescent="0.25">
      <c r="B21" s="8">
        <v>177910</v>
      </c>
      <c r="C21" s="9" t="s">
        <v>8</v>
      </c>
      <c r="D21" s="9" t="s">
        <v>132</v>
      </c>
      <c r="E21" s="53">
        <v>44253</v>
      </c>
      <c r="F21" s="61">
        <v>44253.31177083333</v>
      </c>
      <c r="G21" s="8">
        <v>112</v>
      </c>
      <c r="H21" s="9" t="s">
        <v>133</v>
      </c>
      <c r="I21">
        <v>6</v>
      </c>
      <c r="J21" s="26">
        <v>44252</v>
      </c>
      <c r="K21" s="56">
        <v>44252.317291666659</v>
      </c>
      <c r="L21" s="59">
        <v>156</v>
      </c>
      <c r="M21" s="59" t="s">
        <v>48</v>
      </c>
    </row>
    <row r="22" spans="2:13" ht="30" x14ac:dyDescent="0.25">
      <c r="B22" s="8">
        <v>177909</v>
      </c>
      <c r="C22" s="9" t="s">
        <v>8</v>
      </c>
      <c r="D22" s="9" t="s">
        <v>128</v>
      </c>
      <c r="E22" s="53">
        <v>44253</v>
      </c>
      <c r="F22" s="61">
        <v>44253.309062499997</v>
      </c>
      <c r="G22" s="8">
        <v>112</v>
      </c>
      <c r="H22" s="9" t="s">
        <v>129</v>
      </c>
      <c r="I22">
        <v>6</v>
      </c>
      <c r="J22" s="26">
        <v>44252</v>
      </c>
      <c r="K22" s="56">
        <v>44252.320231481484</v>
      </c>
      <c r="L22" s="59">
        <v>156</v>
      </c>
      <c r="M22" s="59" t="s">
        <v>48</v>
      </c>
    </row>
    <row r="23" spans="2:13" ht="30" x14ac:dyDescent="0.25">
      <c r="B23" s="8">
        <v>177860</v>
      </c>
      <c r="C23" s="9" t="s">
        <v>8</v>
      </c>
      <c r="D23" s="9" t="s">
        <v>100</v>
      </c>
      <c r="E23" s="53">
        <v>44253</v>
      </c>
      <c r="F23" s="61">
        <v>44253.294259259259</v>
      </c>
      <c r="G23" s="8">
        <v>112</v>
      </c>
      <c r="H23" s="9" t="s">
        <v>101</v>
      </c>
      <c r="I23">
        <v>6</v>
      </c>
      <c r="J23" s="26">
        <v>44252</v>
      </c>
      <c r="K23" s="56">
        <v>44252.305451388878</v>
      </c>
      <c r="L23" s="59">
        <v>156</v>
      </c>
      <c r="M23" s="59" t="s">
        <v>48</v>
      </c>
    </row>
    <row r="24" spans="2:13" ht="30" x14ac:dyDescent="0.25">
      <c r="B24" s="8">
        <v>177838</v>
      </c>
      <c r="C24" s="9" t="s">
        <v>8</v>
      </c>
      <c r="D24" s="9" t="s">
        <v>80</v>
      </c>
      <c r="E24" s="53">
        <v>44253</v>
      </c>
      <c r="F24" s="61">
        <v>44253.287847222222</v>
      </c>
      <c r="G24" s="8">
        <v>112</v>
      </c>
      <c r="H24" s="9" t="s">
        <v>81</v>
      </c>
      <c r="I24">
        <v>6</v>
      </c>
      <c r="J24" s="26">
        <v>44252</v>
      </c>
      <c r="K24" s="56">
        <v>44252.295185185183</v>
      </c>
      <c r="L24" s="59">
        <v>156</v>
      </c>
      <c r="M24" s="59" t="s">
        <v>48</v>
      </c>
    </row>
    <row r="25" spans="2:13" ht="30" x14ac:dyDescent="0.25">
      <c r="B25" s="8">
        <v>177816</v>
      </c>
      <c r="C25" s="9" t="s">
        <v>8</v>
      </c>
      <c r="D25" s="9" t="s">
        <v>63</v>
      </c>
      <c r="E25" s="53">
        <v>44253</v>
      </c>
      <c r="F25" s="61">
        <v>44253.260381944441</v>
      </c>
      <c r="G25" s="8">
        <v>112</v>
      </c>
      <c r="H25" s="9" t="s">
        <v>64</v>
      </c>
      <c r="I25">
        <v>6</v>
      </c>
      <c r="J25" s="26">
        <v>44252</v>
      </c>
      <c r="K25" s="56">
        <v>44252.266585648154</v>
      </c>
      <c r="L25" s="59">
        <v>156</v>
      </c>
      <c r="M25" s="59" t="s">
        <v>48</v>
      </c>
    </row>
    <row r="26" spans="2:13" ht="30" x14ac:dyDescent="0.25">
      <c r="B26" s="8">
        <v>177639</v>
      </c>
      <c r="C26" s="9" t="s">
        <v>8</v>
      </c>
      <c r="D26" s="9" t="s">
        <v>199</v>
      </c>
      <c r="E26" s="53">
        <v>44252</v>
      </c>
      <c r="F26" s="61">
        <v>44252.448541666665</v>
      </c>
      <c r="G26" s="8">
        <v>112</v>
      </c>
      <c r="H26" s="9" t="s">
        <v>200</v>
      </c>
      <c r="I26">
        <v>5</v>
      </c>
      <c r="J26" s="26">
        <v>44251</v>
      </c>
      <c r="K26" s="56">
        <v>44251.452881944439</v>
      </c>
      <c r="L26" s="59">
        <v>156</v>
      </c>
      <c r="M26" s="59" t="s">
        <v>48</v>
      </c>
    </row>
    <row r="27" spans="2:13" ht="30" x14ac:dyDescent="0.25">
      <c r="B27" s="8">
        <v>177613</v>
      </c>
      <c r="C27" s="9" t="s">
        <v>8</v>
      </c>
      <c r="D27" s="9" t="s">
        <v>180</v>
      </c>
      <c r="E27" s="53">
        <v>44252</v>
      </c>
      <c r="F27" s="61">
        <v>44252.39208333334</v>
      </c>
      <c r="G27" s="8">
        <v>112</v>
      </c>
      <c r="H27" s="9" t="s">
        <v>181</v>
      </c>
      <c r="I27">
        <v>5</v>
      </c>
      <c r="J27" s="26">
        <v>44251</v>
      </c>
      <c r="K27" s="56">
        <v>44251.398101851853</v>
      </c>
      <c r="L27" s="59">
        <v>156</v>
      </c>
      <c r="M27" s="59" t="s">
        <v>48</v>
      </c>
    </row>
    <row r="28" spans="2:13" ht="30" x14ac:dyDescent="0.25">
      <c r="B28" s="8">
        <v>177596</v>
      </c>
      <c r="C28" s="9" t="s">
        <v>8</v>
      </c>
      <c r="D28" s="9" t="s">
        <v>170</v>
      </c>
      <c r="E28" s="53">
        <v>44252</v>
      </c>
      <c r="F28" s="61">
        <v>44252.33292824075</v>
      </c>
      <c r="G28" s="8">
        <v>112</v>
      </c>
      <c r="H28" s="9" t="s">
        <v>171</v>
      </c>
      <c r="I28">
        <v>5</v>
      </c>
      <c r="J28" s="26">
        <v>44252</v>
      </c>
      <c r="K28" s="56">
        <v>44252.332824074081</v>
      </c>
      <c r="L28" s="59">
        <v>106</v>
      </c>
      <c r="M28" s="59" t="s">
        <v>171</v>
      </c>
    </row>
    <row r="29" spans="2:13" ht="30" x14ac:dyDescent="0.25">
      <c r="B29" s="8">
        <v>177585</v>
      </c>
      <c r="C29" s="9" t="s">
        <v>8</v>
      </c>
      <c r="D29" s="9" t="s">
        <v>164</v>
      </c>
      <c r="E29" s="53">
        <v>44252</v>
      </c>
      <c r="F29" s="61">
        <v>44252.328750000001</v>
      </c>
      <c r="G29" s="8">
        <v>112</v>
      </c>
      <c r="H29" s="9" t="s">
        <v>165</v>
      </c>
      <c r="I29">
        <v>5</v>
      </c>
      <c r="J29" s="26">
        <v>44251</v>
      </c>
      <c r="K29" s="56">
        <v>44251.720810185179</v>
      </c>
      <c r="L29" s="59">
        <v>156</v>
      </c>
      <c r="M29" s="59" t="s">
        <v>48</v>
      </c>
    </row>
    <row r="30" spans="2:13" ht="30" x14ac:dyDescent="0.25">
      <c r="B30" s="8">
        <v>177544</v>
      </c>
      <c r="C30" s="9" t="s">
        <v>8</v>
      </c>
      <c r="D30" s="9" t="s">
        <v>132</v>
      </c>
      <c r="E30" s="53">
        <v>44252</v>
      </c>
      <c r="F30" s="61">
        <v>44252.311550925922</v>
      </c>
      <c r="G30" s="8">
        <v>112</v>
      </c>
      <c r="H30" s="9" t="s">
        <v>133</v>
      </c>
      <c r="I30">
        <v>5</v>
      </c>
      <c r="J30" s="26">
        <v>44251</v>
      </c>
      <c r="K30" s="56">
        <v>44251.316574074066</v>
      </c>
      <c r="L30" s="59">
        <v>156</v>
      </c>
      <c r="M30" s="59" t="s">
        <v>48</v>
      </c>
    </row>
    <row r="31" spans="2:13" ht="30" x14ac:dyDescent="0.25">
      <c r="B31" s="8">
        <v>177543</v>
      </c>
      <c r="C31" s="9" t="s">
        <v>8</v>
      </c>
      <c r="D31" s="9" t="s">
        <v>128</v>
      </c>
      <c r="E31" s="53">
        <v>44252</v>
      </c>
      <c r="F31" s="61">
        <v>44252.309537037036</v>
      </c>
      <c r="G31" s="8">
        <v>112</v>
      </c>
      <c r="H31" s="9" t="s">
        <v>129</v>
      </c>
      <c r="I31">
        <v>5</v>
      </c>
      <c r="J31" s="26">
        <v>44251</v>
      </c>
      <c r="K31" s="56">
        <v>44251.319918981484</v>
      </c>
      <c r="L31" s="59">
        <v>156</v>
      </c>
      <c r="M31" s="59" t="s">
        <v>48</v>
      </c>
    </row>
    <row r="32" spans="2:13" ht="30" x14ac:dyDescent="0.25">
      <c r="B32" s="8">
        <v>177489</v>
      </c>
      <c r="C32" s="9" t="s">
        <v>8</v>
      </c>
      <c r="D32" s="9" t="s">
        <v>100</v>
      </c>
      <c r="E32" s="53">
        <v>44252</v>
      </c>
      <c r="F32" s="61">
        <v>44252.294861111106</v>
      </c>
      <c r="G32" s="8">
        <v>112</v>
      </c>
      <c r="H32" s="9" t="s">
        <v>101</v>
      </c>
      <c r="I32">
        <v>5</v>
      </c>
      <c r="J32" s="26">
        <v>44251</v>
      </c>
      <c r="K32" s="56">
        <v>44251.299351851856</v>
      </c>
      <c r="L32" s="59">
        <v>156</v>
      </c>
      <c r="M32" s="59" t="s">
        <v>48</v>
      </c>
    </row>
    <row r="33" spans="2:13" ht="30" x14ac:dyDescent="0.25">
      <c r="B33" s="8">
        <v>177474</v>
      </c>
      <c r="C33" s="9" t="s">
        <v>8</v>
      </c>
      <c r="D33" s="9" t="s">
        <v>80</v>
      </c>
      <c r="E33" s="53">
        <v>44252</v>
      </c>
      <c r="F33" s="61">
        <v>44252.288298611107</v>
      </c>
      <c r="G33" s="8">
        <v>112</v>
      </c>
      <c r="H33" s="9" t="s">
        <v>81</v>
      </c>
      <c r="I33">
        <v>5</v>
      </c>
      <c r="J33" s="26">
        <v>44251</v>
      </c>
      <c r="K33" s="56">
        <v>44251.29822916667</v>
      </c>
      <c r="L33" s="59">
        <v>156</v>
      </c>
      <c r="M33" s="59" t="s">
        <v>48</v>
      </c>
    </row>
    <row r="34" spans="2:13" ht="30" x14ac:dyDescent="0.25">
      <c r="B34" s="8">
        <v>177447</v>
      </c>
      <c r="C34" s="9" t="s">
        <v>8</v>
      </c>
      <c r="D34" s="9" t="s">
        <v>63</v>
      </c>
      <c r="E34" s="53">
        <v>44252</v>
      </c>
      <c r="F34" s="61">
        <v>44252.261203703703</v>
      </c>
      <c r="G34" s="8">
        <v>112</v>
      </c>
      <c r="H34" s="9" t="s">
        <v>64</v>
      </c>
      <c r="I34">
        <v>5</v>
      </c>
      <c r="J34" s="26">
        <v>44251</v>
      </c>
      <c r="K34" s="56">
        <v>44251.266481481478</v>
      </c>
      <c r="L34" s="59">
        <v>156</v>
      </c>
      <c r="M34" s="59" t="s">
        <v>48</v>
      </c>
    </row>
    <row r="35" spans="2:13" ht="30" x14ac:dyDescent="0.25">
      <c r="B35" s="8">
        <v>177270</v>
      </c>
      <c r="C35" s="9" t="s">
        <v>8</v>
      </c>
      <c r="D35" s="9" t="s">
        <v>199</v>
      </c>
      <c r="E35" s="53">
        <v>44251</v>
      </c>
      <c r="F35" s="61">
        <v>44251.44798611111</v>
      </c>
      <c r="G35" s="8">
        <v>112</v>
      </c>
      <c r="H35" s="9" t="s">
        <v>200</v>
      </c>
      <c r="I35">
        <v>4</v>
      </c>
      <c r="J35" s="26">
        <v>44250</v>
      </c>
      <c r="K35" s="56">
        <v>44250.453460648154</v>
      </c>
      <c r="L35" s="59">
        <v>156</v>
      </c>
      <c r="M35" s="59" t="s">
        <v>48</v>
      </c>
    </row>
    <row r="36" spans="2:13" ht="30" x14ac:dyDescent="0.25">
      <c r="B36" s="8">
        <v>177247</v>
      </c>
      <c r="C36" s="9" t="s">
        <v>8</v>
      </c>
      <c r="D36" s="9" t="s">
        <v>180</v>
      </c>
      <c r="E36" s="53">
        <v>44251</v>
      </c>
      <c r="F36" s="61">
        <v>44251.392268518524</v>
      </c>
      <c r="G36" s="8">
        <v>112</v>
      </c>
      <c r="H36" s="9" t="s">
        <v>181</v>
      </c>
      <c r="I36">
        <v>4</v>
      </c>
      <c r="J36" s="26">
        <v>44250</v>
      </c>
      <c r="K36" s="56">
        <v>44250.40434027779</v>
      </c>
      <c r="L36" s="59">
        <v>156</v>
      </c>
      <c r="M36" s="59" t="s">
        <v>48</v>
      </c>
    </row>
    <row r="37" spans="2:13" ht="30" x14ac:dyDescent="0.25">
      <c r="B37" s="8">
        <v>177234</v>
      </c>
      <c r="C37" s="9" t="s">
        <v>8</v>
      </c>
      <c r="D37" s="9" t="s">
        <v>170</v>
      </c>
      <c r="E37" s="53">
        <v>44251</v>
      </c>
      <c r="F37" s="61">
        <v>44251.33329861112</v>
      </c>
      <c r="G37" s="8">
        <v>112</v>
      </c>
      <c r="H37" s="9" t="s">
        <v>171</v>
      </c>
      <c r="I37">
        <v>4</v>
      </c>
      <c r="J37" s="26">
        <v>44251</v>
      </c>
      <c r="K37" s="56">
        <v>44251.333194444451</v>
      </c>
      <c r="L37" s="59">
        <v>106</v>
      </c>
      <c r="M37" s="59" t="s">
        <v>171</v>
      </c>
    </row>
    <row r="38" spans="2:13" ht="30" x14ac:dyDescent="0.25">
      <c r="B38" s="8">
        <v>177223</v>
      </c>
      <c r="C38" s="9" t="s">
        <v>8</v>
      </c>
      <c r="D38" s="9" t="s">
        <v>164</v>
      </c>
      <c r="E38" s="53">
        <v>44251</v>
      </c>
      <c r="F38" s="61">
        <v>44251.329479166663</v>
      </c>
      <c r="G38" s="8">
        <v>112</v>
      </c>
      <c r="H38" s="9" t="s">
        <v>165</v>
      </c>
      <c r="I38">
        <v>4</v>
      </c>
      <c r="J38" s="26">
        <v>44250</v>
      </c>
      <c r="K38" s="56">
        <v>44250.700046296304</v>
      </c>
      <c r="L38" s="59">
        <v>156</v>
      </c>
      <c r="M38" s="59" t="s">
        <v>48</v>
      </c>
    </row>
    <row r="39" spans="2:13" ht="30" x14ac:dyDescent="0.25">
      <c r="B39" s="8">
        <v>177180</v>
      </c>
      <c r="C39" s="9" t="s">
        <v>8</v>
      </c>
      <c r="D39" s="9" t="s">
        <v>132</v>
      </c>
      <c r="E39" s="53">
        <v>44251</v>
      </c>
      <c r="F39" s="61">
        <v>44251.311712962954</v>
      </c>
      <c r="G39" s="8">
        <v>112</v>
      </c>
      <c r="H39" s="9" t="s">
        <v>133</v>
      </c>
      <c r="I39">
        <v>4</v>
      </c>
      <c r="J39" s="26">
        <v>44250</v>
      </c>
      <c r="K39" s="56">
        <v>44250.315891203703</v>
      </c>
      <c r="L39" s="59">
        <v>156</v>
      </c>
      <c r="M39" s="59" t="s">
        <v>48</v>
      </c>
    </row>
    <row r="40" spans="2:13" ht="30" x14ac:dyDescent="0.25">
      <c r="B40" s="8">
        <v>177178</v>
      </c>
      <c r="C40" s="9" t="s">
        <v>8</v>
      </c>
      <c r="D40" s="9" t="s">
        <v>128</v>
      </c>
      <c r="E40" s="53">
        <v>44251</v>
      </c>
      <c r="F40" s="61">
        <v>44251.308611111112</v>
      </c>
      <c r="G40" s="8">
        <v>112</v>
      </c>
      <c r="H40" s="9" t="s">
        <v>129</v>
      </c>
      <c r="I40">
        <v>4</v>
      </c>
      <c r="J40" s="26">
        <v>44250</v>
      </c>
      <c r="K40" s="56">
        <v>44250.313287037046</v>
      </c>
      <c r="L40" s="59">
        <v>156</v>
      </c>
      <c r="M40" s="59" t="s">
        <v>48</v>
      </c>
    </row>
    <row r="41" spans="2:13" ht="30" x14ac:dyDescent="0.25">
      <c r="B41" s="8">
        <v>177127</v>
      </c>
      <c r="C41" s="9" t="s">
        <v>8</v>
      </c>
      <c r="D41" s="9" t="s">
        <v>100</v>
      </c>
      <c r="E41" s="53">
        <v>44251</v>
      </c>
      <c r="F41" s="61">
        <v>44251.294687499998</v>
      </c>
      <c r="G41" s="8">
        <v>112</v>
      </c>
      <c r="H41" s="9" t="s">
        <v>101</v>
      </c>
      <c r="I41">
        <v>4</v>
      </c>
      <c r="J41" s="26">
        <v>44250</v>
      </c>
      <c r="K41" s="56">
        <v>44250.29927083334</v>
      </c>
      <c r="L41" s="59">
        <v>156</v>
      </c>
      <c r="M41" s="59" t="s">
        <v>48</v>
      </c>
    </row>
    <row r="42" spans="2:13" ht="30" x14ac:dyDescent="0.25">
      <c r="B42" s="8">
        <v>177106</v>
      </c>
      <c r="C42" s="9" t="s">
        <v>8</v>
      </c>
      <c r="D42" s="9" t="s">
        <v>80</v>
      </c>
      <c r="E42" s="53">
        <v>44251</v>
      </c>
      <c r="F42" s="61">
        <v>44251.287476851852</v>
      </c>
      <c r="G42" s="8">
        <v>112</v>
      </c>
      <c r="H42" s="9" t="s">
        <v>81</v>
      </c>
      <c r="I42">
        <v>4</v>
      </c>
      <c r="J42" s="26">
        <v>44250</v>
      </c>
      <c r="K42" s="56">
        <v>44250.29238425925</v>
      </c>
      <c r="L42" s="59">
        <v>156</v>
      </c>
      <c r="M42" s="59" t="s">
        <v>48</v>
      </c>
    </row>
    <row r="43" spans="2:13" ht="30" x14ac:dyDescent="0.25">
      <c r="B43" s="8">
        <v>177087</v>
      </c>
      <c r="C43" s="9" t="s">
        <v>8</v>
      </c>
      <c r="D43" s="9" t="s">
        <v>63</v>
      </c>
      <c r="E43" s="53">
        <v>44251</v>
      </c>
      <c r="F43" s="61">
        <v>44251.261111111111</v>
      </c>
      <c r="G43" s="8">
        <v>112</v>
      </c>
      <c r="H43" s="9" t="s">
        <v>64</v>
      </c>
      <c r="I43">
        <v>4</v>
      </c>
      <c r="J43" s="26">
        <v>44250</v>
      </c>
      <c r="K43" s="56">
        <v>44250.265787037046</v>
      </c>
      <c r="L43" s="59">
        <v>156</v>
      </c>
      <c r="M43" s="59" t="s">
        <v>48</v>
      </c>
    </row>
    <row r="44" spans="2:13" ht="30" x14ac:dyDescent="0.25">
      <c r="B44" s="8">
        <v>176909</v>
      </c>
      <c r="C44" s="9" t="s">
        <v>8</v>
      </c>
      <c r="D44" s="9" t="s">
        <v>199</v>
      </c>
      <c r="E44" s="53">
        <v>44250</v>
      </c>
      <c r="F44" s="61">
        <v>44250.448368055557</v>
      </c>
      <c r="G44" s="8">
        <v>112</v>
      </c>
      <c r="H44" s="9" t="s">
        <v>200</v>
      </c>
      <c r="I44">
        <v>3</v>
      </c>
      <c r="J44" s="26">
        <v>44249</v>
      </c>
      <c r="K44" s="56">
        <v>44249.454675925917</v>
      </c>
      <c r="L44" s="59">
        <v>156</v>
      </c>
      <c r="M44" s="59" t="s">
        <v>48</v>
      </c>
    </row>
    <row r="45" spans="2:13" ht="30" x14ac:dyDescent="0.25">
      <c r="B45" s="8">
        <v>176883</v>
      </c>
      <c r="C45" s="9" t="s">
        <v>8</v>
      </c>
      <c r="D45" s="9" t="s">
        <v>180</v>
      </c>
      <c r="E45" s="53">
        <v>44250</v>
      </c>
      <c r="F45" s="61">
        <v>44250.392453703709</v>
      </c>
      <c r="G45" s="8">
        <v>112</v>
      </c>
      <c r="H45" s="9" t="s">
        <v>181</v>
      </c>
      <c r="I45">
        <v>3</v>
      </c>
      <c r="J45" s="26">
        <v>44249</v>
      </c>
      <c r="K45" s="56">
        <v>44249.399363425939</v>
      </c>
      <c r="L45" s="59">
        <v>156</v>
      </c>
      <c r="M45" s="59" t="s">
        <v>48</v>
      </c>
    </row>
    <row r="46" spans="2:13" ht="30" x14ac:dyDescent="0.25">
      <c r="B46" s="8">
        <v>176876</v>
      </c>
      <c r="C46" s="9" t="s">
        <v>8</v>
      </c>
      <c r="D46" s="9" t="s">
        <v>170</v>
      </c>
      <c r="E46" s="53">
        <v>44250</v>
      </c>
      <c r="F46" s="61">
        <v>44250.333483796305</v>
      </c>
      <c r="G46" s="8">
        <v>112</v>
      </c>
      <c r="H46" s="9" t="s">
        <v>171</v>
      </c>
      <c r="I46">
        <v>3</v>
      </c>
      <c r="J46" s="26">
        <v>44250</v>
      </c>
      <c r="K46" s="56">
        <v>44250.333379629636</v>
      </c>
      <c r="L46" s="59">
        <v>106</v>
      </c>
      <c r="M46" s="59" t="s">
        <v>171</v>
      </c>
    </row>
    <row r="47" spans="2:13" ht="30" x14ac:dyDescent="0.25">
      <c r="B47" s="8">
        <v>176859</v>
      </c>
      <c r="C47" s="9" t="s">
        <v>8</v>
      </c>
      <c r="D47" s="9" t="s">
        <v>164</v>
      </c>
      <c r="E47" s="53">
        <v>44250</v>
      </c>
      <c r="F47" s="61">
        <v>44250.328935185185</v>
      </c>
      <c r="G47" s="8">
        <v>112</v>
      </c>
      <c r="H47" s="9" t="s">
        <v>165</v>
      </c>
      <c r="I47">
        <v>3</v>
      </c>
      <c r="J47" s="26">
        <v>44249</v>
      </c>
      <c r="K47" s="56">
        <v>44249.713148148156</v>
      </c>
      <c r="L47" s="59">
        <v>156</v>
      </c>
      <c r="M47" s="59" t="s">
        <v>48</v>
      </c>
    </row>
    <row r="48" spans="2:13" ht="30" x14ac:dyDescent="0.25">
      <c r="B48" s="8">
        <v>176814</v>
      </c>
      <c r="C48" s="9" t="s">
        <v>8</v>
      </c>
      <c r="D48" s="9" t="s">
        <v>132</v>
      </c>
      <c r="E48" s="53">
        <v>44250</v>
      </c>
      <c r="F48" s="61">
        <v>44250.31114583333</v>
      </c>
      <c r="G48" s="8">
        <v>112</v>
      </c>
      <c r="H48" s="9" t="s">
        <v>133</v>
      </c>
      <c r="I48">
        <v>3</v>
      </c>
      <c r="J48" s="26">
        <v>44249</v>
      </c>
      <c r="K48" s="56">
        <v>44249.31650462962</v>
      </c>
      <c r="L48" s="59">
        <v>156</v>
      </c>
      <c r="M48" s="59" t="s">
        <v>48</v>
      </c>
    </row>
    <row r="49" spans="2:13" ht="30" x14ac:dyDescent="0.25">
      <c r="B49" s="8">
        <v>176812</v>
      </c>
      <c r="C49" s="9" t="s">
        <v>8</v>
      </c>
      <c r="D49" s="9" t="s">
        <v>128</v>
      </c>
      <c r="E49" s="53">
        <v>44250</v>
      </c>
      <c r="F49" s="61">
        <v>44250.308587962965</v>
      </c>
      <c r="G49" s="8">
        <v>112</v>
      </c>
      <c r="H49" s="9" t="s">
        <v>129</v>
      </c>
      <c r="I49">
        <v>3</v>
      </c>
      <c r="J49" s="26">
        <v>44249</v>
      </c>
      <c r="K49" s="56">
        <v>44249.314432870371</v>
      </c>
      <c r="L49" s="59">
        <v>156</v>
      </c>
      <c r="M49" s="59" t="s">
        <v>48</v>
      </c>
    </row>
    <row r="50" spans="2:13" ht="30" x14ac:dyDescent="0.25">
      <c r="B50" s="8">
        <v>176761</v>
      </c>
      <c r="C50" s="9" t="s">
        <v>8</v>
      </c>
      <c r="D50" s="9" t="s">
        <v>100</v>
      </c>
      <c r="E50" s="53">
        <v>44250</v>
      </c>
      <c r="F50" s="61">
        <v>44250.294560185182</v>
      </c>
      <c r="G50" s="8">
        <v>112</v>
      </c>
      <c r="H50" s="9" t="s">
        <v>101</v>
      </c>
      <c r="I50">
        <v>3</v>
      </c>
      <c r="J50" s="26">
        <v>44249</v>
      </c>
      <c r="K50" s="56">
        <v>44249.300856481474</v>
      </c>
      <c r="L50" s="59">
        <v>156</v>
      </c>
      <c r="M50" s="59" t="s">
        <v>48</v>
      </c>
    </row>
    <row r="51" spans="2:13" ht="30" x14ac:dyDescent="0.25">
      <c r="B51" s="8">
        <v>176736</v>
      </c>
      <c r="C51" s="9" t="s">
        <v>8</v>
      </c>
      <c r="D51" s="9" t="s">
        <v>80</v>
      </c>
      <c r="E51" s="53">
        <v>44250</v>
      </c>
      <c r="F51" s="61">
        <v>44250.287627314814</v>
      </c>
      <c r="G51" s="8">
        <v>112</v>
      </c>
      <c r="H51" s="9" t="s">
        <v>81</v>
      </c>
      <c r="I51">
        <v>3</v>
      </c>
      <c r="J51" s="26">
        <v>44249</v>
      </c>
      <c r="K51" s="56">
        <v>44249.298125000001</v>
      </c>
      <c r="L51" s="59">
        <v>156</v>
      </c>
      <c r="M51" s="59" t="s">
        <v>48</v>
      </c>
    </row>
    <row r="52" spans="2:13" ht="30" x14ac:dyDescent="0.25">
      <c r="B52" s="8">
        <v>176715</v>
      </c>
      <c r="C52" s="9" t="s">
        <v>8</v>
      </c>
      <c r="D52" s="9" t="s">
        <v>63</v>
      </c>
      <c r="E52" s="53">
        <v>44250</v>
      </c>
      <c r="F52" s="61">
        <v>44250.261087962965</v>
      </c>
      <c r="G52" s="8">
        <v>112</v>
      </c>
      <c r="H52" s="9" t="s">
        <v>64</v>
      </c>
      <c r="I52">
        <v>3</v>
      </c>
      <c r="J52" s="26">
        <v>44249</v>
      </c>
      <c r="K52" s="56">
        <v>44249.264629629637</v>
      </c>
      <c r="L52" s="59">
        <v>156</v>
      </c>
      <c r="M52" s="59" t="s">
        <v>48</v>
      </c>
    </row>
    <row r="53" spans="2:13" ht="30" x14ac:dyDescent="0.25">
      <c r="B53" s="8">
        <v>176545</v>
      </c>
      <c r="C53" s="9" t="s">
        <v>8</v>
      </c>
      <c r="D53" s="9" t="s">
        <v>199</v>
      </c>
      <c r="E53" s="53">
        <v>44249</v>
      </c>
      <c r="F53" s="61">
        <v>44249.448541666665</v>
      </c>
      <c r="G53" s="8">
        <v>112</v>
      </c>
      <c r="H53" s="9" t="s">
        <v>200</v>
      </c>
      <c r="I53">
        <v>2</v>
      </c>
      <c r="J53" s="26">
        <v>44246</v>
      </c>
      <c r="K53" s="56">
        <v>44246.452349537038</v>
      </c>
      <c r="L53" s="59">
        <v>156</v>
      </c>
      <c r="M53" s="59" t="s">
        <v>48</v>
      </c>
    </row>
    <row r="54" spans="2:13" ht="30" x14ac:dyDescent="0.25">
      <c r="B54" s="8">
        <v>176519</v>
      </c>
      <c r="C54" s="9" t="s">
        <v>8</v>
      </c>
      <c r="D54" s="9" t="s">
        <v>180</v>
      </c>
      <c r="E54" s="53">
        <v>44249</v>
      </c>
      <c r="F54" s="61">
        <v>44249.391851851855</v>
      </c>
      <c r="G54" s="8">
        <v>112</v>
      </c>
      <c r="H54" s="9" t="s">
        <v>181</v>
      </c>
      <c r="I54">
        <v>2</v>
      </c>
      <c r="J54" s="26">
        <v>44246</v>
      </c>
      <c r="K54" s="56">
        <v>44246.398182870369</v>
      </c>
      <c r="L54" s="59">
        <v>156</v>
      </c>
      <c r="M54" s="59" t="s">
        <v>48</v>
      </c>
    </row>
    <row r="55" spans="2:13" ht="30" x14ac:dyDescent="0.25">
      <c r="B55" s="8">
        <v>176504</v>
      </c>
      <c r="C55" s="9" t="s">
        <v>8</v>
      </c>
      <c r="D55" s="9" t="s">
        <v>170</v>
      </c>
      <c r="E55" s="53">
        <v>44249</v>
      </c>
      <c r="F55" s="61">
        <v>44249.332905092604</v>
      </c>
      <c r="G55" s="8">
        <v>112</v>
      </c>
      <c r="H55" s="9" t="s">
        <v>171</v>
      </c>
      <c r="I55">
        <v>2</v>
      </c>
      <c r="J55" s="26">
        <v>44249</v>
      </c>
      <c r="K55" s="56">
        <v>44249.332800925935</v>
      </c>
      <c r="L55" s="59">
        <v>106</v>
      </c>
      <c r="M55" s="59" t="s">
        <v>171</v>
      </c>
    </row>
    <row r="56" spans="2:13" ht="30" x14ac:dyDescent="0.25">
      <c r="B56" s="8">
        <v>176493</v>
      </c>
      <c r="C56" s="9" t="s">
        <v>8</v>
      </c>
      <c r="D56" s="9" t="s">
        <v>164</v>
      </c>
      <c r="E56" s="53">
        <v>44249</v>
      </c>
      <c r="F56" s="61">
        <v>44249.32876157407</v>
      </c>
      <c r="G56" s="8">
        <v>112</v>
      </c>
      <c r="H56" s="9" t="s">
        <v>165</v>
      </c>
      <c r="I56">
        <v>2</v>
      </c>
      <c r="J56" s="26">
        <v>44246</v>
      </c>
      <c r="K56" s="56">
        <v>44246.701990740745</v>
      </c>
      <c r="L56" s="59">
        <v>156</v>
      </c>
      <c r="M56" s="59" t="s">
        <v>48</v>
      </c>
    </row>
    <row r="57" spans="2:13" ht="30" x14ac:dyDescent="0.25">
      <c r="B57" s="8">
        <v>176452</v>
      </c>
      <c r="C57" s="9" t="s">
        <v>8</v>
      </c>
      <c r="D57" s="9" t="s">
        <v>132</v>
      </c>
      <c r="E57" s="53">
        <v>44249</v>
      </c>
      <c r="F57" s="61">
        <v>44249.311527777769</v>
      </c>
      <c r="G57" s="8">
        <v>112</v>
      </c>
      <c r="H57" s="9" t="s">
        <v>133</v>
      </c>
      <c r="I57">
        <v>2</v>
      </c>
      <c r="J57" s="26">
        <v>44246</v>
      </c>
      <c r="K57" s="56">
        <v>44246.317754629621</v>
      </c>
      <c r="L57" s="59">
        <v>156</v>
      </c>
      <c r="M57" s="59" t="s">
        <v>48</v>
      </c>
    </row>
    <row r="58" spans="2:13" ht="30" x14ac:dyDescent="0.25">
      <c r="B58" s="8">
        <v>176450</v>
      </c>
      <c r="C58" s="9" t="s">
        <v>8</v>
      </c>
      <c r="D58" s="9" t="s">
        <v>128</v>
      </c>
      <c r="E58" s="53">
        <v>44249</v>
      </c>
      <c r="F58" s="61">
        <v>44249.308888888889</v>
      </c>
      <c r="G58" s="8">
        <v>112</v>
      </c>
      <c r="H58" s="9" t="s">
        <v>129</v>
      </c>
      <c r="I58">
        <v>2</v>
      </c>
      <c r="J58" s="26">
        <v>44246</v>
      </c>
      <c r="K58" s="56">
        <v>44246.313414351847</v>
      </c>
      <c r="L58" s="59">
        <v>156</v>
      </c>
      <c r="M58" s="59" t="s">
        <v>48</v>
      </c>
    </row>
    <row r="59" spans="2:13" ht="30" x14ac:dyDescent="0.25">
      <c r="B59" s="8">
        <v>176403</v>
      </c>
      <c r="C59" s="9" t="s">
        <v>8</v>
      </c>
      <c r="D59" s="9" t="s">
        <v>100</v>
      </c>
      <c r="E59" s="53">
        <v>44249</v>
      </c>
      <c r="F59" s="61">
        <v>44249.295277777775</v>
      </c>
      <c r="G59" s="8">
        <v>112</v>
      </c>
      <c r="H59" s="9" t="s">
        <v>101</v>
      </c>
      <c r="I59">
        <v>2</v>
      </c>
      <c r="J59" s="26">
        <v>44246</v>
      </c>
      <c r="K59" s="56">
        <v>44246.300173611104</v>
      </c>
      <c r="L59" s="59">
        <v>156</v>
      </c>
      <c r="M59" s="59" t="s">
        <v>48</v>
      </c>
    </row>
    <row r="60" spans="2:13" ht="30" x14ac:dyDescent="0.25">
      <c r="B60" s="8">
        <v>176386</v>
      </c>
      <c r="C60" s="9" t="s">
        <v>8</v>
      </c>
      <c r="D60" s="9" t="s">
        <v>80</v>
      </c>
      <c r="E60" s="53">
        <v>44249</v>
      </c>
      <c r="F60" s="61">
        <v>44249.287962962961</v>
      </c>
      <c r="G60" s="8">
        <v>112</v>
      </c>
      <c r="H60" s="9" t="s">
        <v>81</v>
      </c>
      <c r="I60">
        <v>2</v>
      </c>
      <c r="J60" s="26">
        <v>44246</v>
      </c>
      <c r="K60" s="56">
        <v>44246.29310185185</v>
      </c>
      <c r="L60" s="59">
        <v>156</v>
      </c>
      <c r="M60" s="59" t="s">
        <v>48</v>
      </c>
    </row>
    <row r="61" spans="2:13" ht="30" x14ac:dyDescent="0.25">
      <c r="B61" s="8">
        <v>176362</v>
      </c>
      <c r="C61" s="9" t="s">
        <v>8</v>
      </c>
      <c r="D61" s="9" t="s">
        <v>63</v>
      </c>
      <c r="E61" s="53">
        <v>44249</v>
      </c>
      <c r="F61" s="61">
        <v>44249.260405092595</v>
      </c>
      <c r="G61" s="8">
        <v>112</v>
      </c>
      <c r="H61" s="9" t="s">
        <v>64</v>
      </c>
      <c r="I61">
        <v>2</v>
      </c>
      <c r="J61" s="26">
        <v>44246</v>
      </c>
      <c r="K61" s="56">
        <v>44246.270925925935</v>
      </c>
      <c r="L61" s="59">
        <v>156</v>
      </c>
      <c r="M61" s="59" t="s">
        <v>48</v>
      </c>
    </row>
    <row r="62" spans="2:13" ht="30" x14ac:dyDescent="0.25">
      <c r="B62" s="8">
        <v>176178</v>
      </c>
      <c r="C62" s="9" t="s">
        <v>8</v>
      </c>
      <c r="D62" s="9" t="s">
        <v>199</v>
      </c>
      <c r="E62" s="53">
        <v>44246</v>
      </c>
      <c r="F62" s="61">
        <v>44246.447465277779</v>
      </c>
      <c r="G62" s="8">
        <v>112</v>
      </c>
      <c r="H62" s="9" t="s">
        <v>200</v>
      </c>
      <c r="I62">
        <v>6</v>
      </c>
      <c r="J62" s="26">
        <v>44245</v>
      </c>
      <c r="K62" s="56">
        <v>44245.452986111108</v>
      </c>
      <c r="L62" s="59">
        <v>156</v>
      </c>
      <c r="M62" s="59" t="s">
        <v>48</v>
      </c>
    </row>
    <row r="63" spans="2:13" ht="30" x14ac:dyDescent="0.25">
      <c r="B63" s="8">
        <v>176153</v>
      </c>
      <c r="C63" s="9" t="s">
        <v>8</v>
      </c>
      <c r="D63" s="9" t="s">
        <v>180</v>
      </c>
      <c r="E63" s="53">
        <v>44246</v>
      </c>
      <c r="F63" s="61">
        <v>44246.391921296301</v>
      </c>
      <c r="G63" s="8">
        <v>112</v>
      </c>
      <c r="H63" s="9" t="s">
        <v>181</v>
      </c>
      <c r="I63">
        <v>6</v>
      </c>
      <c r="J63" s="26">
        <v>44245</v>
      </c>
      <c r="K63" s="56">
        <v>44245.398738425938</v>
      </c>
      <c r="L63" s="59">
        <v>156</v>
      </c>
      <c r="M63" s="59" t="s">
        <v>48</v>
      </c>
    </row>
    <row r="64" spans="2:13" ht="30" x14ac:dyDescent="0.25">
      <c r="B64" s="8">
        <v>176134</v>
      </c>
      <c r="C64" s="9" t="s">
        <v>8</v>
      </c>
      <c r="D64" s="9" t="s">
        <v>170</v>
      </c>
      <c r="E64" s="53">
        <v>44246</v>
      </c>
      <c r="F64" s="61">
        <v>44246.332893518527</v>
      </c>
      <c r="G64" s="8">
        <v>112</v>
      </c>
      <c r="H64" s="9" t="s">
        <v>171</v>
      </c>
      <c r="I64">
        <v>6</v>
      </c>
      <c r="J64" s="26">
        <v>44246</v>
      </c>
      <c r="K64" s="56">
        <v>44246.332789351858</v>
      </c>
      <c r="L64" s="59">
        <v>106</v>
      </c>
      <c r="M64" s="59" t="s">
        <v>171</v>
      </c>
    </row>
    <row r="65" spans="2:13" ht="30" x14ac:dyDescent="0.25">
      <c r="B65" s="8">
        <v>176125</v>
      </c>
      <c r="C65" s="9" t="s">
        <v>8</v>
      </c>
      <c r="D65" s="9" t="s">
        <v>164</v>
      </c>
      <c r="E65" s="53">
        <v>44246</v>
      </c>
      <c r="F65" s="61">
        <v>44246.328587962962</v>
      </c>
      <c r="G65" s="8">
        <v>112</v>
      </c>
      <c r="H65" s="9" t="s">
        <v>165</v>
      </c>
      <c r="I65">
        <v>6</v>
      </c>
      <c r="J65" s="26">
        <v>44245</v>
      </c>
      <c r="K65" s="56">
        <v>44245.709155092598</v>
      </c>
      <c r="L65" s="59">
        <v>156</v>
      </c>
      <c r="M65" s="59" t="s">
        <v>48</v>
      </c>
    </row>
    <row r="66" spans="2:13" ht="30" x14ac:dyDescent="0.25">
      <c r="B66" s="8">
        <v>176080</v>
      </c>
      <c r="C66" s="9" t="s">
        <v>8</v>
      </c>
      <c r="D66" s="9" t="s">
        <v>132</v>
      </c>
      <c r="E66" s="53">
        <v>44246</v>
      </c>
      <c r="F66" s="61">
        <v>44246.311435185176</v>
      </c>
      <c r="G66" s="8">
        <v>112</v>
      </c>
      <c r="H66" s="9" t="s">
        <v>133</v>
      </c>
      <c r="I66">
        <v>6</v>
      </c>
      <c r="J66" s="26">
        <v>44245</v>
      </c>
      <c r="K66" s="56">
        <v>44245.316701388889</v>
      </c>
      <c r="L66" s="59">
        <v>156</v>
      </c>
      <c r="M66" s="59" t="s">
        <v>48</v>
      </c>
    </row>
    <row r="67" spans="2:13" ht="30" x14ac:dyDescent="0.25">
      <c r="B67" s="8">
        <v>176078</v>
      </c>
      <c r="C67" s="9" t="s">
        <v>8</v>
      </c>
      <c r="D67" s="9" t="s">
        <v>128</v>
      </c>
      <c r="E67" s="53">
        <v>44246</v>
      </c>
      <c r="F67" s="61">
        <v>44246.308530092589</v>
      </c>
      <c r="G67" s="8">
        <v>112</v>
      </c>
      <c r="H67" s="9" t="s">
        <v>129</v>
      </c>
      <c r="I67">
        <v>6</v>
      </c>
      <c r="J67" s="26">
        <v>44245</v>
      </c>
      <c r="K67" s="56">
        <v>44245.313888888886</v>
      </c>
      <c r="L67" s="59">
        <v>156</v>
      </c>
      <c r="M67" s="59" t="s">
        <v>48</v>
      </c>
    </row>
    <row r="68" spans="2:13" ht="30" x14ac:dyDescent="0.25">
      <c r="B68" s="8">
        <v>176026</v>
      </c>
      <c r="C68" s="9" t="s">
        <v>8</v>
      </c>
      <c r="D68" s="9" t="s">
        <v>100</v>
      </c>
      <c r="E68" s="53">
        <v>44246</v>
      </c>
      <c r="F68" s="61">
        <v>44246.29478009259</v>
      </c>
      <c r="G68" s="8">
        <v>112</v>
      </c>
      <c r="H68" s="9" t="s">
        <v>101</v>
      </c>
      <c r="I68">
        <v>6</v>
      </c>
      <c r="J68" s="26">
        <v>44245</v>
      </c>
      <c r="K68" s="56">
        <v>44245.30060185185</v>
      </c>
      <c r="L68" s="59">
        <v>156</v>
      </c>
      <c r="M68" s="59" t="s">
        <v>48</v>
      </c>
    </row>
    <row r="69" spans="2:13" ht="30" x14ac:dyDescent="0.25">
      <c r="B69" s="8">
        <v>176000</v>
      </c>
      <c r="C69" s="9" t="s">
        <v>8</v>
      </c>
      <c r="D69" s="9" t="s">
        <v>80</v>
      </c>
      <c r="E69" s="53">
        <v>44246</v>
      </c>
      <c r="F69" s="61">
        <v>44246.28765046296</v>
      </c>
      <c r="G69" s="8">
        <v>112</v>
      </c>
      <c r="H69" s="9" t="s">
        <v>81</v>
      </c>
      <c r="I69">
        <v>6</v>
      </c>
      <c r="J69" s="26">
        <v>44245</v>
      </c>
      <c r="K69" s="56">
        <v>44245.29991898148</v>
      </c>
      <c r="L69" s="59">
        <v>156</v>
      </c>
      <c r="M69" s="59" t="s">
        <v>48</v>
      </c>
    </row>
    <row r="70" spans="2:13" ht="30" x14ac:dyDescent="0.25">
      <c r="B70" s="8">
        <v>175981</v>
      </c>
      <c r="C70" s="9" t="s">
        <v>8</v>
      </c>
      <c r="D70" s="9" t="s">
        <v>63</v>
      </c>
      <c r="E70" s="53">
        <v>44246</v>
      </c>
      <c r="F70" s="61">
        <v>44246.26090277778</v>
      </c>
      <c r="G70" s="8">
        <v>112</v>
      </c>
      <c r="H70" s="9" t="s">
        <v>64</v>
      </c>
      <c r="I70">
        <v>6</v>
      </c>
      <c r="J70" s="26">
        <v>44245</v>
      </c>
      <c r="K70" s="56">
        <v>44245.265648148154</v>
      </c>
      <c r="L70" s="59">
        <v>156</v>
      </c>
      <c r="M70" s="59" t="s">
        <v>48</v>
      </c>
    </row>
    <row r="71" spans="2:13" ht="30" x14ac:dyDescent="0.25">
      <c r="B71" s="8">
        <v>175802</v>
      </c>
      <c r="C71" s="9" t="s">
        <v>8</v>
      </c>
      <c r="D71" s="9" t="s">
        <v>199</v>
      </c>
      <c r="E71" s="53">
        <v>44245</v>
      </c>
      <c r="F71" s="61">
        <v>44245.44809027778</v>
      </c>
      <c r="G71" s="8">
        <v>112</v>
      </c>
      <c r="H71" s="9" t="s">
        <v>200</v>
      </c>
      <c r="I71">
        <v>5</v>
      </c>
      <c r="J71" s="26">
        <v>44244</v>
      </c>
      <c r="K71" s="56">
        <v>44244.4538425926</v>
      </c>
      <c r="L71" s="59">
        <v>156</v>
      </c>
      <c r="M71" s="59" t="s">
        <v>48</v>
      </c>
    </row>
    <row r="72" spans="2:13" ht="30" x14ac:dyDescent="0.25">
      <c r="B72" s="8">
        <v>175775</v>
      </c>
      <c r="C72" s="9" t="s">
        <v>8</v>
      </c>
      <c r="D72" s="9" t="s">
        <v>180</v>
      </c>
      <c r="E72" s="53">
        <v>44245</v>
      </c>
      <c r="F72" s="61">
        <v>44245.392152777786</v>
      </c>
      <c r="G72" s="8">
        <v>112</v>
      </c>
      <c r="H72" s="9" t="s">
        <v>181</v>
      </c>
      <c r="I72">
        <v>5</v>
      </c>
      <c r="J72" s="26">
        <v>44244</v>
      </c>
      <c r="K72" s="56">
        <v>44244.397928240745</v>
      </c>
      <c r="L72" s="59">
        <v>156</v>
      </c>
      <c r="M72" s="59" t="s">
        <v>48</v>
      </c>
    </row>
    <row r="73" spans="2:13" ht="30" x14ac:dyDescent="0.25">
      <c r="B73" s="8">
        <v>175766</v>
      </c>
      <c r="C73" s="9" t="s">
        <v>8</v>
      </c>
      <c r="D73" s="9" t="s">
        <v>170</v>
      </c>
      <c r="E73" s="53">
        <v>44245</v>
      </c>
      <c r="F73" s="61">
        <v>44245.333101851858</v>
      </c>
      <c r="G73" s="8">
        <v>112</v>
      </c>
      <c r="H73" s="9" t="s">
        <v>171</v>
      </c>
      <c r="I73">
        <v>5</v>
      </c>
      <c r="J73" s="26">
        <v>44245</v>
      </c>
      <c r="K73" s="56">
        <v>44245.332997685189</v>
      </c>
      <c r="L73" s="59">
        <v>106</v>
      </c>
      <c r="M73" s="59" t="s">
        <v>171</v>
      </c>
    </row>
    <row r="74" spans="2:13" ht="30" x14ac:dyDescent="0.25">
      <c r="B74" s="8">
        <v>175747</v>
      </c>
      <c r="C74" s="9" t="s">
        <v>8</v>
      </c>
      <c r="D74" s="9" t="s">
        <v>164</v>
      </c>
      <c r="E74" s="53">
        <v>44245</v>
      </c>
      <c r="F74" s="61">
        <v>44245.328472222223</v>
      </c>
      <c r="G74" s="8">
        <v>112</v>
      </c>
      <c r="H74" s="9" t="s">
        <v>165</v>
      </c>
      <c r="I74">
        <v>5</v>
      </c>
      <c r="J74" s="26">
        <v>44244</v>
      </c>
      <c r="K74" s="56">
        <v>44244.722708333327</v>
      </c>
      <c r="L74" s="59">
        <v>156</v>
      </c>
      <c r="M74" s="59" t="s">
        <v>48</v>
      </c>
    </row>
    <row r="75" spans="2:13" ht="30" x14ac:dyDescent="0.25">
      <c r="B75" s="8">
        <v>175708</v>
      </c>
      <c r="C75" s="9" t="s">
        <v>8</v>
      </c>
      <c r="D75" s="9" t="s">
        <v>132</v>
      </c>
      <c r="E75" s="53">
        <v>44245</v>
      </c>
      <c r="F75" s="61">
        <v>44245.311990740738</v>
      </c>
      <c r="G75" s="8">
        <v>112</v>
      </c>
      <c r="H75" s="9" t="s">
        <v>133</v>
      </c>
      <c r="I75">
        <v>5</v>
      </c>
      <c r="J75" s="26">
        <v>44244</v>
      </c>
      <c r="K75" s="56">
        <v>44244.316689814812</v>
      </c>
      <c r="L75" s="59">
        <v>156</v>
      </c>
      <c r="M75" s="59" t="s">
        <v>48</v>
      </c>
    </row>
    <row r="76" spans="2:13" ht="30" x14ac:dyDescent="0.25">
      <c r="B76" s="8">
        <v>175707</v>
      </c>
      <c r="C76" s="9" t="s">
        <v>8</v>
      </c>
      <c r="D76" s="9" t="s">
        <v>128</v>
      </c>
      <c r="E76" s="53">
        <v>44245</v>
      </c>
      <c r="F76" s="61">
        <v>44245.309050925927</v>
      </c>
      <c r="G76" s="8">
        <v>112</v>
      </c>
      <c r="H76" s="9" t="s">
        <v>129</v>
      </c>
      <c r="I76">
        <v>5</v>
      </c>
      <c r="J76" s="26">
        <v>44244</v>
      </c>
      <c r="K76" s="56">
        <v>44244.314421296302</v>
      </c>
      <c r="L76" s="59">
        <v>156</v>
      </c>
      <c r="M76" s="59" t="s">
        <v>48</v>
      </c>
    </row>
    <row r="77" spans="2:13" ht="30" x14ac:dyDescent="0.25">
      <c r="B77" s="8">
        <v>175660</v>
      </c>
      <c r="C77" s="9" t="s">
        <v>8</v>
      </c>
      <c r="D77" s="9" t="s">
        <v>100</v>
      </c>
      <c r="E77" s="53">
        <v>44245</v>
      </c>
      <c r="F77" s="61">
        <v>44245.295023148145</v>
      </c>
      <c r="G77" s="8">
        <v>112</v>
      </c>
      <c r="H77" s="9" t="s">
        <v>101</v>
      </c>
      <c r="I77">
        <v>5</v>
      </c>
      <c r="J77" s="26">
        <v>44244</v>
      </c>
      <c r="K77" s="56">
        <v>44244.29960648148</v>
      </c>
      <c r="L77" s="59">
        <v>156</v>
      </c>
      <c r="M77" s="59" t="s">
        <v>48</v>
      </c>
    </row>
    <row r="78" spans="2:13" ht="30" x14ac:dyDescent="0.25">
      <c r="B78" s="8">
        <v>175638</v>
      </c>
      <c r="C78" s="9" t="s">
        <v>8</v>
      </c>
      <c r="D78" s="9" t="s">
        <v>80</v>
      </c>
      <c r="E78" s="53">
        <v>44245</v>
      </c>
      <c r="F78" s="61">
        <v>44245.288715277777</v>
      </c>
      <c r="G78" s="8">
        <v>112</v>
      </c>
      <c r="H78" s="9" t="s">
        <v>81</v>
      </c>
      <c r="I78">
        <v>5</v>
      </c>
      <c r="J78" s="26">
        <v>44244</v>
      </c>
      <c r="K78" s="56">
        <v>44244.294837962967</v>
      </c>
      <c r="L78" s="59">
        <v>156</v>
      </c>
      <c r="M78" s="59" t="s">
        <v>48</v>
      </c>
    </row>
    <row r="79" spans="2:13" ht="30" x14ac:dyDescent="0.25">
      <c r="B79" s="8">
        <v>175617</v>
      </c>
      <c r="C79" s="9" t="s">
        <v>8</v>
      </c>
      <c r="D79" s="9" t="s">
        <v>63</v>
      </c>
      <c r="E79" s="53">
        <v>44245</v>
      </c>
      <c r="F79" s="61">
        <v>44245.260659722226</v>
      </c>
      <c r="G79" s="8">
        <v>112</v>
      </c>
      <c r="H79" s="9" t="s">
        <v>64</v>
      </c>
      <c r="I79">
        <v>5</v>
      </c>
      <c r="J79" s="26">
        <v>44244</v>
      </c>
      <c r="K79" s="56">
        <v>44244.265335648153</v>
      </c>
      <c r="L79" s="59">
        <v>156</v>
      </c>
      <c r="M79" s="59" t="s">
        <v>48</v>
      </c>
    </row>
    <row r="80" spans="2:13" ht="30" x14ac:dyDescent="0.25">
      <c r="B80" s="8">
        <v>175438</v>
      </c>
      <c r="C80" s="9" t="s">
        <v>8</v>
      </c>
      <c r="D80" s="9" t="s">
        <v>199</v>
      </c>
      <c r="E80" s="53">
        <v>44244</v>
      </c>
      <c r="F80" s="61">
        <v>44244.448368055557</v>
      </c>
      <c r="G80" s="8">
        <v>112</v>
      </c>
      <c r="H80" s="9" t="s">
        <v>200</v>
      </c>
      <c r="I80">
        <v>4</v>
      </c>
      <c r="J80" s="26">
        <v>44243</v>
      </c>
      <c r="K80" s="56">
        <v>44243.45826388889</v>
      </c>
      <c r="L80" s="59">
        <v>156</v>
      </c>
      <c r="M80" s="59" t="s">
        <v>48</v>
      </c>
    </row>
    <row r="81" spans="2:13" ht="30" x14ac:dyDescent="0.25">
      <c r="B81" s="8">
        <v>175413</v>
      </c>
      <c r="C81" s="9" t="s">
        <v>8</v>
      </c>
      <c r="D81" s="9" t="s">
        <v>180</v>
      </c>
      <c r="E81" s="53">
        <v>44244</v>
      </c>
      <c r="F81" s="61">
        <v>44244.392511574079</v>
      </c>
      <c r="G81" s="8">
        <v>112</v>
      </c>
      <c r="H81" s="9" t="s">
        <v>181</v>
      </c>
      <c r="I81">
        <v>4</v>
      </c>
      <c r="J81" s="26">
        <v>44243</v>
      </c>
      <c r="K81" s="56">
        <v>44243.396550925929</v>
      </c>
      <c r="L81" s="59">
        <v>156</v>
      </c>
      <c r="M81" s="59" t="s">
        <v>48</v>
      </c>
    </row>
    <row r="82" spans="2:13" ht="30" x14ac:dyDescent="0.25">
      <c r="B82" s="8">
        <v>175404</v>
      </c>
      <c r="C82" s="9" t="s">
        <v>8</v>
      </c>
      <c r="D82" s="9" t="s">
        <v>170</v>
      </c>
      <c r="E82" s="53">
        <v>44244</v>
      </c>
      <c r="F82" s="61">
        <v>44244.333564814828</v>
      </c>
      <c r="G82" s="8">
        <v>112</v>
      </c>
      <c r="H82" s="9" t="s">
        <v>171</v>
      </c>
      <c r="I82">
        <v>4</v>
      </c>
      <c r="J82" s="26">
        <v>44244</v>
      </c>
      <c r="K82" s="56">
        <v>44244.333460648159</v>
      </c>
      <c r="L82" s="59">
        <v>106</v>
      </c>
      <c r="M82" s="59" t="s">
        <v>171</v>
      </c>
    </row>
    <row r="83" spans="2:13" ht="30" x14ac:dyDescent="0.25">
      <c r="B83" s="8">
        <v>175385</v>
      </c>
      <c r="C83" s="9" t="s">
        <v>8</v>
      </c>
      <c r="D83" s="9" t="s">
        <v>164</v>
      </c>
      <c r="E83" s="53">
        <v>44244</v>
      </c>
      <c r="F83" s="61">
        <v>44244.329606481479</v>
      </c>
      <c r="G83" s="8">
        <v>112</v>
      </c>
      <c r="H83" s="9" t="s">
        <v>165</v>
      </c>
      <c r="I83">
        <v>4</v>
      </c>
      <c r="J83" s="26">
        <v>44243</v>
      </c>
      <c r="K83" s="56">
        <v>44243.713171296295</v>
      </c>
      <c r="L83" s="59">
        <v>156</v>
      </c>
      <c r="M83" s="59" t="s">
        <v>48</v>
      </c>
    </row>
    <row r="84" spans="2:13" ht="30" x14ac:dyDescent="0.25">
      <c r="B84" s="8">
        <v>175338</v>
      </c>
      <c r="C84" s="9" t="s">
        <v>8</v>
      </c>
      <c r="D84" s="9" t="s">
        <v>132</v>
      </c>
      <c r="E84" s="53">
        <v>44244</v>
      </c>
      <c r="F84" s="61">
        <v>44244.311423611107</v>
      </c>
      <c r="G84" s="8">
        <v>112</v>
      </c>
      <c r="H84" s="9" t="s">
        <v>133</v>
      </c>
      <c r="I84">
        <v>4</v>
      </c>
      <c r="J84" s="26">
        <v>44243</v>
      </c>
      <c r="K84" s="56">
        <v>44243.316527777781</v>
      </c>
      <c r="L84" s="59">
        <v>156</v>
      </c>
      <c r="M84" s="59" t="s">
        <v>48</v>
      </c>
    </row>
    <row r="85" spans="2:13" ht="30" x14ac:dyDescent="0.25">
      <c r="B85" s="8">
        <v>175336</v>
      </c>
      <c r="C85" s="9" t="s">
        <v>8</v>
      </c>
      <c r="D85" s="9" t="s">
        <v>128</v>
      </c>
      <c r="E85" s="53">
        <v>44244</v>
      </c>
      <c r="F85" s="61">
        <v>44244.30945601852</v>
      </c>
      <c r="G85" s="8">
        <v>112</v>
      </c>
      <c r="H85" s="9" t="s">
        <v>129</v>
      </c>
      <c r="I85">
        <v>4</v>
      </c>
      <c r="J85" s="26">
        <v>44243</v>
      </c>
      <c r="K85" s="56">
        <v>44243.319270833344</v>
      </c>
      <c r="L85" s="59">
        <v>156</v>
      </c>
      <c r="M85" s="59" t="s">
        <v>48</v>
      </c>
    </row>
    <row r="86" spans="2:13" ht="30" x14ac:dyDescent="0.25">
      <c r="B86" s="8">
        <v>175277</v>
      </c>
      <c r="C86" s="9" t="s">
        <v>8</v>
      </c>
      <c r="D86" s="9" t="s">
        <v>100</v>
      </c>
      <c r="E86" s="53">
        <v>44244</v>
      </c>
      <c r="F86" s="61">
        <v>44244.294351851851</v>
      </c>
      <c r="G86" s="8">
        <v>112</v>
      </c>
      <c r="H86" s="9" t="s">
        <v>101</v>
      </c>
      <c r="I86">
        <v>4</v>
      </c>
      <c r="J86" s="26">
        <v>44243</v>
      </c>
      <c r="K86" s="56">
        <v>44243.305717592586</v>
      </c>
      <c r="L86" s="59">
        <v>156</v>
      </c>
      <c r="M86" s="59" t="s">
        <v>48</v>
      </c>
    </row>
    <row r="87" spans="2:13" ht="30" x14ac:dyDescent="0.25">
      <c r="B87" s="8">
        <v>175261</v>
      </c>
      <c r="C87" s="9" t="s">
        <v>8</v>
      </c>
      <c r="D87" s="9" t="s">
        <v>80</v>
      </c>
      <c r="E87" s="53">
        <v>44244</v>
      </c>
      <c r="F87" s="61">
        <v>44244.287361111114</v>
      </c>
      <c r="G87" s="8">
        <v>112</v>
      </c>
      <c r="H87" s="9" t="s">
        <v>81</v>
      </c>
      <c r="I87">
        <v>4</v>
      </c>
      <c r="J87" s="26">
        <v>44243</v>
      </c>
      <c r="K87" s="56">
        <v>44243.292627314811</v>
      </c>
      <c r="L87" s="59">
        <v>156</v>
      </c>
      <c r="M87" s="59" t="s">
        <v>48</v>
      </c>
    </row>
    <row r="88" spans="2:13" ht="30" x14ac:dyDescent="0.25">
      <c r="B88" s="8">
        <v>175243</v>
      </c>
      <c r="C88" s="9" t="s">
        <v>8</v>
      </c>
      <c r="D88" s="9" t="s">
        <v>63</v>
      </c>
      <c r="E88" s="53">
        <v>44244</v>
      </c>
      <c r="F88" s="61">
        <v>44244.26053240741</v>
      </c>
      <c r="G88" s="8">
        <v>112</v>
      </c>
      <c r="H88" s="9" t="s">
        <v>64</v>
      </c>
      <c r="I88">
        <v>4</v>
      </c>
      <c r="J88" s="26">
        <v>44243</v>
      </c>
      <c r="K88" s="56">
        <v>44243.268379629633</v>
      </c>
      <c r="L88" s="59">
        <v>156</v>
      </c>
      <c r="M88" s="59" t="s">
        <v>48</v>
      </c>
    </row>
    <row r="89" spans="2:13" ht="30" x14ac:dyDescent="0.25">
      <c r="B89" s="8">
        <v>175060</v>
      </c>
      <c r="C89" s="9" t="s">
        <v>8</v>
      </c>
      <c r="D89" s="9" t="s">
        <v>199</v>
      </c>
      <c r="E89" s="53">
        <v>44243</v>
      </c>
      <c r="F89" s="61">
        <v>44243.447500000002</v>
      </c>
      <c r="G89" s="8">
        <v>112</v>
      </c>
      <c r="H89" s="9" t="s">
        <v>200</v>
      </c>
      <c r="I89">
        <v>3</v>
      </c>
      <c r="J89" s="26">
        <v>44242</v>
      </c>
      <c r="K89" s="56">
        <v>44242.453275462954</v>
      </c>
      <c r="L89" s="59">
        <v>156</v>
      </c>
      <c r="M89" s="59" t="s">
        <v>48</v>
      </c>
    </row>
    <row r="90" spans="2:13" ht="30" x14ac:dyDescent="0.25">
      <c r="B90" s="8">
        <v>175037</v>
      </c>
      <c r="C90" s="9" t="s">
        <v>8</v>
      </c>
      <c r="D90" s="9" t="s">
        <v>180</v>
      </c>
      <c r="E90" s="53">
        <v>44243</v>
      </c>
      <c r="F90" s="61">
        <v>44243.391701388893</v>
      </c>
      <c r="G90" s="8">
        <v>112</v>
      </c>
      <c r="H90" s="9" t="s">
        <v>181</v>
      </c>
      <c r="I90">
        <v>3</v>
      </c>
      <c r="J90" s="26">
        <v>44242</v>
      </c>
      <c r="K90" s="56">
        <v>44242.399942129632</v>
      </c>
      <c r="L90" s="59">
        <v>156</v>
      </c>
      <c r="M90" s="59" t="s">
        <v>48</v>
      </c>
    </row>
    <row r="91" spans="2:13" ht="30" x14ac:dyDescent="0.25">
      <c r="B91" s="8">
        <v>175020</v>
      </c>
      <c r="C91" s="9" t="s">
        <v>8</v>
      </c>
      <c r="D91" s="9" t="s">
        <v>170</v>
      </c>
      <c r="E91" s="53">
        <v>44243</v>
      </c>
      <c r="F91" s="61">
        <v>44243.332534722227</v>
      </c>
      <c r="G91" s="8">
        <v>112</v>
      </c>
      <c r="H91" s="9" t="s">
        <v>171</v>
      </c>
      <c r="I91">
        <v>3</v>
      </c>
      <c r="J91" s="26">
        <v>44243</v>
      </c>
      <c r="K91" s="56">
        <v>44243.332430555558</v>
      </c>
      <c r="L91" s="59">
        <v>106</v>
      </c>
      <c r="M91" s="59" t="s">
        <v>171</v>
      </c>
    </row>
    <row r="92" spans="2:13" ht="30" x14ac:dyDescent="0.25">
      <c r="B92" s="8">
        <v>175012</v>
      </c>
      <c r="C92" s="9" t="s">
        <v>8</v>
      </c>
      <c r="D92" s="9" t="s">
        <v>164</v>
      </c>
      <c r="E92" s="53">
        <v>44243</v>
      </c>
      <c r="F92" s="61">
        <v>44243.329432870371</v>
      </c>
      <c r="G92" s="8">
        <v>112</v>
      </c>
      <c r="H92" s="9" t="s">
        <v>165</v>
      </c>
      <c r="I92">
        <v>3</v>
      </c>
      <c r="J92" s="26">
        <v>44242</v>
      </c>
      <c r="K92" s="56">
        <v>44242.716817129629</v>
      </c>
      <c r="L92" s="59">
        <v>156</v>
      </c>
      <c r="M92" s="59" t="s">
        <v>48</v>
      </c>
    </row>
    <row r="93" spans="2:13" ht="30" x14ac:dyDescent="0.25">
      <c r="B93" s="8">
        <v>174966</v>
      </c>
      <c r="C93" s="9" t="s">
        <v>8</v>
      </c>
      <c r="D93" s="9" t="s">
        <v>132</v>
      </c>
      <c r="E93" s="53">
        <v>44243</v>
      </c>
      <c r="F93" s="61">
        <v>44243.311168981476</v>
      </c>
      <c r="G93" s="8">
        <v>112</v>
      </c>
      <c r="H93" s="9" t="s">
        <v>133</v>
      </c>
      <c r="I93">
        <v>3</v>
      </c>
      <c r="J93" s="26">
        <v>44242</v>
      </c>
      <c r="K93" s="56">
        <v>44242.318807870368</v>
      </c>
      <c r="L93" s="59">
        <v>156</v>
      </c>
      <c r="M93" s="59" t="s">
        <v>48</v>
      </c>
    </row>
    <row r="94" spans="2:13" ht="30" x14ac:dyDescent="0.25">
      <c r="B94" s="8">
        <v>174964</v>
      </c>
      <c r="C94" s="9" t="s">
        <v>8</v>
      </c>
      <c r="D94" s="9" t="s">
        <v>128</v>
      </c>
      <c r="E94" s="53">
        <v>44243</v>
      </c>
      <c r="F94" s="61">
        <v>44243.308715277781</v>
      </c>
      <c r="G94" s="8">
        <v>112</v>
      </c>
      <c r="H94" s="9" t="s">
        <v>129</v>
      </c>
      <c r="I94">
        <v>3</v>
      </c>
      <c r="J94" s="26">
        <v>44242</v>
      </c>
      <c r="K94" s="56">
        <v>44242.313750000001</v>
      </c>
      <c r="L94" s="59">
        <v>156</v>
      </c>
      <c r="M94" s="59" t="s">
        <v>48</v>
      </c>
    </row>
    <row r="95" spans="2:13" ht="30" x14ac:dyDescent="0.25">
      <c r="B95" s="8">
        <v>174913</v>
      </c>
      <c r="C95" s="9" t="s">
        <v>8</v>
      </c>
      <c r="D95" s="9" t="s">
        <v>100</v>
      </c>
      <c r="E95" s="53">
        <v>44243</v>
      </c>
      <c r="F95" s="61">
        <v>44243.294745370367</v>
      </c>
      <c r="G95" s="8">
        <v>112</v>
      </c>
      <c r="H95" s="9" t="s">
        <v>101</v>
      </c>
      <c r="I95">
        <v>3</v>
      </c>
      <c r="J95" s="26">
        <v>44242</v>
      </c>
      <c r="K95" s="56">
        <v>44242.29956018518</v>
      </c>
      <c r="L95" s="59">
        <v>156</v>
      </c>
      <c r="M95" s="59" t="s">
        <v>48</v>
      </c>
    </row>
    <row r="96" spans="2:13" ht="30" x14ac:dyDescent="0.25">
      <c r="B96" s="8">
        <v>174890</v>
      </c>
      <c r="C96" s="9" t="s">
        <v>8</v>
      </c>
      <c r="D96" s="9" t="s">
        <v>80</v>
      </c>
      <c r="E96" s="53">
        <v>44243</v>
      </c>
      <c r="F96" s="61">
        <v>44243.287488425922</v>
      </c>
      <c r="G96" s="8">
        <v>112</v>
      </c>
      <c r="H96" s="9" t="s">
        <v>81</v>
      </c>
      <c r="I96">
        <v>3</v>
      </c>
      <c r="J96" s="26">
        <v>44242</v>
      </c>
      <c r="K96" s="56">
        <v>44242.295995370376</v>
      </c>
      <c r="L96" s="59">
        <v>156</v>
      </c>
      <c r="M96" s="59" t="s">
        <v>48</v>
      </c>
    </row>
    <row r="97" spans="2:13" ht="30" x14ac:dyDescent="0.25">
      <c r="B97" s="8">
        <v>174868</v>
      </c>
      <c r="C97" s="9" t="s">
        <v>8</v>
      </c>
      <c r="D97" s="9" t="s">
        <v>63</v>
      </c>
      <c r="E97" s="53">
        <v>44243</v>
      </c>
      <c r="F97" s="61">
        <v>44243.26048611111</v>
      </c>
      <c r="G97" s="8">
        <v>112</v>
      </c>
      <c r="H97" s="9" t="s">
        <v>64</v>
      </c>
      <c r="I97">
        <v>3</v>
      </c>
      <c r="J97" s="26">
        <v>44242</v>
      </c>
      <c r="K97" s="56">
        <v>44242.271689814814</v>
      </c>
      <c r="L97" s="59">
        <v>156</v>
      </c>
      <c r="M97" s="59" t="s">
        <v>48</v>
      </c>
    </row>
    <row r="98" spans="2:13" ht="30" x14ac:dyDescent="0.25">
      <c r="B98" s="8">
        <v>174690</v>
      </c>
      <c r="C98" s="9" t="s">
        <v>8</v>
      </c>
      <c r="D98" s="9" t="s">
        <v>199</v>
      </c>
      <c r="E98" s="53">
        <v>44242</v>
      </c>
      <c r="F98" s="61">
        <v>44242.447974537034</v>
      </c>
      <c r="G98" s="8">
        <v>112</v>
      </c>
      <c r="H98" s="9" t="s">
        <v>200</v>
      </c>
      <c r="I98">
        <v>2</v>
      </c>
      <c r="J98" s="26" t="e">
        <v>#N/A</v>
      </c>
      <c r="K98" s="56" t="e">
        <v>#N/A</v>
      </c>
      <c r="L98" s="59" t="e">
        <v>#N/A</v>
      </c>
      <c r="M98" s="59" t="e">
        <v>#N/A</v>
      </c>
    </row>
    <row r="99" spans="2:13" ht="30" x14ac:dyDescent="0.25">
      <c r="B99" s="8">
        <v>174665</v>
      </c>
      <c r="C99" s="9" t="s">
        <v>8</v>
      </c>
      <c r="D99" s="9" t="s">
        <v>180</v>
      </c>
      <c r="E99" s="53">
        <v>44242</v>
      </c>
      <c r="F99" s="61">
        <v>44242.392164351855</v>
      </c>
      <c r="G99" s="8">
        <v>112</v>
      </c>
      <c r="H99" s="9" t="s">
        <v>181</v>
      </c>
      <c r="I99">
        <v>2</v>
      </c>
      <c r="J99" s="26" t="e">
        <v>#N/A</v>
      </c>
      <c r="K99" s="56" t="e">
        <v>#N/A</v>
      </c>
      <c r="L99" s="59" t="e">
        <v>#N/A</v>
      </c>
      <c r="M99" s="59" t="e">
        <v>#N/A</v>
      </c>
    </row>
    <row r="100" spans="2:13" ht="30" x14ac:dyDescent="0.25">
      <c r="B100" s="8">
        <v>174650</v>
      </c>
      <c r="C100" s="9" t="s">
        <v>8</v>
      </c>
      <c r="D100" s="9" t="s">
        <v>170</v>
      </c>
      <c r="E100" s="53">
        <v>44242</v>
      </c>
      <c r="F100" s="61">
        <v>44242.332418981488</v>
      </c>
      <c r="G100" s="8">
        <v>112</v>
      </c>
      <c r="H100" s="9" t="s">
        <v>171</v>
      </c>
      <c r="I100">
        <v>2</v>
      </c>
      <c r="J100" s="26">
        <v>44242</v>
      </c>
      <c r="K100" s="56">
        <v>44242.332314814819</v>
      </c>
      <c r="L100" s="59">
        <v>106</v>
      </c>
      <c r="M100" s="59" t="s">
        <v>171</v>
      </c>
    </row>
    <row r="101" spans="2:13" ht="30" x14ac:dyDescent="0.25">
      <c r="B101" s="8">
        <v>174637</v>
      </c>
      <c r="C101" s="9" t="s">
        <v>8</v>
      </c>
      <c r="D101" s="9" t="s">
        <v>164</v>
      </c>
      <c r="E101" s="53">
        <v>44242</v>
      </c>
      <c r="F101" s="61">
        <v>44242.328518518516</v>
      </c>
      <c r="G101" s="8">
        <v>112</v>
      </c>
      <c r="H101" s="9" t="s">
        <v>165</v>
      </c>
      <c r="I101">
        <v>2</v>
      </c>
      <c r="J101" s="26" t="e">
        <v>#N/A</v>
      </c>
      <c r="K101" s="56" t="e">
        <v>#N/A</v>
      </c>
      <c r="L101" s="59" t="e">
        <v>#N/A</v>
      </c>
      <c r="M101" s="59" t="e">
        <v>#N/A</v>
      </c>
    </row>
    <row r="102" spans="2:13" ht="30" x14ac:dyDescent="0.25">
      <c r="B102" s="8">
        <v>174594</v>
      </c>
      <c r="C102" s="9" t="s">
        <v>8</v>
      </c>
      <c r="D102" s="9" t="s">
        <v>132</v>
      </c>
      <c r="E102" s="53">
        <v>44242</v>
      </c>
      <c r="F102" s="61">
        <v>44242.311759259253</v>
      </c>
      <c r="G102" s="8">
        <v>112</v>
      </c>
      <c r="H102" s="9" t="s">
        <v>133</v>
      </c>
      <c r="I102">
        <v>2</v>
      </c>
      <c r="J102" s="26" t="e">
        <v>#N/A</v>
      </c>
      <c r="K102" s="56" t="e">
        <v>#N/A</v>
      </c>
      <c r="L102" s="59" t="e">
        <v>#N/A</v>
      </c>
      <c r="M102" s="59" t="e">
        <v>#N/A</v>
      </c>
    </row>
    <row r="103" spans="2:13" ht="30" x14ac:dyDescent="0.25">
      <c r="B103" s="8">
        <v>174592</v>
      </c>
      <c r="C103" s="9" t="s">
        <v>8</v>
      </c>
      <c r="D103" s="9" t="s">
        <v>128</v>
      </c>
      <c r="E103" s="53">
        <v>44242</v>
      </c>
      <c r="F103" s="61">
        <v>44242.30846064815</v>
      </c>
      <c r="G103" s="8">
        <v>112</v>
      </c>
      <c r="H103" s="9" t="s">
        <v>129</v>
      </c>
      <c r="I103">
        <v>2</v>
      </c>
      <c r="J103" s="26" t="e">
        <v>#N/A</v>
      </c>
      <c r="K103" s="56" t="e">
        <v>#N/A</v>
      </c>
      <c r="L103" s="59" t="e">
        <v>#N/A</v>
      </c>
      <c r="M103" s="59" t="e">
        <v>#N/A</v>
      </c>
    </row>
    <row r="104" spans="2:13" ht="30" x14ac:dyDescent="0.25">
      <c r="B104" s="8">
        <v>174540</v>
      </c>
      <c r="C104" s="9" t="s">
        <v>8</v>
      </c>
      <c r="D104" s="9" t="s">
        <v>100</v>
      </c>
      <c r="E104" s="53">
        <v>44242</v>
      </c>
      <c r="F104" s="61">
        <v>44242.295173611106</v>
      </c>
      <c r="G104" s="8">
        <v>112</v>
      </c>
      <c r="H104" s="9" t="s">
        <v>101</v>
      </c>
      <c r="I104">
        <v>2</v>
      </c>
      <c r="J104" s="26" t="e">
        <v>#N/A</v>
      </c>
      <c r="K104" s="56" t="e">
        <v>#N/A</v>
      </c>
      <c r="L104" s="59" t="e">
        <v>#N/A</v>
      </c>
      <c r="M104" s="59" t="e">
        <v>#N/A</v>
      </c>
    </row>
    <row r="105" spans="2:13" ht="30" x14ac:dyDescent="0.25">
      <c r="B105" s="8">
        <v>174518</v>
      </c>
      <c r="C105" s="9" t="s">
        <v>8</v>
      </c>
      <c r="D105" s="9" t="s">
        <v>80</v>
      </c>
      <c r="E105" s="53">
        <v>44242</v>
      </c>
      <c r="F105" s="61">
        <v>44242.287627314814</v>
      </c>
      <c r="G105" s="8">
        <v>112</v>
      </c>
      <c r="H105" s="9" t="s">
        <v>81</v>
      </c>
      <c r="I105">
        <v>2</v>
      </c>
      <c r="J105" s="26" t="e">
        <v>#N/A</v>
      </c>
      <c r="K105" s="56" t="e">
        <v>#N/A</v>
      </c>
      <c r="L105" s="59" t="e">
        <v>#N/A</v>
      </c>
      <c r="M105" s="59" t="e">
        <v>#N/A</v>
      </c>
    </row>
    <row r="106" spans="2:13" ht="30" x14ac:dyDescent="0.25">
      <c r="B106" s="8">
        <v>174497</v>
      </c>
      <c r="C106" s="9" t="s">
        <v>8</v>
      </c>
      <c r="D106" s="9" t="s">
        <v>63</v>
      </c>
      <c r="E106" s="53">
        <v>44242</v>
      </c>
      <c r="F106" s="61">
        <v>44242.261608796296</v>
      </c>
      <c r="G106" s="8">
        <v>112</v>
      </c>
      <c r="H106" s="9" t="s">
        <v>64</v>
      </c>
      <c r="I106">
        <v>2</v>
      </c>
      <c r="J106" s="26" t="e">
        <v>#N/A</v>
      </c>
      <c r="K106" s="56" t="e">
        <v>#N/A</v>
      </c>
      <c r="L106" s="59" t="e">
        <v>#N/A</v>
      </c>
      <c r="M106" s="59" t="e">
        <v>#N/A</v>
      </c>
    </row>
  </sheetData>
  <autoFilter ref="H7:H106" xr:uid="{1DC1DFDB-09A1-480B-8196-9921849AAB41}"/>
  <hyperlinks>
    <hyperlink ref="L1" r:id="rId1" tooltip="Open 8135-PRacticalD-Netlog-S1-80.accde" display="https://conestoga.desire2learn.com/d2l/common/viewFile.d2lfile/Database/MTE5NzkwNDAz/8135-PRacticalD-Netlog-S1-80.accde?ou=875127" xr:uid="{B31C6E15-439F-465C-BE72-DCF8464D054D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7B00-C398-4930-9FD0-D6D1F4BFE40F}">
  <dimension ref="B1:M122"/>
  <sheetViews>
    <sheetView workbookViewId="0">
      <selection activeCell="H14" sqref="H14"/>
    </sheetView>
  </sheetViews>
  <sheetFormatPr defaultRowHeight="15" x14ac:dyDescent="0.25"/>
  <cols>
    <col min="5" max="5" width="10.42578125" style="26" bestFit="1" customWidth="1"/>
    <col min="6" max="6" width="15.5703125" style="27" bestFit="1" customWidth="1"/>
    <col min="7" max="7" width="17.5703125" bestFit="1" customWidth="1"/>
    <col min="8" max="8" width="11.140625" bestFit="1" customWidth="1"/>
    <col min="9" max="9" width="9.28515625" bestFit="1" customWidth="1"/>
    <col min="10" max="10" width="17" style="26" bestFit="1" customWidth="1"/>
    <col min="11" max="11" width="16.5703125" style="26" bestFit="1" customWidth="1"/>
    <col min="12" max="12" width="19.42578125" bestFit="1" customWidth="1"/>
    <col min="13" max="13" width="18.7109375" bestFit="1" customWidth="1"/>
  </cols>
  <sheetData>
    <row r="1" spans="2:13" x14ac:dyDescent="0.25">
      <c r="B1" s="71" t="s">
        <v>340</v>
      </c>
      <c r="C1" s="71" t="s">
        <v>467</v>
      </c>
      <c r="D1" s="71"/>
      <c r="E1" s="71"/>
      <c r="F1" s="71" t="s">
        <v>312</v>
      </c>
      <c r="G1" s="72">
        <v>45252</v>
      </c>
      <c r="H1" s="72"/>
      <c r="I1" s="71"/>
      <c r="J1" s="71"/>
      <c r="K1" s="71" t="s">
        <v>342</v>
      </c>
      <c r="L1" s="73" t="s">
        <v>343</v>
      </c>
    </row>
    <row r="7" spans="2:13" x14ac:dyDescent="0.25">
      <c r="B7" s="7" t="s">
        <v>51</v>
      </c>
      <c r="C7" s="7" t="s">
        <v>52</v>
      </c>
      <c r="D7" s="7" t="s">
        <v>53</v>
      </c>
      <c r="E7" s="52" t="s">
        <v>54</v>
      </c>
      <c r="F7" s="60" t="s">
        <v>55</v>
      </c>
      <c r="G7" s="7" t="s">
        <v>56</v>
      </c>
      <c r="H7" s="7" t="s">
        <v>57</v>
      </c>
      <c r="I7" s="37" t="s">
        <v>352</v>
      </c>
      <c r="J7" s="62" t="s">
        <v>368</v>
      </c>
      <c r="K7" s="62" t="s">
        <v>370</v>
      </c>
      <c r="L7" s="37" t="s">
        <v>372</v>
      </c>
      <c r="M7" s="37" t="s">
        <v>371</v>
      </c>
    </row>
    <row r="8" spans="2:13" ht="30" x14ac:dyDescent="0.25">
      <c r="B8" s="8">
        <v>178387</v>
      </c>
      <c r="C8" s="9" t="s">
        <v>8</v>
      </c>
      <c r="D8" s="9" t="s">
        <v>199</v>
      </c>
      <c r="E8" s="53">
        <v>44256</v>
      </c>
      <c r="F8" s="61">
        <v>44256.453124999993</v>
      </c>
      <c r="G8" s="8">
        <v>113</v>
      </c>
      <c r="H8" s="9" t="s">
        <v>206</v>
      </c>
      <c r="I8">
        <v>2</v>
      </c>
      <c r="J8" s="26">
        <v>44256</v>
      </c>
      <c r="K8" s="55">
        <v>44256.448032407403</v>
      </c>
      <c r="L8" s="59">
        <v>112</v>
      </c>
      <c r="M8" s="59" t="s">
        <v>200</v>
      </c>
    </row>
    <row r="9" spans="2:13" ht="30" x14ac:dyDescent="0.25">
      <c r="B9" s="8">
        <v>178358</v>
      </c>
      <c r="C9" s="9" t="s">
        <v>8</v>
      </c>
      <c r="D9" s="9" t="s">
        <v>180</v>
      </c>
      <c r="E9" s="53">
        <v>44256</v>
      </c>
      <c r="F9" s="61">
        <v>44256.397569444453</v>
      </c>
      <c r="G9" s="8">
        <v>113</v>
      </c>
      <c r="H9" s="9" t="s">
        <v>184</v>
      </c>
      <c r="I9">
        <v>2</v>
      </c>
      <c r="J9" s="26">
        <v>44256</v>
      </c>
      <c r="K9" s="55">
        <v>44256.392488425932</v>
      </c>
      <c r="L9" s="59">
        <v>112</v>
      </c>
      <c r="M9" s="59" t="s">
        <v>181</v>
      </c>
    </row>
    <row r="10" spans="2:13" ht="45" x14ac:dyDescent="0.25">
      <c r="B10" s="8">
        <v>178350</v>
      </c>
      <c r="C10" s="9" t="s">
        <v>8</v>
      </c>
      <c r="D10" s="9" t="s">
        <v>170</v>
      </c>
      <c r="E10" s="53">
        <v>44256</v>
      </c>
      <c r="F10" s="61">
        <v>44256.334826388891</v>
      </c>
      <c r="G10" s="8">
        <v>113</v>
      </c>
      <c r="H10" s="9" t="s">
        <v>176</v>
      </c>
      <c r="I10">
        <v>2</v>
      </c>
      <c r="J10" s="26">
        <v>44256</v>
      </c>
      <c r="K10" s="55">
        <v>44256.33366898149</v>
      </c>
      <c r="L10" s="59">
        <v>112</v>
      </c>
      <c r="M10" s="59" t="s">
        <v>171</v>
      </c>
    </row>
    <row r="11" spans="2:13" ht="30" x14ac:dyDescent="0.25">
      <c r="B11" s="8">
        <v>178340</v>
      </c>
      <c r="C11" s="9" t="s">
        <v>8</v>
      </c>
      <c r="D11" s="9" t="s">
        <v>164</v>
      </c>
      <c r="E11" s="53">
        <v>44256</v>
      </c>
      <c r="F11" s="61">
        <v>44256.333356481482</v>
      </c>
      <c r="G11" s="8">
        <v>113</v>
      </c>
      <c r="H11" s="9" t="s">
        <v>177</v>
      </c>
      <c r="I11">
        <v>2</v>
      </c>
      <c r="J11" s="26">
        <v>44256</v>
      </c>
      <c r="K11" s="55">
        <v>44256.3284375</v>
      </c>
      <c r="L11" s="59">
        <v>112</v>
      </c>
      <c r="M11" s="59" t="s">
        <v>165</v>
      </c>
    </row>
    <row r="12" spans="2:13" ht="30" x14ac:dyDescent="0.25">
      <c r="B12" s="8">
        <v>178311</v>
      </c>
      <c r="C12" s="9" t="s">
        <v>8</v>
      </c>
      <c r="D12" s="9" t="s">
        <v>128</v>
      </c>
      <c r="E12" s="53">
        <v>44256</v>
      </c>
      <c r="F12" s="61">
        <v>44256.321990740747</v>
      </c>
      <c r="G12" s="8">
        <v>113</v>
      </c>
      <c r="H12" s="9" t="s">
        <v>134</v>
      </c>
      <c r="I12">
        <v>2</v>
      </c>
      <c r="J12" s="26">
        <v>44256</v>
      </c>
      <c r="K12" s="55">
        <v>44256.321990740747</v>
      </c>
      <c r="L12" s="59">
        <v>123</v>
      </c>
      <c r="M12" s="59" t="s">
        <v>134</v>
      </c>
    </row>
    <row r="13" spans="2:13" ht="30" x14ac:dyDescent="0.25">
      <c r="B13" s="8">
        <v>178301</v>
      </c>
      <c r="C13" s="9" t="s">
        <v>8</v>
      </c>
      <c r="D13" s="9" t="s">
        <v>128</v>
      </c>
      <c r="E13" s="53">
        <v>44256</v>
      </c>
      <c r="F13" s="61">
        <v>44256.319467592599</v>
      </c>
      <c r="G13" s="8">
        <v>113</v>
      </c>
      <c r="H13" s="9" t="s">
        <v>134</v>
      </c>
      <c r="I13">
        <v>2</v>
      </c>
      <c r="J13" s="26">
        <v>44256</v>
      </c>
      <c r="K13" s="55">
        <v>44256.308923611112</v>
      </c>
      <c r="L13" s="59">
        <v>112</v>
      </c>
      <c r="M13" s="59" t="s">
        <v>129</v>
      </c>
    </row>
    <row r="14" spans="2:13" ht="30" x14ac:dyDescent="0.25">
      <c r="B14" s="8">
        <v>178293</v>
      </c>
      <c r="C14" s="9" t="s">
        <v>8</v>
      </c>
      <c r="D14" s="9" t="s">
        <v>132</v>
      </c>
      <c r="E14" s="53">
        <v>44256</v>
      </c>
      <c r="F14" s="61">
        <v>44256.316539351843</v>
      </c>
      <c r="G14" s="8">
        <v>113</v>
      </c>
      <c r="H14" s="9" t="s">
        <v>141</v>
      </c>
      <c r="I14">
        <v>2</v>
      </c>
      <c r="J14" s="26">
        <v>44256</v>
      </c>
      <c r="K14" s="55">
        <v>44256.311979166661</v>
      </c>
      <c r="L14" s="59">
        <v>112</v>
      </c>
      <c r="M14" s="59" t="s">
        <v>133</v>
      </c>
    </row>
    <row r="15" spans="2:13" ht="30" x14ac:dyDescent="0.25">
      <c r="B15" s="8">
        <v>178253</v>
      </c>
      <c r="C15" s="9" t="s">
        <v>8</v>
      </c>
      <c r="D15" s="9" t="s">
        <v>100</v>
      </c>
      <c r="E15" s="53">
        <v>44256</v>
      </c>
      <c r="F15" s="61">
        <v>44256.300046296295</v>
      </c>
      <c r="G15" s="8">
        <v>113</v>
      </c>
      <c r="H15" s="9" t="s">
        <v>117</v>
      </c>
      <c r="I15">
        <v>2</v>
      </c>
      <c r="J15" s="26">
        <v>44256</v>
      </c>
      <c r="K15" s="55">
        <v>44256.300046296295</v>
      </c>
      <c r="L15" s="59">
        <v>123</v>
      </c>
      <c r="M15" s="59" t="s">
        <v>117</v>
      </c>
    </row>
    <row r="16" spans="2:13" ht="30" x14ac:dyDescent="0.25">
      <c r="B16" s="8">
        <v>178222</v>
      </c>
      <c r="C16" s="9" t="s">
        <v>8</v>
      </c>
      <c r="D16" s="9" t="s">
        <v>80</v>
      </c>
      <c r="E16" s="53">
        <v>44256</v>
      </c>
      <c r="F16" s="61">
        <v>44256.292615740735</v>
      </c>
      <c r="G16" s="8">
        <v>113</v>
      </c>
      <c r="H16" s="9" t="s">
        <v>90</v>
      </c>
      <c r="I16">
        <v>2</v>
      </c>
      <c r="J16" s="26">
        <v>44256</v>
      </c>
      <c r="K16" s="55">
        <v>44256.28802083333</v>
      </c>
      <c r="L16" s="59">
        <v>112</v>
      </c>
      <c r="M16" s="59" t="s">
        <v>81</v>
      </c>
    </row>
    <row r="17" spans="2:13" ht="30" x14ac:dyDescent="0.25">
      <c r="B17" s="8">
        <v>178196</v>
      </c>
      <c r="C17" s="9" t="s">
        <v>8</v>
      </c>
      <c r="D17" s="9" t="s">
        <v>63</v>
      </c>
      <c r="E17" s="53">
        <v>44256</v>
      </c>
      <c r="F17" s="61">
        <v>44256.26494212963</v>
      </c>
      <c r="G17" s="8">
        <v>113</v>
      </c>
      <c r="H17" s="9" t="s">
        <v>66</v>
      </c>
      <c r="I17">
        <v>2</v>
      </c>
      <c r="J17" s="26">
        <v>44256</v>
      </c>
      <c r="K17" s="55">
        <v>44256.260277777779</v>
      </c>
      <c r="L17" s="59">
        <v>112</v>
      </c>
      <c r="M17" s="59" t="s">
        <v>64</v>
      </c>
    </row>
    <row r="18" spans="2:13" ht="30" x14ac:dyDescent="0.25">
      <c r="B18" s="8">
        <v>178015</v>
      </c>
      <c r="C18" s="9" t="s">
        <v>8</v>
      </c>
      <c r="D18" s="9" t="s">
        <v>199</v>
      </c>
      <c r="E18" s="53">
        <v>44253</v>
      </c>
      <c r="F18" s="61">
        <v>44253.457870370374</v>
      </c>
      <c r="G18" s="8">
        <v>113</v>
      </c>
      <c r="H18" s="9" t="s">
        <v>206</v>
      </c>
      <c r="I18">
        <v>6</v>
      </c>
      <c r="J18" s="26">
        <v>44253</v>
      </c>
      <c r="K18" s="55">
        <v>44253.447488425925</v>
      </c>
      <c r="L18" s="59">
        <v>112</v>
      </c>
      <c r="M18" s="59" t="s">
        <v>200</v>
      </c>
    </row>
    <row r="19" spans="2:13" ht="30" x14ac:dyDescent="0.25">
      <c r="B19" s="8">
        <v>177978</v>
      </c>
      <c r="C19" s="9" t="s">
        <v>8</v>
      </c>
      <c r="D19" s="9" t="s">
        <v>180</v>
      </c>
      <c r="E19" s="53">
        <v>44253</v>
      </c>
      <c r="F19" s="61">
        <v>44253.397013888891</v>
      </c>
      <c r="G19" s="8">
        <v>113</v>
      </c>
      <c r="H19" s="9" t="s">
        <v>184</v>
      </c>
      <c r="I19">
        <v>6</v>
      </c>
      <c r="J19" s="26">
        <v>44253</v>
      </c>
      <c r="K19" s="55">
        <v>44253.392129629632</v>
      </c>
      <c r="L19" s="59">
        <v>112</v>
      </c>
      <c r="M19" s="59" t="s">
        <v>181</v>
      </c>
    </row>
    <row r="20" spans="2:13" ht="45" x14ac:dyDescent="0.25">
      <c r="B20" s="8">
        <v>177975</v>
      </c>
      <c r="C20" s="9" t="s">
        <v>8</v>
      </c>
      <c r="D20" s="9" t="s">
        <v>170</v>
      </c>
      <c r="E20" s="53">
        <v>44253</v>
      </c>
      <c r="F20" s="61">
        <v>44253.333935185197</v>
      </c>
      <c r="G20" s="8">
        <v>113</v>
      </c>
      <c r="H20" s="9" t="s">
        <v>176</v>
      </c>
      <c r="I20">
        <v>6</v>
      </c>
      <c r="J20" s="26">
        <v>44253</v>
      </c>
      <c r="K20" s="55">
        <v>44253.332685185196</v>
      </c>
      <c r="L20" s="59">
        <v>112</v>
      </c>
      <c r="M20" s="59" t="s">
        <v>171</v>
      </c>
    </row>
    <row r="21" spans="2:13" ht="30" x14ac:dyDescent="0.25">
      <c r="B21" s="8">
        <v>177971</v>
      </c>
      <c r="C21" s="9" t="s">
        <v>8</v>
      </c>
      <c r="D21" s="9" t="s">
        <v>164</v>
      </c>
      <c r="E21" s="53">
        <v>44253</v>
      </c>
      <c r="F21" s="61">
        <v>44253.333518518513</v>
      </c>
      <c r="G21" s="8">
        <v>113</v>
      </c>
      <c r="H21" s="9" t="s">
        <v>177</v>
      </c>
      <c r="I21">
        <v>6</v>
      </c>
      <c r="J21" s="26">
        <v>44253</v>
      </c>
      <c r="K21" s="55">
        <v>44253.328819444439</v>
      </c>
      <c r="L21" s="59">
        <v>112</v>
      </c>
      <c r="M21" s="59" t="s">
        <v>165</v>
      </c>
    </row>
    <row r="22" spans="2:13" ht="30" x14ac:dyDescent="0.25">
      <c r="B22" s="8">
        <v>177921</v>
      </c>
      <c r="C22" s="9" t="s">
        <v>8</v>
      </c>
      <c r="D22" s="9" t="s">
        <v>132</v>
      </c>
      <c r="E22" s="53">
        <v>44253</v>
      </c>
      <c r="F22" s="61">
        <v>44253.316168981481</v>
      </c>
      <c r="G22" s="8">
        <v>113</v>
      </c>
      <c r="H22" s="9" t="s">
        <v>141</v>
      </c>
      <c r="I22">
        <v>6</v>
      </c>
      <c r="J22" s="26">
        <v>44253</v>
      </c>
      <c r="K22" s="55">
        <v>44253.31177083333</v>
      </c>
      <c r="L22" s="59">
        <v>112</v>
      </c>
      <c r="M22" s="59" t="s">
        <v>133</v>
      </c>
    </row>
    <row r="23" spans="2:13" ht="30" x14ac:dyDescent="0.25">
      <c r="B23" s="8">
        <v>177912</v>
      </c>
      <c r="C23" s="9" t="s">
        <v>8</v>
      </c>
      <c r="D23" s="9" t="s">
        <v>128</v>
      </c>
      <c r="E23" s="53">
        <v>44253</v>
      </c>
      <c r="F23" s="61">
        <v>44253.313842592594</v>
      </c>
      <c r="G23" s="8">
        <v>113</v>
      </c>
      <c r="H23" s="9" t="s">
        <v>134</v>
      </c>
      <c r="I23">
        <v>6</v>
      </c>
      <c r="J23" s="26">
        <v>44253</v>
      </c>
      <c r="K23" s="55">
        <v>44253.313842592594</v>
      </c>
      <c r="L23" s="59">
        <v>123</v>
      </c>
      <c r="M23" s="59" t="s">
        <v>134</v>
      </c>
    </row>
    <row r="24" spans="2:13" ht="30" x14ac:dyDescent="0.25">
      <c r="B24" s="8">
        <v>177882</v>
      </c>
      <c r="C24" s="9" t="s">
        <v>8</v>
      </c>
      <c r="D24" s="9" t="s">
        <v>100</v>
      </c>
      <c r="E24" s="53">
        <v>44253</v>
      </c>
      <c r="F24" s="61">
        <v>44253.299618055549</v>
      </c>
      <c r="G24" s="8">
        <v>113</v>
      </c>
      <c r="H24" s="9" t="s">
        <v>117</v>
      </c>
      <c r="I24">
        <v>6</v>
      </c>
      <c r="J24" s="26">
        <v>44253</v>
      </c>
      <c r="K24" s="55">
        <v>44253.294259259259</v>
      </c>
      <c r="L24" s="59">
        <v>112</v>
      </c>
      <c r="M24" s="59" t="s">
        <v>101</v>
      </c>
    </row>
    <row r="25" spans="2:13" ht="30" x14ac:dyDescent="0.25">
      <c r="B25" s="8">
        <v>177853</v>
      </c>
      <c r="C25" s="9" t="s">
        <v>8</v>
      </c>
      <c r="D25" s="9" t="s">
        <v>80</v>
      </c>
      <c r="E25" s="53">
        <v>44253</v>
      </c>
      <c r="F25" s="61">
        <v>44253.293136574073</v>
      </c>
      <c r="G25" s="8">
        <v>113</v>
      </c>
      <c r="H25" s="9" t="s">
        <v>90</v>
      </c>
      <c r="I25">
        <v>6</v>
      </c>
      <c r="J25" s="26">
        <v>44253</v>
      </c>
      <c r="K25" s="55">
        <v>44253.287847222222</v>
      </c>
      <c r="L25" s="59">
        <v>112</v>
      </c>
      <c r="M25" s="59" t="s">
        <v>81</v>
      </c>
    </row>
    <row r="26" spans="2:13" ht="30" x14ac:dyDescent="0.25">
      <c r="B26" s="8">
        <v>177822</v>
      </c>
      <c r="C26" s="9" t="s">
        <v>8</v>
      </c>
      <c r="D26" s="9" t="s">
        <v>63</v>
      </c>
      <c r="E26" s="53">
        <v>44253</v>
      </c>
      <c r="F26" s="61">
        <v>44253.265289351846</v>
      </c>
      <c r="G26" s="8">
        <v>113</v>
      </c>
      <c r="H26" s="9" t="s">
        <v>66</v>
      </c>
      <c r="I26">
        <v>6</v>
      </c>
      <c r="J26" s="26">
        <v>44253</v>
      </c>
      <c r="K26" s="55">
        <v>44253.260381944441</v>
      </c>
      <c r="L26" s="59">
        <v>112</v>
      </c>
      <c r="M26" s="59" t="s">
        <v>64</v>
      </c>
    </row>
    <row r="27" spans="2:13" ht="30" x14ac:dyDescent="0.25">
      <c r="B27" s="8">
        <v>177651</v>
      </c>
      <c r="C27" s="9" t="s">
        <v>8</v>
      </c>
      <c r="D27" s="9" t="s">
        <v>199</v>
      </c>
      <c r="E27" s="53">
        <v>44252</v>
      </c>
      <c r="F27" s="61">
        <v>44252.458437499998</v>
      </c>
      <c r="G27" s="8">
        <v>113</v>
      </c>
      <c r="H27" s="9" t="s">
        <v>206</v>
      </c>
      <c r="I27">
        <v>5</v>
      </c>
      <c r="J27" s="26">
        <v>44252</v>
      </c>
      <c r="K27" s="55">
        <v>44252.448541666665</v>
      </c>
      <c r="L27" s="59">
        <v>112</v>
      </c>
      <c r="M27" s="59" t="s">
        <v>200</v>
      </c>
    </row>
    <row r="28" spans="2:13" ht="30" x14ac:dyDescent="0.25">
      <c r="B28" s="8">
        <v>177617</v>
      </c>
      <c r="C28" s="9" t="s">
        <v>8</v>
      </c>
      <c r="D28" s="9" t="s">
        <v>180</v>
      </c>
      <c r="E28" s="53">
        <v>44252</v>
      </c>
      <c r="F28" s="61">
        <v>44252.402395833342</v>
      </c>
      <c r="G28" s="8">
        <v>113</v>
      </c>
      <c r="H28" s="9" t="s">
        <v>184</v>
      </c>
      <c r="I28">
        <v>5</v>
      </c>
      <c r="J28" s="26">
        <v>44252</v>
      </c>
      <c r="K28" s="55">
        <v>44252.39208333334</v>
      </c>
      <c r="L28" s="59">
        <v>112</v>
      </c>
      <c r="M28" s="59" t="s">
        <v>181</v>
      </c>
    </row>
    <row r="29" spans="2:13" ht="30" x14ac:dyDescent="0.25">
      <c r="B29" s="8">
        <v>177609</v>
      </c>
      <c r="C29" s="9" t="s">
        <v>8</v>
      </c>
      <c r="D29" s="9" t="s">
        <v>164</v>
      </c>
      <c r="E29" s="53">
        <v>44252</v>
      </c>
      <c r="F29" s="61">
        <v>44252.336712962962</v>
      </c>
      <c r="G29" s="8">
        <v>113</v>
      </c>
      <c r="H29" s="9" t="s">
        <v>177</v>
      </c>
      <c r="I29">
        <v>5</v>
      </c>
      <c r="J29" s="26">
        <v>44252</v>
      </c>
      <c r="K29" s="55">
        <v>44252.334027777775</v>
      </c>
      <c r="L29" s="59">
        <v>135</v>
      </c>
      <c r="M29" s="59" t="s">
        <v>177</v>
      </c>
    </row>
    <row r="30" spans="2:13" ht="30" x14ac:dyDescent="0.25">
      <c r="B30" s="8">
        <v>177603</v>
      </c>
      <c r="C30" s="9" t="s">
        <v>8</v>
      </c>
      <c r="D30" s="9" t="s">
        <v>164</v>
      </c>
      <c r="E30" s="53">
        <v>44252</v>
      </c>
      <c r="F30" s="61">
        <v>44252.334016203698</v>
      </c>
      <c r="G30" s="8">
        <v>113</v>
      </c>
      <c r="H30" s="9" t="s">
        <v>177</v>
      </c>
      <c r="I30">
        <v>5</v>
      </c>
      <c r="J30" s="26">
        <v>44252</v>
      </c>
      <c r="K30" s="55">
        <v>44252.328750000001</v>
      </c>
      <c r="L30" s="59">
        <v>112</v>
      </c>
      <c r="M30" s="59" t="s">
        <v>165</v>
      </c>
    </row>
    <row r="31" spans="2:13" ht="45" x14ac:dyDescent="0.25">
      <c r="B31" s="8">
        <v>177598</v>
      </c>
      <c r="C31" s="9" t="s">
        <v>8</v>
      </c>
      <c r="D31" s="9" t="s">
        <v>170</v>
      </c>
      <c r="E31" s="53">
        <v>44252</v>
      </c>
      <c r="F31" s="61">
        <v>44252.333275462974</v>
      </c>
      <c r="G31" s="8">
        <v>113</v>
      </c>
      <c r="H31" s="9" t="s">
        <v>176</v>
      </c>
      <c r="I31">
        <v>5</v>
      </c>
      <c r="J31" s="26">
        <v>44252</v>
      </c>
      <c r="K31" s="55">
        <v>44252.33292824075</v>
      </c>
      <c r="L31" s="59">
        <v>112</v>
      </c>
      <c r="M31" s="59" t="s">
        <v>171</v>
      </c>
    </row>
    <row r="32" spans="2:13" ht="30" x14ac:dyDescent="0.25">
      <c r="B32" s="8">
        <v>177563</v>
      </c>
      <c r="C32" s="9" t="s">
        <v>8</v>
      </c>
      <c r="D32" s="9" t="s">
        <v>128</v>
      </c>
      <c r="E32" s="53">
        <v>44252</v>
      </c>
      <c r="F32" s="61">
        <v>44252.320092592592</v>
      </c>
      <c r="G32" s="8">
        <v>113</v>
      </c>
      <c r="H32" s="9" t="s">
        <v>134</v>
      </c>
      <c r="I32">
        <v>5</v>
      </c>
      <c r="J32" s="26">
        <v>44252</v>
      </c>
      <c r="K32" s="55">
        <v>44252.309537037036</v>
      </c>
      <c r="L32" s="59">
        <v>112</v>
      </c>
      <c r="M32" s="59" t="s">
        <v>129</v>
      </c>
    </row>
    <row r="33" spans="2:13" ht="30" x14ac:dyDescent="0.25">
      <c r="B33" s="8">
        <v>177554</v>
      </c>
      <c r="C33" s="9" t="s">
        <v>8</v>
      </c>
      <c r="D33" s="9" t="s">
        <v>132</v>
      </c>
      <c r="E33" s="53">
        <v>44252</v>
      </c>
      <c r="F33" s="61">
        <v>44252.317002314805</v>
      </c>
      <c r="G33" s="8">
        <v>113</v>
      </c>
      <c r="H33" s="9" t="s">
        <v>141</v>
      </c>
      <c r="I33">
        <v>5</v>
      </c>
      <c r="J33" s="26">
        <v>44252</v>
      </c>
      <c r="K33" s="55">
        <v>44252.311550925922</v>
      </c>
      <c r="L33" s="59">
        <v>112</v>
      </c>
      <c r="M33" s="59" t="s">
        <v>133</v>
      </c>
    </row>
    <row r="34" spans="2:13" ht="30" x14ac:dyDescent="0.25">
      <c r="B34" s="8">
        <v>177533</v>
      </c>
      <c r="C34" s="9" t="s">
        <v>8</v>
      </c>
      <c r="D34" s="9" t="s">
        <v>100</v>
      </c>
      <c r="E34" s="53">
        <v>44252</v>
      </c>
      <c r="F34" s="61">
        <v>44252.305243055547</v>
      </c>
      <c r="G34" s="8">
        <v>113</v>
      </c>
      <c r="H34" s="9" t="s">
        <v>117</v>
      </c>
      <c r="I34">
        <v>5</v>
      </c>
      <c r="J34" s="26">
        <v>44252</v>
      </c>
      <c r="K34" s="55">
        <v>44252.294861111106</v>
      </c>
      <c r="L34" s="59">
        <v>112</v>
      </c>
      <c r="M34" s="59" t="s">
        <v>101</v>
      </c>
    </row>
    <row r="35" spans="2:13" ht="30" x14ac:dyDescent="0.25">
      <c r="B35" s="8">
        <v>177490</v>
      </c>
      <c r="C35" s="9" t="s">
        <v>8</v>
      </c>
      <c r="D35" s="9" t="s">
        <v>80</v>
      </c>
      <c r="E35" s="53">
        <v>44252</v>
      </c>
      <c r="F35" s="61">
        <v>44252.294930555552</v>
      </c>
      <c r="G35" s="8">
        <v>113</v>
      </c>
      <c r="H35" s="9" t="s">
        <v>90</v>
      </c>
      <c r="I35">
        <v>5</v>
      </c>
      <c r="J35" s="26">
        <v>44252</v>
      </c>
      <c r="K35" s="55">
        <v>44252.293379629627</v>
      </c>
      <c r="L35" s="59">
        <v>135</v>
      </c>
      <c r="M35" s="59" t="s">
        <v>90</v>
      </c>
    </row>
    <row r="36" spans="2:13" ht="30" x14ac:dyDescent="0.25">
      <c r="B36" s="8">
        <v>177482</v>
      </c>
      <c r="C36" s="9" t="s">
        <v>8</v>
      </c>
      <c r="D36" s="9" t="s">
        <v>80</v>
      </c>
      <c r="E36" s="53">
        <v>44252</v>
      </c>
      <c r="F36" s="61">
        <v>44252.293333333328</v>
      </c>
      <c r="G36" s="8">
        <v>113</v>
      </c>
      <c r="H36" s="9" t="s">
        <v>90</v>
      </c>
      <c r="I36">
        <v>5</v>
      </c>
      <c r="J36" s="26">
        <v>44252</v>
      </c>
      <c r="K36" s="55">
        <v>44252.288298611107</v>
      </c>
      <c r="L36" s="59">
        <v>112</v>
      </c>
      <c r="M36" s="59" t="s">
        <v>81</v>
      </c>
    </row>
    <row r="37" spans="2:13" ht="30" x14ac:dyDescent="0.25">
      <c r="B37" s="8">
        <v>177456</v>
      </c>
      <c r="C37" s="9" t="s">
        <v>8</v>
      </c>
      <c r="D37" s="9" t="s">
        <v>63</v>
      </c>
      <c r="E37" s="53">
        <v>44252</v>
      </c>
      <c r="F37" s="61">
        <v>44252.266273148154</v>
      </c>
      <c r="G37" s="8">
        <v>113</v>
      </c>
      <c r="H37" s="9" t="s">
        <v>66</v>
      </c>
      <c r="I37">
        <v>5</v>
      </c>
      <c r="J37" s="26">
        <v>44252</v>
      </c>
      <c r="K37" s="55">
        <v>44252.261203703703</v>
      </c>
      <c r="L37" s="59">
        <v>112</v>
      </c>
      <c r="M37" s="59" t="s">
        <v>64</v>
      </c>
    </row>
    <row r="38" spans="2:13" ht="30" x14ac:dyDescent="0.25">
      <c r="B38" s="8">
        <v>177275</v>
      </c>
      <c r="C38" s="9" t="s">
        <v>8</v>
      </c>
      <c r="D38" s="9" t="s">
        <v>199</v>
      </c>
      <c r="E38" s="53">
        <v>44251</v>
      </c>
      <c r="F38" s="61">
        <v>44251.452662037031</v>
      </c>
      <c r="G38" s="8">
        <v>113</v>
      </c>
      <c r="H38" s="9" t="s">
        <v>206</v>
      </c>
      <c r="I38">
        <v>4</v>
      </c>
      <c r="J38" s="26">
        <v>44251</v>
      </c>
      <c r="K38" s="55">
        <v>44251.44798611111</v>
      </c>
      <c r="L38" s="59">
        <v>112</v>
      </c>
      <c r="M38" s="59" t="s">
        <v>200</v>
      </c>
    </row>
    <row r="39" spans="2:13" ht="30" x14ac:dyDescent="0.25">
      <c r="B39" s="8">
        <v>177249</v>
      </c>
      <c r="C39" s="9" t="s">
        <v>8</v>
      </c>
      <c r="D39" s="9" t="s">
        <v>180</v>
      </c>
      <c r="E39" s="53">
        <v>44251</v>
      </c>
      <c r="F39" s="61">
        <v>44251.397881944446</v>
      </c>
      <c r="G39" s="8">
        <v>113</v>
      </c>
      <c r="H39" s="9" t="s">
        <v>184</v>
      </c>
      <c r="I39">
        <v>4</v>
      </c>
      <c r="J39" s="26">
        <v>44251</v>
      </c>
      <c r="K39" s="55">
        <v>44251.392268518524</v>
      </c>
      <c r="L39" s="59">
        <v>112</v>
      </c>
      <c r="M39" s="59" t="s">
        <v>181</v>
      </c>
    </row>
    <row r="40" spans="2:13" ht="45" x14ac:dyDescent="0.25">
      <c r="B40" s="8">
        <v>177243</v>
      </c>
      <c r="C40" s="9" t="s">
        <v>8</v>
      </c>
      <c r="D40" s="9" t="s">
        <v>170</v>
      </c>
      <c r="E40" s="53">
        <v>44251</v>
      </c>
      <c r="F40" s="61">
        <v>44251.334224537044</v>
      </c>
      <c r="G40" s="8">
        <v>113</v>
      </c>
      <c r="H40" s="9" t="s">
        <v>176</v>
      </c>
      <c r="I40">
        <v>4</v>
      </c>
      <c r="J40" s="26">
        <v>44251</v>
      </c>
      <c r="K40" s="55">
        <v>44251.33329861112</v>
      </c>
      <c r="L40" s="59">
        <v>112</v>
      </c>
      <c r="M40" s="59" t="s">
        <v>171</v>
      </c>
    </row>
    <row r="41" spans="2:13" ht="30" x14ac:dyDescent="0.25">
      <c r="B41" s="8">
        <v>177239</v>
      </c>
      <c r="C41" s="9" t="s">
        <v>8</v>
      </c>
      <c r="D41" s="9" t="s">
        <v>164</v>
      </c>
      <c r="E41" s="53">
        <v>44251</v>
      </c>
      <c r="F41" s="61">
        <v>44251.333692129621</v>
      </c>
      <c r="G41" s="8">
        <v>113</v>
      </c>
      <c r="H41" s="9" t="s">
        <v>177</v>
      </c>
      <c r="I41">
        <v>4</v>
      </c>
      <c r="J41" s="26">
        <v>44251</v>
      </c>
      <c r="K41" s="55">
        <v>44251.329479166663</v>
      </c>
      <c r="L41" s="59">
        <v>112</v>
      </c>
      <c r="M41" s="59" t="s">
        <v>165</v>
      </c>
    </row>
    <row r="42" spans="2:13" ht="30" x14ac:dyDescent="0.25">
      <c r="B42" s="8">
        <v>177200</v>
      </c>
      <c r="C42" s="9" t="s">
        <v>8</v>
      </c>
      <c r="D42" s="9" t="s">
        <v>128</v>
      </c>
      <c r="E42" s="53">
        <v>44251</v>
      </c>
      <c r="F42" s="61">
        <v>44251.319664351853</v>
      </c>
      <c r="G42" s="8">
        <v>113</v>
      </c>
      <c r="H42" s="9" t="s">
        <v>134</v>
      </c>
      <c r="I42">
        <v>4</v>
      </c>
      <c r="J42" s="26">
        <v>44251</v>
      </c>
      <c r="K42" s="55">
        <v>44251.308611111112</v>
      </c>
      <c r="L42" s="59">
        <v>112</v>
      </c>
      <c r="M42" s="59" t="s">
        <v>129</v>
      </c>
    </row>
    <row r="43" spans="2:13" ht="30" x14ac:dyDescent="0.25">
      <c r="B43" s="8">
        <v>177189</v>
      </c>
      <c r="C43" s="9" t="s">
        <v>8</v>
      </c>
      <c r="D43" s="9" t="s">
        <v>132</v>
      </c>
      <c r="E43" s="53">
        <v>44251</v>
      </c>
      <c r="F43" s="61">
        <v>44251.316400462951</v>
      </c>
      <c r="G43" s="8">
        <v>113</v>
      </c>
      <c r="H43" s="9" t="s">
        <v>141</v>
      </c>
      <c r="I43">
        <v>4</v>
      </c>
      <c r="J43" s="26">
        <v>44251</v>
      </c>
      <c r="K43" s="55">
        <v>44251.311712962954</v>
      </c>
      <c r="L43" s="59">
        <v>112</v>
      </c>
      <c r="M43" s="59" t="s">
        <v>133</v>
      </c>
    </row>
    <row r="44" spans="2:13" ht="30" x14ac:dyDescent="0.25">
      <c r="B44" s="8">
        <v>177150</v>
      </c>
      <c r="C44" s="9" t="s">
        <v>8</v>
      </c>
      <c r="D44" s="9" t="s">
        <v>100</v>
      </c>
      <c r="E44" s="53">
        <v>44251</v>
      </c>
      <c r="F44" s="61">
        <v>44251.299085648148</v>
      </c>
      <c r="G44" s="8">
        <v>113</v>
      </c>
      <c r="H44" s="9" t="s">
        <v>117</v>
      </c>
      <c r="I44">
        <v>4</v>
      </c>
      <c r="J44" s="26">
        <v>44251</v>
      </c>
      <c r="K44" s="55">
        <v>44251.294687499998</v>
      </c>
      <c r="L44" s="59">
        <v>112</v>
      </c>
      <c r="M44" s="59" t="s">
        <v>101</v>
      </c>
    </row>
    <row r="45" spans="2:13" ht="30" x14ac:dyDescent="0.25">
      <c r="B45" s="8">
        <v>177142</v>
      </c>
      <c r="C45" s="9" t="s">
        <v>8</v>
      </c>
      <c r="D45" s="9" t="s">
        <v>80</v>
      </c>
      <c r="E45" s="53">
        <v>44251</v>
      </c>
      <c r="F45" s="61">
        <v>44251.298020833332</v>
      </c>
      <c r="G45" s="8">
        <v>113</v>
      </c>
      <c r="H45" s="9" t="s">
        <v>90</v>
      </c>
      <c r="I45">
        <v>4</v>
      </c>
      <c r="J45" s="26">
        <v>44251</v>
      </c>
      <c r="K45" s="55">
        <v>44251.287476851852</v>
      </c>
      <c r="L45" s="59">
        <v>112</v>
      </c>
      <c r="M45" s="59" t="s">
        <v>81</v>
      </c>
    </row>
    <row r="46" spans="2:13" ht="30" x14ac:dyDescent="0.25">
      <c r="B46" s="8">
        <v>177092</v>
      </c>
      <c r="C46" s="9" t="s">
        <v>8</v>
      </c>
      <c r="D46" s="9" t="s">
        <v>63</v>
      </c>
      <c r="E46" s="53">
        <v>44251</v>
      </c>
      <c r="F46" s="61">
        <v>44251.266238425924</v>
      </c>
      <c r="G46" s="8">
        <v>113</v>
      </c>
      <c r="H46" s="9" t="s">
        <v>66</v>
      </c>
      <c r="I46">
        <v>4</v>
      </c>
      <c r="J46" s="26">
        <v>44251</v>
      </c>
      <c r="K46" s="55">
        <v>44251.261111111111</v>
      </c>
      <c r="L46" s="59">
        <v>112</v>
      </c>
      <c r="M46" s="59" t="s">
        <v>64</v>
      </c>
    </row>
    <row r="47" spans="2:13" ht="30" x14ac:dyDescent="0.25">
      <c r="B47" s="8">
        <v>176914</v>
      </c>
      <c r="C47" s="9" t="s">
        <v>8</v>
      </c>
      <c r="D47" s="9" t="s">
        <v>199</v>
      </c>
      <c r="E47" s="53">
        <v>44250</v>
      </c>
      <c r="F47" s="61">
        <v>44250.453240740746</v>
      </c>
      <c r="G47" s="8">
        <v>113</v>
      </c>
      <c r="H47" s="9" t="s">
        <v>206</v>
      </c>
      <c r="I47">
        <v>3</v>
      </c>
      <c r="J47" s="26">
        <v>44250</v>
      </c>
      <c r="K47" s="55">
        <v>44250.448368055557</v>
      </c>
      <c r="L47" s="59">
        <v>112</v>
      </c>
      <c r="M47" s="59" t="s">
        <v>200</v>
      </c>
    </row>
    <row r="48" spans="2:13" ht="30" x14ac:dyDescent="0.25">
      <c r="B48" s="8">
        <v>176890</v>
      </c>
      <c r="C48" s="9" t="s">
        <v>8</v>
      </c>
      <c r="D48" s="9" t="s">
        <v>180</v>
      </c>
      <c r="E48" s="53">
        <v>44250</v>
      </c>
      <c r="F48" s="61">
        <v>44250.404108796305</v>
      </c>
      <c r="G48" s="8">
        <v>113</v>
      </c>
      <c r="H48" s="9" t="s">
        <v>184</v>
      </c>
      <c r="I48">
        <v>3</v>
      </c>
      <c r="J48" s="26">
        <v>44250</v>
      </c>
      <c r="K48" s="55">
        <v>44250.402754629642</v>
      </c>
      <c r="L48" s="59">
        <v>135</v>
      </c>
      <c r="M48" s="59" t="s">
        <v>184</v>
      </c>
    </row>
    <row r="49" spans="2:13" ht="30" x14ac:dyDescent="0.25">
      <c r="B49" s="8">
        <v>176888</v>
      </c>
      <c r="C49" s="9" t="s">
        <v>8</v>
      </c>
      <c r="D49" s="9" t="s">
        <v>180</v>
      </c>
      <c r="E49" s="53">
        <v>44250</v>
      </c>
      <c r="F49" s="61">
        <v>44250.402650462973</v>
      </c>
      <c r="G49" s="8">
        <v>113</v>
      </c>
      <c r="H49" s="9" t="s">
        <v>184</v>
      </c>
      <c r="I49">
        <v>3</v>
      </c>
      <c r="J49" s="26">
        <v>44250</v>
      </c>
      <c r="K49" s="55">
        <v>44250.392453703709</v>
      </c>
      <c r="L49" s="59">
        <v>112</v>
      </c>
      <c r="M49" s="59" t="s">
        <v>181</v>
      </c>
    </row>
    <row r="50" spans="2:13" ht="45" x14ac:dyDescent="0.25">
      <c r="B50" s="8">
        <v>176881</v>
      </c>
      <c r="C50" s="9" t="s">
        <v>8</v>
      </c>
      <c r="D50" s="9" t="s">
        <v>170</v>
      </c>
      <c r="E50" s="53">
        <v>44250</v>
      </c>
      <c r="F50" s="61">
        <v>44250.334375000006</v>
      </c>
      <c r="G50" s="8">
        <v>113</v>
      </c>
      <c r="H50" s="9" t="s">
        <v>176</v>
      </c>
      <c r="I50">
        <v>3</v>
      </c>
      <c r="J50" s="26">
        <v>44250</v>
      </c>
      <c r="K50" s="55">
        <v>44250.333483796305</v>
      </c>
      <c r="L50" s="59">
        <v>112</v>
      </c>
      <c r="M50" s="59" t="s">
        <v>171</v>
      </c>
    </row>
    <row r="51" spans="2:13" ht="30" x14ac:dyDescent="0.25">
      <c r="B51" s="8">
        <v>176879</v>
      </c>
      <c r="C51" s="9" t="s">
        <v>8</v>
      </c>
      <c r="D51" s="9" t="s">
        <v>164</v>
      </c>
      <c r="E51" s="53">
        <v>44250</v>
      </c>
      <c r="F51" s="61">
        <v>44250.333738425928</v>
      </c>
      <c r="G51" s="8">
        <v>113</v>
      </c>
      <c r="H51" s="9" t="s">
        <v>177</v>
      </c>
      <c r="I51">
        <v>3</v>
      </c>
      <c r="J51" s="26">
        <v>44250</v>
      </c>
      <c r="K51" s="55">
        <v>44250.328935185185</v>
      </c>
      <c r="L51" s="59">
        <v>112</v>
      </c>
      <c r="M51" s="59" t="s">
        <v>165</v>
      </c>
    </row>
    <row r="52" spans="2:13" ht="30" x14ac:dyDescent="0.25">
      <c r="B52" s="8">
        <v>176828</v>
      </c>
      <c r="C52" s="9" t="s">
        <v>8</v>
      </c>
      <c r="D52" s="9" t="s">
        <v>132</v>
      </c>
      <c r="E52" s="53">
        <v>44250</v>
      </c>
      <c r="F52" s="61">
        <v>44250.315613425919</v>
      </c>
      <c r="G52" s="8">
        <v>113</v>
      </c>
      <c r="H52" s="9" t="s">
        <v>141</v>
      </c>
      <c r="I52">
        <v>3</v>
      </c>
      <c r="J52" s="26">
        <v>44250</v>
      </c>
      <c r="K52" s="55">
        <v>44250.31114583333</v>
      </c>
      <c r="L52" s="59">
        <v>112</v>
      </c>
      <c r="M52" s="59" t="s">
        <v>133</v>
      </c>
    </row>
    <row r="53" spans="2:13" ht="30" x14ac:dyDescent="0.25">
      <c r="B53" s="8">
        <v>176815</v>
      </c>
      <c r="C53" s="9" t="s">
        <v>8</v>
      </c>
      <c r="D53" s="9" t="s">
        <v>128</v>
      </c>
      <c r="E53" s="53">
        <v>44250</v>
      </c>
      <c r="F53" s="61">
        <v>44250.312997685192</v>
      </c>
      <c r="G53" s="8">
        <v>113</v>
      </c>
      <c r="H53" s="9" t="s">
        <v>134</v>
      </c>
      <c r="I53">
        <v>3</v>
      </c>
      <c r="J53" s="26">
        <v>44250</v>
      </c>
      <c r="K53" s="55">
        <v>44250.308587962965</v>
      </c>
      <c r="L53" s="59">
        <v>112</v>
      </c>
      <c r="M53" s="59" t="s">
        <v>129</v>
      </c>
    </row>
    <row r="54" spans="2:13" ht="30" x14ac:dyDescent="0.25">
      <c r="B54" s="8">
        <v>176780</v>
      </c>
      <c r="C54" s="9" t="s">
        <v>8</v>
      </c>
      <c r="D54" s="9" t="s">
        <v>100</v>
      </c>
      <c r="E54" s="53">
        <v>44250</v>
      </c>
      <c r="F54" s="61">
        <v>44250.299004629633</v>
      </c>
      <c r="G54" s="8">
        <v>113</v>
      </c>
      <c r="H54" s="9" t="s">
        <v>117</v>
      </c>
      <c r="I54">
        <v>3</v>
      </c>
      <c r="J54" s="26">
        <v>44250</v>
      </c>
      <c r="K54" s="55">
        <v>44250.294560185182</v>
      </c>
      <c r="L54" s="59">
        <v>112</v>
      </c>
      <c r="M54" s="59" t="s">
        <v>101</v>
      </c>
    </row>
    <row r="55" spans="2:13" ht="30" x14ac:dyDescent="0.25">
      <c r="B55" s="8">
        <v>176750</v>
      </c>
      <c r="C55" s="9" t="s">
        <v>8</v>
      </c>
      <c r="D55" s="9" t="s">
        <v>80</v>
      </c>
      <c r="E55" s="53">
        <v>44250</v>
      </c>
      <c r="F55" s="61">
        <v>44250.292210648142</v>
      </c>
      <c r="G55" s="8">
        <v>113</v>
      </c>
      <c r="H55" s="9" t="s">
        <v>90</v>
      </c>
      <c r="I55">
        <v>3</v>
      </c>
      <c r="J55" s="26">
        <v>44250</v>
      </c>
      <c r="K55" s="55">
        <v>44250.287627314814</v>
      </c>
      <c r="L55" s="59">
        <v>112</v>
      </c>
      <c r="M55" s="59" t="s">
        <v>81</v>
      </c>
    </row>
    <row r="56" spans="2:13" ht="30" x14ac:dyDescent="0.25">
      <c r="B56" s="8">
        <v>176722</v>
      </c>
      <c r="C56" s="9" t="s">
        <v>8</v>
      </c>
      <c r="D56" s="9" t="s">
        <v>63</v>
      </c>
      <c r="E56" s="53">
        <v>44250</v>
      </c>
      <c r="F56" s="61">
        <v>44250.265497685192</v>
      </c>
      <c r="G56" s="8">
        <v>113</v>
      </c>
      <c r="H56" s="9" t="s">
        <v>66</v>
      </c>
      <c r="I56">
        <v>3</v>
      </c>
      <c r="J56" s="26">
        <v>44250</v>
      </c>
      <c r="K56" s="55">
        <v>44250.261087962965</v>
      </c>
      <c r="L56" s="59">
        <v>112</v>
      </c>
      <c r="M56" s="59" t="s">
        <v>64</v>
      </c>
    </row>
    <row r="57" spans="2:13" ht="30" x14ac:dyDescent="0.25">
      <c r="B57" s="8">
        <v>176556</v>
      </c>
      <c r="C57" s="9" t="s">
        <v>8</v>
      </c>
      <c r="D57" s="9" t="s">
        <v>199</v>
      </c>
      <c r="E57" s="53">
        <v>44249</v>
      </c>
      <c r="F57" s="61">
        <v>44249.454363425917</v>
      </c>
      <c r="G57" s="8">
        <v>113</v>
      </c>
      <c r="H57" s="9" t="s">
        <v>206</v>
      </c>
      <c r="I57">
        <v>2</v>
      </c>
      <c r="J57" s="26">
        <v>44249</v>
      </c>
      <c r="K57" s="55">
        <v>44249.453229166662</v>
      </c>
      <c r="L57" s="59">
        <v>135</v>
      </c>
      <c r="M57" s="59" t="s">
        <v>206</v>
      </c>
    </row>
    <row r="58" spans="2:13" ht="30" x14ac:dyDescent="0.25">
      <c r="B58" s="8">
        <v>176549</v>
      </c>
      <c r="C58" s="9" t="s">
        <v>8</v>
      </c>
      <c r="D58" s="9" t="s">
        <v>199</v>
      </c>
      <c r="E58" s="53">
        <v>44249</v>
      </c>
      <c r="F58" s="61">
        <v>44249.453148148146</v>
      </c>
      <c r="G58" s="8">
        <v>113</v>
      </c>
      <c r="H58" s="9" t="s">
        <v>206</v>
      </c>
      <c r="I58">
        <v>2</v>
      </c>
      <c r="J58" s="26">
        <v>44249</v>
      </c>
      <c r="K58" s="55">
        <v>44249.448541666665</v>
      </c>
      <c r="L58" s="59">
        <v>112</v>
      </c>
      <c r="M58" s="59" t="s">
        <v>200</v>
      </c>
    </row>
    <row r="59" spans="2:13" ht="30" x14ac:dyDescent="0.25">
      <c r="B59" s="8">
        <v>176523</v>
      </c>
      <c r="C59" s="9" t="s">
        <v>8</v>
      </c>
      <c r="D59" s="9" t="s">
        <v>180</v>
      </c>
      <c r="E59" s="53">
        <v>44249</v>
      </c>
      <c r="F59" s="61">
        <v>44249.399097222231</v>
      </c>
      <c r="G59" s="8">
        <v>113</v>
      </c>
      <c r="H59" s="9" t="s">
        <v>184</v>
      </c>
      <c r="I59">
        <v>2</v>
      </c>
      <c r="J59" s="26">
        <v>44249</v>
      </c>
      <c r="K59" s="55">
        <v>44249.397002314821</v>
      </c>
      <c r="L59" s="59">
        <v>135</v>
      </c>
      <c r="M59" s="59" t="s">
        <v>184</v>
      </c>
    </row>
    <row r="60" spans="2:13" ht="30" x14ac:dyDescent="0.25">
      <c r="B60" s="8">
        <v>176520</v>
      </c>
      <c r="C60" s="9" t="s">
        <v>8</v>
      </c>
      <c r="D60" s="9" t="s">
        <v>180</v>
      </c>
      <c r="E60" s="53">
        <v>44249</v>
      </c>
      <c r="F60" s="61">
        <v>44249.396956018521</v>
      </c>
      <c r="G60" s="8">
        <v>113</v>
      </c>
      <c r="H60" s="9" t="s">
        <v>184</v>
      </c>
      <c r="I60">
        <v>2</v>
      </c>
      <c r="J60" s="26">
        <v>44249</v>
      </c>
      <c r="K60" s="55">
        <v>44249.391851851855</v>
      </c>
      <c r="L60" s="59">
        <v>112</v>
      </c>
      <c r="M60" s="59" t="s">
        <v>181</v>
      </c>
    </row>
    <row r="61" spans="2:13" ht="30" x14ac:dyDescent="0.25">
      <c r="B61" s="8">
        <v>176517</v>
      </c>
      <c r="C61" s="9" t="s">
        <v>8</v>
      </c>
      <c r="D61" s="9" t="s">
        <v>164</v>
      </c>
      <c r="E61" s="53">
        <v>44249</v>
      </c>
      <c r="F61" s="61">
        <v>44249.339108796295</v>
      </c>
      <c r="G61" s="8">
        <v>113</v>
      </c>
      <c r="H61" s="9" t="s">
        <v>177</v>
      </c>
      <c r="I61">
        <v>2</v>
      </c>
      <c r="J61" s="26">
        <v>44249</v>
      </c>
      <c r="K61" s="55">
        <v>44249.32876157407</v>
      </c>
      <c r="L61" s="59">
        <v>112</v>
      </c>
      <c r="M61" s="59" t="s">
        <v>165</v>
      </c>
    </row>
    <row r="62" spans="2:13" ht="45" x14ac:dyDescent="0.25">
      <c r="B62" s="8">
        <v>176509</v>
      </c>
      <c r="C62" s="9" t="s">
        <v>8</v>
      </c>
      <c r="D62" s="9" t="s">
        <v>170</v>
      </c>
      <c r="E62" s="53">
        <v>44249</v>
      </c>
      <c r="F62" s="61">
        <v>44249.333831018528</v>
      </c>
      <c r="G62" s="8">
        <v>113</v>
      </c>
      <c r="H62" s="9" t="s">
        <v>176</v>
      </c>
      <c r="I62">
        <v>2</v>
      </c>
      <c r="J62" s="26">
        <v>44249</v>
      </c>
      <c r="K62" s="55">
        <v>44249.332905092604</v>
      </c>
      <c r="L62" s="59">
        <v>112</v>
      </c>
      <c r="M62" s="59" t="s">
        <v>171</v>
      </c>
    </row>
    <row r="63" spans="2:13" ht="30" x14ac:dyDescent="0.25">
      <c r="B63" s="8">
        <v>176462</v>
      </c>
      <c r="C63" s="9" t="s">
        <v>8</v>
      </c>
      <c r="D63" s="9" t="s">
        <v>132</v>
      </c>
      <c r="E63" s="53">
        <v>44249</v>
      </c>
      <c r="F63" s="61">
        <v>44249.316261574066</v>
      </c>
      <c r="G63" s="8">
        <v>113</v>
      </c>
      <c r="H63" s="9" t="s">
        <v>141</v>
      </c>
      <c r="I63">
        <v>2</v>
      </c>
      <c r="J63" s="26">
        <v>44249</v>
      </c>
      <c r="K63" s="55">
        <v>44249.311527777769</v>
      </c>
      <c r="L63" s="59">
        <v>112</v>
      </c>
      <c r="M63" s="59" t="s">
        <v>133</v>
      </c>
    </row>
    <row r="64" spans="2:13" ht="30" x14ac:dyDescent="0.25">
      <c r="B64" s="8">
        <v>176454</v>
      </c>
      <c r="C64" s="9" t="s">
        <v>8</v>
      </c>
      <c r="D64" s="9" t="s">
        <v>128</v>
      </c>
      <c r="E64" s="53">
        <v>44249</v>
      </c>
      <c r="F64" s="61">
        <v>44249.314143518517</v>
      </c>
      <c r="G64" s="8">
        <v>113</v>
      </c>
      <c r="H64" s="9" t="s">
        <v>134</v>
      </c>
      <c r="I64">
        <v>2</v>
      </c>
      <c r="J64" s="26">
        <v>44249</v>
      </c>
      <c r="K64" s="55">
        <v>44249.308888888889</v>
      </c>
      <c r="L64" s="59">
        <v>112</v>
      </c>
      <c r="M64" s="59" t="s">
        <v>129</v>
      </c>
    </row>
    <row r="65" spans="2:13" ht="30" x14ac:dyDescent="0.25">
      <c r="B65" s="8">
        <v>176427</v>
      </c>
      <c r="C65" s="9" t="s">
        <v>8</v>
      </c>
      <c r="D65" s="9" t="s">
        <v>100</v>
      </c>
      <c r="E65" s="53">
        <v>44249</v>
      </c>
      <c r="F65" s="61">
        <v>44249.300717592589</v>
      </c>
      <c r="G65" s="8">
        <v>113</v>
      </c>
      <c r="H65" s="9" t="s">
        <v>117</v>
      </c>
      <c r="I65">
        <v>2</v>
      </c>
      <c r="J65" s="26">
        <v>44249</v>
      </c>
      <c r="K65" s="55">
        <v>44249.295277777775</v>
      </c>
      <c r="L65" s="59">
        <v>112</v>
      </c>
      <c r="M65" s="59" t="s">
        <v>101</v>
      </c>
    </row>
    <row r="66" spans="2:13" ht="30" x14ac:dyDescent="0.25">
      <c r="B66" s="8">
        <v>176412</v>
      </c>
      <c r="C66" s="9" t="s">
        <v>8</v>
      </c>
      <c r="D66" s="9" t="s">
        <v>80</v>
      </c>
      <c r="E66" s="53">
        <v>44249</v>
      </c>
      <c r="F66" s="61">
        <v>44249.297893518517</v>
      </c>
      <c r="G66" s="8">
        <v>113</v>
      </c>
      <c r="H66" s="9" t="s">
        <v>90</v>
      </c>
      <c r="I66">
        <v>2</v>
      </c>
      <c r="J66" s="26">
        <v>44249</v>
      </c>
      <c r="K66" s="55">
        <v>44249.287962962961</v>
      </c>
      <c r="L66" s="59">
        <v>112</v>
      </c>
      <c r="M66" s="59" t="s">
        <v>81</v>
      </c>
    </row>
    <row r="67" spans="2:13" ht="30" x14ac:dyDescent="0.25">
      <c r="B67" s="8">
        <v>176368</v>
      </c>
      <c r="C67" s="9" t="s">
        <v>8</v>
      </c>
      <c r="D67" s="9" t="s">
        <v>63</v>
      </c>
      <c r="E67" s="53">
        <v>44249</v>
      </c>
      <c r="F67" s="61">
        <v>44249.264456018522</v>
      </c>
      <c r="G67" s="8">
        <v>113</v>
      </c>
      <c r="H67" s="9" t="s">
        <v>66</v>
      </c>
      <c r="I67">
        <v>2</v>
      </c>
      <c r="J67" s="26">
        <v>44249</v>
      </c>
      <c r="K67" s="55">
        <v>44249.260405092595</v>
      </c>
      <c r="L67" s="59">
        <v>112</v>
      </c>
      <c r="M67" s="59" t="s">
        <v>64</v>
      </c>
    </row>
    <row r="68" spans="2:13" ht="30" x14ac:dyDescent="0.25">
      <c r="B68" s="8">
        <v>176180</v>
      </c>
      <c r="C68" s="9" t="s">
        <v>8</v>
      </c>
      <c r="D68" s="9" t="s">
        <v>199</v>
      </c>
      <c r="E68" s="53">
        <v>44246</v>
      </c>
      <c r="F68" s="61">
        <v>44246.452152777776</v>
      </c>
      <c r="G68" s="8">
        <v>113</v>
      </c>
      <c r="H68" s="9" t="s">
        <v>206</v>
      </c>
      <c r="I68">
        <v>6</v>
      </c>
      <c r="J68" s="26">
        <v>44246</v>
      </c>
      <c r="K68" s="55">
        <v>44246.447465277779</v>
      </c>
      <c r="L68" s="59">
        <v>112</v>
      </c>
      <c r="M68" s="59" t="s">
        <v>200</v>
      </c>
    </row>
    <row r="69" spans="2:13" ht="30" x14ac:dyDescent="0.25">
      <c r="B69" s="8">
        <v>176156</v>
      </c>
      <c r="C69" s="9" t="s">
        <v>8</v>
      </c>
      <c r="D69" s="9" t="s">
        <v>180</v>
      </c>
      <c r="E69" s="53">
        <v>44246</v>
      </c>
      <c r="F69" s="61">
        <v>44246.397974537038</v>
      </c>
      <c r="G69" s="8">
        <v>113</v>
      </c>
      <c r="H69" s="9" t="s">
        <v>184</v>
      </c>
      <c r="I69">
        <v>6</v>
      </c>
      <c r="J69" s="26">
        <v>44246</v>
      </c>
      <c r="K69" s="55">
        <v>44246.396319444444</v>
      </c>
      <c r="L69" s="59">
        <v>135</v>
      </c>
      <c r="M69" s="59" t="s">
        <v>184</v>
      </c>
    </row>
    <row r="70" spans="2:13" ht="30" x14ac:dyDescent="0.25">
      <c r="B70" s="8">
        <v>176154</v>
      </c>
      <c r="C70" s="9" t="s">
        <v>8</v>
      </c>
      <c r="D70" s="9" t="s">
        <v>180</v>
      </c>
      <c r="E70" s="53">
        <v>44246</v>
      </c>
      <c r="F70" s="61">
        <v>44246.396203703705</v>
      </c>
      <c r="G70" s="8">
        <v>113</v>
      </c>
      <c r="H70" s="9" t="s">
        <v>184</v>
      </c>
      <c r="I70">
        <v>6</v>
      </c>
      <c r="J70" s="26">
        <v>44246</v>
      </c>
      <c r="K70" s="55">
        <v>44246.391921296301</v>
      </c>
      <c r="L70" s="59">
        <v>112</v>
      </c>
      <c r="M70" s="59" t="s">
        <v>181</v>
      </c>
    </row>
    <row r="71" spans="2:13" ht="45" x14ac:dyDescent="0.25">
      <c r="B71" s="8">
        <v>176145</v>
      </c>
      <c r="C71" s="9" t="s">
        <v>8</v>
      </c>
      <c r="D71" s="9" t="s">
        <v>170</v>
      </c>
      <c r="E71" s="53">
        <v>44246</v>
      </c>
      <c r="F71" s="61">
        <v>44246.334907407414</v>
      </c>
      <c r="G71" s="8">
        <v>113</v>
      </c>
      <c r="H71" s="9" t="s">
        <v>176</v>
      </c>
      <c r="I71">
        <v>6</v>
      </c>
      <c r="J71" s="26">
        <v>44246</v>
      </c>
      <c r="K71" s="55">
        <v>44246.333854166674</v>
      </c>
      <c r="L71" s="59">
        <v>135</v>
      </c>
      <c r="M71" s="59" t="s">
        <v>177</v>
      </c>
    </row>
    <row r="72" spans="2:13" ht="45" x14ac:dyDescent="0.25">
      <c r="B72" s="8">
        <v>176140</v>
      </c>
      <c r="C72" s="9" t="s">
        <v>8</v>
      </c>
      <c r="D72" s="9" t="s">
        <v>170</v>
      </c>
      <c r="E72" s="53">
        <v>44246</v>
      </c>
      <c r="F72" s="61">
        <v>44246.333773148159</v>
      </c>
      <c r="G72" s="8">
        <v>113</v>
      </c>
      <c r="H72" s="9" t="s">
        <v>176</v>
      </c>
      <c r="I72">
        <v>6</v>
      </c>
      <c r="J72" s="26">
        <v>44246</v>
      </c>
      <c r="K72" s="55">
        <v>44246.332893518527</v>
      </c>
      <c r="L72" s="59">
        <v>112</v>
      </c>
      <c r="M72" s="59" t="s">
        <v>171</v>
      </c>
    </row>
    <row r="73" spans="2:13" ht="30" x14ac:dyDescent="0.25">
      <c r="B73" s="8">
        <v>176137</v>
      </c>
      <c r="C73" s="9" t="s">
        <v>8</v>
      </c>
      <c r="D73" s="9" t="s">
        <v>164</v>
      </c>
      <c r="E73" s="53">
        <v>44246</v>
      </c>
      <c r="F73" s="61">
        <v>44246.333391203705</v>
      </c>
      <c r="G73" s="8">
        <v>113</v>
      </c>
      <c r="H73" s="9" t="s">
        <v>177</v>
      </c>
      <c r="I73">
        <v>6</v>
      </c>
      <c r="J73" s="26">
        <v>44246</v>
      </c>
      <c r="K73" s="55">
        <v>44246.328587962962</v>
      </c>
      <c r="L73" s="59">
        <v>112</v>
      </c>
      <c r="M73" s="59" t="s">
        <v>165</v>
      </c>
    </row>
    <row r="74" spans="2:13" ht="30" x14ac:dyDescent="0.25">
      <c r="B74" s="8">
        <v>176095</v>
      </c>
      <c r="C74" s="9" t="s">
        <v>8</v>
      </c>
      <c r="D74" s="9" t="s">
        <v>132</v>
      </c>
      <c r="E74" s="53">
        <v>44246</v>
      </c>
      <c r="F74" s="61">
        <v>44246.31749999999</v>
      </c>
      <c r="G74" s="8">
        <v>113</v>
      </c>
      <c r="H74" s="9" t="s">
        <v>141</v>
      </c>
      <c r="I74">
        <v>6</v>
      </c>
      <c r="J74" s="26">
        <v>44246</v>
      </c>
      <c r="K74" s="55">
        <v>44246.316574074066</v>
      </c>
      <c r="L74" s="59">
        <v>135</v>
      </c>
      <c r="M74" s="59" t="s">
        <v>141</v>
      </c>
    </row>
    <row r="75" spans="2:13" ht="30" x14ac:dyDescent="0.25">
      <c r="B75" s="8">
        <v>176092</v>
      </c>
      <c r="C75" s="9" t="s">
        <v>8</v>
      </c>
      <c r="D75" s="9" t="s">
        <v>132</v>
      </c>
      <c r="E75" s="53">
        <v>44246</v>
      </c>
      <c r="F75" s="61">
        <v>44246.316412037027</v>
      </c>
      <c r="G75" s="8">
        <v>113</v>
      </c>
      <c r="H75" s="9" t="s">
        <v>141</v>
      </c>
      <c r="I75">
        <v>6</v>
      </c>
      <c r="J75" s="26">
        <v>44246</v>
      </c>
      <c r="K75" s="55">
        <v>44246.311435185176</v>
      </c>
      <c r="L75" s="59">
        <v>112</v>
      </c>
      <c r="M75" s="59" t="s">
        <v>133</v>
      </c>
    </row>
    <row r="76" spans="2:13" ht="30" x14ac:dyDescent="0.25">
      <c r="B76" s="8">
        <v>176081</v>
      </c>
      <c r="C76" s="9" t="s">
        <v>8</v>
      </c>
      <c r="D76" s="9" t="s">
        <v>128</v>
      </c>
      <c r="E76" s="53">
        <v>44246</v>
      </c>
      <c r="F76" s="61">
        <v>44246.313263888886</v>
      </c>
      <c r="G76" s="8">
        <v>113</v>
      </c>
      <c r="H76" s="9" t="s">
        <v>134</v>
      </c>
      <c r="I76">
        <v>6</v>
      </c>
      <c r="J76" s="26">
        <v>44246</v>
      </c>
      <c r="K76" s="55">
        <v>44246.308530092589</v>
      </c>
      <c r="L76" s="59">
        <v>112</v>
      </c>
      <c r="M76" s="59" t="s">
        <v>129</v>
      </c>
    </row>
    <row r="77" spans="2:13" ht="30" x14ac:dyDescent="0.25">
      <c r="B77" s="8">
        <v>176051</v>
      </c>
      <c r="C77" s="9" t="s">
        <v>8</v>
      </c>
      <c r="D77" s="9" t="s">
        <v>100</v>
      </c>
      <c r="E77" s="53">
        <v>44246</v>
      </c>
      <c r="F77" s="61">
        <v>44246.299976851849</v>
      </c>
      <c r="G77" s="8">
        <v>113</v>
      </c>
      <c r="H77" s="9" t="s">
        <v>117</v>
      </c>
      <c r="I77">
        <v>6</v>
      </c>
      <c r="J77" s="26">
        <v>44246</v>
      </c>
      <c r="K77" s="55">
        <v>44246.29478009259</v>
      </c>
      <c r="L77" s="59">
        <v>112</v>
      </c>
      <c r="M77" s="59" t="s">
        <v>101</v>
      </c>
    </row>
    <row r="78" spans="2:13" ht="30" x14ac:dyDescent="0.25">
      <c r="B78" s="8">
        <v>176015</v>
      </c>
      <c r="C78" s="9" t="s">
        <v>8</v>
      </c>
      <c r="D78" s="9" t="s">
        <v>80</v>
      </c>
      <c r="E78" s="53">
        <v>44246</v>
      </c>
      <c r="F78" s="61">
        <v>44246.292939814812</v>
      </c>
      <c r="G78" s="8">
        <v>113</v>
      </c>
      <c r="H78" s="9" t="s">
        <v>90</v>
      </c>
      <c r="I78">
        <v>6</v>
      </c>
      <c r="J78" s="26">
        <v>44246</v>
      </c>
      <c r="K78" s="55">
        <v>44246.291828703703</v>
      </c>
      <c r="L78" s="59">
        <v>135</v>
      </c>
      <c r="M78" s="59" t="s">
        <v>90</v>
      </c>
    </row>
    <row r="79" spans="2:13" ht="30" x14ac:dyDescent="0.25">
      <c r="B79" s="8">
        <v>176012</v>
      </c>
      <c r="C79" s="9" t="s">
        <v>8</v>
      </c>
      <c r="D79" s="9" t="s">
        <v>80</v>
      </c>
      <c r="E79" s="53">
        <v>44246</v>
      </c>
      <c r="F79" s="61">
        <v>44246.291724537034</v>
      </c>
      <c r="G79" s="8">
        <v>113</v>
      </c>
      <c r="H79" s="9" t="s">
        <v>90</v>
      </c>
      <c r="I79">
        <v>6</v>
      </c>
      <c r="J79" s="26">
        <v>44246</v>
      </c>
      <c r="K79" s="55">
        <v>44246.28765046296</v>
      </c>
      <c r="L79" s="59">
        <v>112</v>
      </c>
      <c r="M79" s="59" t="s">
        <v>81</v>
      </c>
    </row>
    <row r="80" spans="2:13" ht="30" x14ac:dyDescent="0.25">
      <c r="B80" s="8">
        <v>175986</v>
      </c>
      <c r="C80" s="9" t="s">
        <v>8</v>
      </c>
      <c r="D80" s="9" t="s">
        <v>63</v>
      </c>
      <c r="E80" s="53">
        <v>44246</v>
      </c>
      <c r="F80" s="61">
        <v>44246.270775462966</v>
      </c>
      <c r="G80" s="8">
        <v>113</v>
      </c>
      <c r="H80" s="9" t="s">
        <v>66</v>
      </c>
      <c r="I80">
        <v>6</v>
      </c>
      <c r="J80" s="26">
        <v>44246</v>
      </c>
      <c r="K80" s="55">
        <v>44246.26090277778</v>
      </c>
      <c r="L80" s="59">
        <v>112</v>
      </c>
      <c r="M80" s="59" t="s">
        <v>64</v>
      </c>
    </row>
    <row r="81" spans="2:13" ht="30" x14ac:dyDescent="0.25">
      <c r="B81" s="8">
        <v>175806</v>
      </c>
      <c r="C81" s="9" t="s">
        <v>8</v>
      </c>
      <c r="D81" s="9" t="s">
        <v>199</v>
      </c>
      <c r="E81" s="53">
        <v>44245</v>
      </c>
      <c r="F81" s="61">
        <v>44245.452835648146</v>
      </c>
      <c r="G81" s="8">
        <v>113</v>
      </c>
      <c r="H81" s="9" t="s">
        <v>206</v>
      </c>
      <c r="I81">
        <v>5</v>
      </c>
      <c r="J81" s="26">
        <v>44245</v>
      </c>
      <c r="K81" s="55">
        <v>44245.44809027778</v>
      </c>
      <c r="L81" s="59">
        <v>112</v>
      </c>
      <c r="M81" s="59" t="s">
        <v>200</v>
      </c>
    </row>
    <row r="82" spans="2:13" ht="30" x14ac:dyDescent="0.25">
      <c r="B82" s="8">
        <v>175779</v>
      </c>
      <c r="C82" s="9" t="s">
        <v>8</v>
      </c>
      <c r="D82" s="9" t="s">
        <v>180</v>
      </c>
      <c r="E82" s="53">
        <v>44245</v>
      </c>
      <c r="F82" s="61">
        <v>44245.3985763889</v>
      </c>
      <c r="G82" s="8">
        <v>113</v>
      </c>
      <c r="H82" s="9" t="s">
        <v>184</v>
      </c>
      <c r="I82">
        <v>5</v>
      </c>
      <c r="J82" s="26">
        <v>44245</v>
      </c>
      <c r="K82" s="55">
        <v>44245.397511574083</v>
      </c>
      <c r="L82" s="59">
        <v>135</v>
      </c>
      <c r="M82" s="59" t="s">
        <v>184</v>
      </c>
    </row>
    <row r="83" spans="2:13" ht="30" x14ac:dyDescent="0.25">
      <c r="B83" s="8">
        <v>175777</v>
      </c>
      <c r="C83" s="9" t="s">
        <v>8</v>
      </c>
      <c r="D83" s="9" t="s">
        <v>180</v>
      </c>
      <c r="E83" s="53">
        <v>44245</v>
      </c>
      <c r="F83" s="61">
        <v>44245.397349537045</v>
      </c>
      <c r="G83" s="8">
        <v>113</v>
      </c>
      <c r="H83" s="9" t="s">
        <v>184</v>
      </c>
      <c r="I83">
        <v>5</v>
      </c>
      <c r="J83" s="26">
        <v>44245</v>
      </c>
      <c r="K83" s="55">
        <v>44245.392152777786</v>
      </c>
      <c r="L83" s="59">
        <v>112</v>
      </c>
      <c r="M83" s="59" t="s">
        <v>181</v>
      </c>
    </row>
    <row r="84" spans="2:13" ht="45" x14ac:dyDescent="0.25">
      <c r="B84" s="8">
        <v>175773</v>
      </c>
      <c r="C84" s="9" t="s">
        <v>8</v>
      </c>
      <c r="D84" s="9" t="s">
        <v>170</v>
      </c>
      <c r="E84" s="53">
        <v>44245</v>
      </c>
      <c r="F84" s="61">
        <v>44245.334317129636</v>
      </c>
      <c r="G84" s="8">
        <v>113</v>
      </c>
      <c r="H84" s="9" t="s">
        <v>176</v>
      </c>
      <c r="I84">
        <v>5</v>
      </c>
      <c r="J84" s="26">
        <v>44245</v>
      </c>
      <c r="K84" s="55">
        <v>44245.333101851858</v>
      </c>
      <c r="L84" s="59">
        <v>112</v>
      </c>
      <c r="M84" s="59" t="s">
        <v>171</v>
      </c>
    </row>
    <row r="85" spans="2:13" ht="30" x14ac:dyDescent="0.25">
      <c r="B85" s="8">
        <v>175763</v>
      </c>
      <c r="C85" s="9" t="s">
        <v>8</v>
      </c>
      <c r="D85" s="9" t="s">
        <v>164</v>
      </c>
      <c r="E85" s="53">
        <v>44245</v>
      </c>
      <c r="F85" s="61">
        <v>44245.332986111112</v>
      </c>
      <c r="G85" s="8">
        <v>113</v>
      </c>
      <c r="H85" s="9" t="s">
        <v>177</v>
      </c>
      <c r="I85">
        <v>5</v>
      </c>
      <c r="J85" s="26">
        <v>44245</v>
      </c>
      <c r="K85" s="55">
        <v>44245.328472222223</v>
      </c>
      <c r="L85" s="59">
        <v>112</v>
      </c>
      <c r="M85" s="59" t="s">
        <v>165</v>
      </c>
    </row>
    <row r="86" spans="2:13" ht="30" x14ac:dyDescent="0.25">
      <c r="B86" s="8">
        <v>175720</v>
      </c>
      <c r="C86" s="9" t="s">
        <v>8</v>
      </c>
      <c r="D86" s="9" t="s">
        <v>132</v>
      </c>
      <c r="E86" s="53">
        <v>44245</v>
      </c>
      <c r="F86" s="61">
        <v>44245.316469907404</v>
      </c>
      <c r="G86" s="8">
        <v>113</v>
      </c>
      <c r="H86" s="9" t="s">
        <v>141</v>
      </c>
      <c r="I86">
        <v>5</v>
      </c>
      <c r="J86" s="26">
        <v>44245</v>
      </c>
      <c r="K86" s="55">
        <v>44245.311990740738</v>
      </c>
      <c r="L86" s="59">
        <v>112</v>
      </c>
      <c r="M86" s="59" t="s">
        <v>133</v>
      </c>
    </row>
    <row r="87" spans="2:13" ht="30" x14ac:dyDescent="0.25">
      <c r="B87" s="8">
        <v>175709</v>
      </c>
      <c r="C87" s="9" t="s">
        <v>8</v>
      </c>
      <c r="D87" s="9" t="s">
        <v>128</v>
      </c>
      <c r="E87" s="53">
        <v>44245</v>
      </c>
      <c r="F87" s="61">
        <v>44245.313692129632</v>
      </c>
      <c r="G87" s="8">
        <v>113</v>
      </c>
      <c r="H87" s="9" t="s">
        <v>134</v>
      </c>
      <c r="I87">
        <v>5</v>
      </c>
      <c r="J87" s="26">
        <v>44245</v>
      </c>
      <c r="K87" s="55">
        <v>44245.309050925927</v>
      </c>
      <c r="L87" s="59">
        <v>112</v>
      </c>
      <c r="M87" s="59" t="s">
        <v>129</v>
      </c>
    </row>
    <row r="88" spans="2:13" ht="30" x14ac:dyDescent="0.25">
      <c r="B88" s="8">
        <v>175683</v>
      </c>
      <c r="C88" s="9" t="s">
        <v>8</v>
      </c>
      <c r="D88" s="9" t="s">
        <v>100</v>
      </c>
      <c r="E88" s="53">
        <v>44245</v>
      </c>
      <c r="F88" s="61">
        <v>44245.300312499996</v>
      </c>
      <c r="G88" s="8">
        <v>113</v>
      </c>
      <c r="H88" s="9" t="s">
        <v>117</v>
      </c>
      <c r="I88">
        <v>5</v>
      </c>
      <c r="J88" s="26">
        <v>44245</v>
      </c>
      <c r="K88" s="55">
        <v>44245.295023148145</v>
      </c>
      <c r="L88" s="59">
        <v>112</v>
      </c>
      <c r="M88" s="59" t="s">
        <v>101</v>
      </c>
    </row>
    <row r="89" spans="2:13" ht="30" x14ac:dyDescent="0.25">
      <c r="B89" s="8">
        <v>175679</v>
      </c>
      <c r="C89" s="9" t="s">
        <v>8</v>
      </c>
      <c r="D89" s="9" t="s">
        <v>80</v>
      </c>
      <c r="E89" s="53">
        <v>44245</v>
      </c>
      <c r="F89" s="61">
        <v>44245.299652777772</v>
      </c>
      <c r="G89" s="8">
        <v>113</v>
      </c>
      <c r="H89" s="9" t="s">
        <v>90</v>
      </c>
      <c r="I89">
        <v>5</v>
      </c>
      <c r="J89" s="26">
        <v>44245</v>
      </c>
      <c r="K89" s="55">
        <v>44245.288715277777</v>
      </c>
      <c r="L89" s="59">
        <v>112</v>
      </c>
      <c r="M89" s="59" t="s">
        <v>81</v>
      </c>
    </row>
    <row r="90" spans="2:13" ht="30" x14ac:dyDescent="0.25">
      <c r="B90" s="8">
        <v>175622</v>
      </c>
      <c r="C90" s="9" t="s">
        <v>8</v>
      </c>
      <c r="D90" s="9" t="s">
        <v>63</v>
      </c>
      <c r="E90" s="53">
        <v>44245</v>
      </c>
      <c r="F90" s="61">
        <v>44245.265393518523</v>
      </c>
      <c r="G90" s="8">
        <v>113</v>
      </c>
      <c r="H90" s="9" t="s">
        <v>66</v>
      </c>
      <c r="I90">
        <v>5</v>
      </c>
      <c r="J90" s="26">
        <v>44245</v>
      </c>
      <c r="K90" s="55">
        <v>44245.260659722226</v>
      </c>
      <c r="L90" s="59">
        <v>112</v>
      </c>
      <c r="M90" s="59" t="s">
        <v>64</v>
      </c>
    </row>
    <row r="91" spans="2:13" ht="30" x14ac:dyDescent="0.25">
      <c r="B91" s="8">
        <v>175446</v>
      </c>
      <c r="C91" s="9" t="s">
        <v>8</v>
      </c>
      <c r="D91" s="9" t="s">
        <v>199</v>
      </c>
      <c r="E91" s="53">
        <v>44244</v>
      </c>
      <c r="F91" s="61">
        <v>44244.453657407408</v>
      </c>
      <c r="G91" s="8">
        <v>113</v>
      </c>
      <c r="H91" s="9" t="s">
        <v>206</v>
      </c>
      <c r="I91">
        <v>4</v>
      </c>
      <c r="J91" s="26">
        <v>44244</v>
      </c>
      <c r="K91" s="55">
        <v>44244.448368055557</v>
      </c>
      <c r="L91" s="59">
        <v>112</v>
      </c>
      <c r="M91" s="59" t="s">
        <v>200</v>
      </c>
    </row>
    <row r="92" spans="2:13" ht="30" x14ac:dyDescent="0.25">
      <c r="B92" s="8">
        <v>175415</v>
      </c>
      <c r="C92" s="9" t="s">
        <v>8</v>
      </c>
      <c r="D92" s="9" t="s">
        <v>180</v>
      </c>
      <c r="E92" s="53">
        <v>44244</v>
      </c>
      <c r="F92" s="61">
        <v>44244.397777777784</v>
      </c>
      <c r="G92" s="8">
        <v>113</v>
      </c>
      <c r="H92" s="9" t="s">
        <v>184</v>
      </c>
      <c r="I92">
        <v>4</v>
      </c>
      <c r="J92" s="26">
        <v>44244</v>
      </c>
      <c r="K92" s="55">
        <v>44244.392511574079</v>
      </c>
      <c r="L92" s="59">
        <v>112</v>
      </c>
      <c r="M92" s="59" t="s">
        <v>181</v>
      </c>
    </row>
    <row r="93" spans="2:13" ht="30" x14ac:dyDescent="0.25">
      <c r="B93" s="8">
        <v>175409</v>
      </c>
      <c r="C93" s="9" t="s">
        <v>8</v>
      </c>
      <c r="D93" s="9" t="s">
        <v>164</v>
      </c>
      <c r="E93" s="53">
        <v>44244</v>
      </c>
      <c r="F93" s="61">
        <v>44244.334328703699</v>
      </c>
      <c r="G93" s="8">
        <v>113</v>
      </c>
      <c r="H93" s="9" t="s">
        <v>177</v>
      </c>
      <c r="I93">
        <v>4</v>
      </c>
      <c r="J93" s="26">
        <v>44244</v>
      </c>
      <c r="K93" s="55">
        <v>44244.329606481479</v>
      </c>
      <c r="L93" s="59">
        <v>112</v>
      </c>
      <c r="M93" s="59" t="s">
        <v>165</v>
      </c>
    </row>
    <row r="94" spans="2:13" ht="45" x14ac:dyDescent="0.25">
      <c r="B94" s="8">
        <v>175407</v>
      </c>
      <c r="C94" s="9" t="s">
        <v>8</v>
      </c>
      <c r="D94" s="9" t="s">
        <v>170</v>
      </c>
      <c r="E94" s="53">
        <v>44244</v>
      </c>
      <c r="F94" s="61">
        <v>44244.334166666682</v>
      </c>
      <c r="G94" s="8">
        <v>113</v>
      </c>
      <c r="H94" s="9" t="s">
        <v>176</v>
      </c>
      <c r="I94">
        <v>4</v>
      </c>
      <c r="J94" s="26">
        <v>44244</v>
      </c>
      <c r="K94" s="55">
        <v>44244.334166666682</v>
      </c>
      <c r="L94" s="59">
        <v>123</v>
      </c>
      <c r="M94" s="59" t="s">
        <v>177</v>
      </c>
    </row>
    <row r="95" spans="2:13" ht="30" x14ac:dyDescent="0.25">
      <c r="B95" s="8">
        <v>175352</v>
      </c>
      <c r="C95" s="9" t="s">
        <v>8</v>
      </c>
      <c r="D95" s="9" t="s">
        <v>132</v>
      </c>
      <c r="E95" s="53">
        <v>44244</v>
      </c>
      <c r="F95" s="61">
        <v>44244.316469907404</v>
      </c>
      <c r="G95" s="8">
        <v>113</v>
      </c>
      <c r="H95" s="9" t="s">
        <v>141</v>
      </c>
      <c r="I95">
        <v>4</v>
      </c>
      <c r="J95" s="26">
        <v>44244</v>
      </c>
      <c r="K95" s="55">
        <v>44244.311423611107</v>
      </c>
      <c r="L95" s="59">
        <v>112</v>
      </c>
      <c r="M95" s="59" t="s">
        <v>133</v>
      </c>
    </row>
    <row r="96" spans="2:13" ht="30" x14ac:dyDescent="0.25">
      <c r="B96" s="8">
        <v>175341</v>
      </c>
      <c r="C96" s="9" t="s">
        <v>8</v>
      </c>
      <c r="D96" s="9" t="s">
        <v>128</v>
      </c>
      <c r="E96" s="53">
        <v>44244</v>
      </c>
      <c r="F96" s="61">
        <v>44244.31422453704</v>
      </c>
      <c r="G96" s="8">
        <v>113</v>
      </c>
      <c r="H96" s="9" t="s">
        <v>134</v>
      </c>
      <c r="I96">
        <v>4</v>
      </c>
      <c r="J96" s="26">
        <v>44244</v>
      </c>
      <c r="K96" s="55">
        <v>44244.30945601852</v>
      </c>
      <c r="L96" s="59">
        <v>112</v>
      </c>
      <c r="M96" s="59" t="s">
        <v>129</v>
      </c>
    </row>
    <row r="97" spans="2:13" ht="30" x14ac:dyDescent="0.25">
      <c r="B97" s="8">
        <v>175307</v>
      </c>
      <c r="C97" s="9" t="s">
        <v>8</v>
      </c>
      <c r="D97" s="9" t="s">
        <v>100</v>
      </c>
      <c r="E97" s="53">
        <v>44244</v>
      </c>
      <c r="F97" s="61">
        <v>44244.299328703702</v>
      </c>
      <c r="G97" s="8">
        <v>113</v>
      </c>
      <c r="H97" s="9" t="s">
        <v>117</v>
      </c>
      <c r="I97">
        <v>4</v>
      </c>
      <c r="J97" s="26">
        <v>44244</v>
      </c>
      <c r="K97" s="55">
        <v>44244.294351851851</v>
      </c>
      <c r="L97" s="59">
        <v>112</v>
      </c>
      <c r="M97" s="59" t="s">
        <v>101</v>
      </c>
    </row>
    <row r="98" spans="2:13" ht="30" x14ac:dyDescent="0.25">
      <c r="B98" s="8">
        <v>175281</v>
      </c>
      <c r="C98" s="9" t="s">
        <v>8</v>
      </c>
      <c r="D98" s="9" t="s">
        <v>80</v>
      </c>
      <c r="E98" s="53">
        <v>44244</v>
      </c>
      <c r="F98" s="61">
        <v>44244.294641203705</v>
      </c>
      <c r="G98" s="8">
        <v>113</v>
      </c>
      <c r="H98" s="9" t="s">
        <v>90</v>
      </c>
      <c r="I98">
        <v>4</v>
      </c>
      <c r="J98" s="26">
        <v>44244</v>
      </c>
      <c r="K98" s="55">
        <v>44244.29241898148</v>
      </c>
      <c r="L98" s="59">
        <v>135</v>
      </c>
      <c r="M98" s="59" t="s">
        <v>90</v>
      </c>
    </row>
    <row r="99" spans="2:13" ht="30" x14ac:dyDescent="0.25">
      <c r="B99" s="8">
        <v>175272</v>
      </c>
      <c r="C99" s="9" t="s">
        <v>8</v>
      </c>
      <c r="D99" s="9" t="s">
        <v>80</v>
      </c>
      <c r="E99" s="53">
        <v>44244</v>
      </c>
      <c r="F99" s="61">
        <v>44244.292395833334</v>
      </c>
      <c r="G99" s="8">
        <v>113</v>
      </c>
      <c r="H99" s="9" t="s">
        <v>90</v>
      </c>
      <c r="I99">
        <v>4</v>
      </c>
      <c r="J99" s="26">
        <v>44244</v>
      </c>
      <c r="K99" s="55">
        <v>44244.287361111114</v>
      </c>
      <c r="L99" s="59">
        <v>112</v>
      </c>
      <c r="M99" s="59" t="s">
        <v>81</v>
      </c>
    </row>
    <row r="100" spans="2:13" ht="30" x14ac:dyDescent="0.25">
      <c r="B100" s="8">
        <v>175248</v>
      </c>
      <c r="C100" s="9" t="s">
        <v>8</v>
      </c>
      <c r="D100" s="9" t="s">
        <v>63</v>
      </c>
      <c r="E100" s="53">
        <v>44244</v>
      </c>
      <c r="F100" s="61">
        <v>44244.265127314822</v>
      </c>
      <c r="G100" s="8">
        <v>113</v>
      </c>
      <c r="H100" s="9" t="s">
        <v>66</v>
      </c>
      <c r="I100">
        <v>4</v>
      </c>
      <c r="J100" s="26">
        <v>44244</v>
      </c>
      <c r="K100" s="55">
        <v>44244.26053240741</v>
      </c>
      <c r="L100" s="59">
        <v>112</v>
      </c>
      <c r="M100" s="59" t="s">
        <v>64</v>
      </c>
    </row>
    <row r="101" spans="2:13" ht="30" x14ac:dyDescent="0.25">
      <c r="B101" s="8">
        <v>175077</v>
      </c>
      <c r="C101" s="9" t="s">
        <v>8</v>
      </c>
      <c r="D101" s="9" t="s">
        <v>199</v>
      </c>
      <c r="E101" s="53">
        <v>44243</v>
      </c>
      <c r="F101" s="61">
        <v>44243.458043981482</v>
      </c>
      <c r="G101" s="8">
        <v>113</v>
      </c>
      <c r="H101" s="9" t="s">
        <v>206</v>
      </c>
      <c r="I101">
        <v>3</v>
      </c>
      <c r="J101" s="26">
        <v>44243</v>
      </c>
      <c r="K101" s="55">
        <v>44243.447500000002</v>
      </c>
      <c r="L101" s="59">
        <v>112</v>
      </c>
      <c r="M101" s="59" t="s">
        <v>200</v>
      </c>
    </row>
    <row r="102" spans="2:13" ht="30" x14ac:dyDescent="0.25">
      <c r="B102" s="8">
        <v>175038</v>
      </c>
      <c r="C102" s="9" t="s">
        <v>8</v>
      </c>
      <c r="D102" s="9" t="s">
        <v>180</v>
      </c>
      <c r="E102" s="53">
        <v>44243</v>
      </c>
      <c r="F102" s="61">
        <v>44243.396296296298</v>
      </c>
      <c r="G102" s="8">
        <v>113</v>
      </c>
      <c r="H102" s="9" t="s">
        <v>184</v>
      </c>
      <c r="I102">
        <v>3</v>
      </c>
      <c r="J102" s="26">
        <v>44243</v>
      </c>
      <c r="K102" s="55">
        <v>44243.391701388893</v>
      </c>
      <c r="L102" s="59">
        <v>112</v>
      </c>
      <c r="M102" s="59" t="s">
        <v>181</v>
      </c>
    </row>
    <row r="103" spans="2:13" ht="30" x14ac:dyDescent="0.25">
      <c r="B103" s="8">
        <v>175031</v>
      </c>
      <c r="C103" s="9" t="s">
        <v>8</v>
      </c>
      <c r="D103" s="9" t="s">
        <v>164</v>
      </c>
      <c r="E103" s="53">
        <v>44243</v>
      </c>
      <c r="F103" s="61">
        <v>44243.334502314814</v>
      </c>
      <c r="G103" s="8">
        <v>113</v>
      </c>
      <c r="H103" s="9" t="s">
        <v>177</v>
      </c>
      <c r="I103">
        <v>3</v>
      </c>
      <c r="J103" s="26">
        <v>44243</v>
      </c>
      <c r="K103" s="55">
        <v>44243.329432870371</v>
      </c>
      <c r="L103" s="59">
        <v>112</v>
      </c>
      <c r="M103" s="59" t="s">
        <v>165</v>
      </c>
    </row>
    <row r="104" spans="2:13" ht="45" x14ac:dyDescent="0.25">
      <c r="B104" s="8">
        <v>175025</v>
      </c>
      <c r="C104" s="9" t="s">
        <v>8</v>
      </c>
      <c r="D104" s="9" t="s">
        <v>170</v>
      </c>
      <c r="E104" s="53">
        <v>44243</v>
      </c>
      <c r="F104" s="61">
        <v>44243.332928240743</v>
      </c>
      <c r="G104" s="8">
        <v>113</v>
      </c>
      <c r="H104" s="9" t="s">
        <v>176</v>
      </c>
      <c r="I104">
        <v>3</v>
      </c>
      <c r="J104" s="26">
        <v>44243</v>
      </c>
      <c r="K104" s="55">
        <v>44243.332534722227</v>
      </c>
      <c r="L104" s="59">
        <v>112</v>
      </c>
      <c r="M104" s="59" t="s">
        <v>171</v>
      </c>
    </row>
    <row r="105" spans="2:13" ht="30" x14ac:dyDescent="0.25">
      <c r="B105" s="8">
        <v>174977</v>
      </c>
      <c r="C105" s="9" t="s">
        <v>8</v>
      </c>
      <c r="D105" s="9" t="s">
        <v>128</v>
      </c>
      <c r="E105" s="53">
        <v>44243</v>
      </c>
      <c r="F105" s="61">
        <v>44243.318946759267</v>
      </c>
      <c r="G105" s="8">
        <v>113</v>
      </c>
      <c r="H105" s="9" t="s">
        <v>134</v>
      </c>
      <c r="I105">
        <v>3</v>
      </c>
      <c r="J105" s="26">
        <v>44243</v>
      </c>
      <c r="K105" s="55">
        <v>44243.308715277781</v>
      </c>
      <c r="L105" s="59">
        <v>112</v>
      </c>
      <c r="M105" s="59" t="s">
        <v>129</v>
      </c>
    </row>
    <row r="106" spans="2:13" ht="30" x14ac:dyDescent="0.25">
      <c r="B106" s="8">
        <v>174973</v>
      </c>
      <c r="C106" s="9" t="s">
        <v>8</v>
      </c>
      <c r="D106" s="9" t="s">
        <v>132</v>
      </c>
      <c r="E106" s="53">
        <v>44243</v>
      </c>
      <c r="F106" s="61">
        <v>44243.316331018519</v>
      </c>
      <c r="G106" s="8">
        <v>113</v>
      </c>
      <c r="H106" s="9" t="s">
        <v>141</v>
      </c>
      <c r="I106">
        <v>3</v>
      </c>
      <c r="J106" s="26">
        <v>44243</v>
      </c>
      <c r="K106" s="55">
        <v>44243.311168981476</v>
      </c>
      <c r="L106" s="59">
        <v>112</v>
      </c>
      <c r="M106" s="59" t="s">
        <v>133</v>
      </c>
    </row>
    <row r="107" spans="2:13" ht="30" x14ac:dyDescent="0.25">
      <c r="B107" s="8">
        <v>174961</v>
      </c>
      <c r="C107" s="9" t="s">
        <v>8</v>
      </c>
      <c r="D107" s="9" t="s">
        <v>100</v>
      </c>
      <c r="E107" s="53">
        <v>44243</v>
      </c>
      <c r="F107" s="61">
        <v>44243.305543981478</v>
      </c>
      <c r="G107" s="8">
        <v>113</v>
      </c>
      <c r="H107" s="9" t="s">
        <v>117</v>
      </c>
      <c r="I107">
        <v>3</v>
      </c>
      <c r="J107" s="26">
        <v>44243</v>
      </c>
      <c r="K107" s="55">
        <v>44243.294745370367</v>
      </c>
      <c r="L107" s="59">
        <v>112</v>
      </c>
      <c r="M107" s="59" t="s">
        <v>101</v>
      </c>
    </row>
    <row r="108" spans="2:13" ht="30" x14ac:dyDescent="0.25">
      <c r="B108" s="8">
        <v>174906</v>
      </c>
      <c r="C108" s="9" t="s">
        <v>8</v>
      </c>
      <c r="D108" s="9" t="s">
        <v>80</v>
      </c>
      <c r="E108" s="53">
        <v>44243</v>
      </c>
      <c r="F108" s="61">
        <v>44243.292407407404</v>
      </c>
      <c r="G108" s="8">
        <v>113</v>
      </c>
      <c r="H108" s="9" t="s">
        <v>90</v>
      </c>
      <c r="I108">
        <v>3</v>
      </c>
      <c r="J108" s="26">
        <v>44243</v>
      </c>
      <c r="K108" s="55">
        <v>44243.287488425922</v>
      </c>
      <c r="L108" s="59">
        <v>112</v>
      </c>
      <c r="M108" s="59" t="s">
        <v>81</v>
      </c>
    </row>
    <row r="109" spans="2:13" ht="30" x14ac:dyDescent="0.25">
      <c r="B109" s="8">
        <v>174876</v>
      </c>
      <c r="C109" s="9" t="s">
        <v>8</v>
      </c>
      <c r="D109" s="9" t="s">
        <v>63</v>
      </c>
      <c r="E109" s="53">
        <v>44243</v>
      </c>
      <c r="F109" s="61">
        <v>44243.268159722225</v>
      </c>
      <c r="G109" s="8">
        <v>113</v>
      </c>
      <c r="H109" s="9" t="s">
        <v>66</v>
      </c>
      <c r="I109">
        <v>3</v>
      </c>
      <c r="J109" s="26">
        <v>44243</v>
      </c>
      <c r="K109" s="55">
        <v>44243.266064814816</v>
      </c>
      <c r="L109" s="59">
        <v>135</v>
      </c>
      <c r="M109" s="59" t="s">
        <v>66</v>
      </c>
    </row>
    <row r="110" spans="2:13" ht="30" x14ac:dyDescent="0.25">
      <c r="B110" s="8">
        <v>174874</v>
      </c>
      <c r="C110" s="9" t="s">
        <v>8</v>
      </c>
      <c r="D110" s="9" t="s">
        <v>63</v>
      </c>
      <c r="E110" s="53">
        <v>44243</v>
      </c>
      <c r="F110" s="61">
        <v>44243.26599537037</v>
      </c>
      <c r="G110" s="8">
        <v>113</v>
      </c>
      <c r="H110" s="9" t="s">
        <v>66</v>
      </c>
      <c r="I110">
        <v>3</v>
      </c>
      <c r="J110" s="26">
        <v>44243</v>
      </c>
      <c r="K110" s="55">
        <v>44243.26048611111</v>
      </c>
      <c r="L110" s="59">
        <v>112</v>
      </c>
      <c r="M110" s="59" t="s">
        <v>64</v>
      </c>
    </row>
    <row r="111" spans="2:13" ht="30" x14ac:dyDescent="0.25">
      <c r="B111" s="8">
        <v>174696</v>
      </c>
      <c r="C111" s="9" t="s">
        <v>8</v>
      </c>
      <c r="D111" s="9" t="s">
        <v>199</v>
      </c>
      <c r="E111" s="53">
        <v>44242</v>
      </c>
      <c r="F111" s="61">
        <v>44242.4530324074</v>
      </c>
      <c r="G111" s="8">
        <v>113</v>
      </c>
      <c r="H111" s="9" t="s">
        <v>206</v>
      </c>
      <c r="I111">
        <v>2</v>
      </c>
      <c r="J111" s="26">
        <v>44242</v>
      </c>
      <c r="K111" s="55">
        <v>44242.447974537034</v>
      </c>
      <c r="L111" s="59">
        <v>112</v>
      </c>
      <c r="M111" s="59" t="s">
        <v>200</v>
      </c>
    </row>
    <row r="112" spans="2:13" ht="30" x14ac:dyDescent="0.25">
      <c r="B112" s="8">
        <v>174669</v>
      </c>
      <c r="C112" s="9" t="s">
        <v>8</v>
      </c>
      <c r="D112" s="9" t="s">
        <v>180</v>
      </c>
      <c r="E112" s="53">
        <v>44242</v>
      </c>
      <c r="F112" s="61">
        <v>44242.399780092594</v>
      </c>
      <c r="G112" s="8">
        <v>113</v>
      </c>
      <c r="H112" s="9" t="s">
        <v>184</v>
      </c>
      <c r="I112">
        <v>2</v>
      </c>
      <c r="J112" s="26">
        <v>44242</v>
      </c>
      <c r="K112" s="55">
        <v>44242.397268518522</v>
      </c>
      <c r="L112" s="59">
        <v>135</v>
      </c>
      <c r="M112" s="59" t="s">
        <v>184</v>
      </c>
    </row>
    <row r="113" spans="2:13" ht="30" x14ac:dyDescent="0.25">
      <c r="B113" s="8">
        <v>174668</v>
      </c>
      <c r="C113" s="9" t="s">
        <v>8</v>
      </c>
      <c r="D113" s="9" t="s">
        <v>180</v>
      </c>
      <c r="E113" s="53">
        <v>44242</v>
      </c>
      <c r="F113" s="61">
        <v>44242.397268518522</v>
      </c>
      <c r="G113" s="8">
        <v>113</v>
      </c>
      <c r="H113" s="9" t="s">
        <v>184</v>
      </c>
      <c r="I113">
        <v>2</v>
      </c>
      <c r="J113" s="26">
        <v>44242</v>
      </c>
      <c r="K113" s="55">
        <v>44242.392164351855</v>
      </c>
      <c r="L113" s="59">
        <v>112</v>
      </c>
      <c r="M113" s="59" t="s">
        <v>181</v>
      </c>
    </row>
    <row r="114" spans="2:13" ht="30" x14ac:dyDescent="0.25">
      <c r="B114" s="8">
        <v>174663</v>
      </c>
      <c r="C114" s="9" t="s">
        <v>8</v>
      </c>
      <c r="D114" s="9" t="s">
        <v>164</v>
      </c>
      <c r="E114" s="53">
        <v>44242</v>
      </c>
      <c r="F114" s="61">
        <v>44242.339212962957</v>
      </c>
      <c r="G114" s="8">
        <v>113</v>
      </c>
      <c r="H114" s="9" t="s">
        <v>177</v>
      </c>
      <c r="I114">
        <v>2</v>
      </c>
      <c r="J114" s="26">
        <v>44242</v>
      </c>
      <c r="K114" s="55">
        <v>44242.328518518516</v>
      </c>
      <c r="L114" s="59">
        <v>112</v>
      </c>
      <c r="M114" s="59" t="s">
        <v>165</v>
      </c>
    </row>
    <row r="115" spans="2:13" ht="45" x14ac:dyDescent="0.25">
      <c r="B115" s="8">
        <v>174653</v>
      </c>
      <c r="C115" s="9" t="s">
        <v>8</v>
      </c>
      <c r="D115" s="9" t="s">
        <v>170</v>
      </c>
      <c r="E115" s="53">
        <v>44242</v>
      </c>
      <c r="F115" s="61">
        <v>44242.333043981489</v>
      </c>
      <c r="G115" s="8">
        <v>113</v>
      </c>
      <c r="H115" s="9" t="s">
        <v>176</v>
      </c>
      <c r="I115">
        <v>2</v>
      </c>
      <c r="J115" s="26">
        <v>44242</v>
      </c>
      <c r="K115" s="55">
        <v>44242.332418981488</v>
      </c>
      <c r="L115" s="59">
        <v>112</v>
      </c>
      <c r="M115" s="59" t="s">
        <v>171</v>
      </c>
    </row>
    <row r="116" spans="2:13" ht="30" x14ac:dyDescent="0.25">
      <c r="B116" s="8">
        <v>174608</v>
      </c>
      <c r="C116" s="9" t="s">
        <v>8</v>
      </c>
      <c r="D116" s="9" t="s">
        <v>132</v>
      </c>
      <c r="E116" s="53">
        <v>44242</v>
      </c>
      <c r="F116" s="61">
        <v>44242.31854166666</v>
      </c>
      <c r="G116" s="8">
        <v>113</v>
      </c>
      <c r="H116" s="9" t="s">
        <v>141</v>
      </c>
      <c r="I116">
        <v>2</v>
      </c>
      <c r="J116" s="26">
        <v>44242</v>
      </c>
      <c r="K116" s="55">
        <v>44242.316030092588</v>
      </c>
      <c r="L116" s="59">
        <v>135</v>
      </c>
      <c r="M116" s="59" t="s">
        <v>141</v>
      </c>
    </row>
    <row r="117" spans="2:13" ht="30" x14ac:dyDescent="0.25">
      <c r="B117" s="8">
        <v>174604</v>
      </c>
      <c r="C117" s="9" t="s">
        <v>8</v>
      </c>
      <c r="D117" s="9" t="s">
        <v>132</v>
      </c>
      <c r="E117" s="53">
        <v>44242</v>
      </c>
      <c r="F117" s="61">
        <v>44242.315995370365</v>
      </c>
      <c r="G117" s="8">
        <v>113</v>
      </c>
      <c r="H117" s="9" t="s">
        <v>141</v>
      </c>
      <c r="I117">
        <v>2</v>
      </c>
      <c r="J117" s="26">
        <v>44242</v>
      </c>
      <c r="K117" s="55">
        <v>44242.311759259253</v>
      </c>
      <c r="L117" s="59">
        <v>112</v>
      </c>
      <c r="M117" s="59" t="s">
        <v>133</v>
      </c>
    </row>
    <row r="118" spans="2:13" ht="30" x14ac:dyDescent="0.25">
      <c r="B118" s="8">
        <v>174595</v>
      </c>
      <c r="C118" s="9" t="s">
        <v>8</v>
      </c>
      <c r="D118" s="9" t="s">
        <v>128</v>
      </c>
      <c r="E118" s="53">
        <v>44242</v>
      </c>
      <c r="F118" s="61">
        <v>44242.313530092593</v>
      </c>
      <c r="G118" s="8">
        <v>113</v>
      </c>
      <c r="H118" s="9" t="s">
        <v>134</v>
      </c>
      <c r="I118">
        <v>2</v>
      </c>
      <c r="J118" s="26">
        <v>44242</v>
      </c>
      <c r="K118" s="55">
        <v>44242.30846064815</v>
      </c>
      <c r="L118" s="59">
        <v>112</v>
      </c>
      <c r="M118" s="59" t="s">
        <v>129</v>
      </c>
    </row>
    <row r="119" spans="2:13" ht="30" x14ac:dyDescent="0.25">
      <c r="B119" s="8">
        <v>174567</v>
      </c>
      <c r="C119" s="9" t="s">
        <v>8</v>
      </c>
      <c r="D119" s="9" t="s">
        <v>100</v>
      </c>
      <c r="E119" s="53">
        <v>44242</v>
      </c>
      <c r="F119" s="61">
        <v>44242.299374999995</v>
      </c>
      <c r="G119" s="8">
        <v>113</v>
      </c>
      <c r="H119" s="9" t="s">
        <v>117</v>
      </c>
      <c r="I119">
        <v>2</v>
      </c>
      <c r="J119" s="26">
        <v>44242</v>
      </c>
      <c r="K119" s="55">
        <v>44242.295173611106</v>
      </c>
      <c r="L119" s="59">
        <v>112</v>
      </c>
      <c r="M119" s="59" t="s">
        <v>101</v>
      </c>
    </row>
    <row r="120" spans="2:13" ht="30" x14ac:dyDescent="0.25">
      <c r="B120" s="8">
        <v>174542</v>
      </c>
      <c r="C120" s="9" t="s">
        <v>8</v>
      </c>
      <c r="D120" s="9" t="s">
        <v>80</v>
      </c>
      <c r="E120" s="53">
        <v>44242</v>
      </c>
      <c r="F120" s="61">
        <v>44242.295694444445</v>
      </c>
      <c r="G120" s="8">
        <v>113</v>
      </c>
      <c r="H120" s="9" t="s">
        <v>90</v>
      </c>
      <c r="I120">
        <v>2</v>
      </c>
      <c r="J120" s="26">
        <v>44242</v>
      </c>
      <c r="K120" s="55">
        <v>44242.292962962965</v>
      </c>
      <c r="L120" s="59">
        <v>135</v>
      </c>
      <c r="M120" s="59" t="s">
        <v>90</v>
      </c>
    </row>
    <row r="121" spans="2:13" ht="30" x14ac:dyDescent="0.25">
      <c r="B121" s="8">
        <v>174529</v>
      </c>
      <c r="C121" s="9" t="s">
        <v>8</v>
      </c>
      <c r="D121" s="9" t="s">
        <v>80</v>
      </c>
      <c r="E121" s="53">
        <v>44242</v>
      </c>
      <c r="F121" s="61">
        <v>44242.292951388888</v>
      </c>
      <c r="G121" s="8">
        <v>113</v>
      </c>
      <c r="H121" s="9" t="s">
        <v>90</v>
      </c>
      <c r="I121">
        <v>2</v>
      </c>
      <c r="J121" s="26">
        <v>44242</v>
      </c>
      <c r="K121" s="55">
        <v>44242.287627314814</v>
      </c>
      <c r="L121" s="59">
        <v>112</v>
      </c>
      <c r="M121" s="59" t="s">
        <v>81</v>
      </c>
    </row>
    <row r="122" spans="2:13" ht="30" x14ac:dyDescent="0.25">
      <c r="B122" s="8">
        <v>174502</v>
      </c>
      <c r="C122" s="9" t="s">
        <v>8</v>
      </c>
      <c r="D122" s="9" t="s">
        <v>63</v>
      </c>
      <c r="E122" s="53">
        <v>44242</v>
      </c>
      <c r="F122" s="61">
        <v>44242.271469907406</v>
      </c>
      <c r="G122" s="8">
        <v>113</v>
      </c>
      <c r="H122" s="9" t="s">
        <v>66</v>
      </c>
      <c r="I122">
        <v>2</v>
      </c>
      <c r="J122" s="26">
        <v>44242</v>
      </c>
      <c r="K122" s="55">
        <v>44242.261608796296</v>
      </c>
      <c r="L122" s="59">
        <v>112</v>
      </c>
      <c r="M122" s="59" t="s">
        <v>64</v>
      </c>
    </row>
  </sheetData>
  <hyperlinks>
    <hyperlink ref="L1" r:id="rId1" tooltip="Open 8135-PRacticalD-Netlog-S1-80.accde" display="https://conestoga.desire2learn.com/d2l/common/viewFile.d2lfile/Database/MTE5NzkwNDAz/8135-PRacticalD-Netlog-S1-80.accde?ou=875127" xr:uid="{EBAFE299-6141-4D10-A82D-7EEB72015E83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837F-5FD0-4C9A-88F2-6E53C6D52002}">
  <dimension ref="B1:U57"/>
  <sheetViews>
    <sheetView workbookViewId="0">
      <selection activeCell="Q19" sqref="Q19"/>
    </sheetView>
  </sheetViews>
  <sheetFormatPr defaultRowHeight="15" x14ac:dyDescent="0.25"/>
  <cols>
    <col min="2" max="2" width="13.140625" bestFit="1" customWidth="1"/>
    <col min="3" max="3" width="20.5703125" bestFit="1" customWidth="1"/>
    <col min="4" max="4" width="16.7109375" bestFit="1" customWidth="1"/>
    <col min="5" max="5" width="18.5703125" bestFit="1" customWidth="1"/>
    <col min="6" max="6" width="17" bestFit="1" customWidth="1"/>
    <col min="7" max="7" width="17.5703125" bestFit="1" customWidth="1"/>
    <col min="12" max="12" width="26.5703125" bestFit="1" customWidth="1"/>
    <col min="13" max="13" width="22.85546875" bestFit="1" customWidth="1"/>
    <col min="15" max="15" width="12" bestFit="1" customWidth="1"/>
    <col min="20" max="20" width="16.42578125" bestFit="1" customWidth="1"/>
    <col min="21" max="21" width="18.5703125" bestFit="1" customWidth="1"/>
  </cols>
  <sheetData>
    <row r="1" spans="2:21" x14ac:dyDescent="0.25">
      <c r="B1" s="71" t="s">
        <v>340</v>
      </c>
      <c r="C1" s="71" t="s">
        <v>485</v>
      </c>
      <c r="D1" s="71"/>
      <c r="E1" s="71"/>
      <c r="F1" s="71" t="s">
        <v>312</v>
      </c>
      <c r="G1" s="72">
        <v>45252</v>
      </c>
      <c r="H1" s="72"/>
      <c r="I1" s="71"/>
      <c r="J1" s="71"/>
      <c r="K1" s="71" t="s">
        <v>342</v>
      </c>
      <c r="L1" s="73" t="s">
        <v>343</v>
      </c>
    </row>
    <row r="3" spans="2:21" x14ac:dyDescent="0.25">
      <c r="B3" s="71" t="s">
        <v>502</v>
      </c>
    </row>
    <row r="5" spans="2:21" x14ac:dyDescent="0.25">
      <c r="B5" s="47" t="s">
        <v>391</v>
      </c>
      <c r="C5" t="s">
        <v>395</v>
      </c>
      <c r="L5" s="71" t="s">
        <v>509</v>
      </c>
    </row>
    <row r="6" spans="2:21" x14ac:dyDescent="0.25">
      <c r="O6" s="71" t="s">
        <v>510</v>
      </c>
      <c r="T6" s="71" t="s">
        <v>511</v>
      </c>
    </row>
    <row r="7" spans="2:21" x14ac:dyDescent="0.25">
      <c r="B7" s="47" t="s">
        <v>353</v>
      </c>
      <c r="C7" t="s">
        <v>396</v>
      </c>
      <c r="D7" t="s">
        <v>397</v>
      </c>
      <c r="E7" t="s">
        <v>393</v>
      </c>
      <c r="F7" t="s">
        <v>398</v>
      </c>
      <c r="G7" t="s">
        <v>389</v>
      </c>
      <c r="H7" t="s">
        <v>386</v>
      </c>
      <c r="L7" s="47" t="s">
        <v>53</v>
      </c>
      <c r="M7" s="47" t="s">
        <v>57</v>
      </c>
      <c r="O7" t="s">
        <v>53</v>
      </c>
      <c r="P7" t="s">
        <v>399</v>
      </c>
      <c r="Q7" t="s">
        <v>389</v>
      </c>
      <c r="R7" t="s">
        <v>386</v>
      </c>
      <c r="T7" s="47" t="s">
        <v>353</v>
      </c>
      <c r="U7" t="s">
        <v>393</v>
      </c>
    </row>
    <row r="8" spans="2:21" x14ac:dyDescent="0.25">
      <c r="B8" s="49" t="s">
        <v>80</v>
      </c>
      <c r="C8">
        <v>806.38133333316068</v>
      </c>
      <c r="D8">
        <v>1.6666670562699437E-2</v>
      </c>
      <c r="E8">
        <v>25</v>
      </c>
      <c r="F8">
        <v>4327.0833333337214</v>
      </c>
      <c r="G8" t="s">
        <v>376</v>
      </c>
      <c r="L8" t="s">
        <v>80</v>
      </c>
      <c r="M8" t="s">
        <v>90</v>
      </c>
      <c r="O8" t="s">
        <v>80</v>
      </c>
      <c r="P8" t="s">
        <v>8</v>
      </c>
      <c r="Q8" t="s">
        <v>376</v>
      </c>
      <c r="T8" s="49" t="s">
        <v>80</v>
      </c>
      <c r="U8">
        <v>26</v>
      </c>
    </row>
    <row r="9" spans="2:21" x14ac:dyDescent="0.25">
      <c r="B9" s="49" t="s">
        <v>199</v>
      </c>
      <c r="C9">
        <v>916.37045454561962</v>
      </c>
      <c r="D9">
        <v>1.6666670562699437E-2</v>
      </c>
      <c r="E9">
        <v>22</v>
      </c>
      <c r="F9">
        <v>4321.3666666613426</v>
      </c>
      <c r="G9" t="s">
        <v>377</v>
      </c>
      <c r="L9" t="s">
        <v>199</v>
      </c>
      <c r="M9" t="s">
        <v>206</v>
      </c>
      <c r="O9" t="s">
        <v>100</v>
      </c>
      <c r="P9" t="s">
        <v>8</v>
      </c>
      <c r="Q9" t="s">
        <v>377</v>
      </c>
      <c r="T9" s="63" t="s">
        <v>404</v>
      </c>
      <c r="U9">
        <v>11</v>
      </c>
    </row>
    <row r="10" spans="2:21" x14ac:dyDescent="0.25">
      <c r="B10" s="49" t="s">
        <v>63</v>
      </c>
      <c r="C10">
        <v>915.94696969719905</v>
      </c>
      <c r="D10">
        <v>1.6666670562699437E-2</v>
      </c>
      <c r="E10">
        <v>22</v>
      </c>
      <c r="F10">
        <v>4319.2666666733567</v>
      </c>
      <c r="G10" t="s">
        <v>378</v>
      </c>
      <c r="L10" t="s">
        <v>63</v>
      </c>
      <c r="M10" t="s">
        <v>66</v>
      </c>
      <c r="O10" t="s">
        <v>63</v>
      </c>
      <c r="P10" t="s">
        <v>8</v>
      </c>
      <c r="Q10" t="s">
        <v>378</v>
      </c>
      <c r="T10" s="63" t="s">
        <v>405</v>
      </c>
      <c r="U10">
        <v>1</v>
      </c>
    </row>
    <row r="11" spans="2:21" x14ac:dyDescent="0.25">
      <c r="B11" s="49" t="s">
        <v>128</v>
      </c>
      <c r="C11">
        <v>916.91742424281654</v>
      </c>
      <c r="D11">
        <v>0</v>
      </c>
      <c r="E11">
        <v>22</v>
      </c>
      <c r="F11">
        <v>4328.1000000075437</v>
      </c>
      <c r="G11" t="s">
        <v>379</v>
      </c>
      <c r="L11" t="s">
        <v>128</v>
      </c>
      <c r="M11" t="s">
        <v>134</v>
      </c>
      <c r="O11" t="s">
        <v>180</v>
      </c>
      <c r="P11" t="s">
        <v>8</v>
      </c>
      <c r="Q11" t="s">
        <v>379</v>
      </c>
      <c r="T11" s="63" t="s">
        <v>406</v>
      </c>
      <c r="U11">
        <v>1</v>
      </c>
    </row>
    <row r="12" spans="2:21" x14ac:dyDescent="0.25">
      <c r="B12" s="49" t="s">
        <v>164</v>
      </c>
      <c r="C12">
        <v>915.98181818209753</v>
      </c>
      <c r="D12">
        <v>3.333333064801991E-2</v>
      </c>
      <c r="E12">
        <v>22</v>
      </c>
      <c r="F12">
        <v>4328.1833333289251</v>
      </c>
      <c r="G12" t="s">
        <v>380</v>
      </c>
      <c r="L12" t="s">
        <v>164</v>
      </c>
      <c r="M12" t="s">
        <v>177</v>
      </c>
      <c r="O12" t="s">
        <v>199</v>
      </c>
      <c r="P12" t="s">
        <v>8</v>
      </c>
      <c r="Q12" t="s">
        <v>380</v>
      </c>
      <c r="T12" s="63" t="s">
        <v>407</v>
      </c>
      <c r="U12">
        <v>2</v>
      </c>
    </row>
    <row r="13" spans="2:21" x14ac:dyDescent="0.25">
      <c r="B13" s="49" t="s">
        <v>132</v>
      </c>
      <c r="C13">
        <v>876.56594202884105</v>
      </c>
      <c r="D13">
        <v>0</v>
      </c>
      <c r="E13">
        <v>23</v>
      </c>
      <c r="F13">
        <v>4320.5333333218005</v>
      </c>
      <c r="G13" t="s">
        <v>381</v>
      </c>
      <c r="L13" t="s">
        <v>132</v>
      </c>
      <c r="M13" t="s">
        <v>141</v>
      </c>
      <c r="O13" t="s">
        <v>132</v>
      </c>
      <c r="P13" t="s">
        <v>8</v>
      </c>
      <c r="Q13" t="s">
        <v>381</v>
      </c>
      <c r="T13" s="63" t="s">
        <v>402</v>
      </c>
      <c r="U13">
        <v>10</v>
      </c>
    </row>
    <row r="14" spans="2:21" x14ac:dyDescent="0.25">
      <c r="B14" s="49" t="s">
        <v>180</v>
      </c>
      <c r="C14">
        <v>775.40192307734219</v>
      </c>
      <c r="D14">
        <v>1.6666670562699437E-2</v>
      </c>
      <c r="E14">
        <v>26</v>
      </c>
      <c r="F14">
        <v>4320.616666674614</v>
      </c>
      <c r="G14" t="s">
        <v>382</v>
      </c>
      <c r="L14" t="s">
        <v>180</v>
      </c>
      <c r="M14" t="s">
        <v>184</v>
      </c>
      <c r="O14" t="s">
        <v>128</v>
      </c>
      <c r="P14" t="s">
        <v>8</v>
      </c>
      <c r="Q14" t="s">
        <v>382</v>
      </c>
      <c r="T14" s="63" t="s">
        <v>392</v>
      </c>
      <c r="U14">
        <v>1</v>
      </c>
    </row>
    <row r="15" spans="2:21" x14ac:dyDescent="0.25">
      <c r="B15" s="49" t="s">
        <v>100</v>
      </c>
      <c r="C15">
        <v>960.04603174631484</v>
      </c>
      <c r="D15">
        <v>0</v>
      </c>
      <c r="E15">
        <v>21</v>
      </c>
      <c r="F15">
        <v>4320.9500000020489</v>
      </c>
      <c r="G15" t="s">
        <v>383</v>
      </c>
      <c r="L15" t="s">
        <v>100</v>
      </c>
      <c r="M15" t="s">
        <v>117</v>
      </c>
      <c r="O15" t="s">
        <v>164</v>
      </c>
      <c r="P15" t="s">
        <v>8</v>
      </c>
      <c r="Q15" t="s">
        <v>383</v>
      </c>
      <c r="T15" s="49" t="s">
        <v>199</v>
      </c>
      <c r="U15">
        <v>23</v>
      </c>
    </row>
    <row r="16" spans="2:21" x14ac:dyDescent="0.25">
      <c r="B16" s="49" t="s">
        <v>170</v>
      </c>
      <c r="C16">
        <v>916.48863636332942</v>
      </c>
      <c r="D16">
        <v>0</v>
      </c>
      <c r="E16">
        <v>22</v>
      </c>
      <c r="F16">
        <v>4321.0999999847263</v>
      </c>
      <c r="G16" t="s">
        <v>383</v>
      </c>
      <c r="L16" t="s">
        <v>170</v>
      </c>
      <c r="M16" t="s">
        <v>177</v>
      </c>
      <c r="O16" t="s">
        <v>170</v>
      </c>
      <c r="P16" t="s">
        <v>8</v>
      </c>
      <c r="Q16" t="s">
        <v>383</v>
      </c>
      <c r="T16" s="63" t="s">
        <v>404</v>
      </c>
      <c r="U16">
        <v>11</v>
      </c>
    </row>
    <row r="17" spans="2:21" x14ac:dyDescent="0.25">
      <c r="B17" s="49" t="s">
        <v>354</v>
      </c>
      <c r="C17">
        <v>885.07065040663042</v>
      </c>
      <c r="D17">
        <v>0</v>
      </c>
      <c r="E17">
        <v>205</v>
      </c>
      <c r="F17">
        <v>4328.1833333289251</v>
      </c>
      <c r="G17" t="s">
        <v>383</v>
      </c>
      <c r="H17" t="s">
        <v>171</v>
      </c>
      <c r="L17" t="s">
        <v>170</v>
      </c>
      <c r="M17" t="s">
        <v>176</v>
      </c>
      <c r="O17" t="s">
        <v>170</v>
      </c>
      <c r="P17" t="s">
        <v>8</v>
      </c>
      <c r="Q17" t="s">
        <v>383</v>
      </c>
      <c r="R17" t="s">
        <v>171</v>
      </c>
      <c r="T17" s="63" t="s">
        <v>405</v>
      </c>
      <c r="U17">
        <v>1</v>
      </c>
    </row>
    <row r="18" spans="2:21" x14ac:dyDescent="0.25">
      <c r="T18" s="63" t="s">
        <v>402</v>
      </c>
      <c r="U18">
        <v>10</v>
      </c>
    </row>
    <row r="19" spans="2:21" x14ac:dyDescent="0.25">
      <c r="T19" s="63" t="s">
        <v>392</v>
      </c>
      <c r="U19">
        <v>1</v>
      </c>
    </row>
    <row r="20" spans="2:21" x14ac:dyDescent="0.25">
      <c r="T20" s="49" t="s">
        <v>63</v>
      </c>
      <c r="U20">
        <v>23</v>
      </c>
    </row>
    <row r="21" spans="2:21" x14ac:dyDescent="0.25">
      <c r="T21" s="63" t="s">
        <v>404</v>
      </c>
      <c r="U21">
        <v>11</v>
      </c>
    </row>
    <row r="22" spans="2:21" x14ac:dyDescent="0.25">
      <c r="T22" s="63" t="s">
        <v>407</v>
      </c>
      <c r="U22">
        <v>1</v>
      </c>
    </row>
    <row r="23" spans="2:21" x14ac:dyDescent="0.25">
      <c r="T23" s="63" t="s">
        <v>402</v>
      </c>
      <c r="U23">
        <v>10</v>
      </c>
    </row>
    <row r="24" spans="2:21" x14ac:dyDescent="0.25">
      <c r="T24" s="63" t="s">
        <v>392</v>
      </c>
      <c r="U24">
        <v>1</v>
      </c>
    </row>
    <row r="25" spans="2:21" x14ac:dyDescent="0.25">
      <c r="T25" s="49" t="s">
        <v>128</v>
      </c>
      <c r="U25">
        <v>23</v>
      </c>
    </row>
    <row r="26" spans="2:21" x14ac:dyDescent="0.25">
      <c r="T26" s="63" t="s">
        <v>404</v>
      </c>
      <c r="U26">
        <v>11</v>
      </c>
    </row>
    <row r="27" spans="2:21" x14ac:dyDescent="0.25">
      <c r="T27" s="63" t="s">
        <v>407</v>
      </c>
      <c r="U27">
        <v>1</v>
      </c>
    </row>
    <row r="28" spans="2:21" x14ac:dyDescent="0.25">
      <c r="T28" s="63" t="s">
        <v>402</v>
      </c>
      <c r="U28">
        <v>10</v>
      </c>
    </row>
    <row r="29" spans="2:21" x14ac:dyDescent="0.25">
      <c r="T29" s="63" t="s">
        <v>392</v>
      </c>
      <c r="U29">
        <v>1</v>
      </c>
    </row>
    <row r="30" spans="2:21" x14ac:dyDescent="0.25">
      <c r="T30" s="49" t="s">
        <v>164</v>
      </c>
      <c r="U30">
        <v>23</v>
      </c>
    </row>
    <row r="31" spans="2:21" x14ac:dyDescent="0.25">
      <c r="T31" s="63" t="s">
        <v>404</v>
      </c>
      <c r="U31">
        <v>11</v>
      </c>
    </row>
    <row r="32" spans="2:21" x14ac:dyDescent="0.25">
      <c r="T32" s="63" t="s">
        <v>407</v>
      </c>
      <c r="U32">
        <v>1</v>
      </c>
    </row>
    <row r="33" spans="20:21" x14ac:dyDescent="0.25">
      <c r="T33" s="63" t="s">
        <v>402</v>
      </c>
      <c r="U33">
        <v>10</v>
      </c>
    </row>
    <row r="34" spans="20:21" x14ac:dyDescent="0.25">
      <c r="T34" s="63" t="s">
        <v>392</v>
      </c>
      <c r="U34">
        <v>1</v>
      </c>
    </row>
    <row r="35" spans="20:21" x14ac:dyDescent="0.25">
      <c r="T35" s="49" t="s">
        <v>132</v>
      </c>
      <c r="U35">
        <v>24</v>
      </c>
    </row>
    <row r="36" spans="20:21" x14ac:dyDescent="0.25">
      <c r="T36" s="63" t="s">
        <v>404</v>
      </c>
      <c r="U36">
        <v>11</v>
      </c>
    </row>
    <row r="37" spans="20:21" x14ac:dyDescent="0.25">
      <c r="T37" s="63" t="s">
        <v>405</v>
      </c>
      <c r="U37">
        <v>1</v>
      </c>
    </row>
    <row r="38" spans="20:21" x14ac:dyDescent="0.25">
      <c r="T38" s="63" t="s">
        <v>407</v>
      </c>
      <c r="U38">
        <v>1</v>
      </c>
    </row>
    <row r="39" spans="20:21" x14ac:dyDescent="0.25">
      <c r="T39" s="63" t="s">
        <v>402</v>
      </c>
      <c r="U39">
        <v>10</v>
      </c>
    </row>
    <row r="40" spans="20:21" x14ac:dyDescent="0.25">
      <c r="T40" s="63" t="s">
        <v>392</v>
      </c>
      <c r="U40">
        <v>1</v>
      </c>
    </row>
    <row r="41" spans="20:21" x14ac:dyDescent="0.25">
      <c r="T41" s="49" t="s">
        <v>180</v>
      </c>
      <c r="U41">
        <v>27</v>
      </c>
    </row>
    <row r="42" spans="20:21" x14ac:dyDescent="0.25">
      <c r="T42" s="63" t="s">
        <v>404</v>
      </c>
      <c r="U42">
        <v>11</v>
      </c>
    </row>
    <row r="43" spans="20:21" x14ac:dyDescent="0.25">
      <c r="T43" s="63" t="s">
        <v>405</v>
      </c>
      <c r="U43">
        <v>1</v>
      </c>
    </row>
    <row r="44" spans="20:21" x14ac:dyDescent="0.25">
      <c r="T44" s="63" t="s">
        <v>406</v>
      </c>
      <c r="U44">
        <v>2</v>
      </c>
    </row>
    <row r="45" spans="20:21" x14ac:dyDescent="0.25">
      <c r="T45" s="63" t="s">
        <v>407</v>
      </c>
      <c r="U45">
        <v>2</v>
      </c>
    </row>
    <row r="46" spans="20:21" x14ac:dyDescent="0.25">
      <c r="T46" s="63" t="s">
        <v>402</v>
      </c>
      <c r="U46">
        <v>10</v>
      </c>
    </row>
    <row r="47" spans="20:21" x14ac:dyDescent="0.25">
      <c r="T47" s="63" t="s">
        <v>392</v>
      </c>
      <c r="U47">
        <v>1</v>
      </c>
    </row>
    <row r="48" spans="20:21" x14ac:dyDescent="0.25">
      <c r="T48" s="49" t="s">
        <v>100</v>
      </c>
      <c r="U48">
        <v>22</v>
      </c>
    </row>
    <row r="49" spans="20:21" x14ac:dyDescent="0.25">
      <c r="T49" s="63" t="s">
        <v>404</v>
      </c>
      <c r="U49">
        <v>11</v>
      </c>
    </row>
    <row r="50" spans="20:21" x14ac:dyDescent="0.25">
      <c r="T50" s="63" t="s">
        <v>402</v>
      </c>
      <c r="U50">
        <v>10</v>
      </c>
    </row>
    <row r="51" spans="20:21" x14ac:dyDescent="0.25">
      <c r="T51" s="63" t="s">
        <v>392</v>
      </c>
      <c r="U51">
        <v>1</v>
      </c>
    </row>
    <row r="52" spans="20:21" x14ac:dyDescent="0.25">
      <c r="T52" s="49" t="s">
        <v>170</v>
      </c>
      <c r="U52">
        <v>23</v>
      </c>
    </row>
    <row r="53" spans="20:21" x14ac:dyDescent="0.25">
      <c r="T53" s="63" t="s">
        <v>404</v>
      </c>
      <c r="U53">
        <v>11</v>
      </c>
    </row>
    <row r="54" spans="20:21" x14ac:dyDescent="0.25">
      <c r="T54" s="63" t="s">
        <v>405</v>
      </c>
      <c r="U54">
        <v>1</v>
      </c>
    </row>
    <row r="55" spans="20:21" x14ac:dyDescent="0.25">
      <c r="T55" s="63" t="s">
        <v>402</v>
      </c>
      <c r="U55">
        <v>10</v>
      </c>
    </row>
    <row r="56" spans="20:21" x14ac:dyDescent="0.25">
      <c r="T56" s="63" t="s">
        <v>392</v>
      </c>
      <c r="U56">
        <v>1</v>
      </c>
    </row>
    <row r="57" spans="20:21" x14ac:dyDescent="0.25">
      <c r="T57" s="49" t="s">
        <v>354</v>
      </c>
      <c r="U57">
        <v>214</v>
      </c>
    </row>
  </sheetData>
  <sortState xmlns:xlrd2="http://schemas.microsoft.com/office/spreadsheetml/2017/richdata2" ref="O8:P17">
    <sortCondition ref="P8:P17"/>
  </sortState>
  <hyperlinks>
    <hyperlink ref="L1" r:id="rId4" tooltip="Open 8135-PRacticalD-Netlog-S1-80.accde" display="https://conestoga.desire2learn.com/d2l/common/viewFile.d2lfile/Database/MTE5NzkwNDAz/8135-PRacticalD-Netlog-S1-80.accde?ou=875127" xr:uid="{D17742F2-3AFF-46D3-8E10-DBF0F7D24A0C}"/>
  </hyperlinks>
  <pageMargins left="0.7" right="0.7" top="0.75" bottom="0.75" header="0.3" footer="0.3"/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D7BB-4F85-4B0D-8613-B955753D4E7B}">
  <dimension ref="B1:Q106"/>
  <sheetViews>
    <sheetView workbookViewId="0">
      <selection activeCell="M7" sqref="M7"/>
    </sheetView>
  </sheetViews>
  <sheetFormatPr defaultRowHeight="15" x14ac:dyDescent="0.25"/>
  <cols>
    <col min="3" max="3" width="11" bestFit="1" customWidth="1"/>
    <col min="4" max="4" width="11.140625" bestFit="1" customWidth="1"/>
    <col min="5" max="5" width="10.42578125" style="26" bestFit="1" customWidth="1"/>
    <col min="6" max="6" width="15.5703125" style="27" bestFit="1" customWidth="1"/>
    <col min="7" max="7" width="17.5703125" bestFit="1" customWidth="1"/>
    <col min="8" max="8" width="11.140625" bestFit="1" customWidth="1"/>
    <col min="9" max="9" width="9.28515625" bestFit="1" customWidth="1"/>
    <col min="10" max="10" width="17" style="26" bestFit="1" customWidth="1"/>
    <col min="11" max="11" width="16.5703125" style="27" bestFit="1" customWidth="1"/>
    <col min="12" max="12" width="19.42578125" bestFit="1" customWidth="1"/>
    <col min="13" max="13" width="22.85546875" bestFit="1" customWidth="1"/>
    <col min="16" max="16" width="9.5703125" bestFit="1" customWidth="1"/>
    <col min="17" max="17" width="12.5703125" bestFit="1" customWidth="1"/>
  </cols>
  <sheetData>
    <row r="1" spans="2:17" x14ac:dyDescent="0.25">
      <c r="B1" s="71" t="s">
        <v>340</v>
      </c>
      <c r="C1" s="71" t="s">
        <v>469</v>
      </c>
      <c r="D1" s="71"/>
      <c r="E1" s="71"/>
      <c r="F1" s="71" t="s">
        <v>312</v>
      </c>
      <c r="G1" s="72">
        <v>45252</v>
      </c>
      <c r="H1" s="72"/>
      <c r="I1" s="71"/>
      <c r="J1" s="71"/>
      <c r="K1" s="71" t="s">
        <v>342</v>
      </c>
      <c r="L1" s="73" t="s">
        <v>343</v>
      </c>
    </row>
    <row r="7" spans="2:17" ht="15.75" thickBot="1" x14ac:dyDescent="0.3">
      <c r="B7" s="7" t="s">
        <v>51</v>
      </c>
      <c r="C7" s="7" t="s">
        <v>52</v>
      </c>
      <c r="D7" s="7" t="s">
        <v>53</v>
      </c>
      <c r="E7" s="52" t="s">
        <v>54</v>
      </c>
      <c r="F7" s="60" t="s">
        <v>55</v>
      </c>
      <c r="G7" s="7" t="s">
        <v>56</v>
      </c>
      <c r="H7" s="7" t="s">
        <v>57</v>
      </c>
      <c r="I7" s="37" t="s">
        <v>352</v>
      </c>
      <c r="J7" s="62" t="s">
        <v>368</v>
      </c>
      <c r="K7" s="57" t="s">
        <v>370</v>
      </c>
      <c r="L7" s="37" t="s">
        <v>372</v>
      </c>
      <c r="M7" s="37" t="s">
        <v>371</v>
      </c>
      <c r="P7" t="s">
        <v>400</v>
      </c>
      <c r="Q7" t="s">
        <v>401</v>
      </c>
    </row>
    <row r="8" spans="2:17" ht="30.75" thickBot="1" x14ac:dyDescent="0.3">
      <c r="B8" s="8">
        <v>178388</v>
      </c>
      <c r="C8" s="9" t="s">
        <v>8</v>
      </c>
      <c r="D8" s="9" t="s">
        <v>199</v>
      </c>
      <c r="E8" s="53">
        <v>44256</v>
      </c>
      <c r="F8" s="61">
        <v>44256.45313657407</v>
      </c>
      <c r="G8" s="8">
        <v>123</v>
      </c>
      <c r="H8" s="9" t="s">
        <v>206</v>
      </c>
      <c r="I8">
        <v>2</v>
      </c>
      <c r="J8" s="26">
        <v>44256</v>
      </c>
      <c r="K8" s="56">
        <v>44256.453124999993</v>
      </c>
      <c r="L8" s="59">
        <v>113</v>
      </c>
      <c r="M8" s="59" t="s">
        <v>206</v>
      </c>
      <c r="P8" s="65">
        <v>0</v>
      </c>
      <c r="Q8" s="66" t="str">
        <f>P8&amp;" - "&amp;(P9-0.01)</f>
        <v>0 - 0.49</v>
      </c>
    </row>
    <row r="9" spans="2:17" ht="30.75" thickBot="1" x14ac:dyDescent="0.3">
      <c r="B9" s="8">
        <v>178359</v>
      </c>
      <c r="C9" s="9" t="s">
        <v>8</v>
      </c>
      <c r="D9" s="9" t="s">
        <v>180</v>
      </c>
      <c r="E9" s="53">
        <v>44256</v>
      </c>
      <c r="F9" s="61">
        <v>44256.397581018529</v>
      </c>
      <c r="G9" s="8">
        <v>123</v>
      </c>
      <c r="H9" s="9" t="s">
        <v>184</v>
      </c>
      <c r="I9">
        <v>2</v>
      </c>
      <c r="J9" s="26">
        <v>44256</v>
      </c>
      <c r="K9" s="56">
        <v>44256.397569444453</v>
      </c>
      <c r="L9" s="59">
        <v>113</v>
      </c>
      <c r="M9" s="59" t="s">
        <v>184</v>
      </c>
      <c r="P9" s="65">
        <v>0.5</v>
      </c>
      <c r="Q9" s="66" t="str">
        <f t="shared" ref="Q9:Q19" si="0">P9&amp;" - "&amp;(P10-0.01)</f>
        <v>0.5 - 0.99</v>
      </c>
    </row>
    <row r="10" spans="2:17" ht="30.75" thickBot="1" x14ac:dyDescent="0.3">
      <c r="B10" s="8">
        <v>178351</v>
      </c>
      <c r="C10" s="9" t="s">
        <v>8</v>
      </c>
      <c r="D10" s="9" t="s">
        <v>170</v>
      </c>
      <c r="E10" s="53">
        <v>44256</v>
      </c>
      <c r="F10" s="61">
        <v>44256.334953703707</v>
      </c>
      <c r="G10" s="8">
        <v>123</v>
      </c>
      <c r="H10" s="9" t="s">
        <v>177</v>
      </c>
      <c r="I10">
        <v>2</v>
      </c>
      <c r="J10" s="26">
        <v>44256</v>
      </c>
      <c r="K10" s="56">
        <v>44256.334826388891</v>
      </c>
      <c r="L10" s="59">
        <v>113</v>
      </c>
      <c r="M10" s="59" t="s">
        <v>176</v>
      </c>
      <c r="P10" s="65">
        <v>1</v>
      </c>
      <c r="Q10" s="66" t="str">
        <f t="shared" si="0"/>
        <v>1 - 1.49</v>
      </c>
    </row>
    <row r="11" spans="2:17" ht="30.75" thickBot="1" x14ac:dyDescent="0.3">
      <c r="B11" s="8">
        <v>178341</v>
      </c>
      <c r="C11" s="9" t="s">
        <v>8</v>
      </c>
      <c r="D11" s="9" t="s">
        <v>164</v>
      </c>
      <c r="E11" s="53">
        <v>44256</v>
      </c>
      <c r="F11" s="61">
        <v>44256.333379629628</v>
      </c>
      <c r="G11" s="8">
        <v>123</v>
      </c>
      <c r="H11" s="9" t="s">
        <v>177</v>
      </c>
      <c r="I11">
        <v>2</v>
      </c>
      <c r="J11" s="26">
        <v>44256</v>
      </c>
      <c r="K11" s="56">
        <v>44256.333356481482</v>
      </c>
      <c r="L11" s="59">
        <v>113</v>
      </c>
      <c r="M11" s="59" t="s">
        <v>177</v>
      </c>
      <c r="P11" s="65">
        <v>1.5</v>
      </c>
      <c r="Q11" s="66" t="str">
        <f t="shared" si="0"/>
        <v>1.5 - 1.99</v>
      </c>
    </row>
    <row r="12" spans="2:17" ht="30.75" thickBot="1" x14ac:dyDescent="0.3">
      <c r="B12" s="8">
        <v>178312</v>
      </c>
      <c r="C12" s="9" t="s">
        <v>8</v>
      </c>
      <c r="D12" s="9" t="s">
        <v>128</v>
      </c>
      <c r="E12" s="53">
        <v>44256</v>
      </c>
      <c r="F12" s="61">
        <v>44256.321990740747</v>
      </c>
      <c r="G12" s="8">
        <v>123</v>
      </c>
      <c r="H12" s="9" t="s">
        <v>134</v>
      </c>
      <c r="I12">
        <v>2</v>
      </c>
      <c r="J12" s="26">
        <v>44256</v>
      </c>
      <c r="K12" s="56">
        <v>44256.319618055561</v>
      </c>
      <c r="L12" s="59">
        <v>135</v>
      </c>
      <c r="M12" s="59" t="s">
        <v>134</v>
      </c>
      <c r="P12" s="65">
        <v>2</v>
      </c>
      <c r="Q12" s="66" t="str">
        <f t="shared" si="0"/>
        <v>2 - 2.99</v>
      </c>
    </row>
    <row r="13" spans="2:17" ht="30.75" thickBot="1" x14ac:dyDescent="0.3">
      <c r="B13" s="8">
        <v>178294</v>
      </c>
      <c r="C13" s="9" t="s">
        <v>8</v>
      </c>
      <c r="D13" s="9" t="s">
        <v>132</v>
      </c>
      <c r="E13" s="53">
        <v>44256</v>
      </c>
      <c r="F13" s="61">
        <v>44256.316701388881</v>
      </c>
      <c r="G13" s="8">
        <v>123</v>
      </c>
      <c r="H13" s="9" t="s">
        <v>141</v>
      </c>
      <c r="I13">
        <v>2</v>
      </c>
      <c r="J13" s="26">
        <v>44256</v>
      </c>
      <c r="K13" s="56">
        <v>44256.316539351843</v>
      </c>
      <c r="L13" s="59">
        <v>113</v>
      </c>
      <c r="M13" s="59" t="s">
        <v>141</v>
      </c>
      <c r="P13" s="65">
        <v>3</v>
      </c>
      <c r="Q13" s="66" t="str">
        <f t="shared" si="0"/>
        <v>3 - 3.99</v>
      </c>
    </row>
    <row r="14" spans="2:17" ht="30.75" thickBot="1" x14ac:dyDescent="0.3">
      <c r="B14" s="8">
        <v>178254</v>
      </c>
      <c r="C14" s="9" t="s">
        <v>8</v>
      </c>
      <c r="D14" s="9" t="s">
        <v>100</v>
      </c>
      <c r="E14" s="53">
        <v>44256</v>
      </c>
      <c r="F14" s="61">
        <v>44256.300046296295</v>
      </c>
      <c r="G14" s="8">
        <v>123</v>
      </c>
      <c r="H14" s="9" t="s">
        <v>117</v>
      </c>
      <c r="I14">
        <v>2</v>
      </c>
      <c r="J14" s="26">
        <v>44256</v>
      </c>
      <c r="K14" s="56">
        <v>44256.294814814813</v>
      </c>
      <c r="L14" s="59">
        <v>112</v>
      </c>
      <c r="M14" s="59" t="s">
        <v>101</v>
      </c>
      <c r="P14">
        <v>4</v>
      </c>
      <c r="Q14" s="66" t="str">
        <f t="shared" si="0"/>
        <v>4 - 4.99</v>
      </c>
    </row>
    <row r="15" spans="2:17" ht="30.75" thickBot="1" x14ac:dyDescent="0.3">
      <c r="B15" s="8">
        <v>178223</v>
      </c>
      <c r="C15" s="9" t="s">
        <v>8</v>
      </c>
      <c r="D15" s="9" t="s">
        <v>80</v>
      </c>
      <c r="E15" s="53">
        <v>44256</v>
      </c>
      <c r="F15" s="61">
        <v>44256.292627314811</v>
      </c>
      <c r="G15" s="8">
        <v>123</v>
      </c>
      <c r="H15" s="9" t="s">
        <v>90</v>
      </c>
      <c r="I15">
        <v>2</v>
      </c>
      <c r="J15" s="26">
        <v>44256</v>
      </c>
      <c r="K15" s="56">
        <v>44256.292615740735</v>
      </c>
      <c r="L15" s="59">
        <v>113</v>
      </c>
      <c r="M15" s="59" t="s">
        <v>90</v>
      </c>
      <c r="P15">
        <v>5</v>
      </c>
      <c r="Q15" s="66" t="str">
        <f t="shared" si="0"/>
        <v>5 - 5.99</v>
      </c>
    </row>
    <row r="16" spans="2:17" ht="30.75" thickBot="1" x14ac:dyDescent="0.3">
      <c r="B16" s="8">
        <v>178197</v>
      </c>
      <c r="C16" s="9" t="s">
        <v>8</v>
      </c>
      <c r="D16" s="9" t="s">
        <v>63</v>
      </c>
      <c r="E16" s="53">
        <v>44256</v>
      </c>
      <c r="F16" s="61">
        <v>44256.265104166669</v>
      </c>
      <c r="G16" s="8">
        <v>123</v>
      </c>
      <c r="H16" s="9" t="s">
        <v>66</v>
      </c>
      <c r="I16">
        <v>2</v>
      </c>
      <c r="J16" s="26">
        <v>44256</v>
      </c>
      <c r="K16" s="56">
        <v>44256.26494212963</v>
      </c>
      <c r="L16" s="59">
        <v>113</v>
      </c>
      <c r="M16" s="59" t="s">
        <v>66</v>
      </c>
      <c r="P16">
        <v>6</v>
      </c>
      <c r="Q16" s="66" t="str">
        <f t="shared" si="0"/>
        <v>6 - 6.99</v>
      </c>
    </row>
    <row r="17" spans="2:17" ht="30.75" thickBot="1" x14ac:dyDescent="0.3">
      <c r="B17" s="8">
        <v>178016</v>
      </c>
      <c r="C17" s="9" t="s">
        <v>8</v>
      </c>
      <c r="D17" s="9" t="s">
        <v>199</v>
      </c>
      <c r="E17" s="53">
        <v>44253</v>
      </c>
      <c r="F17" s="61">
        <v>44253.457986111112</v>
      </c>
      <c r="G17" s="8">
        <v>123</v>
      </c>
      <c r="H17" s="9" t="s">
        <v>206</v>
      </c>
      <c r="I17">
        <v>6</v>
      </c>
      <c r="J17" s="26">
        <v>44253</v>
      </c>
      <c r="K17" s="56">
        <v>44253.457870370374</v>
      </c>
      <c r="L17" s="59">
        <v>113</v>
      </c>
      <c r="M17" s="59" t="s">
        <v>206</v>
      </c>
      <c r="P17">
        <v>7</v>
      </c>
      <c r="Q17" s="66" t="str">
        <f t="shared" si="0"/>
        <v>7 - 7.99</v>
      </c>
    </row>
    <row r="18" spans="2:17" ht="30.75" thickBot="1" x14ac:dyDescent="0.3">
      <c r="B18" s="8">
        <v>177979</v>
      </c>
      <c r="C18" s="9" t="s">
        <v>8</v>
      </c>
      <c r="D18" s="9" t="s">
        <v>180</v>
      </c>
      <c r="E18" s="53">
        <v>44253</v>
      </c>
      <c r="F18" s="61">
        <v>44253.397141203706</v>
      </c>
      <c r="G18" s="8">
        <v>123</v>
      </c>
      <c r="H18" s="9" t="s">
        <v>184</v>
      </c>
      <c r="I18">
        <v>6</v>
      </c>
      <c r="J18" s="26">
        <v>44253</v>
      </c>
      <c r="K18" s="56">
        <v>44253.397013888891</v>
      </c>
      <c r="L18" s="59">
        <v>113</v>
      </c>
      <c r="M18" s="59" t="s">
        <v>184</v>
      </c>
      <c r="P18">
        <v>8</v>
      </c>
      <c r="Q18" s="66" t="str">
        <f t="shared" si="0"/>
        <v>8 - 8.99</v>
      </c>
    </row>
    <row r="19" spans="2:17" ht="30.75" thickBot="1" x14ac:dyDescent="0.3">
      <c r="B19" s="8">
        <v>177976</v>
      </c>
      <c r="C19" s="9" t="s">
        <v>8</v>
      </c>
      <c r="D19" s="9" t="s">
        <v>170</v>
      </c>
      <c r="E19" s="53">
        <v>44253</v>
      </c>
      <c r="F19" s="61">
        <v>44253.334062500013</v>
      </c>
      <c r="G19" s="8">
        <v>123</v>
      </c>
      <c r="H19" s="9" t="s">
        <v>177</v>
      </c>
      <c r="I19">
        <v>6</v>
      </c>
      <c r="J19" s="26">
        <v>44253</v>
      </c>
      <c r="K19" s="56">
        <v>44253.333935185197</v>
      </c>
      <c r="L19" s="59">
        <v>113</v>
      </c>
      <c r="M19" s="59" t="s">
        <v>176</v>
      </c>
      <c r="P19">
        <v>9</v>
      </c>
      <c r="Q19" s="66" t="str">
        <f t="shared" si="0"/>
        <v>9 - 9.99</v>
      </c>
    </row>
    <row r="20" spans="2:17" ht="30.75" thickBot="1" x14ac:dyDescent="0.3">
      <c r="B20" s="8">
        <v>177972</v>
      </c>
      <c r="C20" s="9" t="s">
        <v>8</v>
      </c>
      <c r="D20" s="9" t="s">
        <v>164</v>
      </c>
      <c r="E20" s="53">
        <v>44253</v>
      </c>
      <c r="F20" s="61">
        <v>44253.333668981475</v>
      </c>
      <c r="G20" s="8">
        <v>123</v>
      </c>
      <c r="H20" s="9" t="s">
        <v>177</v>
      </c>
      <c r="I20">
        <v>6</v>
      </c>
      <c r="J20" s="26">
        <v>44253</v>
      </c>
      <c r="K20" s="56">
        <v>44253.333518518513</v>
      </c>
      <c r="L20" s="59">
        <v>113</v>
      </c>
      <c r="M20" s="59" t="s">
        <v>177</v>
      </c>
      <c r="P20">
        <v>10</v>
      </c>
      <c r="Q20" s="66" t="s">
        <v>402</v>
      </c>
    </row>
    <row r="21" spans="2:17" ht="30" x14ac:dyDescent="0.25">
      <c r="B21" s="8">
        <v>177920</v>
      </c>
      <c r="C21" s="9" t="s">
        <v>8</v>
      </c>
      <c r="D21" s="9" t="s">
        <v>132</v>
      </c>
      <c r="E21" s="53">
        <v>44253</v>
      </c>
      <c r="F21" s="61">
        <v>44253.316168981481</v>
      </c>
      <c r="G21" s="8">
        <v>123</v>
      </c>
      <c r="H21" s="9" t="s">
        <v>141</v>
      </c>
      <c r="I21">
        <v>6</v>
      </c>
      <c r="J21" s="26">
        <v>44253</v>
      </c>
      <c r="K21" s="56">
        <v>44253.316168981481</v>
      </c>
      <c r="L21" s="59">
        <v>113</v>
      </c>
      <c r="M21" s="59" t="s">
        <v>141</v>
      </c>
    </row>
    <row r="22" spans="2:17" ht="30" x14ac:dyDescent="0.25">
      <c r="B22" s="8">
        <v>177913</v>
      </c>
      <c r="C22" s="9" t="s">
        <v>8</v>
      </c>
      <c r="D22" s="9" t="s">
        <v>128</v>
      </c>
      <c r="E22" s="53">
        <v>44253</v>
      </c>
      <c r="F22" s="61">
        <v>44253.313842592594</v>
      </c>
      <c r="G22" s="8">
        <v>123</v>
      </c>
      <c r="H22" s="9" t="s">
        <v>134</v>
      </c>
      <c r="I22">
        <v>6</v>
      </c>
      <c r="J22" s="26">
        <v>44253</v>
      </c>
      <c r="K22" s="56">
        <v>44253.309062499997</v>
      </c>
      <c r="L22" s="59">
        <v>112</v>
      </c>
      <c r="M22" s="59" t="s">
        <v>129</v>
      </c>
    </row>
    <row r="23" spans="2:17" ht="30" x14ac:dyDescent="0.25">
      <c r="B23" s="8">
        <v>177883</v>
      </c>
      <c r="C23" s="9" t="s">
        <v>8</v>
      </c>
      <c r="D23" s="9" t="s">
        <v>100</v>
      </c>
      <c r="E23" s="53">
        <v>44253</v>
      </c>
      <c r="F23" s="61">
        <v>44253.299745370365</v>
      </c>
      <c r="G23" s="8">
        <v>123</v>
      </c>
      <c r="H23" s="9" t="s">
        <v>117</v>
      </c>
      <c r="I23">
        <v>6</v>
      </c>
      <c r="J23" s="26">
        <v>44253</v>
      </c>
      <c r="K23" s="56">
        <v>44253.299618055549</v>
      </c>
      <c r="L23" s="59">
        <v>113</v>
      </c>
      <c r="M23" s="59" t="s">
        <v>117</v>
      </c>
    </row>
    <row r="24" spans="2:17" ht="30" x14ac:dyDescent="0.25">
      <c r="B24" s="8">
        <v>177854</v>
      </c>
      <c r="C24" s="9" t="s">
        <v>8</v>
      </c>
      <c r="D24" s="9" t="s">
        <v>80</v>
      </c>
      <c r="E24" s="53">
        <v>44253</v>
      </c>
      <c r="F24" s="61">
        <v>44253.29314814815</v>
      </c>
      <c r="G24" s="8">
        <v>123</v>
      </c>
      <c r="H24" s="9" t="s">
        <v>90</v>
      </c>
      <c r="I24">
        <v>6</v>
      </c>
      <c r="J24" s="26">
        <v>44253</v>
      </c>
      <c r="K24" s="56">
        <v>44253.293136574073</v>
      </c>
      <c r="L24" s="59">
        <v>113</v>
      </c>
      <c r="M24" s="59" t="s">
        <v>90</v>
      </c>
    </row>
    <row r="25" spans="2:17" ht="30" x14ac:dyDescent="0.25">
      <c r="B25" s="8">
        <v>177823</v>
      </c>
      <c r="C25" s="9" t="s">
        <v>8</v>
      </c>
      <c r="D25" s="9" t="s">
        <v>63</v>
      </c>
      <c r="E25" s="53">
        <v>44253</v>
      </c>
      <c r="F25" s="61">
        <v>44253.265451388885</v>
      </c>
      <c r="G25" s="8">
        <v>123</v>
      </c>
      <c r="H25" s="9" t="s">
        <v>66</v>
      </c>
      <c r="I25">
        <v>6</v>
      </c>
      <c r="J25" s="26">
        <v>44253</v>
      </c>
      <c r="K25" s="56">
        <v>44253.265289351846</v>
      </c>
      <c r="L25" s="59">
        <v>113</v>
      </c>
      <c r="M25" s="59" t="s">
        <v>66</v>
      </c>
    </row>
    <row r="26" spans="2:17" ht="30" x14ac:dyDescent="0.25">
      <c r="B26" s="8">
        <v>177652</v>
      </c>
      <c r="C26" s="9" t="s">
        <v>8</v>
      </c>
      <c r="D26" s="9" t="s">
        <v>199</v>
      </c>
      <c r="E26" s="53">
        <v>44252</v>
      </c>
      <c r="F26" s="61">
        <v>44252.458541666667</v>
      </c>
      <c r="G26" s="8">
        <v>123</v>
      </c>
      <c r="H26" s="9" t="s">
        <v>206</v>
      </c>
      <c r="I26">
        <v>5</v>
      </c>
      <c r="J26" s="26">
        <v>44252</v>
      </c>
      <c r="K26" s="56">
        <v>44252.458437499998</v>
      </c>
      <c r="L26" s="59">
        <v>113</v>
      </c>
      <c r="M26" s="59" t="s">
        <v>206</v>
      </c>
    </row>
    <row r="27" spans="2:17" ht="30" x14ac:dyDescent="0.25">
      <c r="B27" s="8">
        <v>177618</v>
      </c>
      <c r="C27" s="9" t="s">
        <v>8</v>
      </c>
      <c r="D27" s="9" t="s">
        <v>180</v>
      </c>
      <c r="E27" s="53">
        <v>44252</v>
      </c>
      <c r="F27" s="61">
        <v>44252.402453703711</v>
      </c>
      <c r="G27" s="8">
        <v>123</v>
      </c>
      <c r="H27" s="9" t="s">
        <v>184</v>
      </c>
      <c r="I27">
        <v>5</v>
      </c>
      <c r="J27" s="26">
        <v>44252</v>
      </c>
      <c r="K27" s="56">
        <v>44252.402395833342</v>
      </c>
      <c r="L27" s="59">
        <v>113</v>
      </c>
      <c r="M27" s="59" t="s">
        <v>184</v>
      </c>
    </row>
    <row r="28" spans="2:17" ht="30" x14ac:dyDescent="0.25">
      <c r="B28" s="8">
        <v>177611</v>
      </c>
      <c r="C28" s="9" t="s">
        <v>8</v>
      </c>
      <c r="D28" s="9" t="s">
        <v>164</v>
      </c>
      <c r="E28" s="53">
        <v>44252</v>
      </c>
      <c r="F28" s="61">
        <v>44252.336782407408</v>
      </c>
      <c r="G28" s="8">
        <v>123</v>
      </c>
      <c r="H28" s="9" t="s">
        <v>177</v>
      </c>
      <c r="I28">
        <v>5</v>
      </c>
      <c r="J28" s="26">
        <v>44252</v>
      </c>
      <c r="K28" s="56">
        <v>44252.336712962962</v>
      </c>
      <c r="L28" s="59">
        <v>113</v>
      </c>
      <c r="M28" s="59" t="s">
        <v>177</v>
      </c>
    </row>
    <row r="29" spans="2:17" ht="30" x14ac:dyDescent="0.25">
      <c r="B29" s="8">
        <v>177601</v>
      </c>
      <c r="C29" s="9" t="s">
        <v>8</v>
      </c>
      <c r="D29" s="9" t="s">
        <v>170</v>
      </c>
      <c r="E29" s="53">
        <v>44252</v>
      </c>
      <c r="F29" s="61">
        <v>44252.333414351866</v>
      </c>
      <c r="G29" s="8">
        <v>123</v>
      </c>
      <c r="H29" s="9" t="s">
        <v>177</v>
      </c>
      <c r="I29">
        <v>5</v>
      </c>
      <c r="J29" s="26">
        <v>44252</v>
      </c>
      <c r="K29" s="56">
        <v>44252.333275462974</v>
      </c>
      <c r="L29" s="59">
        <v>113</v>
      </c>
      <c r="M29" s="59" t="s">
        <v>176</v>
      </c>
    </row>
    <row r="30" spans="2:17" ht="30" x14ac:dyDescent="0.25">
      <c r="B30" s="8">
        <v>177564</v>
      </c>
      <c r="C30" s="9" t="s">
        <v>8</v>
      </c>
      <c r="D30" s="9" t="s">
        <v>128</v>
      </c>
      <c r="E30" s="53">
        <v>44252</v>
      </c>
      <c r="F30" s="61">
        <v>44252.320104166669</v>
      </c>
      <c r="G30" s="8">
        <v>123</v>
      </c>
      <c r="H30" s="9" t="s">
        <v>134</v>
      </c>
      <c r="I30">
        <v>5</v>
      </c>
      <c r="J30" s="26">
        <v>44252</v>
      </c>
      <c r="K30" s="56">
        <v>44252.320092592592</v>
      </c>
      <c r="L30" s="59">
        <v>113</v>
      </c>
      <c r="M30" s="59" t="s">
        <v>134</v>
      </c>
    </row>
    <row r="31" spans="2:17" ht="30" x14ac:dyDescent="0.25">
      <c r="B31" s="8">
        <v>177555</v>
      </c>
      <c r="C31" s="9" t="s">
        <v>8</v>
      </c>
      <c r="D31" s="9" t="s">
        <v>132</v>
      </c>
      <c r="E31" s="53">
        <v>44252</v>
      </c>
      <c r="F31" s="61">
        <v>44252.31712962962</v>
      </c>
      <c r="G31" s="8">
        <v>123</v>
      </c>
      <c r="H31" s="9" t="s">
        <v>141</v>
      </c>
      <c r="I31">
        <v>5</v>
      </c>
      <c r="J31" s="26">
        <v>44252</v>
      </c>
      <c r="K31" s="56">
        <v>44252.317002314805</v>
      </c>
      <c r="L31" s="59">
        <v>113</v>
      </c>
      <c r="M31" s="59" t="s">
        <v>141</v>
      </c>
    </row>
    <row r="32" spans="2:17" ht="30" x14ac:dyDescent="0.25">
      <c r="B32" s="8">
        <v>177536</v>
      </c>
      <c r="C32" s="9" t="s">
        <v>8</v>
      </c>
      <c r="D32" s="9" t="s">
        <v>100</v>
      </c>
      <c r="E32" s="53">
        <v>44252</v>
      </c>
      <c r="F32" s="61">
        <v>44252.30533564814</v>
      </c>
      <c r="G32" s="8">
        <v>123</v>
      </c>
      <c r="H32" s="9" t="s">
        <v>117</v>
      </c>
      <c r="I32">
        <v>5</v>
      </c>
      <c r="J32" s="26">
        <v>44252</v>
      </c>
      <c r="K32" s="56">
        <v>44252.305243055547</v>
      </c>
      <c r="L32" s="59">
        <v>113</v>
      </c>
      <c r="M32" s="59" t="s">
        <v>117</v>
      </c>
    </row>
    <row r="33" spans="2:13" ht="30" x14ac:dyDescent="0.25">
      <c r="B33" s="8">
        <v>177493</v>
      </c>
      <c r="C33" s="9" t="s">
        <v>8</v>
      </c>
      <c r="D33" s="9" t="s">
        <v>80</v>
      </c>
      <c r="E33" s="53">
        <v>44252</v>
      </c>
      <c r="F33" s="61">
        <v>44252.295034722221</v>
      </c>
      <c r="G33" s="8">
        <v>123</v>
      </c>
      <c r="H33" s="9" t="s">
        <v>90</v>
      </c>
      <c r="I33">
        <v>5</v>
      </c>
      <c r="J33" s="26">
        <v>44252</v>
      </c>
      <c r="K33" s="56">
        <v>44252.294930555552</v>
      </c>
      <c r="L33" s="59">
        <v>113</v>
      </c>
      <c r="M33" s="59" t="s">
        <v>90</v>
      </c>
    </row>
    <row r="34" spans="2:13" ht="30" x14ac:dyDescent="0.25">
      <c r="B34" s="8">
        <v>177457</v>
      </c>
      <c r="C34" s="9" t="s">
        <v>8</v>
      </c>
      <c r="D34" s="9" t="s">
        <v>63</v>
      </c>
      <c r="E34" s="53">
        <v>44252</v>
      </c>
      <c r="F34" s="61">
        <v>44252.266423611116</v>
      </c>
      <c r="G34" s="8">
        <v>123</v>
      </c>
      <c r="H34" s="9" t="s">
        <v>66</v>
      </c>
      <c r="I34">
        <v>5</v>
      </c>
      <c r="J34" s="26">
        <v>44252</v>
      </c>
      <c r="K34" s="56">
        <v>44252.266273148154</v>
      </c>
      <c r="L34" s="59">
        <v>113</v>
      </c>
      <c r="M34" s="59" t="s">
        <v>66</v>
      </c>
    </row>
    <row r="35" spans="2:13" ht="30" x14ac:dyDescent="0.25">
      <c r="B35" s="8">
        <v>177276</v>
      </c>
      <c r="C35" s="9" t="s">
        <v>8</v>
      </c>
      <c r="D35" s="9" t="s">
        <v>199</v>
      </c>
      <c r="E35" s="53">
        <v>44251</v>
      </c>
      <c r="F35" s="61">
        <v>44251.452754629623</v>
      </c>
      <c r="G35" s="8">
        <v>123</v>
      </c>
      <c r="H35" s="9" t="s">
        <v>206</v>
      </c>
      <c r="I35">
        <v>4</v>
      </c>
      <c r="J35" s="26">
        <v>44251</v>
      </c>
      <c r="K35" s="56">
        <v>44251.452662037031</v>
      </c>
      <c r="L35" s="59">
        <v>113</v>
      </c>
      <c r="M35" s="59" t="s">
        <v>206</v>
      </c>
    </row>
    <row r="36" spans="2:13" ht="30" x14ac:dyDescent="0.25">
      <c r="B36" s="8">
        <v>177250</v>
      </c>
      <c r="C36" s="9" t="s">
        <v>8</v>
      </c>
      <c r="D36" s="9" t="s">
        <v>180</v>
      </c>
      <c r="E36" s="53">
        <v>44251</v>
      </c>
      <c r="F36" s="61">
        <v>44251.397962962961</v>
      </c>
      <c r="G36" s="8">
        <v>123</v>
      </c>
      <c r="H36" s="9" t="s">
        <v>184</v>
      </c>
      <c r="I36">
        <v>4</v>
      </c>
      <c r="J36" s="26">
        <v>44251</v>
      </c>
      <c r="K36" s="56">
        <v>44251.397881944446</v>
      </c>
      <c r="L36" s="59">
        <v>113</v>
      </c>
      <c r="M36" s="59" t="s">
        <v>184</v>
      </c>
    </row>
    <row r="37" spans="2:13" ht="30" x14ac:dyDescent="0.25">
      <c r="B37" s="8">
        <v>177244</v>
      </c>
      <c r="C37" s="9" t="s">
        <v>8</v>
      </c>
      <c r="D37" s="9" t="s">
        <v>170</v>
      </c>
      <c r="E37" s="53">
        <v>44251</v>
      </c>
      <c r="F37" s="61">
        <v>44251.334259259267</v>
      </c>
      <c r="G37" s="8">
        <v>123</v>
      </c>
      <c r="H37" s="9" t="s">
        <v>177</v>
      </c>
      <c r="I37">
        <v>4</v>
      </c>
      <c r="J37" s="26">
        <v>44251</v>
      </c>
      <c r="K37" s="56">
        <v>44251.334224537044</v>
      </c>
      <c r="L37" s="59">
        <v>113</v>
      </c>
      <c r="M37" s="59" t="s">
        <v>176</v>
      </c>
    </row>
    <row r="38" spans="2:13" ht="30" x14ac:dyDescent="0.25">
      <c r="B38" s="8">
        <v>177240</v>
      </c>
      <c r="C38" s="9" t="s">
        <v>8</v>
      </c>
      <c r="D38" s="9" t="s">
        <v>164</v>
      </c>
      <c r="E38" s="53">
        <v>44251</v>
      </c>
      <c r="F38" s="61">
        <v>44251.333796296291</v>
      </c>
      <c r="G38" s="8">
        <v>123</v>
      </c>
      <c r="H38" s="9" t="s">
        <v>177</v>
      </c>
      <c r="I38">
        <v>4</v>
      </c>
      <c r="J38" s="26">
        <v>44251</v>
      </c>
      <c r="K38" s="56">
        <v>44251.333692129621</v>
      </c>
      <c r="L38" s="59">
        <v>113</v>
      </c>
      <c r="M38" s="59" t="s">
        <v>177</v>
      </c>
    </row>
    <row r="39" spans="2:13" ht="30" x14ac:dyDescent="0.25">
      <c r="B39" s="8">
        <v>177201</v>
      </c>
      <c r="C39" s="9" t="s">
        <v>8</v>
      </c>
      <c r="D39" s="9" t="s">
        <v>128</v>
      </c>
      <c r="E39" s="53">
        <v>44251</v>
      </c>
      <c r="F39" s="61">
        <v>44251.319803240745</v>
      </c>
      <c r="G39" s="8">
        <v>123</v>
      </c>
      <c r="H39" s="9" t="s">
        <v>134</v>
      </c>
      <c r="I39">
        <v>4</v>
      </c>
      <c r="J39" s="26">
        <v>44251</v>
      </c>
      <c r="K39" s="56">
        <v>44251.319664351853</v>
      </c>
      <c r="L39" s="59">
        <v>113</v>
      </c>
      <c r="M39" s="59" t="s">
        <v>134</v>
      </c>
    </row>
    <row r="40" spans="2:13" ht="30" x14ac:dyDescent="0.25">
      <c r="B40" s="8">
        <v>177190</v>
      </c>
      <c r="C40" s="9" t="s">
        <v>8</v>
      </c>
      <c r="D40" s="9" t="s">
        <v>132</v>
      </c>
      <c r="E40" s="53">
        <v>44251</v>
      </c>
      <c r="F40" s="61">
        <v>44251.316435185174</v>
      </c>
      <c r="G40" s="8">
        <v>123</v>
      </c>
      <c r="H40" s="9" t="s">
        <v>141</v>
      </c>
      <c r="I40">
        <v>4</v>
      </c>
      <c r="J40" s="26">
        <v>44251</v>
      </c>
      <c r="K40" s="56">
        <v>44251.316400462951</v>
      </c>
      <c r="L40" s="59">
        <v>113</v>
      </c>
      <c r="M40" s="59" t="s">
        <v>141</v>
      </c>
    </row>
    <row r="41" spans="2:13" ht="30" x14ac:dyDescent="0.25">
      <c r="B41" s="8">
        <v>177151</v>
      </c>
      <c r="C41" s="9" t="s">
        <v>8</v>
      </c>
      <c r="D41" s="9" t="s">
        <v>100</v>
      </c>
      <c r="E41" s="53">
        <v>44251</v>
      </c>
      <c r="F41" s="61">
        <v>44251.299224537041</v>
      </c>
      <c r="G41" s="8">
        <v>123</v>
      </c>
      <c r="H41" s="9" t="s">
        <v>117</v>
      </c>
      <c r="I41">
        <v>4</v>
      </c>
      <c r="J41" s="26">
        <v>44251</v>
      </c>
      <c r="K41" s="56">
        <v>44251.299085648148</v>
      </c>
      <c r="L41" s="59">
        <v>113</v>
      </c>
      <c r="M41" s="59" t="s">
        <v>117</v>
      </c>
    </row>
    <row r="42" spans="2:13" ht="30" x14ac:dyDescent="0.25">
      <c r="B42" s="8">
        <v>177146</v>
      </c>
      <c r="C42" s="9" t="s">
        <v>8</v>
      </c>
      <c r="D42" s="9" t="s">
        <v>80</v>
      </c>
      <c r="E42" s="53">
        <v>44251</v>
      </c>
      <c r="F42" s="61">
        <v>44251.298090277778</v>
      </c>
      <c r="G42" s="8">
        <v>123</v>
      </c>
      <c r="H42" s="9" t="s">
        <v>90</v>
      </c>
      <c r="I42">
        <v>4</v>
      </c>
      <c r="J42" s="26">
        <v>44251</v>
      </c>
      <c r="K42" s="56">
        <v>44251.298020833332</v>
      </c>
      <c r="L42" s="59">
        <v>113</v>
      </c>
      <c r="M42" s="59" t="s">
        <v>90</v>
      </c>
    </row>
    <row r="43" spans="2:13" ht="30" x14ac:dyDescent="0.25">
      <c r="B43" s="8">
        <v>177093</v>
      </c>
      <c r="C43" s="9" t="s">
        <v>8</v>
      </c>
      <c r="D43" s="9" t="s">
        <v>63</v>
      </c>
      <c r="E43" s="53">
        <v>44251</v>
      </c>
      <c r="F43" s="61">
        <v>44251.266331018516</v>
      </c>
      <c r="G43" s="8">
        <v>123</v>
      </c>
      <c r="H43" s="9" t="s">
        <v>66</v>
      </c>
      <c r="I43">
        <v>4</v>
      </c>
      <c r="J43" s="26">
        <v>44251</v>
      </c>
      <c r="K43" s="56">
        <v>44251.266238425924</v>
      </c>
      <c r="L43" s="59">
        <v>113</v>
      </c>
      <c r="M43" s="59" t="s">
        <v>66</v>
      </c>
    </row>
    <row r="44" spans="2:13" ht="30" x14ac:dyDescent="0.25">
      <c r="B44" s="8">
        <v>176916</v>
      </c>
      <c r="C44" s="9" t="s">
        <v>8</v>
      </c>
      <c r="D44" s="9" t="s">
        <v>199</v>
      </c>
      <c r="E44" s="53">
        <v>44250</v>
      </c>
      <c r="F44" s="61">
        <v>44250.453310185192</v>
      </c>
      <c r="G44" s="8">
        <v>123</v>
      </c>
      <c r="H44" s="9" t="s">
        <v>206</v>
      </c>
      <c r="I44">
        <v>3</v>
      </c>
      <c r="J44" s="26">
        <v>44250</v>
      </c>
      <c r="K44" s="56">
        <v>44250.453240740746</v>
      </c>
      <c r="L44" s="59">
        <v>113</v>
      </c>
      <c r="M44" s="59" t="s">
        <v>206</v>
      </c>
    </row>
    <row r="45" spans="2:13" ht="30" x14ac:dyDescent="0.25">
      <c r="B45" s="8">
        <v>176891</v>
      </c>
      <c r="C45" s="9" t="s">
        <v>8</v>
      </c>
      <c r="D45" s="9" t="s">
        <v>180</v>
      </c>
      <c r="E45" s="53">
        <v>44250</v>
      </c>
      <c r="F45" s="61">
        <v>44250.404212962974</v>
      </c>
      <c r="G45" s="8">
        <v>123</v>
      </c>
      <c r="H45" s="9" t="s">
        <v>184</v>
      </c>
      <c r="I45">
        <v>3</v>
      </c>
      <c r="J45" s="26">
        <v>44250</v>
      </c>
      <c r="K45" s="56">
        <v>44250.404108796305</v>
      </c>
      <c r="L45" s="59">
        <v>113</v>
      </c>
      <c r="M45" s="59" t="s">
        <v>184</v>
      </c>
    </row>
    <row r="46" spans="2:13" ht="30" x14ac:dyDescent="0.25">
      <c r="B46" s="8">
        <v>176882</v>
      </c>
      <c r="C46" s="9" t="s">
        <v>8</v>
      </c>
      <c r="D46" s="9" t="s">
        <v>170</v>
      </c>
      <c r="E46" s="53">
        <v>44250</v>
      </c>
      <c r="F46" s="61">
        <v>44250.334398148152</v>
      </c>
      <c r="G46" s="8">
        <v>123</v>
      </c>
      <c r="H46" s="9" t="s">
        <v>177</v>
      </c>
      <c r="I46">
        <v>3</v>
      </c>
      <c r="J46" s="26">
        <v>44250</v>
      </c>
      <c r="K46" s="56">
        <v>44250.334375000006</v>
      </c>
      <c r="L46" s="59">
        <v>113</v>
      </c>
      <c r="M46" s="59" t="s">
        <v>176</v>
      </c>
    </row>
    <row r="47" spans="2:13" ht="30" x14ac:dyDescent="0.25">
      <c r="B47" s="8">
        <v>176880</v>
      </c>
      <c r="C47" s="9" t="s">
        <v>8</v>
      </c>
      <c r="D47" s="9" t="s">
        <v>164</v>
      </c>
      <c r="E47" s="53">
        <v>44250</v>
      </c>
      <c r="F47" s="61">
        <v>44250.333842592598</v>
      </c>
      <c r="G47" s="8">
        <v>123</v>
      </c>
      <c r="H47" s="9" t="s">
        <v>177</v>
      </c>
      <c r="I47">
        <v>3</v>
      </c>
      <c r="J47" s="26">
        <v>44250</v>
      </c>
      <c r="K47" s="56">
        <v>44250.333738425928</v>
      </c>
      <c r="L47" s="59">
        <v>113</v>
      </c>
      <c r="M47" s="59" t="s">
        <v>177</v>
      </c>
    </row>
    <row r="48" spans="2:13" ht="30" x14ac:dyDescent="0.25">
      <c r="B48" s="8">
        <v>176829</v>
      </c>
      <c r="C48" s="9" t="s">
        <v>8</v>
      </c>
      <c r="D48" s="9" t="s">
        <v>132</v>
      </c>
      <c r="E48" s="53">
        <v>44250</v>
      </c>
      <c r="F48" s="61">
        <v>44250.315752314811</v>
      </c>
      <c r="G48" s="8">
        <v>123</v>
      </c>
      <c r="H48" s="9" t="s">
        <v>141</v>
      </c>
      <c r="I48">
        <v>3</v>
      </c>
      <c r="J48" s="26">
        <v>44250</v>
      </c>
      <c r="K48" s="56">
        <v>44250.315613425919</v>
      </c>
      <c r="L48" s="59">
        <v>113</v>
      </c>
      <c r="M48" s="59" t="s">
        <v>141</v>
      </c>
    </row>
    <row r="49" spans="2:13" ht="30" x14ac:dyDescent="0.25">
      <c r="B49" s="8">
        <v>176816</v>
      </c>
      <c r="C49" s="9" t="s">
        <v>8</v>
      </c>
      <c r="D49" s="9" t="s">
        <v>128</v>
      </c>
      <c r="E49" s="53">
        <v>44250</v>
      </c>
      <c r="F49" s="61">
        <v>44250.313136574085</v>
      </c>
      <c r="G49" s="8">
        <v>123</v>
      </c>
      <c r="H49" s="9" t="s">
        <v>134</v>
      </c>
      <c r="I49">
        <v>3</v>
      </c>
      <c r="J49" s="26">
        <v>44250</v>
      </c>
      <c r="K49" s="56">
        <v>44250.312997685192</v>
      </c>
      <c r="L49" s="59">
        <v>113</v>
      </c>
      <c r="M49" s="59" t="s">
        <v>134</v>
      </c>
    </row>
    <row r="50" spans="2:13" ht="30" x14ac:dyDescent="0.25">
      <c r="B50" s="8">
        <v>176782</v>
      </c>
      <c r="C50" s="9" t="s">
        <v>8</v>
      </c>
      <c r="D50" s="9" t="s">
        <v>100</v>
      </c>
      <c r="E50" s="53">
        <v>44250</v>
      </c>
      <c r="F50" s="61">
        <v>44250.299131944448</v>
      </c>
      <c r="G50" s="8">
        <v>123</v>
      </c>
      <c r="H50" s="9" t="s">
        <v>117</v>
      </c>
      <c r="I50">
        <v>3</v>
      </c>
      <c r="J50" s="26">
        <v>44250</v>
      </c>
      <c r="K50" s="56">
        <v>44250.299004629633</v>
      </c>
      <c r="L50" s="59">
        <v>113</v>
      </c>
      <c r="M50" s="59" t="s">
        <v>117</v>
      </c>
    </row>
    <row r="51" spans="2:13" ht="30" x14ac:dyDescent="0.25">
      <c r="B51" s="8">
        <v>176751</v>
      </c>
      <c r="C51" s="9" t="s">
        <v>8</v>
      </c>
      <c r="D51" s="9" t="s">
        <v>80</v>
      </c>
      <c r="E51" s="53">
        <v>44250</v>
      </c>
      <c r="F51" s="61">
        <v>44250.292268518511</v>
      </c>
      <c r="G51" s="8">
        <v>123</v>
      </c>
      <c r="H51" s="9" t="s">
        <v>90</v>
      </c>
      <c r="I51">
        <v>3</v>
      </c>
      <c r="J51" s="26">
        <v>44250</v>
      </c>
      <c r="K51" s="56">
        <v>44250.292210648142</v>
      </c>
      <c r="L51" s="59">
        <v>113</v>
      </c>
      <c r="M51" s="59" t="s">
        <v>90</v>
      </c>
    </row>
    <row r="52" spans="2:13" ht="30" x14ac:dyDescent="0.25">
      <c r="B52" s="8">
        <v>176723</v>
      </c>
      <c r="C52" s="9" t="s">
        <v>8</v>
      </c>
      <c r="D52" s="9" t="s">
        <v>63</v>
      </c>
      <c r="E52" s="53">
        <v>44250</v>
      </c>
      <c r="F52" s="61">
        <v>44250.265625000007</v>
      </c>
      <c r="G52" s="8">
        <v>123</v>
      </c>
      <c r="H52" s="9" t="s">
        <v>66</v>
      </c>
      <c r="I52">
        <v>3</v>
      </c>
      <c r="J52" s="26">
        <v>44250</v>
      </c>
      <c r="K52" s="56">
        <v>44250.265497685192</v>
      </c>
      <c r="L52" s="59">
        <v>113</v>
      </c>
      <c r="M52" s="59" t="s">
        <v>66</v>
      </c>
    </row>
    <row r="53" spans="2:13" ht="30" x14ac:dyDescent="0.25">
      <c r="B53" s="8">
        <v>176557</v>
      </c>
      <c r="C53" s="9" t="s">
        <v>8</v>
      </c>
      <c r="D53" s="9" t="s">
        <v>199</v>
      </c>
      <c r="E53" s="53">
        <v>44249</v>
      </c>
      <c r="F53" s="61">
        <v>44249.454525462956</v>
      </c>
      <c r="G53" s="8">
        <v>123</v>
      </c>
      <c r="H53" s="9" t="s">
        <v>206</v>
      </c>
      <c r="I53">
        <v>2</v>
      </c>
      <c r="J53" s="26">
        <v>44249</v>
      </c>
      <c r="K53" s="56">
        <v>44249.454363425917</v>
      </c>
      <c r="L53" s="59">
        <v>113</v>
      </c>
      <c r="M53" s="59" t="s">
        <v>206</v>
      </c>
    </row>
    <row r="54" spans="2:13" ht="30" x14ac:dyDescent="0.25">
      <c r="B54" s="8">
        <v>176524</v>
      </c>
      <c r="C54" s="9" t="s">
        <v>8</v>
      </c>
      <c r="D54" s="9" t="s">
        <v>180</v>
      </c>
      <c r="E54" s="53">
        <v>44249</v>
      </c>
      <c r="F54" s="61">
        <v>44249.3992013889</v>
      </c>
      <c r="G54" s="8">
        <v>123</v>
      </c>
      <c r="H54" s="9" t="s">
        <v>184</v>
      </c>
      <c r="I54">
        <v>2</v>
      </c>
      <c r="J54" s="26">
        <v>44249</v>
      </c>
      <c r="K54" s="56">
        <v>44249.399097222231</v>
      </c>
      <c r="L54" s="59">
        <v>113</v>
      </c>
      <c r="M54" s="59" t="s">
        <v>184</v>
      </c>
    </row>
    <row r="55" spans="2:13" ht="30" x14ac:dyDescent="0.25">
      <c r="B55" s="8">
        <v>176518</v>
      </c>
      <c r="C55" s="9" t="s">
        <v>8</v>
      </c>
      <c r="D55" s="9" t="s">
        <v>164</v>
      </c>
      <c r="E55" s="53">
        <v>44249</v>
      </c>
      <c r="F55" s="61">
        <v>44249.339212962965</v>
      </c>
      <c r="G55" s="8">
        <v>123</v>
      </c>
      <c r="H55" s="9" t="s">
        <v>177</v>
      </c>
      <c r="I55">
        <v>2</v>
      </c>
      <c r="J55" s="26">
        <v>44249</v>
      </c>
      <c r="K55" s="56">
        <v>44249.339108796295</v>
      </c>
      <c r="L55" s="59">
        <v>113</v>
      </c>
      <c r="M55" s="59" t="s">
        <v>177</v>
      </c>
    </row>
    <row r="56" spans="2:13" ht="30" x14ac:dyDescent="0.25">
      <c r="B56" s="8">
        <v>176510</v>
      </c>
      <c r="C56" s="9" t="s">
        <v>8</v>
      </c>
      <c r="D56" s="9" t="s">
        <v>170</v>
      </c>
      <c r="E56" s="53">
        <v>44249</v>
      </c>
      <c r="F56" s="61">
        <v>44249.333865740751</v>
      </c>
      <c r="G56" s="8">
        <v>123</v>
      </c>
      <c r="H56" s="9" t="s">
        <v>177</v>
      </c>
      <c r="I56">
        <v>2</v>
      </c>
      <c r="J56" s="26">
        <v>44249</v>
      </c>
      <c r="K56" s="56">
        <v>44249.333831018528</v>
      </c>
      <c r="L56" s="59">
        <v>113</v>
      </c>
      <c r="M56" s="59" t="s">
        <v>176</v>
      </c>
    </row>
    <row r="57" spans="2:13" ht="30" x14ac:dyDescent="0.25">
      <c r="B57" s="8">
        <v>176463</v>
      </c>
      <c r="C57" s="9" t="s">
        <v>8</v>
      </c>
      <c r="D57" s="9" t="s">
        <v>132</v>
      </c>
      <c r="E57" s="53">
        <v>44249</v>
      </c>
      <c r="F57" s="61">
        <v>44249.316342592581</v>
      </c>
      <c r="G57" s="8">
        <v>123</v>
      </c>
      <c r="H57" s="9" t="s">
        <v>141</v>
      </c>
      <c r="I57">
        <v>2</v>
      </c>
      <c r="J57" s="26">
        <v>44249</v>
      </c>
      <c r="K57" s="56">
        <v>44249.316261574066</v>
      </c>
      <c r="L57" s="59">
        <v>113</v>
      </c>
      <c r="M57" s="59" t="s">
        <v>141</v>
      </c>
    </row>
    <row r="58" spans="2:13" ht="30" x14ac:dyDescent="0.25">
      <c r="B58" s="8">
        <v>176455</v>
      </c>
      <c r="C58" s="9" t="s">
        <v>8</v>
      </c>
      <c r="D58" s="9" t="s">
        <v>128</v>
      </c>
      <c r="E58" s="53">
        <v>44249</v>
      </c>
      <c r="F58" s="61">
        <v>44249.314293981479</v>
      </c>
      <c r="G58" s="8">
        <v>123</v>
      </c>
      <c r="H58" s="9" t="s">
        <v>134</v>
      </c>
      <c r="I58">
        <v>2</v>
      </c>
      <c r="J58" s="26">
        <v>44249</v>
      </c>
      <c r="K58" s="56">
        <v>44249.314143518517</v>
      </c>
      <c r="L58" s="59">
        <v>113</v>
      </c>
      <c r="M58" s="59" t="s">
        <v>134</v>
      </c>
    </row>
    <row r="59" spans="2:13" ht="30" x14ac:dyDescent="0.25">
      <c r="B59" s="8">
        <v>176428</v>
      </c>
      <c r="C59" s="9" t="s">
        <v>8</v>
      </c>
      <c r="D59" s="9" t="s">
        <v>100</v>
      </c>
      <c r="E59" s="53">
        <v>44249</v>
      </c>
      <c r="F59" s="61">
        <v>44249.300740740735</v>
      </c>
      <c r="G59" s="8">
        <v>123</v>
      </c>
      <c r="H59" s="9" t="s">
        <v>117</v>
      </c>
      <c r="I59">
        <v>2</v>
      </c>
      <c r="J59" s="26">
        <v>44249</v>
      </c>
      <c r="K59" s="56">
        <v>44249.300717592589</v>
      </c>
      <c r="L59" s="59">
        <v>113</v>
      </c>
      <c r="M59" s="59" t="s">
        <v>117</v>
      </c>
    </row>
    <row r="60" spans="2:13" ht="30" x14ac:dyDescent="0.25">
      <c r="B60" s="8">
        <v>176414</v>
      </c>
      <c r="C60" s="9" t="s">
        <v>8</v>
      </c>
      <c r="D60" s="9" t="s">
        <v>80</v>
      </c>
      <c r="E60" s="53">
        <v>44249</v>
      </c>
      <c r="F60" s="61">
        <v>44249.297997685186</v>
      </c>
      <c r="G60" s="8">
        <v>123</v>
      </c>
      <c r="H60" s="9" t="s">
        <v>90</v>
      </c>
      <c r="I60">
        <v>2</v>
      </c>
      <c r="J60" s="26">
        <v>44249</v>
      </c>
      <c r="K60" s="56">
        <v>44249.297893518517</v>
      </c>
      <c r="L60" s="59">
        <v>113</v>
      </c>
      <c r="M60" s="59" t="s">
        <v>90</v>
      </c>
    </row>
    <row r="61" spans="2:13" ht="30" x14ac:dyDescent="0.25">
      <c r="B61" s="8">
        <v>176369</v>
      </c>
      <c r="C61" s="9" t="s">
        <v>8</v>
      </c>
      <c r="D61" s="9" t="s">
        <v>63</v>
      </c>
      <c r="E61" s="53">
        <v>44249</v>
      </c>
      <c r="F61" s="61">
        <v>44249.264490740745</v>
      </c>
      <c r="G61" s="8">
        <v>123</v>
      </c>
      <c r="H61" s="9" t="s">
        <v>66</v>
      </c>
      <c r="I61">
        <v>2</v>
      </c>
      <c r="J61" s="26">
        <v>44249</v>
      </c>
      <c r="K61" s="56">
        <v>44249.264456018522</v>
      </c>
      <c r="L61" s="59">
        <v>113</v>
      </c>
      <c r="M61" s="59" t="s">
        <v>66</v>
      </c>
    </row>
    <row r="62" spans="2:13" ht="30" x14ac:dyDescent="0.25">
      <c r="B62" s="8">
        <v>176181</v>
      </c>
      <c r="C62" s="9" t="s">
        <v>8</v>
      </c>
      <c r="D62" s="9" t="s">
        <v>199</v>
      </c>
      <c r="E62" s="53">
        <v>44246</v>
      </c>
      <c r="F62" s="61">
        <v>44246.452199074076</v>
      </c>
      <c r="G62" s="8">
        <v>123</v>
      </c>
      <c r="H62" s="9" t="s">
        <v>206</v>
      </c>
      <c r="I62">
        <v>6</v>
      </c>
      <c r="J62" s="26">
        <v>44246</v>
      </c>
      <c r="K62" s="56">
        <v>44246.452152777776</v>
      </c>
      <c r="L62" s="59">
        <v>113</v>
      </c>
      <c r="M62" s="59" t="s">
        <v>206</v>
      </c>
    </row>
    <row r="63" spans="2:13" ht="30" x14ac:dyDescent="0.25">
      <c r="B63" s="8">
        <v>176157</v>
      </c>
      <c r="C63" s="9" t="s">
        <v>8</v>
      </c>
      <c r="D63" s="9" t="s">
        <v>180</v>
      </c>
      <c r="E63" s="53">
        <v>44246</v>
      </c>
      <c r="F63" s="61">
        <v>44246.398032407407</v>
      </c>
      <c r="G63" s="8">
        <v>123</v>
      </c>
      <c r="H63" s="9" t="s">
        <v>184</v>
      </c>
      <c r="I63">
        <v>6</v>
      </c>
      <c r="J63" s="26">
        <v>44246</v>
      </c>
      <c r="K63" s="56">
        <v>44246.397974537038</v>
      </c>
      <c r="L63" s="59">
        <v>113</v>
      </c>
      <c r="M63" s="59" t="s">
        <v>184</v>
      </c>
    </row>
    <row r="64" spans="2:13" ht="30" x14ac:dyDescent="0.25">
      <c r="B64" s="8">
        <v>176147</v>
      </c>
      <c r="C64" s="9" t="s">
        <v>8</v>
      </c>
      <c r="D64" s="9" t="s">
        <v>170</v>
      </c>
      <c r="E64" s="53">
        <v>44246</v>
      </c>
      <c r="F64" s="61">
        <v>44246.335011574083</v>
      </c>
      <c r="G64" s="8">
        <v>123</v>
      </c>
      <c r="H64" s="9" t="s">
        <v>177</v>
      </c>
      <c r="I64">
        <v>6</v>
      </c>
      <c r="J64" s="26">
        <v>44246</v>
      </c>
      <c r="K64" s="56">
        <v>44246.334907407414</v>
      </c>
      <c r="L64" s="59">
        <v>113</v>
      </c>
      <c r="M64" s="59" t="s">
        <v>176</v>
      </c>
    </row>
    <row r="65" spans="2:13" ht="30" x14ac:dyDescent="0.25">
      <c r="B65" s="8">
        <v>176138</v>
      </c>
      <c r="C65" s="9" t="s">
        <v>8</v>
      </c>
      <c r="D65" s="9" t="s">
        <v>164</v>
      </c>
      <c r="E65" s="53">
        <v>44246</v>
      </c>
      <c r="F65" s="61">
        <v>44246.333425925928</v>
      </c>
      <c r="G65" s="8">
        <v>123</v>
      </c>
      <c r="H65" s="9" t="s">
        <v>177</v>
      </c>
      <c r="I65">
        <v>6</v>
      </c>
      <c r="J65" s="26">
        <v>44246</v>
      </c>
      <c r="K65" s="56">
        <v>44246.333391203705</v>
      </c>
      <c r="L65" s="59">
        <v>113</v>
      </c>
      <c r="M65" s="59" t="s">
        <v>177</v>
      </c>
    </row>
    <row r="66" spans="2:13" ht="30" x14ac:dyDescent="0.25">
      <c r="B66" s="8">
        <v>176096</v>
      </c>
      <c r="C66" s="9" t="s">
        <v>8</v>
      </c>
      <c r="D66" s="9" t="s">
        <v>132</v>
      </c>
      <c r="E66" s="53">
        <v>44246</v>
      </c>
      <c r="F66" s="61">
        <v>44246.317638888882</v>
      </c>
      <c r="G66" s="8">
        <v>123</v>
      </c>
      <c r="H66" s="9" t="s">
        <v>141</v>
      </c>
      <c r="I66">
        <v>6</v>
      </c>
      <c r="J66" s="26">
        <v>44246</v>
      </c>
      <c r="K66" s="56">
        <v>44246.31749999999</v>
      </c>
      <c r="L66" s="59">
        <v>113</v>
      </c>
      <c r="M66" s="59" t="s">
        <v>141</v>
      </c>
    </row>
    <row r="67" spans="2:13" ht="30" x14ac:dyDescent="0.25">
      <c r="B67" s="8">
        <v>176082</v>
      </c>
      <c r="C67" s="9" t="s">
        <v>8</v>
      </c>
      <c r="D67" s="9" t="s">
        <v>128</v>
      </c>
      <c r="E67" s="53">
        <v>44246</v>
      </c>
      <c r="F67" s="61">
        <v>44246.313287037032</v>
      </c>
      <c r="G67" s="8">
        <v>123</v>
      </c>
      <c r="H67" s="9" t="s">
        <v>134</v>
      </c>
      <c r="I67">
        <v>6</v>
      </c>
      <c r="J67" s="26">
        <v>44246</v>
      </c>
      <c r="K67" s="56">
        <v>44246.313263888886</v>
      </c>
      <c r="L67" s="59">
        <v>113</v>
      </c>
      <c r="M67" s="59" t="s">
        <v>134</v>
      </c>
    </row>
    <row r="68" spans="2:13" ht="30" x14ac:dyDescent="0.25">
      <c r="B68" s="8">
        <v>176053</v>
      </c>
      <c r="C68" s="9" t="s">
        <v>8</v>
      </c>
      <c r="D68" s="9" t="s">
        <v>100</v>
      </c>
      <c r="E68" s="53">
        <v>44246</v>
      </c>
      <c r="F68" s="61">
        <v>44246.300057870365</v>
      </c>
      <c r="G68" s="8">
        <v>123</v>
      </c>
      <c r="H68" s="9" t="s">
        <v>117</v>
      </c>
      <c r="I68">
        <v>6</v>
      </c>
      <c r="J68" s="26">
        <v>44246</v>
      </c>
      <c r="K68" s="56">
        <v>44246.299976851849</v>
      </c>
      <c r="L68" s="59">
        <v>113</v>
      </c>
      <c r="M68" s="59" t="s">
        <v>117</v>
      </c>
    </row>
    <row r="69" spans="2:13" ht="30" x14ac:dyDescent="0.25">
      <c r="B69" s="8">
        <v>176016</v>
      </c>
      <c r="C69" s="9" t="s">
        <v>8</v>
      </c>
      <c r="D69" s="9" t="s">
        <v>80</v>
      </c>
      <c r="E69" s="53">
        <v>44246</v>
      </c>
      <c r="F69" s="61">
        <v>44246.292974537035</v>
      </c>
      <c r="G69" s="8">
        <v>123</v>
      </c>
      <c r="H69" s="9" t="s">
        <v>90</v>
      </c>
      <c r="I69">
        <v>6</v>
      </c>
      <c r="J69" s="26">
        <v>44246</v>
      </c>
      <c r="K69" s="56">
        <v>44246.292939814812</v>
      </c>
      <c r="L69" s="59">
        <v>113</v>
      </c>
      <c r="M69" s="59" t="s">
        <v>90</v>
      </c>
    </row>
    <row r="70" spans="2:13" ht="30" x14ac:dyDescent="0.25">
      <c r="B70" s="8">
        <v>175987</v>
      </c>
      <c r="C70" s="9" t="s">
        <v>8</v>
      </c>
      <c r="D70" s="9" t="s">
        <v>63</v>
      </c>
      <c r="E70" s="53">
        <v>44246</v>
      </c>
      <c r="F70" s="61">
        <v>44246.270787037043</v>
      </c>
      <c r="G70" s="8">
        <v>123</v>
      </c>
      <c r="H70" s="9" t="s">
        <v>66</v>
      </c>
      <c r="I70">
        <v>6</v>
      </c>
      <c r="J70" s="26">
        <v>44246</v>
      </c>
      <c r="K70" s="56">
        <v>44246.270775462966</v>
      </c>
      <c r="L70" s="59">
        <v>113</v>
      </c>
      <c r="M70" s="59" t="s">
        <v>66</v>
      </c>
    </row>
    <row r="71" spans="2:13" ht="30" x14ac:dyDescent="0.25">
      <c r="B71" s="8">
        <v>175808</v>
      </c>
      <c r="C71" s="9" t="s">
        <v>8</v>
      </c>
      <c r="D71" s="9" t="s">
        <v>199</v>
      </c>
      <c r="E71" s="53">
        <v>44245</v>
      </c>
      <c r="F71" s="61">
        <v>44245.452858796292</v>
      </c>
      <c r="G71" s="8">
        <v>123</v>
      </c>
      <c r="H71" s="9" t="s">
        <v>206</v>
      </c>
      <c r="I71">
        <v>5</v>
      </c>
      <c r="J71" s="26">
        <v>44245</v>
      </c>
      <c r="K71" s="56">
        <v>44245.452835648146</v>
      </c>
      <c r="L71" s="59">
        <v>113</v>
      </c>
      <c r="M71" s="59" t="s">
        <v>206</v>
      </c>
    </row>
    <row r="72" spans="2:13" ht="30" x14ac:dyDescent="0.25">
      <c r="B72" s="8">
        <v>175780</v>
      </c>
      <c r="C72" s="9" t="s">
        <v>8</v>
      </c>
      <c r="D72" s="9" t="s">
        <v>180</v>
      </c>
      <c r="E72" s="53">
        <v>44245</v>
      </c>
      <c r="F72" s="61">
        <v>44245.398599537046</v>
      </c>
      <c r="G72" s="8">
        <v>123</v>
      </c>
      <c r="H72" s="9" t="s">
        <v>184</v>
      </c>
      <c r="I72">
        <v>5</v>
      </c>
      <c r="J72" s="26">
        <v>44245</v>
      </c>
      <c r="K72" s="56">
        <v>44245.3985763889</v>
      </c>
      <c r="L72" s="59">
        <v>113</v>
      </c>
      <c r="M72" s="59" t="s">
        <v>184</v>
      </c>
    </row>
    <row r="73" spans="2:13" ht="30" x14ac:dyDescent="0.25">
      <c r="B73" s="8">
        <v>175774</v>
      </c>
      <c r="C73" s="9" t="s">
        <v>8</v>
      </c>
      <c r="D73" s="9" t="s">
        <v>170</v>
      </c>
      <c r="E73" s="53">
        <v>44245</v>
      </c>
      <c r="F73" s="61">
        <v>44245.334409722229</v>
      </c>
      <c r="G73" s="8">
        <v>123</v>
      </c>
      <c r="H73" s="9" t="s">
        <v>177</v>
      </c>
      <c r="I73">
        <v>5</v>
      </c>
      <c r="J73" s="26">
        <v>44245</v>
      </c>
      <c r="K73" s="56">
        <v>44245.334317129636</v>
      </c>
      <c r="L73" s="59">
        <v>113</v>
      </c>
      <c r="M73" s="59" t="s">
        <v>176</v>
      </c>
    </row>
    <row r="74" spans="2:13" ht="30" x14ac:dyDescent="0.25">
      <c r="B74" s="8">
        <v>175767</v>
      </c>
      <c r="C74" s="9" t="s">
        <v>8</v>
      </c>
      <c r="D74" s="9" t="s">
        <v>164</v>
      </c>
      <c r="E74" s="53">
        <v>44245</v>
      </c>
      <c r="F74" s="61">
        <v>44245.333125000005</v>
      </c>
      <c r="G74" s="8">
        <v>123</v>
      </c>
      <c r="H74" s="9" t="s">
        <v>177</v>
      </c>
      <c r="I74">
        <v>5</v>
      </c>
      <c r="J74" s="26">
        <v>44245</v>
      </c>
      <c r="K74" s="56">
        <v>44245.332986111112</v>
      </c>
      <c r="L74" s="59">
        <v>113</v>
      </c>
      <c r="M74" s="59" t="s">
        <v>177</v>
      </c>
    </row>
    <row r="75" spans="2:13" ht="30" x14ac:dyDescent="0.25">
      <c r="B75" s="8">
        <v>175721</v>
      </c>
      <c r="C75" s="9" t="s">
        <v>8</v>
      </c>
      <c r="D75" s="9" t="s">
        <v>132</v>
      </c>
      <c r="E75" s="53">
        <v>44245</v>
      </c>
      <c r="F75" s="61">
        <v>44245.31653935185</v>
      </c>
      <c r="G75" s="8">
        <v>123</v>
      </c>
      <c r="H75" s="9" t="s">
        <v>141</v>
      </c>
      <c r="I75">
        <v>5</v>
      </c>
      <c r="J75" s="26">
        <v>44245</v>
      </c>
      <c r="K75" s="56">
        <v>44245.316469907404</v>
      </c>
      <c r="L75" s="59">
        <v>113</v>
      </c>
      <c r="M75" s="59" t="s">
        <v>141</v>
      </c>
    </row>
    <row r="76" spans="2:13" ht="30" x14ac:dyDescent="0.25">
      <c r="B76" s="8">
        <v>175710</v>
      </c>
      <c r="C76" s="9" t="s">
        <v>8</v>
      </c>
      <c r="D76" s="9" t="s">
        <v>128</v>
      </c>
      <c r="E76" s="53">
        <v>44245</v>
      </c>
      <c r="F76" s="61">
        <v>44245.313773148147</v>
      </c>
      <c r="G76" s="8">
        <v>123</v>
      </c>
      <c r="H76" s="9" t="s">
        <v>134</v>
      </c>
      <c r="I76">
        <v>5</v>
      </c>
      <c r="J76" s="26">
        <v>44245</v>
      </c>
      <c r="K76" s="56">
        <v>44245.313692129632</v>
      </c>
      <c r="L76" s="59">
        <v>113</v>
      </c>
      <c r="M76" s="59" t="s">
        <v>134</v>
      </c>
    </row>
    <row r="77" spans="2:13" ht="30" x14ac:dyDescent="0.25">
      <c r="B77" s="8">
        <v>175684</v>
      </c>
      <c r="C77" s="9" t="s">
        <v>8</v>
      </c>
      <c r="D77" s="9" t="s">
        <v>100</v>
      </c>
      <c r="E77" s="53">
        <v>44245</v>
      </c>
      <c r="F77" s="61">
        <v>44245.300462962958</v>
      </c>
      <c r="G77" s="8">
        <v>123</v>
      </c>
      <c r="H77" s="9" t="s">
        <v>117</v>
      </c>
      <c r="I77">
        <v>5</v>
      </c>
      <c r="J77" s="26">
        <v>44245</v>
      </c>
      <c r="K77" s="56">
        <v>44245.300312499996</v>
      </c>
      <c r="L77" s="59">
        <v>113</v>
      </c>
      <c r="M77" s="59" t="s">
        <v>117</v>
      </c>
    </row>
    <row r="78" spans="2:13" ht="30" x14ac:dyDescent="0.25">
      <c r="B78" s="8">
        <v>175680</v>
      </c>
      <c r="C78" s="9" t="s">
        <v>8</v>
      </c>
      <c r="D78" s="9" t="s">
        <v>80</v>
      </c>
      <c r="E78" s="53">
        <v>44245</v>
      </c>
      <c r="F78" s="61">
        <v>44245.299791666665</v>
      </c>
      <c r="G78" s="8">
        <v>123</v>
      </c>
      <c r="H78" s="9" t="s">
        <v>90</v>
      </c>
      <c r="I78">
        <v>5</v>
      </c>
      <c r="J78" s="26">
        <v>44245</v>
      </c>
      <c r="K78" s="56">
        <v>44245.299652777772</v>
      </c>
      <c r="L78" s="59">
        <v>113</v>
      </c>
      <c r="M78" s="59" t="s">
        <v>90</v>
      </c>
    </row>
    <row r="79" spans="2:13" ht="30" x14ac:dyDescent="0.25">
      <c r="B79" s="8">
        <v>175623</v>
      </c>
      <c r="C79" s="9" t="s">
        <v>8</v>
      </c>
      <c r="D79" s="9" t="s">
        <v>63</v>
      </c>
      <c r="E79" s="53">
        <v>44245</v>
      </c>
      <c r="F79" s="61">
        <v>44245.265486111115</v>
      </c>
      <c r="G79" s="8">
        <v>123</v>
      </c>
      <c r="H79" s="9" t="s">
        <v>66</v>
      </c>
      <c r="I79">
        <v>5</v>
      </c>
      <c r="J79" s="26">
        <v>44245</v>
      </c>
      <c r="K79" s="56">
        <v>44245.265393518523</v>
      </c>
      <c r="L79" s="59">
        <v>113</v>
      </c>
      <c r="M79" s="59" t="s">
        <v>66</v>
      </c>
    </row>
    <row r="80" spans="2:13" ht="30" x14ac:dyDescent="0.25">
      <c r="B80" s="8">
        <v>175447</v>
      </c>
      <c r="C80" s="9" t="s">
        <v>8</v>
      </c>
      <c r="D80" s="9" t="s">
        <v>199</v>
      </c>
      <c r="E80" s="53">
        <v>44244</v>
      </c>
      <c r="F80" s="61">
        <v>44244.453703703708</v>
      </c>
      <c r="G80" s="8">
        <v>123</v>
      </c>
      <c r="H80" s="9" t="s">
        <v>206</v>
      </c>
      <c r="I80">
        <v>4</v>
      </c>
      <c r="J80" s="26">
        <v>44244</v>
      </c>
      <c r="K80" s="56">
        <v>44244.453657407408</v>
      </c>
      <c r="L80" s="59">
        <v>113</v>
      </c>
      <c r="M80" s="59" t="s">
        <v>206</v>
      </c>
    </row>
    <row r="81" spans="2:13" ht="30" x14ac:dyDescent="0.25">
      <c r="B81" s="8">
        <v>175416</v>
      </c>
      <c r="C81" s="9" t="s">
        <v>8</v>
      </c>
      <c r="D81" s="9" t="s">
        <v>180</v>
      </c>
      <c r="E81" s="53">
        <v>44244</v>
      </c>
      <c r="F81" s="61">
        <v>44244.39780092593</v>
      </c>
      <c r="G81" s="8">
        <v>123</v>
      </c>
      <c r="H81" s="9" t="s">
        <v>184</v>
      </c>
      <c r="I81">
        <v>4</v>
      </c>
      <c r="J81" s="26">
        <v>44244</v>
      </c>
      <c r="K81" s="56">
        <v>44244.397777777784</v>
      </c>
      <c r="L81" s="59">
        <v>113</v>
      </c>
      <c r="M81" s="59" t="s">
        <v>184</v>
      </c>
    </row>
    <row r="82" spans="2:13" ht="30" x14ac:dyDescent="0.25">
      <c r="B82" s="8">
        <v>175410</v>
      </c>
      <c r="C82" s="9" t="s">
        <v>8</v>
      </c>
      <c r="D82" s="9" t="s">
        <v>164</v>
      </c>
      <c r="E82" s="53">
        <v>44244</v>
      </c>
      <c r="F82" s="61">
        <v>44244.334467592591</v>
      </c>
      <c r="G82" s="8">
        <v>123</v>
      </c>
      <c r="H82" s="9" t="s">
        <v>177</v>
      </c>
      <c r="I82">
        <v>4</v>
      </c>
      <c r="J82" s="26">
        <v>44244</v>
      </c>
      <c r="K82" s="56">
        <v>44244.334328703699</v>
      </c>
      <c r="L82" s="59">
        <v>113</v>
      </c>
      <c r="M82" s="59" t="s">
        <v>177</v>
      </c>
    </row>
    <row r="83" spans="2:13" ht="30" x14ac:dyDescent="0.25">
      <c r="B83" s="8">
        <v>175408</v>
      </c>
      <c r="C83" s="9" t="s">
        <v>8</v>
      </c>
      <c r="D83" s="9" t="s">
        <v>170</v>
      </c>
      <c r="E83" s="53">
        <v>44244</v>
      </c>
      <c r="F83" s="61">
        <v>44244.334166666682</v>
      </c>
      <c r="G83" s="8">
        <v>123</v>
      </c>
      <c r="H83" s="9" t="s">
        <v>177</v>
      </c>
      <c r="I83">
        <v>4</v>
      </c>
      <c r="J83" s="26">
        <v>44244</v>
      </c>
      <c r="K83" s="56">
        <v>44244.333564814828</v>
      </c>
      <c r="L83" s="59">
        <v>112</v>
      </c>
      <c r="M83" s="59" t="s">
        <v>171</v>
      </c>
    </row>
    <row r="84" spans="2:13" ht="30" x14ac:dyDescent="0.25">
      <c r="B84" s="8">
        <v>175353</v>
      </c>
      <c r="C84" s="9" t="s">
        <v>8</v>
      </c>
      <c r="D84" s="9" t="s">
        <v>132</v>
      </c>
      <c r="E84" s="53">
        <v>44244</v>
      </c>
      <c r="F84" s="61">
        <v>44244.31655092592</v>
      </c>
      <c r="G84" s="8">
        <v>123</v>
      </c>
      <c r="H84" s="9" t="s">
        <v>141</v>
      </c>
      <c r="I84">
        <v>4</v>
      </c>
      <c r="J84" s="26">
        <v>44244</v>
      </c>
      <c r="K84" s="56">
        <v>44244.316469907404</v>
      </c>
      <c r="L84" s="59">
        <v>113</v>
      </c>
      <c r="M84" s="59" t="s">
        <v>141</v>
      </c>
    </row>
    <row r="85" spans="2:13" ht="30" x14ac:dyDescent="0.25">
      <c r="B85" s="8">
        <v>175342</v>
      </c>
      <c r="C85" s="9" t="s">
        <v>8</v>
      </c>
      <c r="D85" s="9" t="s">
        <v>128</v>
      </c>
      <c r="E85" s="53">
        <v>44244</v>
      </c>
      <c r="F85" s="61">
        <v>44244.31427083334</v>
      </c>
      <c r="G85" s="8">
        <v>123</v>
      </c>
      <c r="H85" s="9" t="s">
        <v>134</v>
      </c>
      <c r="I85">
        <v>4</v>
      </c>
      <c r="J85" s="26">
        <v>44244</v>
      </c>
      <c r="K85" s="56">
        <v>44244.31422453704</v>
      </c>
      <c r="L85" s="59">
        <v>113</v>
      </c>
      <c r="M85" s="59" t="s">
        <v>134</v>
      </c>
    </row>
    <row r="86" spans="2:13" ht="30" x14ac:dyDescent="0.25">
      <c r="B86" s="8">
        <v>175309</v>
      </c>
      <c r="C86" s="9" t="s">
        <v>8</v>
      </c>
      <c r="D86" s="9" t="s">
        <v>100</v>
      </c>
      <c r="E86" s="53">
        <v>44244</v>
      </c>
      <c r="F86" s="61">
        <v>44244.299456018518</v>
      </c>
      <c r="G86" s="8">
        <v>123</v>
      </c>
      <c r="H86" s="9" t="s">
        <v>117</v>
      </c>
      <c r="I86">
        <v>4</v>
      </c>
      <c r="J86" s="26">
        <v>44244</v>
      </c>
      <c r="K86" s="56">
        <v>44244.299328703702</v>
      </c>
      <c r="L86" s="59">
        <v>113</v>
      </c>
      <c r="M86" s="59" t="s">
        <v>117</v>
      </c>
    </row>
    <row r="87" spans="2:13" ht="30" x14ac:dyDescent="0.25">
      <c r="B87" s="8">
        <v>175282</v>
      </c>
      <c r="C87" s="9" t="s">
        <v>8</v>
      </c>
      <c r="D87" s="9" t="s">
        <v>80</v>
      </c>
      <c r="E87" s="53">
        <v>44244</v>
      </c>
      <c r="F87" s="61">
        <v>44244.294675925928</v>
      </c>
      <c r="G87" s="8">
        <v>123</v>
      </c>
      <c r="H87" s="9" t="s">
        <v>90</v>
      </c>
      <c r="I87">
        <v>4</v>
      </c>
      <c r="J87" s="26">
        <v>44244</v>
      </c>
      <c r="K87" s="56">
        <v>44244.294641203705</v>
      </c>
      <c r="L87" s="59">
        <v>113</v>
      </c>
      <c r="M87" s="59" t="s">
        <v>90</v>
      </c>
    </row>
    <row r="88" spans="2:13" ht="30" x14ac:dyDescent="0.25">
      <c r="B88" s="8">
        <v>175249</v>
      </c>
      <c r="C88" s="9" t="s">
        <v>8</v>
      </c>
      <c r="D88" s="9" t="s">
        <v>63</v>
      </c>
      <c r="E88" s="53">
        <v>44244</v>
      </c>
      <c r="F88" s="61">
        <v>44244.265219907415</v>
      </c>
      <c r="G88" s="8">
        <v>123</v>
      </c>
      <c r="H88" s="9" t="s">
        <v>66</v>
      </c>
      <c r="I88">
        <v>4</v>
      </c>
      <c r="J88" s="26">
        <v>44244</v>
      </c>
      <c r="K88" s="56">
        <v>44244.265127314822</v>
      </c>
      <c r="L88" s="59">
        <v>113</v>
      </c>
      <c r="M88" s="59" t="s">
        <v>66</v>
      </c>
    </row>
    <row r="89" spans="2:13" ht="30" x14ac:dyDescent="0.25">
      <c r="B89" s="8">
        <v>175078</v>
      </c>
      <c r="C89" s="9" t="s">
        <v>8</v>
      </c>
      <c r="D89" s="9" t="s">
        <v>199</v>
      </c>
      <c r="E89" s="53">
        <v>44243</v>
      </c>
      <c r="F89" s="61">
        <v>44243.458136574074</v>
      </c>
      <c r="G89" s="8">
        <v>123</v>
      </c>
      <c r="H89" s="9" t="s">
        <v>206</v>
      </c>
      <c r="I89">
        <v>3</v>
      </c>
      <c r="J89" s="26">
        <v>44243</v>
      </c>
      <c r="K89" s="56">
        <v>44243.458043981482</v>
      </c>
      <c r="L89" s="59">
        <v>113</v>
      </c>
      <c r="M89" s="59" t="s">
        <v>206</v>
      </c>
    </row>
    <row r="90" spans="2:13" ht="30" x14ac:dyDescent="0.25">
      <c r="B90" s="8">
        <v>175039</v>
      </c>
      <c r="C90" s="9" t="s">
        <v>8</v>
      </c>
      <c r="D90" s="9" t="s">
        <v>180</v>
      </c>
      <c r="E90" s="53">
        <v>44243</v>
      </c>
      <c r="F90" s="61">
        <v>44243.396412037036</v>
      </c>
      <c r="G90" s="8">
        <v>123</v>
      </c>
      <c r="H90" s="9" t="s">
        <v>184</v>
      </c>
      <c r="I90">
        <v>3</v>
      </c>
      <c r="J90" s="26">
        <v>44243</v>
      </c>
      <c r="K90" s="56">
        <v>44243.396296296298</v>
      </c>
      <c r="L90" s="59">
        <v>113</v>
      </c>
      <c r="M90" s="59" t="s">
        <v>184</v>
      </c>
    </row>
    <row r="91" spans="2:13" ht="30" x14ac:dyDescent="0.25">
      <c r="B91" s="8">
        <v>175032</v>
      </c>
      <c r="C91" s="9" t="s">
        <v>8</v>
      </c>
      <c r="D91" s="9" t="s">
        <v>164</v>
      </c>
      <c r="E91" s="53">
        <v>44243</v>
      </c>
      <c r="F91" s="61">
        <v>44243.334618055553</v>
      </c>
      <c r="G91" s="8">
        <v>123</v>
      </c>
      <c r="H91" s="9" t="s">
        <v>177</v>
      </c>
      <c r="I91">
        <v>3</v>
      </c>
      <c r="J91" s="26">
        <v>44243</v>
      </c>
      <c r="K91" s="56">
        <v>44243.334502314814</v>
      </c>
      <c r="L91" s="59">
        <v>113</v>
      </c>
      <c r="M91" s="59" t="s">
        <v>177</v>
      </c>
    </row>
    <row r="92" spans="2:13" ht="30" x14ac:dyDescent="0.25">
      <c r="B92" s="8">
        <v>175026</v>
      </c>
      <c r="C92" s="9" t="s">
        <v>8</v>
      </c>
      <c r="D92" s="9" t="s">
        <v>170</v>
      </c>
      <c r="E92" s="53">
        <v>44243</v>
      </c>
      <c r="F92" s="61">
        <v>44243.333009259259</v>
      </c>
      <c r="G92" s="8">
        <v>123</v>
      </c>
      <c r="H92" s="9" t="s">
        <v>177</v>
      </c>
      <c r="I92">
        <v>3</v>
      </c>
      <c r="J92" s="26">
        <v>44243</v>
      </c>
      <c r="K92" s="56">
        <v>44243.332928240743</v>
      </c>
      <c r="L92" s="59">
        <v>113</v>
      </c>
      <c r="M92" s="59" t="s">
        <v>176</v>
      </c>
    </row>
    <row r="93" spans="2:13" ht="30" x14ac:dyDescent="0.25">
      <c r="B93" s="8">
        <v>174979</v>
      </c>
      <c r="C93" s="9" t="s">
        <v>8</v>
      </c>
      <c r="D93" s="9" t="s">
        <v>128</v>
      </c>
      <c r="E93" s="53">
        <v>44243</v>
      </c>
      <c r="F93" s="61">
        <v>44243.319108796306</v>
      </c>
      <c r="G93" s="8">
        <v>123</v>
      </c>
      <c r="H93" s="9" t="s">
        <v>134</v>
      </c>
      <c r="I93">
        <v>3</v>
      </c>
      <c r="J93" s="26">
        <v>44243</v>
      </c>
      <c r="K93" s="56">
        <v>44243.318946759267</v>
      </c>
      <c r="L93" s="59">
        <v>113</v>
      </c>
      <c r="M93" s="59" t="s">
        <v>134</v>
      </c>
    </row>
    <row r="94" spans="2:13" ht="30" x14ac:dyDescent="0.25">
      <c r="B94" s="8">
        <v>174974</v>
      </c>
      <c r="C94" s="9" t="s">
        <v>8</v>
      </c>
      <c r="D94" s="9" t="s">
        <v>132</v>
      </c>
      <c r="E94" s="53">
        <v>44243</v>
      </c>
      <c r="F94" s="61">
        <v>44243.316377314819</v>
      </c>
      <c r="G94" s="8">
        <v>123</v>
      </c>
      <c r="H94" s="9" t="s">
        <v>141</v>
      </c>
      <c r="I94">
        <v>3</v>
      </c>
      <c r="J94" s="26">
        <v>44243</v>
      </c>
      <c r="K94" s="56">
        <v>44243.316331018519</v>
      </c>
      <c r="L94" s="59">
        <v>113</v>
      </c>
      <c r="M94" s="59" t="s">
        <v>141</v>
      </c>
    </row>
    <row r="95" spans="2:13" ht="30" x14ac:dyDescent="0.25">
      <c r="B95" s="8">
        <v>174962</v>
      </c>
      <c r="C95" s="9" t="s">
        <v>8</v>
      </c>
      <c r="D95" s="9" t="s">
        <v>100</v>
      </c>
      <c r="E95" s="53">
        <v>44243</v>
      </c>
      <c r="F95" s="61">
        <v>44243.305601851847</v>
      </c>
      <c r="G95" s="8">
        <v>123</v>
      </c>
      <c r="H95" s="9" t="s">
        <v>117</v>
      </c>
      <c r="I95">
        <v>3</v>
      </c>
      <c r="J95" s="26">
        <v>44243</v>
      </c>
      <c r="K95" s="56">
        <v>44243.305543981478</v>
      </c>
      <c r="L95" s="59">
        <v>113</v>
      </c>
      <c r="M95" s="59" t="s">
        <v>117</v>
      </c>
    </row>
    <row r="96" spans="2:13" ht="30" x14ac:dyDescent="0.25">
      <c r="B96" s="8">
        <v>174907</v>
      </c>
      <c r="C96" s="9" t="s">
        <v>8</v>
      </c>
      <c r="D96" s="9" t="s">
        <v>80</v>
      </c>
      <c r="E96" s="53">
        <v>44243</v>
      </c>
      <c r="F96" s="61">
        <v>44243.292465277773</v>
      </c>
      <c r="G96" s="8">
        <v>123</v>
      </c>
      <c r="H96" s="9" t="s">
        <v>90</v>
      </c>
      <c r="I96">
        <v>3</v>
      </c>
      <c r="J96" s="26">
        <v>44243</v>
      </c>
      <c r="K96" s="56">
        <v>44243.292407407404</v>
      </c>
      <c r="L96" s="59">
        <v>113</v>
      </c>
      <c r="M96" s="59" t="s">
        <v>90</v>
      </c>
    </row>
    <row r="97" spans="2:13" ht="30" x14ac:dyDescent="0.25">
      <c r="B97" s="8">
        <v>174877</v>
      </c>
      <c r="C97" s="9" t="s">
        <v>8</v>
      </c>
      <c r="D97" s="9" t="s">
        <v>63</v>
      </c>
      <c r="E97" s="53">
        <v>44243</v>
      </c>
      <c r="F97" s="61">
        <v>44243.268240740741</v>
      </c>
      <c r="G97" s="8">
        <v>123</v>
      </c>
      <c r="H97" s="9" t="s">
        <v>66</v>
      </c>
      <c r="I97">
        <v>3</v>
      </c>
      <c r="J97" s="26">
        <v>44243</v>
      </c>
      <c r="K97" s="56">
        <v>44243.268159722225</v>
      </c>
      <c r="L97" s="59">
        <v>113</v>
      </c>
      <c r="M97" s="59" t="s">
        <v>66</v>
      </c>
    </row>
    <row r="98" spans="2:13" ht="30" x14ac:dyDescent="0.25">
      <c r="B98" s="8">
        <v>174697</v>
      </c>
      <c r="C98" s="9" t="s">
        <v>8</v>
      </c>
      <c r="D98" s="9" t="s">
        <v>199</v>
      </c>
      <c r="E98" s="53">
        <v>44242</v>
      </c>
      <c r="F98" s="61">
        <v>44242.453124999993</v>
      </c>
      <c r="G98" s="8">
        <v>123</v>
      </c>
      <c r="H98" s="9" t="s">
        <v>206</v>
      </c>
      <c r="I98">
        <v>2</v>
      </c>
      <c r="J98" s="26">
        <v>44242</v>
      </c>
      <c r="K98" s="56">
        <v>44242.4530324074</v>
      </c>
      <c r="L98" s="59">
        <v>113</v>
      </c>
      <c r="M98" s="59" t="s">
        <v>206</v>
      </c>
    </row>
    <row r="99" spans="2:13" ht="30" x14ac:dyDescent="0.25">
      <c r="B99" s="8">
        <v>174670</v>
      </c>
      <c r="C99" s="9" t="s">
        <v>8</v>
      </c>
      <c r="D99" s="9" t="s">
        <v>180</v>
      </c>
      <c r="E99" s="53">
        <v>44242</v>
      </c>
      <c r="F99" s="61">
        <v>44242.399826388893</v>
      </c>
      <c r="G99" s="8">
        <v>123</v>
      </c>
      <c r="H99" s="9" t="s">
        <v>184</v>
      </c>
      <c r="I99">
        <v>2</v>
      </c>
      <c r="J99" s="26">
        <v>44242</v>
      </c>
      <c r="K99" s="56">
        <v>44242.399780092594</v>
      </c>
      <c r="L99" s="59">
        <v>113</v>
      </c>
      <c r="M99" s="59" t="s">
        <v>184</v>
      </c>
    </row>
    <row r="100" spans="2:13" ht="30" x14ac:dyDescent="0.25">
      <c r="B100" s="8">
        <v>174664</v>
      </c>
      <c r="C100" s="9" t="s">
        <v>8</v>
      </c>
      <c r="D100" s="9" t="s">
        <v>164</v>
      </c>
      <c r="E100" s="53">
        <v>44242</v>
      </c>
      <c r="F100" s="61">
        <v>44242.339328703696</v>
      </c>
      <c r="G100" s="8">
        <v>123</v>
      </c>
      <c r="H100" s="9" t="s">
        <v>177</v>
      </c>
      <c r="I100">
        <v>2</v>
      </c>
      <c r="J100" s="26">
        <v>44242</v>
      </c>
      <c r="K100" s="56">
        <v>44242.339212962957</v>
      </c>
      <c r="L100" s="59">
        <v>113</v>
      </c>
      <c r="M100" s="59" t="s">
        <v>177</v>
      </c>
    </row>
    <row r="101" spans="2:13" ht="30" x14ac:dyDescent="0.25">
      <c r="B101" s="8">
        <v>174654</v>
      </c>
      <c r="C101" s="9" t="s">
        <v>8</v>
      </c>
      <c r="D101" s="9" t="s">
        <v>170</v>
      </c>
      <c r="E101" s="53">
        <v>44242</v>
      </c>
      <c r="F101" s="61">
        <v>44242.333182870381</v>
      </c>
      <c r="G101" s="8">
        <v>123</v>
      </c>
      <c r="H101" s="9" t="s">
        <v>177</v>
      </c>
      <c r="I101">
        <v>2</v>
      </c>
      <c r="J101" s="26">
        <v>44242</v>
      </c>
      <c r="K101" s="56">
        <v>44242.333043981489</v>
      </c>
      <c r="L101" s="59">
        <v>113</v>
      </c>
      <c r="M101" s="59" t="s">
        <v>176</v>
      </c>
    </row>
    <row r="102" spans="2:13" ht="30" x14ac:dyDescent="0.25">
      <c r="B102" s="8">
        <v>174609</v>
      </c>
      <c r="C102" s="9" t="s">
        <v>8</v>
      </c>
      <c r="D102" s="9" t="s">
        <v>132</v>
      </c>
      <c r="E102" s="53">
        <v>44242</v>
      </c>
      <c r="F102" s="61">
        <v>44242.318645833329</v>
      </c>
      <c r="G102" s="8">
        <v>123</v>
      </c>
      <c r="H102" s="9" t="s">
        <v>141</v>
      </c>
      <c r="I102">
        <v>2</v>
      </c>
      <c r="J102" s="26">
        <v>44242</v>
      </c>
      <c r="K102" s="56">
        <v>44242.31854166666</v>
      </c>
      <c r="L102" s="59">
        <v>113</v>
      </c>
      <c r="M102" s="59" t="s">
        <v>141</v>
      </c>
    </row>
    <row r="103" spans="2:13" ht="30" x14ac:dyDescent="0.25">
      <c r="B103" s="8">
        <v>174596</v>
      </c>
      <c r="C103" s="9" t="s">
        <v>8</v>
      </c>
      <c r="D103" s="9" t="s">
        <v>128</v>
      </c>
      <c r="E103" s="53">
        <v>44242</v>
      </c>
      <c r="F103" s="61">
        <v>44242.313634259262</v>
      </c>
      <c r="G103" s="8">
        <v>123</v>
      </c>
      <c r="H103" s="9" t="s">
        <v>134</v>
      </c>
      <c r="I103">
        <v>2</v>
      </c>
      <c r="J103" s="26">
        <v>44242</v>
      </c>
      <c r="K103" s="56">
        <v>44242.313530092593</v>
      </c>
      <c r="L103" s="59">
        <v>113</v>
      </c>
      <c r="M103" s="59" t="s">
        <v>134</v>
      </c>
    </row>
    <row r="104" spans="2:13" ht="30" x14ac:dyDescent="0.25">
      <c r="B104" s="8">
        <v>174568</v>
      </c>
      <c r="C104" s="9" t="s">
        <v>8</v>
      </c>
      <c r="D104" s="9" t="s">
        <v>100</v>
      </c>
      <c r="E104" s="53">
        <v>44242</v>
      </c>
      <c r="F104" s="61">
        <v>44242.299398148141</v>
      </c>
      <c r="G104" s="8">
        <v>123</v>
      </c>
      <c r="H104" s="9" t="s">
        <v>117</v>
      </c>
      <c r="I104">
        <v>2</v>
      </c>
      <c r="J104" s="26">
        <v>44242</v>
      </c>
      <c r="K104" s="56">
        <v>44242.299374999995</v>
      </c>
      <c r="L104" s="59">
        <v>113</v>
      </c>
      <c r="M104" s="59" t="s">
        <v>117</v>
      </c>
    </row>
    <row r="105" spans="2:13" ht="30" x14ac:dyDescent="0.25">
      <c r="B105" s="8">
        <v>174544</v>
      </c>
      <c r="C105" s="9" t="s">
        <v>8</v>
      </c>
      <c r="D105" s="9" t="s">
        <v>80</v>
      </c>
      <c r="E105" s="53">
        <v>44242</v>
      </c>
      <c r="F105" s="61">
        <v>44242.295856481483</v>
      </c>
      <c r="G105" s="8">
        <v>123</v>
      </c>
      <c r="H105" s="9" t="s">
        <v>90</v>
      </c>
      <c r="I105">
        <v>2</v>
      </c>
      <c r="J105" s="26">
        <v>44242</v>
      </c>
      <c r="K105" s="56">
        <v>44242.295694444445</v>
      </c>
      <c r="L105" s="59">
        <v>113</v>
      </c>
      <c r="M105" s="59" t="s">
        <v>90</v>
      </c>
    </row>
    <row r="106" spans="2:13" ht="30" x14ac:dyDescent="0.25">
      <c r="B106" s="8">
        <v>174503</v>
      </c>
      <c r="C106" s="9" t="s">
        <v>8</v>
      </c>
      <c r="D106" s="9" t="s">
        <v>63</v>
      </c>
      <c r="E106" s="53">
        <v>44242</v>
      </c>
      <c r="F106" s="61">
        <v>44242.271562499998</v>
      </c>
      <c r="G106" s="8">
        <v>123</v>
      </c>
      <c r="H106" s="9" t="s">
        <v>66</v>
      </c>
      <c r="I106">
        <v>2</v>
      </c>
      <c r="J106" s="26">
        <v>44242</v>
      </c>
      <c r="K106" s="56">
        <v>44242.271469907406</v>
      </c>
      <c r="L106" s="59">
        <v>113</v>
      </c>
      <c r="M106" s="59" t="s">
        <v>66</v>
      </c>
    </row>
  </sheetData>
  <hyperlinks>
    <hyperlink ref="L1" r:id="rId1" tooltip="Open 8135-PRacticalD-Netlog-S1-80.accde" display="https://conestoga.desire2learn.com/d2l/common/viewFile.d2lfile/Database/MTE5NzkwNDAz/8135-PRacticalD-Netlog-S1-80.accde?ou=875127" xr:uid="{1A0E58CF-FDBF-4D93-83CF-F8FDC9B73BE3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B690-39DC-47FD-80C2-9C8E74C041E7}">
  <dimension ref="A1:V221"/>
  <sheetViews>
    <sheetView workbookViewId="0">
      <selection activeCell="N11" sqref="N11"/>
    </sheetView>
  </sheetViews>
  <sheetFormatPr defaultRowHeight="15" x14ac:dyDescent="0.25"/>
  <cols>
    <col min="5" max="5" width="10.42578125" style="26" bestFit="1" customWidth="1"/>
    <col min="6" max="6" width="17.5703125" style="27" bestFit="1" customWidth="1"/>
    <col min="8" max="8" width="11.140625" bestFit="1" customWidth="1"/>
    <col min="10" max="10" width="17" style="26" bestFit="1" customWidth="1"/>
    <col min="11" max="11" width="16.5703125" style="27" bestFit="1" customWidth="1"/>
    <col min="12" max="12" width="19.42578125" bestFit="1" customWidth="1"/>
    <col min="13" max="13" width="18.7109375" bestFit="1" customWidth="1"/>
    <col min="14" max="14" width="12" bestFit="1" customWidth="1"/>
    <col min="15" max="15" width="16.5703125" bestFit="1" customWidth="1"/>
    <col min="21" max="21" width="13.140625" bestFit="1" customWidth="1"/>
    <col min="22" max="22" width="16.28515625" bestFit="1" customWidth="1"/>
  </cols>
  <sheetData>
    <row r="1" spans="1:22" x14ac:dyDescent="0.25">
      <c r="A1" s="71" t="s">
        <v>340</v>
      </c>
      <c r="B1" s="71" t="s">
        <v>480</v>
      </c>
      <c r="C1" s="71"/>
      <c r="D1" s="71"/>
      <c r="E1" s="71" t="s">
        <v>312</v>
      </c>
      <c r="F1" s="72">
        <v>45252</v>
      </c>
      <c r="G1" s="72"/>
      <c r="H1" s="71"/>
      <c r="I1" s="71"/>
      <c r="J1" s="71" t="s">
        <v>342</v>
      </c>
      <c r="K1" s="73" t="s">
        <v>343</v>
      </c>
    </row>
    <row r="3" spans="1:22" x14ac:dyDescent="0.25">
      <c r="C3" t="s">
        <v>390</v>
      </c>
    </row>
    <row r="6" spans="1:22" x14ac:dyDescent="0.25">
      <c r="A6" t="s">
        <v>342</v>
      </c>
      <c r="O6" s="59" t="s">
        <v>486</v>
      </c>
    </row>
    <row r="7" spans="1:22" x14ac:dyDescent="0.25">
      <c r="B7" s="7" t="s">
        <v>51</v>
      </c>
      <c r="C7" s="7" t="s">
        <v>52</v>
      </c>
      <c r="D7" s="7" t="s">
        <v>53</v>
      </c>
      <c r="E7" s="52" t="s">
        <v>54</v>
      </c>
      <c r="F7" s="60" t="s">
        <v>55</v>
      </c>
      <c r="G7" s="7" t="s">
        <v>56</v>
      </c>
      <c r="H7" s="7" t="s">
        <v>57</v>
      </c>
      <c r="I7" s="37" t="s">
        <v>352</v>
      </c>
      <c r="J7" s="62" t="s">
        <v>368</v>
      </c>
      <c r="K7" s="57" t="s">
        <v>370</v>
      </c>
      <c r="L7" s="37" t="s">
        <v>372</v>
      </c>
      <c r="M7" s="37" t="s">
        <v>371</v>
      </c>
      <c r="N7" s="37" t="s">
        <v>391</v>
      </c>
      <c r="O7" s="37" t="s">
        <v>403</v>
      </c>
      <c r="U7" s="47" t="s">
        <v>353</v>
      </c>
      <c r="V7" t="s">
        <v>366</v>
      </c>
    </row>
    <row r="8" spans="1:22" ht="30" x14ac:dyDescent="0.25">
      <c r="B8" s="8">
        <v>178388</v>
      </c>
      <c r="C8" s="9" t="s">
        <v>8</v>
      </c>
      <c r="D8" s="9" t="s">
        <v>199</v>
      </c>
      <c r="E8" s="53">
        <v>44256</v>
      </c>
      <c r="F8" s="61">
        <v>44256.45313657407</v>
      </c>
      <c r="G8" s="8">
        <v>123</v>
      </c>
      <c r="H8" s="9" t="s">
        <v>206</v>
      </c>
      <c r="I8">
        <v>2</v>
      </c>
      <c r="J8" s="26">
        <v>44256</v>
      </c>
      <c r="K8" s="27">
        <v>44256.453124999993</v>
      </c>
      <c r="L8">
        <v>113</v>
      </c>
      <c r="M8" s="26" t="s">
        <v>206</v>
      </c>
      <c r="N8">
        <f>(F8-K8)*24*60</f>
        <v>1.6666670562699437E-2</v>
      </c>
      <c r="O8" t="str">
        <f>VLOOKUP(N8,'123 DM'!$P$8:$Q$20,2,TRUE)</f>
        <v>0 - 0.49</v>
      </c>
      <c r="U8" s="64" t="s">
        <v>355</v>
      </c>
      <c r="V8">
        <v>21</v>
      </c>
    </row>
    <row r="9" spans="1:22" ht="30" x14ac:dyDescent="0.25">
      <c r="B9" s="8">
        <v>178387</v>
      </c>
      <c r="C9" s="9" t="s">
        <v>8</v>
      </c>
      <c r="D9" s="9" t="s">
        <v>199</v>
      </c>
      <c r="E9" s="53">
        <v>44256</v>
      </c>
      <c r="F9" s="61">
        <v>44256.453124999993</v>
      </c>
      <c r="G9" s="8">
        <v>113</v>
      </c>
      <c r="H9" s="9" t="s">
        <v>206</v>
      </c>
      <c r="I9">
        <v>2</v>
      </c>
      <c r="J9" s="26">
        <v>44253</v>
      </c>
      <c r="K9" s="27">
        <v>44253.457986111112</v>
      </c>
      <c r="L9">
        <v>123</v>
      </c>
      <c r="M9" s="26" t="s">
        <v>206</v>
      </c>
      <c r="N9">
        <f t="shared" ref="N9:N72" si="0">(F9-K9)*24*60</f>
        <v>4312.99999998766</v>
      </c>
      <c r="O9" t="str">
        <f>VLOOKUP(N9,'123 DM'!$P$8:$Q$20,2,TRUE)</f>
        <v>more than 10</v>
      </c>
      <c r="U9" s="64" t="s">
        <v>356</v>
      </c>
      <c r="V9">
        <v>19</v>
      </c>
    </row>
    <row r="10" spans="1:22" ht="30" x14ac:dyDescent="0.25">
      <c r="B10" s="8">
        <v>178359</v>
      </c>
      <c r="C10" s="9" t="s">
        <v>8</v>
      </c>
      <c r="D10" s="9" t="s">
        <v>180</v>
      </c>
      <c r="E10" s="53">
        <v>44256</v>
      </c>
      <c r="F10" s="61">
        <v>44256.397581018529</v>
      </c>
      <c r="G10" s="8">
        <v>123</v>
      </c>
      <c r="H10" s="9" t="s">
        <v>184</v>
      </c>
      <c r="I10">
        <v>2</v>
      </c>
      <c r="J10" s="26">
        <v>44256</v>
      </c>
      <c r="K10" s="27">
        <v>44256.397569444453</v>
      </c>
      <c r="L10">
        <v>113</v>
      </c>
      <c r="M10" s="26" t="s">
        <v>184</v>
      </c>
      <c r="N10">
        <f t="shared" si="0"/>
        <v>1.6666670562699437E-2</v>
      </c>
      <c r="O10" t="str">
        <f>VLOOKUP(N10,'123 DM'!$P$8:$Q$20,2,TRUE)</f>
        <v>0 - 0.49</v>
      </c>
      <c r="U10" s="64" t="s">
        <v>357</v>
      </c>
      <c r="V10">
        <v>19</v>
      </c>
    </row>
    <row r="11" spans="1:22" ht="30" x14ac:dyDescent="0.25">
      <c r="B11" s="8">
        <v>178358</v>
      </c>
      <c r="C11" s="9" t="s">
        <v>8</v>
      </c>
      <c r="D11" s="9" t="s">
        <v>180</v>
      </c>
      <c r="E11" s="53">
        <v>44256</v>
      </c>
      <c r="F11" s="61">
        <v>44256.397569444453</v>
      </c>
      <c r="G11" s="8">
        <v>113</v>
      </c>
      <c r="H11" s="9" t="s">
        <v>184</v>
      </c>
      <c r="I11">
        <v>2</v>
      </c>
      <c r="J11" s="26">
        <v>44253</v>
      </c>
      <c r="K11" s="27">
        <v>44253.397141203706</v>
      </c>
      <c r="L11">
        <v>123</v>
      </c>
      <c r="M11" s="26" t="s">
        <v>184</v>
      </c>
      <c r="N11">
        <f t="shared" si="0"/>
        <v>4320.616666674614</v>
      </c>
      <c r="O11" t="str">
        <f>VLOOKUP(N11,'123 DM'!$P$8:$Q$20,2,TRUE)</f>
        <v>more than 10</v>
      </c>
      <c r="U11" s="64" t="s">
        <v>358</v>
      </c>
      <c r="V11">
        <v>19</v>
      </c>
    </row>
    <row r="12" spans="1:22" ht="30" x14ac:dyDescent="0.25">
      <c r="B12" s="8">
        <v>178351</v>
      </c>
      <c r="C12" s="9" t="s">
        <v>8</v>
      </c>
      <c r="D12" s="9" t="s">
        <v>170</v>
      </c>
      <c r="E12" s="53">
        <v>44256</v>
      </c>
      <c r="F12" s="61">
        <v>44256.334953703707</v>
      </c>
      <c r="G12" s="8">
        <v>123</v>
      </c>
      <c r="H12" s="9" t="s">
        <v>177</v>
      </c>
      <c r="I12">
        <v>2</v>
      </c>
      <c r="J12" s="26">
        <v>44256</v>
      </c>
      <c r="K12" s="27">
        <v>44256.334826388891</v>
      </c>
      <c r="L12">
        <v>113</v>
      </c>
      <c r="M12" s="26" t="s">
        <v>176</v>
      </c>
      <c r="N12">
        <f t="shared" si="0"/>
        <v>0.18333333428017795</v>
      </c>
      <c r="O12" t="str">
        <f>VLOOKUP(N12,'123 DM'!$P$8:$Q$20,2,TRUE)</f>
        <v>0 - 0.49</v>
      </c>
      <c r="U12" s="64" t="s">
        <v>359</v>
      </c>
      <c r="V12">
        <v>22</v>
      </c>
    </row>
    <row r="13" spans="1:22" ht="45" x14ac:dyDescent="0.25">
      <c r="B13" s="8">
        <v>178350</v>
      </c>
      <c r="C13" s="9" t="s">
        <v>8</v>
      </c>
      <c r="D13" s="9" t="s">
        <v>170</v>
      </c>
      <c r="E13" s="53">
        <v>44256</v>
      </c>
      <c r="F13" s="61">
        <v>44256.334826388891</v>
      </c>
      <c r="G13" s="8">
        <v>113</v>
      </c>
      <c r="H13" s="9" t="s">
        <v>176</v>
      </c>
      <c r="I13">
        <v>2</v>
      </c>
      <c r="J13" s="26">
        <v>44253</v>
      </c>
      <c r="K13" s="27">
        <v>44253.334062500013</v>
      </c>
      <c r="L13">
        <v>123</v>
      </c>
      <c r="M13" s="26" t="s">
        <v>177</v>
      </c>
      <c r="N13">
        <f t="shared" si="0"/>
        <v>4321.0999999847263</v>
      </c>
      <c r="O13" t="str">
        <f>VLOOKUP(N13,'123 DM'!$P$8:$Q$20,2,TRUE)</f>
        <v>more than 10</v>
      </c>
      <c r="U13" s="64" t="s">
        <v>360</v>
      </c>
      <c r="V13">
        <v>20</v>
      </c>
    </row>
    <row r="14" spans="1:22" ht="30" x14ac:dyDescent="0.25">
      <c r="B14" s="8">
        <v>178341</v>
      </c>
      <c r="C14" s="9" t="s">
        <v>8</v>
      </c>
      <c r="D14" s="9" t="s">
        <v>164</v>
      </c>
      <c r="E14" s="53">
        <v>44256</v>
      </c>
      <c r="F14" s="61">
        <v>44256.333379629628</v>
      </c>
      <c r="G14" s="8">
        <v>123</v>
      </c>
      <c r="H14" s="9" t="s">
        <v>177</v>
      </c>
      <c r="I14">
        <v>2</v>
      </c>
      <c r="J14" s="26">
        <v>44256</v>
      </c>
      <c r="K14" s="27">
        <v>44256.333356481482</v>
      </c>
      <c r="L14">
        <v>113</v>
      </c>
      <c r="M14" s="26" t="s">
        <v>177</v>
      </c>
      <c r="N14">
        <f t="shared" si="0"/>
        <v>3.333333064801991E-2</v>
      </c>
      <c r="O14" t="str">
        <f>VLOOKUP(N14,'123 DM'!$P$8:$Q$20,2,TRUE)</f>
        <v>0 - 0.49</v>
      </c>
      <c r="U14" s="64" t="s">
        <v>361</v>
      </c>
      <c r="V14">
        <v>19</v>
      </c>
    </row>
    <row r="15" spans="1:22" ht="30" x14ac:dyDescent="0.25">
      <c r="B15" s="8">
        <v>178340</v>
      </c>
      <c r="C15" s="9" t="s">
        <v>8</v>
      </c>
      <c r="D15" s="9" t="s">
        <v>164</v>
      </c>
      <c r="E15" s="53">
        <v>44256</v>
      </c>
      <c r="F15" s="61">
        <v>44256.333356481482</v>
      </c>
      <c r="G15" s="8">
        <v>113</v>
      </c>
      <c r="H15" s="9" t="s">
        <v>177</v>
      </c>
      <c r="I15">
        <v>2</v>
      </c>
      <c r="J15" s="26">
        <v>44253</v>
      </c>
      <c r="K15" s="27">
        <v>44253.333668981475</v>
      </c>
      <c r="L15">
        <v>123</v>
      </c>
      <c r="M15" s="26" t="s">
        <v>177</v>
      </c>
      <c r="N15">
        <f t="shared" si="0"/>
        <v>4319.5500000100583</v>
      </c>
      <c r="O15" t="str">
        <f>VLOOKUP(N15,'123 DM'!$P$8:$Q$20,2,TRUE)</f>
        <v>more than 10</v>
      </c>
      <c r="U15" s="64" t="s">
        <v>362</v>
      </c>
      <c r="V15">
        <v>18</v>
      </c>
    </row>
    <row r="16" spans="1:22" ht="30" x14ac:dyDescent="0.25">
      <c r="B16" s="8">
        <v>178311</v>
      </c>
      <c r="C16" s="9" t="s">
        <v>8</v>
      </c>
      <c r="D16" s="9" t="s">
        <v>128</v>
      </c>
      <c r="E16" s="53">
        <v>44256</v>
      </c>
      <c r="F16" s="61">
        <v>44256.321990740747</v>
      </c>
      <c r="G16" s="8">
        <v>113</v>
      </c>
      <c r="H16" s="9" t="s">
        <v>134</v>
      </c>
      <c r="I16">
        <v>2</v>
      </c>
      <c r="J16" s="26">
        <v>44256</v>
      </c>
      <c r="K16" s="27">
        <v>44256.321990740747</v>
      </c>
      <c r="L16">
        <v>123</v>
      </c>
      <c r="M16" s="26" t="s">
        <v>134</v>
      </c>
      <c r="N16">
        <f t="shared" si="0"/>
        <v>0</v>
      </c>
      <c r="O16" t="str">
        <f>VLOOKUP(N16,'123 DM'!$P$8:$Q$20,2,TRUE)</f>
        <v>0 - 0.49</v>
      </c>
      <c r="U16" s="64" t="s">
        <v>363</v>
      </c>
      <c r="V16">
        <v>20</v>
      </c>
    </row>
    <row r="17" spans="2:22" ht="30" x14ac:dyDescent="0.25">
      <c r="B17" s="8">
        <v>178312</v>
      </c>
      <c r="C17" s="9" t="s">
        <v>8</v>
      </c>
      <c r="D17" s="9" t="s">
        <v>128</v>
      </c>
      <c r="E17" s="53">
        <v>44256</v>
      </c>
      <c r="F17" s="61">
        <v>44256.321990740747</v>
      </c>
      <c r="G17" s="8">
        <v>123</v>
      </c>
      <c r="H17" s="9" t="s">
        <v>134</v>
      </c>
      <c r="I17">
        <v>2</v>
      </c>
      <c r="J17" s="26">
        <v>44256</v>
      </c>
      <c r="K17" s="27">
        <v>44256.319467592599</v>
      </c>
      <c r="L17">
        <v>113</v>
      </c>
      <c r="M17" s="26" t="s">
        <v>134</v>
      </c>
      <c r="N17">
        <f t="shared" si="0"/>
        <v>3.6333333340007812</v>
      </c>
      <c r="O17" t="str">
        <f>VLOOKUP(N17,'123 DM'!$P$8:$Q$20,2,TRUE)</f>
        <v>3 - 3.99</v>
      </c>
      <c r="U17" s="64" t="s">
        <v>364</v>
      </c>
      <c r="V17">
        <v>18</v>
      </c>
    </row>
    <row r="18" spans="2:22" ht="30" x14ac:dyDescent="0.25">
      <c r="B18" s="8">
        <v>178301</v>
      </c>
      <c r="C18" s="9" t="s">
        <v>8</v>
      </c>
      <c r="D18" s="9" t="s">
        <v>128</v>
      </c>
      <c r="E18" s="53">
        <v>44256</v>
      </c>
      <c r="F18" s="61">
        <v>44256.319467592599</v>
      </c>
      <c r="G18" s="8">
        <v>113</v>
      </c>
      <c r="H18" s="9" t="s">
        <v>134</v>
      </c>
      <c r="I18">
        <v>2</v>
      </c>
      <c r="J18" s="26">
        <v>44253</v>
      </c>
      <c r="K18" s="27">
        <v>44253.313842592594</v>
      </c>
      <c r="L18">
        <v>113</v>
      </c>
      <c r="M18" s="26" t="s">
        <v>134</v>
      </c>
      <c r="N18">
        <f t="shared" si="0"/>
        <v>4328.1000000075437</v>
      </c>
      <c r="O18" t="str">
        <f>VLOOKUP(N18,'123 DM'!$P$8:$Q$20,2,TRUE)</f>
        <v>more than 10</v>
      </c>
      <c r="U18" s="64" t="s">
        <v>365</v>
      </c>
      <c r="V18">
        <v>19</v>
      </c>
    </row>
    <row r="19" spans="2:22" ht="30" x14ac:dyDescent="0.25">
      <c r="B19" s="8">
        <v>178294</v>
      </c>
      <c r="C19" s="9" t="s">
        <v>8</v>
      </c>
      <c r="D19" s="9" t="s">
        <v>132</v>
      </c>
      <c r="E19" s="53">
        <v>44256</v>
      </c>
      <c r="F19" s="61">
        <v>44256.316701388881</v>
      </c>
      <c r="G19" s="8">
        <v>123</v>
      </c>
      <c r="H19" s="9" t="s">
        <v>141</v>
      </c>
      <c r="I19">
        <v>2</v>
      </c>
      <c r="J19" s="26">
        <v>44256</v>
      </c>
      <c r="K19" s="27">
        <v>44256.316539351843</v>
      </c>
      <c r="L19">
        <v>113</v>
      </c>
      <c r="M19" s="26" t="s">
        <v>141</v>
      </c>
      <c r="N19">
        <f t="shared" si="0"/>
        <v>0.2333333354908973</v>
      </c>
      <c r="O19" t="str">
        <f>VLOOKUP(N19,'123 DM'!$P$8:$Q$20,2,TRUE)</f>
        <v>0 - 0.49</v>
      </c>
      <c r="U19" s="64" t="s">
        <v>354</v>
      </c>
      <c r="V19">
        <v>214</v>
      </c>
    </row>
    <row r="20" spans="2:22" ht="30" x14ac:dyDescent="0.25">
      <c r="B20" s="8">
        <v>178293</v>
      </c>
      <c r="C20" s="9" t="s">
        <v>8</v>
      </c>
      <c r="D20" s="9" t="s">
        <v>132</v>
      </c>
      <c r="E20" s="53">
        <v>44256</v>
      </c>
      <c r="F20" s="61">
        <v>44256.316539351843</v>
      </c>
      <c r="G20" s="8">
        <v>113</v>
      </c>
      <c r="H20" s="9" t="s">
        <v>141</v>
      </c>
      <c r="I20">
        <v>2</v>
      </c>
      <c r="J20" s="26">
        <v>44253</v>
      </c>
      <c r="K20" s="27">
        <v>44253.316168981481</v>
      </c>
      <c r="L20">
        <v>113</v>
      </c>
      <c r="M20" s="26" t="s">
        <v>141</v>
      </c>
      <c r="N20">
        <f t="shared" si="0"/>
        <v>4320.5333333218005</v>
      </c>
      <c r="O20" t="str">
        <f>VLOOKUP(N20,'123 DM'!$P$8:$Q$20,2,TRUE)</f>
        <v>more than 10</v>
      </c>
    </row>
    <row r="21" spans="2:22" ht="30" x14ac:dyDescent="0.25">
      <c r="B21" s="8">
        <v>178253</v>
      </c>
      <c r="C21" s="9" t="s">
        <v>8</v>
      </c>
      <c r="D21" s="9" t="s">
        <v>100</v>
      </c>
      <c r="E21" s="53">
        <v>44256</v>
      </c>
      <c r="F21" s="61">
        <v>44256.300046296295</v>
      </c>
      <c r="G21" s="8">
        <v>113</v>
      </c>
      <c r="H21" s="9" t="s">
        <v>117</v>
      </c>
      <c r="I21">
        <v>2</v>
      </c>
      <c r="J21" s="26">
        <v>44256</v>
      </c>
      <c r="K21" s="27">
        <v>44256.300046296295</v>
      </c>
      <c r="L21">
        <v>123</v>
      </c>
      <c r="M21" s="26" t="s">
        <v>117</v>
      </c>
      <c r="N21">
        <f t="shared" si="0"/>
        <v>0</v>
      </c>
      <c r="O21" t="str">
        <f>VLOOKUP(N21,'123 DM'!$P$8:$Q$20,2,TRUE)</f>
        <v>0 - 0.49</v>
      </c>
    </row>
    <row r="22" spans="2:22" ht="30" x14ac:dyDescent="0.25">
      <c r="B22" s="8">
        <v>178254</v>
      </c>
      <c r="C22" s="9" t="s">
        <v>8</v>
      </c>
      <c r="D22" s="9" t="s">
        <v>100</v>
      </c>
      <c r="E22" s="53">
        <v>44256</v>
      </c>
      <c r="F22" s="61">
        <v>44256.300046296295</v>
      </c>
      <c r="G22" s="8">
        <v>123</v>
      </c>
      <c r="H22" s="9" t="s">
        <v>117</v>
      </c>
      <c r="I22">
        <v>2</v>
      </c>
      <c r="J22" s="26">
        <v>44253</v>
      </c>
      <c r="K22" s="27">
        <v>44253.299745370365</v>
      </c>
      <c r="L22">
        <v>123</v>
      </c>
      <c r="M22" s="26" t="s">
        <v>117</v>
      </c>
      <c r="N22">
        <f t="shared" si="0"/>
        <v>4320.4333333403338</v>
      </c>
      <c r="O22" t="str">
        <f>VLOOKUP(N22,'123 DM'!$P$8:$Q$20,2,TRUE)</f>
        <v>more than 10</v>
      </c>
    </row>
    <row r="23" spans="2:22" ht="30" x14ac:dyDescent="0.25">
      <c r="B23" s="8">
        <v>178223</v>
      </c>
      <c r="C23" s="9" t="s">
        <v>8</v>
      </c>
      <c r="D23" s="9" t="s">
        <v>80</v>
      </c>
      <c r="E23" s="53">
        <v>44256</v>
      </c>
      <c r="F23" s="61">
        <v>44256.292627314811</v>
      </c>
      <c r="G23" s="8">
        <v>123</v>
      </c>
      <c r="H23" s="9" t="s">
        <v>90</v>
      </c>
      <c r="I23">
        <v>2</v>
      </c>
      <c r="J23" s="26">
        <v>44256</v>
      </c>
      <c r="K23" s="27">
        <v>44256.292615740735</v>
      </c>
      <c r="L23">
        <v>113</v>
      </c>
      <c r="M23" s="26" t="s">
        <v>90</v>
      </c>
      <c r="N23">
        <f t="shared" si="0"/>
        <v>1.6666670562699437E-2</v>
      </c>
      <c r="O23" t="str">
        <f>VLOOKUP(N23,'123 DM'!$P$8:$Q$20,2,TRUE)</f>
        <v>0 - 0.49</v>
      </c>
    </row>
    <row r="24" spans="2:22" ht="30" x14ac:dyDescent="0.25">
      <c r="B24" s="8">
        <v>178222</v>
      </c>
      <c r="C24" s="9" t="s">
        <v>8</v>
      </c>
      <c r="D24" s="9" t="s">
        <v>80</v>
      </c>
      <c r="E24" s="53">
        <v>44256</v>
      </c>
      <c r="F24" s="61">
        <v>44256.292615740735</v>
      </c>
      <c r="G24" s="8">
        <v>113</v>
      </c>
      <c r="H24" s="9" t="s">
        <v>90</v>
      </c>
      <c r="I24">
        <v>2</v>
      </c>
      <c r="J24" s="26">
        <v>44253</v>
      </c>
      <c r="K24" s="27">
        <v>44253.29314814815</v>
      </c>
      <c r="L24">
        <v>123</v>
      </c>
      <c r="M24" s="26" t="s">
        <v>90</v>
      </c>
      <c r="N24">
        <f t="shared" si="0"/>
        <v>4319.2333333217539</v>
      </c>
      <c r="O24" t="str">
        <f>VLOOKUP(N24,'123 DM'!$P$8:$Q$20,2,TRUE)</f>
        <v>more than 10</v>
      </c>
    </row>
    <row r="25" spans="2:22" ht="30" x14ac:dyDescent="0.25">
      <c r="B25" s="8">
        <v>178197</v>
      </c>
      <c r="C25" s="9" t="s">
        <v>8</v>
      </c>
      <c r="D25" s="9" t="s">
        <v>63</v>
      </c>
      <c r="E25" s="53">
        <v>44256</v>
      </c>
      <c r="F25" s="61">
        <v>44256.265104166669</v>
      </c>
      <c r="G25" s="8">
        <v>123</v>
      </c>
      <c r="H25" s="9" t="s">
        <v>66</v>
      </c>
      <c r="I25">
        <v>2</v>
      </c>
      <c r="J25" s="26">
        <v>44256</v>
      </c>
      <c r="K25" s="27">
        <v>44256.26494212963</v>
      </c>
      <c r="L25">
        <v>113</v>
      </c>
      <c r="M25" s="26" t="s">
        <v>66</v>
      </c>
      <c r="N25">
        <f t="shared" si="0"/>
        <v>0.2333333354908973</v>
      </c>
      <c r="O25" t="str">
        <f>VLOOKUP(N25,'123 DM'!$P$8:$Q$20,2,TRUE)</f>
        <v>0 - 0.49</v>
      </c>
    </row>
    <row r="26" spans="2:22" ht="30" x14ac:dyDescent="0.25">
      <c r="B26" s="8">
        <v>178196</v>
      </c>
      <c r="C26" s="9" t="s">
        <v>8</v>
      </c>
      <c r="D26" s="9" t="s">
        <v>63</v>
      </c>
      <c r="E26" s="53">
        <v>44256</v>
      </c>
      <c r="F26" s="61">
        <v>44256.26494212963</v>
      </c>
      <c r="G26" s="8">
        <v>113</v>
      </c>
      <c r="H26" s="9" t="s">
        <v>66</v>
      </c>
      <c r="I26">
        <v>2</v>
      </c>
      <c r="J26" s="26">
        <v>44253</v>
      </c>
      <c r="K26" s="27">
        <v>44253.265451388885</v>
      </c>
      <c r="L26">
        <v>123</v>
      </c>
      <c r="M26" s="26" t="s">
        <v>66</v>
      </c>
      <c r="N26">
        <f t="shared" si="0"/>
        <v>4319.2666666733567</v>
      </c>
      <c r="O26" t="str">
        <f>VLOOKUP(N26,'123 DM'!$P$8:$Q$20,2,TRUE)</f>
        <v>more than 10</v>
      </c>
    </row>
    <row r="27" spans="2:22" ht="30" x14ac:dyDescent="0.25">
      <c r="B27" s="8">
        <v>178016</v>
      </c>
      <c r="C27" s="9" t="s">
        <v>8</v>
      </c>
      <c r="D27" s="9" t="s">
        <v>199</v>
      </c>
      <c r="E27" s="53">
        <v>44253</v>
      </c>
      <c r="F27" s="61">
        <v>44253.457986111112</v>
      </c>
      <c r="G27" s="8">
        <v>123</v>
      </c>
      <c r="H27" s="9" t="s">
        <v>206</v>
      </c>
      <c r="I27">
        <v>6</v>
      </c>
      <c r="J27" s="26">
        <v>44253</v>
      </c>
      <c r="K27" s="27">
        <v>44253.457870370374</v>
      </c>
      <c r="L27">
        <v>113</v>
      </c>
      <c r="M27" s="26" t="s">
        <v>206</v>
      </c>
      <c r="N27">
        <f t="shared" si="0"/>
        <v>0.16666666371747851</v>
      </c>
      <c r="O27" t="str">
        <f>VLOOKUP(N27,'123 DM'!$P$8:$Q$20,2,TRUE)</f>
        <v>0 - 0.49</v>
      </c>
    </row>
    <row r="28" spans="2:22" ht="30" x14ac:dyDescent="0.25">
      <c r="B28" s="8">
        <v>178015</v>
      </c>
      <c r="C28" s="9" t="s">
        <v>8</v>
      </c>
      <c r="D28" s="9" t="s">
        <v>199</v>
      </c>
      <c r="E28" s="53">
        <v>44253</v>
      </c>
      <c r="F28" s="61">
        <v>44253.457870370374</v>
      </c>
      <c r="G28" s="8">
        <v>113</v>
      </c>
      <c r="H28" s="9" t="s">
        <v>206</v>
      </c>
      <c r="I28">
        <v>6</v>
      </c>
      <c r="J28" s="26">
        <v>44252</v>
      </c>
      <c r="K28" s="27">
        <v>44252.458541666667</v>
      </c>
      <c r="L28">
        <v>123</v>
      </c>
      <c r="M28" s="26" t="s">
        <v>206</v>
      </c>
      <c r="N28">
        <f t="shared" si="0"/>
        <v>1439.0333333378658</v>
      </c>
      <c r="O28" t="str">
        <f>VLOOKUP(N28,'123 DM'!$P$8:$Q$20,2,TRUE)</f>
        <v>more than 10</v>
      </c>
    </row>
    <row r="29" spans="2:22" ht="30" x14ac:dyDescent="0.25">
      <c r="B29" s="8">
        <v>177979</v>
      </c>
      <c r="C29" s="9" t="s">
        <v>8</v>
      </c>
      <c r="D29" s="9" t="s">
        <v>180</v>
      </c>
      <c r="E29" s="53">
        <v>44253</v>
      </c>
      <c r="F29" s="61">
        <v>44253.397141203706</v>
      </c>
      <c r="G29" s="8">
        <v>123</v>
      </c>
      <c r="H29" s="9" t="s">
        <v>184</v>
      </c>
      <c r="I29">
        <v>6</v>
      </c>
      <c r="J29" s="26">
        <v>44253</v>
      </c>
      <c r="K29" s="27">
        <v>44253.397013888891</v>
      </c>
      <c r="L29">
        <v>113</v>
      </c>
      <c r="M29" s="26" t="s">
        <v>184</v>
      </c>
      <c r="N29">
        <f t="shared" si="0"/>
        <v>0.18333333428017795</v>
      </c>
      <c r="O29" t="str">
        <f>VLOOKUP(N29,'123 DM'!$P$8:$Q$20,2,TRUE)</f>
        <v>0 - 0.49</v>
      </c>
    </row>
    <row r="30" spans="2:22" ht="30" x14ac:dyDescent="0.25">
      <c r="B30" s="8">
        <v>177978</v>
      </c>
      <c r="C30" s="9" t="s">
        <v>8</v>
      </c>
      <c r="D30" s="9" t="s">
        <v>180</v>
      </c>
      <c r="E30" s="53">
        <v>44253</v>
      </c>
      <c r="F30" s="61">
        <v>44253.397013888891</v>
      </c>
      <c r="G30" s="8">
        <v>113</v>
      </c>
      <c r="H30" s="9" t="s">
        <v>184</v>
      </c>
      <c r="I30">
        <v>6</v>
      </c>
      <c r="J30" s="26">
        <v>44252</v>
      </c>
      <c r="K30" s="27">
        <v>44252.402453703711</v>
      </c>
      <c r="L30">
        <v>123</v>
      </c>
      <c r="M30" s="26" t="s">
        <v>184</v>
      </c>
      <c r="N30">
        <f t="shared" si="0"/>
        <v>1432.1666666585952</v>
      </c>
      <c r="O30" t="str">
        <f>VLOOKUP(N30,'123 DM'!$P$8:$Q$20,2,TRUE)</f>
        <v>more than 10</v>
      </c>
    </row>
    <row r="31" spans="2:22" ht="30" x14ac:dyDescent="0.25">
      <c r="B31" s="8">
        <v>177976</v>
      </c>
      <c r="C31" s="9" t="s">
        <v>8</v>
      </c>
      <c r="D31" s="9" t="s">
        <v>170</v>
      </c>
      <c r="E31" s="53">
        <v>44253</v>
      </c>
      <c r="F31" s="61">
        <v>44253.334062500013</v>
      </c>
      <c r="G31" s="8">
        <v>123</v>
      </c>
      <c r="H31" s="9" t="s">
        <v>177</v>
      </c>
      <c r="I31">
        <v>6</v>
      </c>
      <c r="J31" s="26">
        <v>44253</v>
      </c>
      <c r="K31" s="27">
        <v>44253.333935185197</v>
      </c>
      <c r="L31">
        <v>113</v>
      </c>
      <c r="M31" s="26" t="s">
        <v>176</v>
      </c>
      <c r="N31">
        <f t="shared" si="0"/>
        <v>0.18333333428017795</v>
      </c>
      <c r="O31" t="str">
        <f>VLOOKUP(N31,'123 DM'!$P$8:$Q$20,2,TRUE)</f>
        <v>0 - 0.49</v>
      </c>
    </row>
    <row r="32" spans="2:22" ht="45" x14ac:dyDescent="0.25">
      <c r="B32" s="8">
        <v>177975</v>
      </c>
      <c r="C32" s="9" t="s">
        <v>8</v>
      </c>
      <c r="D32" s="9" t="s">
        <v>170</v>
      </c>
      <c r="E32" s="53">
        <v>44253</v>
      </c>
      <c r="F32" s="61">
        <v>44253.333935185197</v>
      </c>
      <c r="G32" s="8">
        <v>113</v>
      </c>
      <c r="H32" s="9" t="s">
        <v>176</v>
      </c>
      <c r="I32">
        <v>6</v>
      </c>
      <c r="J32" s="26">
        <v>44252</v>
      </c>
      <c r="K32" s="27">
        <v>44252.333414351866</v>
      </c>
      <c r="L32">
        <v>123</v>
      </c>
      <c r="M32" s="26" t="s">
        <v>177</v>
      </c>
      <c r="N32">
        <f t="shared" si="0"/>
        <v>1440.749999997206</v>
      </c>
      <c r="O32" t="str">
        <f>VLOOKUP(N32,'123 DM'!$P$8:$Q$20,2,TRUE)</f>
        <v>more than 10</v>
      </c>
    </row>
    <row r="33" spans="2:15" ht="30" x14ac:dyDescent="0.25">
      <c r="B33" s="8">
        <v>177972</v>
      </c>
      <c r="C33" s="9" t="s">
        <v>8</v>
      </c>
      <c r="D33" s="9" t="s">
        <v>164</v>
      </c>
      <c r="E33" s="53">
        <v>44253</v>
      </c>
      <c r="F33" s="61">
        <v>44253.333668981475</v>
      </c>
      <c r="G33" s="8">
        <v>123</v>
      </c>
      <c r="H33" s="9" t="s">
        <v>177</v>
      </c>
      <c r="I33">
        <v>6</v>
      </c>
      <c r="J33" s="26">
        <v>44253</v>
      </c>
      <c r="K33" s="27">
        <v>44253.333518518513</v>
      </c>
      <c r="L33">
        <v>113</v>
      </c>
      <c r="M33" s="26" t="s">
        <v>177</v>
      </c>
      <c r="N33">
        <f t="shared" si="0"/>
        <v>0.21666666492819786</v>
      </c>
      <c r="O33" t="str">
        <f>VLOOKUP(N33,'123 DM'!$P$8:$Q$20,2,TRUE)</f>
        <v>0 - 0.49</v>
      </c>
    </row>
    <row r="34" spans="2:15" ht="30" x14ac:dyDescent="0.25">
      <c r="B34" s="8">
        <v>177971</v>
      </c>
      <c r="C34" s="9" t="s">
        <v>8</v>
      </c>
      <c r="D34" s="9" t="s">
        <v>164</v>
      </c>
      <c r="E34" s="53">
        <v>44253</v>
      </c>
      <c r="F34" s="61">
        <v>44253.333518518513</v>
      </c>
      <c r="G34" s="8">
        <v>113</v>
      </c>
      <c r="H34" s="9" t="s">
        <v>177</v>
      </c>
      <c r="I34">
        <v>6</v>
      </c>
      <c r="J34" s="26">
        <v>44252</v>
      </c>
      <c r="K34" s="27">
        <v>44252.336782407408</v>
      </c>
      <c r="L34">
        <v>123</v>
      </c>
      <c r="M34" s="26" t="s">
        <v>177</v>
      </c>
      <c r="N34">
        <f t="shared" si="0"/>
        <v>1435.2999999909662</v>
      </c>
      <c r="O34" t="str">
        <f>VLOOKUP(N34,'123 DM'!$P$8:$Q$20,2,TRUE)</f>
        <v>more than 10</v>
      </c>
    </row>
    <row r="35" spans="2:15" ht="30" x14ac:dyDescent="0.25">
      <c r="B35" s="8">
        <v>177921</v>
      </c>
      <c r="C35" s="9" t="s">
        <v>8</v>
      </c>
      <c r="D35" s="9" t="s">
        <v>132</v>
      </c>
      <c r="E35" s="53">
        <v>44253</v>
      </c>
      <c r="F35" s="61">
        <v>44253.316168981481</v>
      </c>
      <c r="G35" s="8">
        <v>113</v>
      </c>
      <c r="H35" s="9" t="s">
        <v>141</v>
      </c>
      <c r="I35">
        <v>6</v>
      </c>
      <c r="J35" s="26">
        <v>44253</v>
      </c>
      <c r="K35" s="27">
        <v>44253.316168981481</v>
      </c>
      <c r="L35">
        <v>123</v>
      </c>
      <c r="M35" s="26" t="s">
        <v>141</v>
      </c>
      <c r="N35">
        <f t="shared" si="0"/>
        <v>0</v>
      </c>
      <c r="O35" t="str">
        <f>VLOOKUP(N35,'123 DM'!$P$8:$Q$20,2,TRUE)</f>
        <v>0 - 0.49</v>
      </c>
    </row>
    <row r="36" spans="2:15" ht="30" x14ac:dyDescent="0.25">
      <c r="B36" s="8">
        <v>177920</v>
      </c>
      <c r="C36" s="9" t="s">
        <v>8</v>
      </c>
      <c r="D36" s="9" t="s">
        <v>132</v>
      </c>
      <c r="E36" s="53">
        <v>44253</v>
      </c>
      <c r="F36" s="61">
        <v>44253.316168981481</v>
      </c>
      <c r="G36" s="8">
        <v>123</v>
      </c>
      <c r="H36" s="9" t="s">
        <v>141</v>
      </c>
      <c r="I36">
        <v>6</v>
      </c>
      <c r="J36" s="26">
        <v>44252</v>
      </c>
      <c r="K36" s="27">
        <v>44252.31712962962</v>
      </c>
      <c r="L36">
        <v>123</v>
      </c>
      <c r="M36" s="26" t="s">
        <v>141</v>
      </c>
      <c r="N36">
        <f t="shared" si="0"/>
        <v>1438.6166666785721</v>
      </c>
      <c r="O36" t="str">
        <f>VLOOKUP(N36,'123 DM'!$P$8:$Q$20,2,TRUE)</f>
        <v>more than 10</v>
      </c>
    </row>
    <row r="37" spans="2:15" ht="30" x14ac:dyDescent="0.25">
      <c r="B37" s="8">
        <v>177912</v>
      </c>
      <c r="C37" s="9" t="s">
        <v>8</v>
      </c>
      <c r="D37" s="9" t="s">
        <v>128</v>
      </c>
      <c r="E37" s="53">
        <v>44253</v>
      </c>
      <c r="F37" s="61">
        <v>44253.313842592594</v>
      </c>
      <c r="G37" s="8">
        <v>113</v>
      </c>
      <c r="H37" s="9" t="s">
        <v>134</v>
      </c>
      <c r="I37">
        <v>6</v>
      </c>
      <c r="J37" s="26">
        <v>44253</v>
      </c>
      <c r="K37" s="27">
        <v>44253.313842592594</v>
      </c>
      <c r="L37">
        <v>123</v>
      </c>
      <c r="M37" s="26" t="s">
        <v>134</v>
      </c>
      <c r="N37">
        <f t="shared" si="0"/>
        <v>0</v>
      </c>
      <c r="O37" t="str">
        <f>VLOOKUP(N37,'123 DM'!$P$8:$Q$20,2,TRUE)</f>
        <v>0 - 0.49</v>
      </c>
    </row>
    <row r="38" spans="2:15" ht="30" x14ac:dyDescent="0.25">
      <c r="B38" s="8">
        <v>177913</v>
      </c>
      <c r="C38" s="9" t="s">
        <v>8</v>
      </c>
      <c r="D38" s="9" t="s">
        <v>128</v>
      </c>
      <c r="E38" s="53">
        <v>44253</v>
      </c>
      <c r="F38" s="61">
        <v>44253.313842592594</v>
      </c>
      <c r="G38" s="8">
        <v>123</v>
      </c>
      <c r="H38" s="9" t="s">
        <v>134</v>
      </c>
      <c r="I38">
        <v>6</v>
      </c>
      <c r="J38" s="26">
        <v>44252</v>
      </c>
      <c r="K38" s="27">
        <v>44252.320104166669</v>
      </c>
      <c r="L38">
        <v>123</v>
      </c>
      <c r="M38" s="26" t="s">
        <v>134</v>
      </c>
      <c r="N38">
        <f t="shared" si="0"/>
        <v>1430.9833333315328</v>
      </c>
      <c r="O38" t="str">
        <f>VLOOKUP(N38,'123 DM'!$P$8:$Q$20,2,TRUE)</f>
        <v>more than 10</v>
      </c>
    </row>
    <row r="39" spans="2:15" ht="30" x14ac:dyDescent="0.25">
      <c r="B39" s="8">
        <v>177883</v>
      </c>
      <c r="C39" s="9" t="s">
        <v>8</v>
      </c>
      <c r="D39" s="9" t="s">
        <v>100</v>
      </c>
      <c r="E39" s="53">
        <v>44253</v>
      </c>
      <c r="F39" s="61">
        <v>44253.299745370365</v>
      </c>
      <c r="G39" s="8">
        <v>123</v>
      </c>
      <c r="H39" s="9" t="s">
        <v>117</v>
      </c>
      <c r="I39">
        <v>6</v>
      </c>
      <c r="J39" s="26">
        <v>44253</v>
      </c>
      <c r="K39" s="27">
        <v>44253.299618055549</v>
      </c>
      <c r="L39">
        <v>113</v>
      </c>
      <c r="M39" s="26" t="s">
        <v>117</v>
      </c>
      <c r="N39">
        <f t="shared" si="0"/>
        <v>0.18333333428017795</v>
      </c>
      <c r="O39" t="str">
        <f>VLOOKUP(N39,'123 DM'!$P$8:$Q$20,2,TRUE)</f>
        <v>0 - 0.49</v>
      </c>
    </row>
    <row r="40" spans="2:15" ht="30" x14ac:dyDescent="0.25">
      <c r="B40" s="8">
        <v>177882</v>
      </c>
      <c r="C40" s="9" t="s">
        <v>8</v>
      </c>
      <c r="D40" s="9" t="s">
        <v>100</v>
      </c>
      <c r="E40" s="53">
        <v>44253</v>
      </c>
      <c r="F40" s="61">
        <v>44253.299618055549</v>
      </c>
      <c r="G40" s="8">
        <v>113</v>
      </c>
      <c r="H40" s="9" t="s">
        <v>117</v>
      </c>
      <c r="I40">
        <v>6</v>
      </c>
      <c r="J40" s="26">
        <v>44252</v>
      </c>
      <c r="K40" s="27">
        <v>44252.30533564814</v>
      </c>
      <c r="L40">
        <v>123</v>
      </c>
      <c r="M40" s="26" t="s">
        <v>117</v>
      </c>
      <c r="N40">
        <f t="shared" si="0"/>
        <v>1431.7666666698642</v>
      </c>
      <c r="O40" t="str">
        <f>VLOOKUP(N40,'123 DM'!$P$8:$Q$20,2,TRUE)</f>
        <v>more than 10</v>
      </c>
    </row>
    <row r="41" spans="2:15" ht="30" x14ac:dyDescent="0.25">
      <c r="B41" s="8">
        <v>177854</v>
      </c>
      <c r="C41" s="9" t="s">
        <v>8</v>
      </c>
      <c r="D41" s="9" t="s">
        <v>80</v>
      </c>
      <c r="E41" s="53">
        <v>44253</v>
      </c>
      <c r="F41" s="61">
        <v>44253.29314814815</v>
      </c>
      <c r="G41" s="8">
        <v>123</v>
      </c>
      <c r="H41" s="9" t="s">
        <v>90</v>
      </c>
      <c r="I41">
        <v>6</v>
      </c>
      <c r="J41" s="26">
        <v>44253</v>
      </c>
      <c r="K41" s="27">
        <v>44253.293136574073</v>
      </c>
      <c r="L41">
        <v>113</v>
      </c>
      <c r="M41" s="26" t="s">
        <v>90</v>
      </c>
      <c r="N41">
        <f t="shared" si="0"/>
        <v>1.6666670562699437E-2</v>
      </c>
      <c r="O41" t="str">
        <f>VLOOKUP(N41,'123 DM'!$P$8:$Q$20,2,TRUE)</f>
        <v>0 - 0.49</v>
      </c>
    </row>
    <row r="42" spans="2:15" ht="30" x14ac:dyDescent="0.25">
      <c r="B42" s="8">
        <v>177853</v>
      </c>
      <c r="C42" s="9" t="s">
        <v>8</v>
      </c>
      <c r="D42" s="9" t="s">
        <v>80</v>
      </c>
      <c r="E42" s="53">
        <v>44253</v>
      </c>
      <c r="F42" s="61">
        <v>44253.293136574073</v>
      </c>
      <c r="G42" s="8">
        <v>113</v>
      </c>
      <c r="H42" s="9" t="s">
        <v>90</v>
      </c>
      <c r="I42">
        <v>6</v>
      </c>
      <c r="J42" s="26">
        <v>44252</v>
      </c>
      <c r="K42" s="27">
        <v>44252.295034722221</v>
      </c>
      <c r="L42">
        <v>123</v>
      </c>
      <c r="M42" s="26" t="s">
        <v>90</v>
      </c>
      <c r="N42">
        <f t="shared" si="0"/>
        <v>1437.2666666668374</v>
      </c>
      <c r="O42" t="str">
        <f>VLOOKUP(N42,'123 DM'!$P$8:$Q$20,2,TRUE)</f>
        <v>more than 10</v>
      </c>
    </row>
    <row r="43" spans="2:15" ht="30" x14ac:dyDescent="0.25">
      <c r="B43" s="8">
        <v>177823</v>
      </c>
      <c r="C43" s="9" t="s">
        <v>8</v>
      </c>
      <c r="D43" s="9" t="s">
        <v>63</v>
      </c>
      <c r="E43" s="53">
        <v>44253</v>
      </c>
      <c r="F43" s="61">
        <v>44253.265451388885</v>
      </c>
      <c r="G43" s="8">
        <v>123</v>
      </c>
      <c r="H43" s="9" t="s">
        <v>66</v>
      </c>
      <c r="I43">
        <v>6</v>
      </c>
      <c r="J43" s="26">
        <v>44253</v>
      </c>
      <c r="K43" s="27">
        <v>44253.265289351846</v>
      </c>
      <c r="L43">
        <v>113</v>
      </c>
      <c r="M43" s="26" t="s">
        <v>66</v>
      </c>
      <c r="N43">
        <f t="shared" si="0"/>
        <v>0.2333333354908973</v>
      </c>
      <c r="O43" t="str">
        <f>VLOOKUP(N43,'123 DM'!$P$8:$Q$20,2,TRUE)</f>
        <v>0 - 0.49</v>
      </c>
    </row>
    <row r="44" spans="2:15" ht="30" x14ac:dyDescent="0.25">
      <c r="B44" s="8">
        <v>177822</v>
      </c>
      <c r="C44" s="9" t="s">
        <v>8</v>
      </c>
      <c r="D44" s="9" t="s">
        <v>63</v>
      </c>
      <c r="E44" s="53">
        <v>44253</v>
      </c>
      <c r="F44" s="61">
        <v>44253.265289351846</v>
      </c>
      <c r="G44" s="8">
        <v>113</v>
      </c>
      <c r="H44" s="9" t="s">
        <v>66</v>
      </c>
      <c r="I44">
        <v>6</v>
      </c>
      <c r="J44" s="26">
        <v>44252</v>
      </c>
      <c r="K44" s="27">
        <v>44252.266423611116</v>
      </c>
      <c r="L44">
        <v>123</v>
      </c>
      <c r="M44" s="26" t="s">
        <v>66</v>
      </c>
      <c r="N44">
        <f t="shared" si="0"/>
        <v>1438.3666666515637</v>
      </c>
      <c r="O44" t="str">
        <f>VLOOKUP(N44,'123 DM'!$P$8:$Q$20,2,TRUE)</f>
        <v>more than 10</v>
      </c>
    </row>
    <row r="45" spans="2:15" ht="30" x14ac:dyDescent="0.25">
      <c r="B45" s="8">
        <v>177652</v>
      </c>
      <c r="C45" s="9" t="s">
        <v>8</v>
      </c>
      <c r="D45" s="9" t="s">
        <v>199</v>
      </c>
      <c r="E45" s="53">
        <v>44252</v>
      </c>
      <c r="F45" s="61">
        <v>44252.458541666667</v>
      </c>
      <c r="G45" s="8">
        <v>123</v>
      </c>
      <c r="H45" s="9" t="s">
        <v>206</v>
      </c>
      <c r="I45">
        <v>5</v>
      </c>
      <c r="J45" s="26">
        <v>44252</v>
      </c>
      <c r="K45" s="27">
        <v>44252.458437499998</v>
      </c>
      <c r="L45">
        <v>113</v>
      </c>
      <c r="M45" s="26" t="s">
        <v>206</v>
      </c>
      <c r="N45">
        <f t="shared" si="0"/>
        <v>0.15000000363215804</v>
      </c>
      <c r="O45" t="str">
        <f>VLOOKUP(N45,'123 DM'!$P$8:$Q$20,2,TRUE)</f>
        <v>0 - 0.49</v>
      </c>
    </row>
    <row r="46" spans="2:15" ht="30" x14ac:dyDescent="0.25">
      <c r="B46" s="8">
        <v>177651</v>
      </c>
      <c r="C46" s="9" t="s">
        <v>8</v>
      </c>
      <c r="D46" s="9" t="s">
        <v>199</v>
      </c>
      <c r="E46" s="53">
        <v>44252</v>
      </c>
      <c r="F46" s="61">
        <v>44252.458437499998</v>
      </c>
      <c r="G46" s="8">
        <v>113</v>
      </c>
      <c r="H46" s="9" t="s">
        <v>206</v>
      </c>
      <c r="I46">
        <v>5</v>
      </c>
      <c r="J46" s="26">
        <v>44251</v>
      </c>
      <c r="K46" s="27">
        <v>44251.452754629623</v>
      </c>
      <c r="L46">
        <v>123</v>
      </c>
      <c r="M46" s="26" t="s">
        <v>206</v>
      </c>
      <c r="N46">
        <f t="shared" si="0"/>
        <v>1448.1833333394025</v>
      </c>
      <c r="O46" t="str">
        <f>VLOOKUP(N46,'123 DM'!$P$8:$Q$20,2,TRUE)</f>
        <v>more than 10</v>
      </c>
    </row>
    <row r="47" spans="2:15" ht="30" x14ac:dyDescent="0.25">
      <c r="B47" s="8">
        <v>177618</v>
      </c>
      <c r="C47" s="9" t="s">
        <v>8</v>
      </c>
      <c r="D47" s="9" t="s">
        <v>180</v>
      </c>
      <c r="E47" s="53">
        <v>44252</v>
      </c>
      <c r="F47" s="61">
        <v>44252.402453703711</v>
      </c>
      <c r="G47" s="8">
        <v>123</v>
      </c>
      <c r="H47" s="9" t="s">
        <v>184</v>
      </c>
      <c r="I47">
        <v>5</v>
      </c>
      <c r="J47" s="26">
        <v>44252</v>
      </c>
      <c r="K47" s="27">
        <v>44252.402395833342</v>
      </c>
      <c r="L47">
        <v>113</v>
      </c>
      <c r="M47" s="26" t="s">
        <v>184</v>
      </c>
      <c r="N47">
        <f t="shared" si="0"/>
        <v>8.3333331858739257E-2</v>
      </c>
      <c r="O47" t="str">
        <f>VLOOKUP(N47,'123 DM'!$P$8:$Q$20,2,TRUE)</f>
        <v>0 - 0.49</v>
      </c>
    </row>
    <row r="48" spans="2:15" ht="30" x14ac:dyDescent="0.25">
      <c r="B48" s="8">
        <v>177617</v>
      </c>
      <c r="C48" s="9" t="s">
        <v>8</v>
      </c>
      <c r="D48" s="9" t="s">
        <v>180</v>
      </c>
      <c r="E48" s="53">
        <v>44252</v>
      </c>
      <c r="F48" s="61">
        <v>44252.402395833342</v>
      </c>
      <c r="G48" s="8">
        <v>113</v>
      </c>
      <c r="H48" s="9" t="s">
        <v>184</v>
      </c>
      <c r="I48">
        <v>5</v>
      </c>
      <c r="J48" s="26">
        <v>44251</v>
      </c>
      <c r="K48" s="27">
        <v>44251.397962962961</v>
      </c>
      <c r="L48">
        <v>123</v>
      </c>
      <c r="M48" s="26" t="s">
        <v>184</v>
      </c>
      <c r="N48">
        <f t="shared" si="0"/>
        <v>1446.3833333482035</v>
      </c>
      <c r="O48" t="str">
        <f>VLOOKUP(N48,'123 DM'!$P$8:$Q$20,2,TRUE)</f>
        <v>more than 10</v>
      </c>
    </row>
    <row r="49" spans="2:15" ht="30" x14ac:dyDescent="0.25">
      <c r="B49" s="8">
        <v>177611</v>
      </c>
      <c r="C49" s="9" t="s">
        <v>8</v>
      </c>
      <c r="D49" s="9" t="s">
        <v>164</v>
      </c>
      <c r="E49" s="53">
        <v>44252</v>
      </c>
      <c r="F49" s="61">
        <v>44252.336782407408</v>
      </c>
      <c r="G49" s="8">
        <v>123</v>
      </c>
      <c r="H49" s="9" t="s">
        <v>177</v>
      </c>
      <c r="I49">
        <v>5</v>
      </c>
      <c r="J49" s="26">
        <v>44252</v>
      </c>
      <c r="K49" s="27">
        <v>44252.336712962962</v>
      </c>
      <c r="L49">
        <v>113</v>
      </c>
      <c r="M49" s="26" t="s">
        <v>177</v>
      </c>
      <c r="N49">
        <f t="shared" si="0"/>
        <v>0.10000000242143869</v>
      </c>
      <c r="O49" t="str">
        <f>VLOOKUP(N49,'123 DM'!$P$8:$Q$20,2,TRUE)</f>
        <v>0 - 0.49</v>
      </c>
    </row>
    <row r="50" spans="2:15" ht="30" x14ac:dyDescent="0.25">
      <c r="B50" s="8">
        <v>177609</v>
      </c>
      <c r="C50" s="9" t="s">
        <v>8</v>
      </c>
      <c r="D50" s="9" t="s">
        <v>164</v>
      </c>
      <c r="E50" s="53">
        <v>44252</v>
      </c>
      <c r="F50" s="61">
        <v>44252.336712962962</v>
      </c>
      <c r="G50" s="8">
        <v>113</v>
      </c>
      <c r="H50" s="9" t="s">
        <v>177</v>
      </c>
      <c r="I50">
        <v>5</v>
      </c>
      <c r="J50" s="26">
        <v>44252</v>
      </c>
      <c r="K50" s="27">
        <v>44252.334016203698</v>
      </c>
      <c r="L50">
        <v>113</v>
      </c>
      <c r="M50" s="26" t="s">
        <v>177</v>
      </c>
      <c r="N50">
        <f t="shared" si="0"/>
        <v>3.8833333400543779</v>
      </c>
      <c r="O50" t="str">
        <f>VLOOKUP(N50,'123 DM'!$P$8:$Q$20,2,TRUE)</f>
        <v>3 - 3.99</v>
      </c>
    </row>
    <row r="51" spans="2:15" ht="30" x14ac:dyDescent="0.25">
      <c r="B51" s="8">
        <v>177603</v>
      </c>
      <c r="C51" s="9" t="s">
        <v>8</v>
      </c>
      <c r="D51" s="9" t="s">
        <v>164</v>
      </c>
      <c r="E51" s="53">
        <v>44252</v>
      </c>
      <c r="F51" s="61">
        <v>44252.334016203698</v>
      </c>
      <c r="G51" s="8">
        <v>113</v>
      </c>
      <c r="H51" s="9" t="s">
        <v>177</v>
      </c>
      <c r="I51">
        <v>5</v>
      </c>
      <c r="J51" s="26">
        <v>44251</v>
      </c>
      <c r="K51" s="27">
        <v>44251.333796296291</v>
      </c>
      <c r="L51">
        <v>123</v>
      </c>
      <c r="M51" s="26" t="s">
        <v>177</v>
      </c>
      <c r="N51">
        <f t="shared" si="0"/>
        <v>1440.3166666673496</v>
      </c>
      <c r="O51" t="str">
        <f>VLOOKUP(N51,'123 DM'!$P$8:$Q$20,2,TRUE)</f>
        <v>more than 10</v>
      </c>
    </row>
    <row r="52" spans="2:15" ht="30" x14ac:dyDescent="0.25">
      <c r="B52" s="8">
        <v>177601</v>
      </c>
      <c r="C52" s="9" t="s">
        <v>8</v>
      </c>
      <c r="D52" s="9" t="s">
        <v>170</v>
      </c>
      <c r="E52" s="53">
        <v>44252</v>
      </c>
      <c r="F52" s="61">
        <v>44252.333414351866</v>
      </c>
      <c r="G52" s="8">
        <v>123</v>
      </c>
      <c r="H52" s="9" t="s">
        <v>177</v>
      </c>
      <c r="I52">
        <v>5</v>
      </c>
      <c r="J52" s="26">
        <v>44252</v>
      </c>
      <c r="K52" s="27">
        <v>44252.333275462974</v>
      </c>
      <c r="L52">
        <v>113</v>
      </c>
      <c r="M52" s="26" t="s">
        <v>176</v>
      </c>
      <c r="N52">
        <f t="shared" si="0"/>
        <v>0.20000000484287739</v>
      </c>
      <c r="O52" t="str">
        <f>VLOOKUP(N52,'123 DM'!$P$8:$Q$20,2,TRUE)</f>
        <v>0 - 0.49</v>
      </c>
    </row>
    <row r="53" spans="2:15" ht="45" x14ac:dyDescent="0.25">
      <c r="B53" s="8">
        <v>177598</v>
      </c>
      <c r="C53" s="9" t="s">
        <v>8</v>
      </c>
      <c r="D53" s="9" t="s">
        <v>170</v>
      </c>
      <c r="E53" s="53">
        <v>44252</v>
      </c>
      <c r="F53" s="61">
        <v>44252.333275462974</v>
      </c>
      <c r="G53" s="8">
        <v>113</v>
      </c>
      <c r="H53" s="9" t="s">
        <v>176</v>
      </c>
      <c r="I53">
        <v>5</v>
      </c>
      <c r="J53" s="26">
        <v>44251</v>
      </c>
      <c r="K53" s="27">
        <v>44251.334259259267</v>
      </c>
      <c r="L53">
        <v>123</v>
      </c>
      <c r="M53" s="26" t="s">
        <v>177</v>
      </c>
      <c r="N53">
        <f t="shared" si="0"/>
        <v>1438.5833333374467</v>
      </c>
      <c r="O53" t="str">
        <f>VLOOKUP(N53,'123 DM'!$P$8:$Q$20,2,TRUE)</f>
        <v>more than 10</v>
      </c>
    </row>
    <row r="54" spans="2:15" ht="30" x14ac:dyDescent="0.25">
      <c r="B54" s="8">
        <v>177564</v>
      </c>
      <c r="C54" s="9" t="s">
        <v>8</v>
      </c>
      <c r="D54" s="9" t="s">
        <v>128</v>
      </c>
      <c r="E54" s="53">
        <v>44252</v>
      </c>
      <c r="F54" s="61">
        <v>44252.320104166669</v>
      </c>
      <c r="G54" s="8">
        <v>123</v>
      </c>
      <c r="H54" s="9" t="s">
        <v>134</v>
      </c>
      <c r="I54">
        <v>5</v>
      </c>
      <c r="J54" s="26">
        <v>44252</v>
      </c>
      <c r="K54" s="27">
        <v>44252.320092592592</v>
      </c>
      <c r="L54">
        <v>113</v>
      </c>
      <c r="M54" s="26" t="s">
        <v>134</v>
      </c>
      <c r="N54">
        <f t="shared" si="0"/>
        <v>1.6666670562699437E-2</v>
      </c>
      <c r="O54" t="str">
        <f>VLOOKUP(N54,'123 DM'!$P$8:$Q$20,2,TRUE)</f>
        <v>0 - 0.49</v>
      </c>
    </row>
    <row r="55" spans="2:15" ht="30" x14ac:dyDescent="0.25">
      <c r="B55" s="8">
        <v>177563</v>
      </c>
      <c r="C55" s="9" t="s">
        <v>8</v>
      </c>
      <c r="D55" s="9" t="s">
        <v>128</v>
      </c>
      <c r="E55" s="53">
        <v>44252</v>
      </c>
      <c r="F55" s="61">
        <v>44252.320092592592</v>
      </c>
      <c r="G55" s="8">
        <v>113</v>
      </c>
      <c r="H55" s="9" t="s">
        <v>134</v>
      </c>
      <c r="I55">
        <v>5</v>
      </c>
      <c r="J55" s="26">
        <v>44251</v>
      </c>
      <c r="K55" s="27">
        <v>44251.319803240745</v>
      </c>
      <c r="L55">
        <v>123</v>
      </c>
      <c r="M55" s="26" t="s">
        <v>134</v>
      </c>
      <c r="N55">
        <f t="shared" si="0"/>
        <v>1440.4166666592937</v>
      </c>
      <c r="O55" t="str">
        <f>VLOOKUP(N55,'123 DM'!$P$8:$Q$20,2,TRUE)</f>
        <v>more than 10</v>
      </c>
    </row>
    <row r="56" spans="2:15" ht="30" x14ac:dyDescent="0.25">
      <c r="B56" s="8">
        <v>177555</v>
      </c>
      <c r="C56" s="9" t="s">
        <v>8</v>
      </c>
      <c r="D56" s="9" t="s">
        <v>132</v>
      </c>
      <c r="E56" s="53">
        <v>44252</v>
      </c>
      <c r="F56" s="61">
        <v>44252.31712962962</v>
      </c>
      <c r="G56" s="8">
        <v>123</v>
      </c>
      <c r="H56" s="9" t="s">
        <v>141</v>
      </c>
      <c r="I56">
        <v>5</v>
      </c>
      <c r="J56" s="26">
        <v>44252</v>
      </c>
      <c r="K56" s="27">
        <v>44252.317002314805</v>
      </c>
      <c r="L56">
        <v>113</v>
      </c>
      <c r="M56" s="26" t="s">
        <v>141</v>
      </c>
      <c r="N56">
        <f t="shared" si="0"/>
        <v>0.18333333428017795</v>
      </c>
      <c r="O56" t="str">
        <f>VLOOKUP(N56,'123 DM'!$P$8:$Q$20,2,TRUE)</f>
        <v>0 - 0.49</v>
      </c>
    </row>
    <row r="57" spans="2:15" ht="30" x14ac:dyDescent="0.25">
      <c r="B57" s="8">
        <v>177554</v>
      </c>
      <c r="C57" s="9" t="s">
        <v>8</v>
      </c>
      <c r="D57" s="9" t="s">
        <v>132</v>
      </c>
      <c r="E57" s="53">
        <v>44252</v>
      </c>
      <c r="F57" s="61">
        <v>44252.317002314805</v>
      </c>
      <c r="G57" s="8">
        <v>113</v>
      </c>
      <c r="H57" s="9" t="s">
        <v>141</v>
      </c>
      <c r="I57">
        <v>5</v>
      </c>
      <c r="J57" s="26">
        <v>44251</v>
      </c>
      <c r="K57" s="27">
        <v>44251.316435185174</v>
      </c>
      <c r="L57">
        <v>123</v>
      </c>
      <c r="M57" s="26" t="s">
        <v>141</v>
      </c>
      <c r="N57">
        <f t="shared" si="0"/>
        <v>1440.8166666689795</v>
      </c>
      <c r="O57" t="str">
        <f>VLOOKUP(N57,'123 DM'!$P$8:$Q$20,2,TRUE)</f>
        <v>more than 10</v>
      </c>
    </row>
    <row r="58" spans="2:15" ht="30" x14ac:dyDescent="0.25">
      <c r="B58" s="8">
        <v>177536</v>
      </c>
      <c r="C58" s="9" t="s">
        <v>8</v>
      </c>
      <c r="D58" s="9" t="s">
        <v>100</v>
      </c>
      <c r="E58" s="53">
        <v>44252</v>
      </c>
      <c r="F58" s="61">
        <v>44252.30533564814</v>
      </c>
      <c r="G58" s="8">
        <v>123</v>
      </c>
      <c r="H58" s="9" t="s">
        <v>117</v>
      </c>
      <c r="I58">
        <v>5</v>
      </c>
      <c r="J58" s="26">
        <v>44252</v>
      </c>
      <c r="K58" s="27">
        <v>44252.305243055547</v>
      </c>
      <c r="L58">
        <v>113</v>
      </c>
      <c r="M58" s="26" t="s">
        <v>117</v>
      </c>
      <c r="N58">
        <f t="shared" si="0"/>
        <v>0.1333333330694586</v>
      </c>
      <c r="O58" t="str">
        <f>VLOOKUP(N58,'123 DM'!$P$8:$Q$20,2,TRUE)</f>
        <v>0 - 0.49</v>
      </c>
    </row>
    <row r="59" spans="2:15" ht="30" x14ac:dyDescent="0.25">
      <c r="B59" s="8">
        <v>177533</v>
      </c>
      <c r="C59" s="9" t="s">
        <v>8</v>
      </c>
      <c r="D59" s="9" t="s">
        <v>100</v>
      </c>
      <c r="E59" s="53">
        <v>44252</v>
      </c>
      <c r="F59" s="61">
        <v>44252.305243055547</v>
      </c>
      <c r="G59" s="8">
        <v>113</v>
      </c>
      <c r="H59" s="9" t="s">
        <v>117</v>
      </c>
      <c r="I59">
        <v>5</v>
      </c>
      <c r="J59" s="26">
        <v>44251</v>
      </c>
      <c r="K59" s="27">
        <v>44251.299224537041</v>
      </c>
      <c r="L59">
        <v>123</v>
      </c>
      <c r="M59" s="26" t="s">
        <v>117</v>
      </c>
      <c r="N59">
        <f t="shared" si="0"/>
        <v>1448.6666666495148</v>
      </c>
      <c r="O59" t="str">
        <f>VLOOKUP(N59,'123 DM'!$P$8:$Q$20,2,TRUE)</f>
        <v>more than 10</v>
      </c>
    </row>
    <row r="60" spans="2:15" ht="30" x14ac:dyDescent="0.25">
      <c r="B60" s="8">
        <v>177493</v>
      </c>
      <c r="C60" s="9" t="s">
        <v>8</v>
      </c>
      <c r="D60" s="9" t="s">
        <v>80</v>
      </c>
      <c r="E60" s="53">
        <v>44252</v>
      </c>
      <c r="F60" s="61">
        <v>44252.295034722221</v>
      </c>
      <c r="G60" s="8">
        <v>123</v>
      </c>
      <c r="H60" s="9" t="s">
        <v>90</v>
      </c>
      <c r="I60">
        <v>5</v>
      </c>
      <c r="J60" s="26">
        <v>44252</v>
      </c>
      <c r="K60" s="27">
        <v>44252.294930555552</v>
      </c>
      <c r="L60">
        <v>113</v>
      </c>
      <c r="M60" s="26" t="s">
        <v>90</v>
      </c>
      <c r="N60">
        <f t="shared" si="0"/>
        <v>0.15000000363215804</v>
      </c>
      <c r="O60" t="str">
        <f>VLOOKUP(N60,'123 DM'!$P$8:$Q$20,2,TRUE)</f>
        <v>0 - 0.49</v>
      </c>
    </row>
    <row r="61" spans="2:15" ht="30" x14ac:dyDescent="0.25">
      <c r="B61" s="8">
        <v>177490</v>
      </c>
      <c r="C61" s="9" t="s">
        <v>8</v>
      </c>
      <c r="D61" s="9" t="s">
        <v>80</v>
      </c>
      <c r="E61" s="53">
        <v>44252</v>
      </c>
      <c r="F61" s="61">
        <v>44252.294930555552</v>
      </c>
      <c r="G61" s="8">
        <v>113</v>
      </c>
      <c r="H61" s="9" t="s">
        <v>90</v>
      </c>
      <c r="I61">
        <v>5</v>
      </c>
      <c r="J61" s="26">
        <v>44252</v>
      </c>
      <c r="K61" s="27">
        <v>44252.293333333328</v>
      </c>
      <c r="L61">
        <v>113</v>
      </c>
      <c r="M61" s="26" t="s">
        <v>90</v>
      </c>
      <c r="N61">
        <f t="shared" si="0"/>
        <v>2.3000000033061951</v>
      </c>
      <c r="O61" t="str">
        <f>VLOOKUP(N61,'123 DM'!$P$8:$Q$20,2,TRUE)</f>
        <v>2 - 2.99</v>
      </c>
    </row>
    <row r="62" spans="2:15" ht="30" x14ac:dyDescent="0.25">
      <c r="B62" s="8">
        <v>177482</v>
      </c>
      <c r="C62" s="9" t="s">
        <v>8</v>
      </c>
      <c r="D62" s="9" t="s">
        <v>80</v>
      </c>
      <c r="E62" s="53">
        <v>44252</v>
      </c>
      <c r="F62" s="61">
        <v>44252.293333333328</v>
      </c>
      <c r="G62" s="8">
        <v>113</v>
      </c>
      <c r="H62" s="9" t="s">
        <v>90</v>
      </c>
      <c r="I62">
        <v>5</v>
      </c>
      <c r="J62" s="26">
        <v>44251</v>
      </c>
      <c r="K62" s="27">
        <v>44251.298090277778</v>
      </c>
      <c r="L62">
        <v>123</v>
      </c>
      <c r="M62" s="26" t="s">
        <v>90</v>
      </c>
      <c r="N62">
        <f t="shared" si="0"/>
        <v>1433.1499999912921</v>
      </c>
      <c r="O62" t="str">
        <f>VLOOKUP(N62,'123 DM'!$P$8:$Q$20,2,TRUE)</f>
        <v>more than 10</v>
      </c>
    </row>
    <row r="63" spans="2:15" ht="30" x14ac:dyDescent="0.25">
      <c r="B63" s="8">
        <v>177457</v>
      </c>
      <c r="C63" s="9" t="s">
        <v>8</v>
      </c>
      <c r="D63" s="9" t="s">
        <v>63</v>
      </c>
      <c r="E63" s="53">
        <v>44252</v>
      </c>
      <c r="F63" s="61">
        <v>44252.266423611116</v>
      </c>
      <c r="G63" s="8">
        <v>123</v>
      </c>
      <c r="H63" s="9" t="s">
        <v>66</v>
      </c>
      <c r="I63">
        <v>5</v>
      </c>
      <c r="J63" s="26">
        <v>44252</v>
      </c>
      <c r="K63" s="27">
        <v>44252.266273148154</v>
      </c>
      <c r="L63">
        <v>113</v>
      </c>
      <c r="M63" s="26" t="s">
        <v>66</v>
      </c>
      <c r="N63">
        <f t="shared" si="0"/>
        <v>0.21666666492819786</v>
      </c>
      <c r="O63" t="str">
        <f>VLOOKUP(N63,'123 DM'!$P$8:$Q$20,2,TRUE)</f>
        <v>0 - 0.49</v>
      </c>
    </row>
    <row r="64" spans="2:15" ht="30" x14ac:dyDescent="0.25">
      <c r="B64" s="8">
        <v>177456</v>
      </c>
      <c r="C64" s="9" t="s">
        <v>8</v>
      </c>
      <c r="D64" s="9" t="s">
        <v>63</v>
      </c>
      <c r="E64" s="53">
        <v>44252</v>
      </c>
      <c r="F64" s="61">
        <v>44252.266273148154</v>
      </c>
      <c r="G64" s="8">
        <v>113</v>
      </c>
      <c r="H64" s="9" t="s">
        <v>66</v>
      </c>
      <c r="I64">
        <v>5</v>
      </c>
      <c r="J64" s="26">
        <v>44251</v>
      </c>
      <c r="K64" s="27">
        <v>44251.266331018516</v>
      </c>
      <c r="L64">
        <v>123</v>
      </c>
      <c r="M64" s="26" t="s">
        <v>66</v>
      </c>
      <c r="N64">
        <f t="shared" si="0"/>
        <v>1439.9166666786186</v>
      </c>
      <c r="O64" t="str">
        <f>VLOOKUP(N64,'123 DM'!$P$8:$Q$20,2,TRUE)</f>
        <v>more than 10</v>
      </c>
    </row>
    <row r="65" spans="2:15" ht="30" x14ac:dyDescent="0.25">
      <c r="B65" s="8">
        <v>177276</v>
      </c>
      <c r="C65" s="9" t="s">
        <v>8</v>
      </c>
      <c r="D65" s="9" t="s">
        <v>199</v>
      </c>
      <c r="E65" s="53">
        <v>44251</v>
      </c>
      <c r="F65" s="61">
        <v>44251.452754629623</v>
      </c>
      <c r="G65" s="8">
        <v>123</v>
      </c>
      <c r="H65" s="9" t="s">
        <v>206</v>
      </c>
      <c r="I65">
        <v>4</v>
      </c>
      <c r="J65" s="26">
        <v>44251</v>
      </c>
      <c r="K65" s="27">
        <v>44251.452662037031</v>
      </c>
      <c r="L65">
        <v>113</v>
      </c>
      <c r="M65" s="26" t="s">
        <v>206</v>
      </c>
      <c r="N65">
        <f t="shared" si="0"/>
        <v>0.1333333330694586</v>
      </c>
      <c r="O65" t="str">
        <f>VLOOKUP(N65,'123 DM'!$P$8:$Q$20,2,TRUE)</f>
        <v>0 - 0.49</v>
      </c>
    </row>
    <row r="66" spans="2:15" ht="30" x14ac:dyDescent="0.25">
      <c r="B66" s="8">
        <v>177275</v>
      </c>
      <c r="C66" s="9" t="s">
        <v>8</v>
      </c>
      <c r="D66" s="9" t="s">
        <v>199</v>
      </c>
      <c r="E66" s="53">
        <v>44251</v>
      </c>
      <c r="F66" s="61">
        <v>44251.452662037031</v>
      </c>
      <c r="G66" s="8">
        <v>113</v>
      </c>
      <c r="H66" s="9" t="s">
        <v>206</v>
      </c>
      <c r="I66">
        <v>4</v>
      </c>
      <c r="J66" s="26">
        <v>44250</v>
      </c>
      <c r="K66" s="27">
        <v>44250.453310185192</v>
      </c>
      <c r="L66">
        <v>123</v>
      </c>
      <c r="M66" s="26" t="s">
        <v>206</v>
      </c>
      <c r="N66">
        <f t="shared" si="0"/>
        <v>1439.066666647559</v>
      </c>
      <c r="O66" t="str">
        <f>VLOOKUP(N66,'123 DM'!$P$8:$Q$20,2,TRUE)</f>
        <v>more than 10</v>
      </c>
    </row>
    <row r="67" spans="2:15" ht="30" x14ac:dyDescent="0.25">
      <c r="B67" s="8">
        <v>177250</v>
      </c>
      <c r="C67" s="9" t="s">
        <v>8</v>
      </c>
      <c r="D67" s="9" t="s">
        <v>180</v>
      </c>
      <c r="E67" s="53">
        <v>44251</v>
      </c>
      <c r="F67" s="61">
        <v>44251.397962962961</v>
      </c>
      <c r="G67" s="8">
        <v>123</v>
      </c>
      <c r="H67" s="9" t="s">
        <v>184</v>
      </c>
      <c r="I67">
        <v>4</v>
      </c>
      <c r="J67" s="26">
        <v>44251</v>
      </c>
      <c r="K67" s="27">
        <v>44251.397881944446</v>
      </c>
      <c r="L67">
        <v>113</v>
      </c>
      <c r="M67" s="26" t="s">
        <v>184</v>
      </c>
      <c r="N67">
        <f t="shared" si="0"/>
        <v>0.11666666250675917</v>
      </c>
      <c r="O67" t="str">
        <f>VLOOKUP(N67,'123 DM'!$P$8:$Q$20,2,TRUE)</f>
        <v>0 - 0.49</v>
      </c>
    </row>
    <row r="68" spans="2:15" ht="30" x14ac:dyDescent="0.25">
      <c r="B68" s="8">
        <v>177249</v>
      </c>
      <c r="C68" s="9" t="s">
        <v>8</v>
      </c>
      <c r="D68" s="9" t="s">
        <v>180</v>
      </c>
      <c r="E68" s="53">
        <v>44251</v>
      </c>
      <c r="F68" s="61">
        <v>44251.397881944446</v>
      </c>
      <c r="G68" s="8">
        <v>113</v>
      </c>
      <c r="H68" s="9" t="s">
        <v>184</v>
      </c>
      <c r="I68">
        <v>4</v>
      </c>
      <c r="J68" s="26">
        <v>44250</v>
      </c>
      <c r="K68" s="27">
        <v>44250.404212962974</v>
      </c>
      <c r="L68">
        <v>123</v>
      </c>
      <c r="M68" s="26" t="s">
        <v>184</v>
      </c>
      <c r="N68">
        <f t="shared" si="0"/>
        <v>1430.883333318634</v>
      </c>
      <c r="O68" t="str">
        <f>VLOOKUP(N68,'123 DM'!$P$8:$Q$20,2,TRUE)</f>
        <v>more than 10</v>
      </c>
    </row>
    <row r="69" spans="2:15" ht="30" x14ac:dyDescent="0.25">
      <c r="B69" s="8">
        <v>177244</v>
      </c>
      <c r="C69" s="9" t="s">
        <v>8</v>
      </c>
      <c r="D69" s="9" t="s">
        <v>170</v>
      </c>
      <c r="E69" s="53">
        <v>44251</v>
      </c>
      <c r="F69" s="61">
        <v>44251.334259259267</v>
      </c>
      <c r="G69" s="8">
        <v>123</v>
      </c>
      <c r="H69" s="9" t="s">
        <v>177</v>
      </c>
      <c r="I69">
        <v>4</v>
      </c>
      <c r="J69" s="26">
        <v>44251</v>
      </c>
      <c r="K69" s="27">
        <v>44251.334224537044</v>
      </c>
      <c r="L69">
        <v>113</v>
      </c>
      <c r="M69" s="26" t="s">
        <v>176</v>
      </c>
      <c r="N69">
        <f t="shared" si="0"/>
        <v>5.0000001210719347E-2</v>
      </c>
      <c r="O69" t="str">
        <f>VLOOKUP(N69,'123 DM'!$P$8:$Q$20,2,TRUE)</f>
        <v>0 - 0.49</v>
      </c>
    </row>
    <row r="70" spans="2:15" ht="45" x14ac:dyDescent="0.25">
      <c r="B70" s="8">
        <v>177243</v>
      </c>
      <c r="C70" s="9" t="s">
        <v>8</v>
      </c>
      <c r="D70" s="9" t="s">
        <v>170</v>
      </c>
      <c r="E70" s="53">
        <v>44251</v>
      </c>
      <c r="F70" s="61">
        <v>44251.334224537044</v>
      </c>
      <c r="G70" s="8">
        <v>113</v>
      </c>
      <c r="H70" s="9" t="s">
        <v>176</v>
      </c>
      <c r="I70">
        <v>4</v>
      </c>
      <c r="J70" s="26">
        <v>44250</v>
      </c>
      <c r="K70" s="27">
        <v>44250.334398148152</v>
      </c>
      <c r="L70">
        <v>123</v>
      </c>
      <c r="M70" s="26" t="s">
        <v>177</v>
      </c>
      <c r="N70">
        <f t="shared" si="0"/>
        <v>1439.7500000044238</v>
      </c>
      <c r="O70" t="str">
        <f>VLOOKUP(N70,'123 DM'!$P$8:$Q$20,2,TRUE)</f>
        <v>more than 10</v>
      </c>
    </row>
    <row r="71" spans="2:15" ht="30" x14ac:dyDescent="0.25">
      <c r="B71" s="8">
        <v>177240</v>
      </c>
      <c r="C71" s="9" t="s">
        <v>8</v>
      </c>
      <c r="D71" s="9" t="s">
        <v>164</v>
      </c>
      <c r="E71" s="53">
        <v>44251</v>
      </c>
      <c r="F71" s="61">
        <v>44251.333796296291</v>
      </c>
      <c r="G71" s="8">
        <v>123</v>
      </c>
      <c r="H71" s="9" t="s">
        <v>177</v>
      </c>
      <c r="I71">
        <v>4</v>
      </c>
      <c r="J71" s="26">
        <v>44251</v>
      </c>
      <c r="K71" s="27">
        <v>44251.333692129621</v>
      </c>
      <c r="L71">
        <v>113</v>
      </c>
      <c r="M71" s="26" t="s">
        <v>177</v>
      </c>
      <c r="N71">
        <f t="shared" si="0"/>
        <v>0.15000000363215804</v>
      </c>
      <c r="O71" t="str">
        <f>VLOOKUP(N71,'123 DM'!$P$8:$Q$20,2,TRUE)</f>
        <v>0 - 0.49</v>
      </c>
    </row>
    <row r="72" spans="2:15" ht="30" x14ac:dyDescent="0.25">
      <c r="B72" s="8">
        <v>177239</v>
      </c>
      <c r="C72" s="9" t="s">
        <v>8</v>
      </c>
      <c r="D72" s="9" t="s">
        <v>164</v>
      </c>
      <c r="E72" s="53">
        <v>44251</v>
      </c>
      <c r="F72" s="61">
        <v>44251.333692129621</v>
      </c>
      <c r="G72" s="8">
        <v>113</v>
      </c>
      <c r="H72" s="9" t="s">
        <v>177</v>
      </c>
      <c r="I72">
        <v>4</v>
      </c>
      <c r="J72" s="26">
        <v>44250</v>
      </c>
      <c r="K72" s="27">
        <v>44250.333842592598</v>
      </c>
      <c r="L72">
        <v>123</v>
      </c>
      <c r="M72" s="26" t="s">
        <v>177</v>
      </c>
      <c r="N72">
        <f t="shared" si="0"/>
        <v>1439.783333314117</v>
      </c>
      <c r="O72" t="str">
        <f>VLOOKUP(N72,'123 DM'!$P$8:$Q$20,2,TRUE)</f>
        <v>more than 10</v>
      </c>
    </row>
    <row r="73" spans="2:15" ht="30" x14ac:dyDescent="0.25">
      <c r="B73" s="8">
        <v>177201</v>
      </c>
      <c r="C73" s="9" t="s">
        <v>8</v>
      </c>
      <c r="D73" s="9" t="s">
        <v>128</v>
      </c>
      <c r="E73" s="53">
        <v>44251</v>
      </c>
      <c r="F73" s="61">
        <v>44251.319803240745</v>
      </c>
      <c r="G73" s="8">
        <v>123</v>
      </c>
      <c r="H73" s="9" t="s">
        <v>134</v>
      </c>
      <c r="I73">
        <v>4</v>
      </c>
      <c r="J73" s="26">
        <v>44251</v>
      </c>
      <c r="K73" s="27">
        <v>44251.319664351853</v>
      </c>
      <c r="L73">
        <v>113</v>
      </c>
      <c r="M73" s="26" t="s">
        <v>134</v>
      </c>
      <c r="N73">
        <f t="shared" ref="N73:N136" si="1">(F73-K73)*24*60</f>
        <v>0.20000000484287739</v>
      </c>
      <c r="O73" t="str">
        <f>VLOOKUP(N73,'123 DM'!$P$8:$Q$20,2,TRUE)</f>
        <v>0 - 0.49</v>
      </c>
    </row>
    <row r="74" spans="2:15" ht="30" x14ac:dyDescent="0.25">
      <c r="B74" s="8">
        <v>177200</v>
      </c>
      <c r="C74" s="9" t="s">
        <v>8</v>
      </c>
      <c r="D74" s="9" t="s">
        <v>128</v>
      </c>
      <c r="E74" s="53">
        <v>44251</v>
      </c>
      <c r="F74" s="61">
        <v>44251.319664351853</v>
      </c>
      <c r="G74" s="8">
        <v>113</v>
      </c>
      <c r="H74" s="9" t="s">
        <v>134</v>
      </c>
      <c r="I74">
        <v>4</v>
      </c>
      <c r="J74" s="26">
        <v>44250</v>
      </c>
      <c r="K74" s="27">
        <v>44250.313136574085</v>
      </c>
      <c r="L74">
        <v>123</v>
      </c>
      <c r="M74" s="26" t="s">
        <v>134</v>
      </c>
      <c r="N74">
        <f t="shared" si="1"/>
        <v>1449.3999999866355</v>
      </c>
      <c r="O74" t="str">
        <f>VLOOKUP(N74,'123 DM'!$P$8:$Q$20,2,TRUE)</f>
        <v>more than 10</v>
      </c>
    </row>
    <row r="75" spans="2:15" ht="30" x14ac:dyDescent="0.25">
      <c r="B75" s="8">
        <v>177190</v>
      </c>
      <c r="C75" s="9" t="s">
        <v>8</v>
      </c>
      <c r="D75" s="9" t="s">
        <v>132</v>
      </c>
      <c r="E75" s="53">
        <v>44251</v>
      </c>
      <c r="F75" s="61">
        <v>44251.316435185174</v>
      </c>
      <c r="G75" s="8">
        <v>123</v>
      </c>
      <c r="H75" s="9" t="s">
        <v>141</v>
      </c>
      <c r="I75">
        <v>4</v>
      </c>
      <c r="J75" s="26">
        <v>44251</v>
      </c>
      <c r="K75" s="27">
        <v>44251.316400462951</v>
      </c>
      <c r="L75">
        <v>113</v>
      </c>
      <c r="M75" s="26" t="s">
        <v>141</v>
      </c>
      <c r="N75">
        <f t="shared" si="1"/>
        <v>5.0000001210719347E-2</v>
      </c>
      <c r="O75" t="str">
        <f>VLOOKUP(N75,'123 DM'!$P$8:$Q$20,2,TRUE)</f>
        <v>0 - 0.49</v>
      </c>
    </row>
    <row r="76" spans="2:15" ht="30" x14ac:dyDescent="0.25">
      <c r="B76" s="8">
        <v>177189</v>
      </c>
      <c r="C76" s="9" t="s">
        <v>8</v>
      </c>
      <c r="D76" s="9" t="s">
        <v>132</v>
      </c>
      <c r="E76" s="53">
        <v>44251</v>
      </c>
      <c r="F76" s="61">
        <v>44251.316400462951</v>
      </c>
      <c r="G76" s="8">
        <v>113</v>
      </c>
      <c r="H76" s="9" t="s">
        <v>141</v>
      </c>
      <c r="I76">
        <v>4</v>
      </c>
      <c r="J76" s="26">
        <v>44250</v>
      </c>
      <c r="K76" s="27">
        <v>44250.315752314811</v>
      </c>
      <c r="L76">
        <v>123</v>
      </c>
      <c r="M76" s="26" t="s">
        <v>141</v>
      </c>
      <c r="N76">
        <f t="shared" si="1"/>
        <v>1440.9333333210088</v>
      </c>
      <c r="O76" t="str">
        <f>VLOOKUP(N76,'123 DM'!$P$8:$Q$20,2,TRUE)</f>
        <v>more than 10</v>
      </c>
    </row>
    <row r="77" spans="2:15" ht="30" x14ac:dyDescent="0.25">
      <c r="B77" s="8">
        <v>177151</v>
      </c>
      <c r="C77" s="9" t="s">
        <v>8</v>
      </c>
      <c r="D77" s="9" t="s">
        <v>100</v>
      </c>
      <c r="E77" s="53">
        <v>44251</v>
      </c>
      <c r="F77" s="61">
        <v>44251.299224537041</v>
      </c>
      <c r="G77" s="8">
        <v>123</v>
      </c>
      <c r="H77" s="9" t="s">
        <v>117</v>
      </c>
      <c r="I77">
        <v>4</v>
      </c>
      <c r="J77" s="26">
        <v>44251</v>
      </c>
      <c r="K77" s="27">
        <v>44251.299085648148</v>
      </c>
      <c r="L77">
        <v>113</v>
      </c>
      <c r="M77" s="26" t="s">
        <v>117</v>
      </c>
      <c r="N77">
        <f t="shared" si="1"/>
        <v>0.20000000484287739</v>
      </c>
      <c r="O77" t="str">
        <f>VLOOKUP(N77,'123 DM'!$P$8:$Q$20,2,TRUE)</f>
        <v>0 - 0.49</v>
      </c>
    </row>
    <row r="78" spans="2:15" ht="30" x14ac:dyDescent="0.25">
      <c r="B78" s="8">
        <v>177150</v>
      </c>
      <c r="C78" s="9" t="s">
        <v>8</v>
      </c>
      <c r="D78" s="9" t="s">
        <v>100</v>
      </c>
      <c r="E78" s="53">
        <v>44251</v>
      </c>
      <c r="F78" s="61">
        <v>44251.299085648148</v>
      </c>
      <c r="G78" s="8">
        <v>113</v>
      </c>
      <c r="H78" s="9" t="s">
        <v>117</v>
      </c>
      <c r="I78">
        <v>4</v>
      </c>
      <c r="J78" s="26">
        <v>44250</v>
      </c>
      <c r="K78" s="27">
        <v>44250.299131944448</v>
      </c>
      <c r="L78">
        <v>123</v>
      </c>
      <c r="M78" s="26" t="s">
        <v>117</v>
      </c>
      <c r="N78">
        <f t="shared" si="1"/>
        <v>1439.9333333282266</v>
      </c>
      <c r="O78" t="str">
        <f>VLOOKUP(N78,'123 DM'!$P$8:$Q$20,2,TRUE)</f>
        <v>more than 10</v>
      </c>
    </row>
    <row r="79" spans="2:15" ht="30" x14ac:dyDescent="0.25">
      <c r="B79" s="8">
        <v>177146</v>
      </c>
      <c r="C79" s="9" t="s">
        <v>8</v>
      </c>
      <c r="D79" s="9" t="s">
        <v>80</v>
      </c>
      <c r="E79" s="53">
        <v>44251</v>
      </c>
      <c r="F79" s="61">
        <v>44251.298090277778</v>
      </c>
      <c r="G79" s="8">
        <v>123</v>
      </c>
      <c r="H79" s="9" t="s">
        <v>90</v>
      </c>
      <c r="I79">
        <v>4</v>
      </c>
      <c r="J79" s="26">
        <v>44251</v>
      </c>
      <c r="K79" s="27">
        <v>44251.298020833332</v>
      </c>
      <c r="L79">
        <v>113</v>
      </c>
      <c r="M79" s="26" t="s">
        <v>90</v>
      </c>
      <c r="N79">
        <f t="shared" si="1"/>
        <v>0.10000000242143869</v>
      </c>
      <c r="O79" t="str">
        <f>VLOOKUP(N79,'123 DM'!$P$8:$Q$20,2,TRUE)</f>
        <v>0 - 0.49</v>
      </c>
    </row>
    <row r="80" spans="2:15" ht="30" x14ac:dyDescent="0.25">
      <c r="B80" s="8">
        <v>177142</v>
      </c>
      <c r="C80" s="9" t="s">
        <v>8</v>
      </c>
      <c r="D80" s="9" t="s">
        <v>80</v>
      </c>
      <c r="E80" s="53">
        <v>44251</v>
      </c>
      <c r="F80" s="61">
        <v>44251.298020833332</v>
      </c>
      <c r="G80" s="8">
        <v>113</v>
      </c>
      <c r="H80" s="9" t="s">
        <v>90</v>
      </c>
      <c r="I80">
        <v>4</v>
      </c>
      <c r="J80" s="26">
        <v>44250</v>
      </c>
      <c r="K80" s="27">
        <v>44250.292268518511</v>
      </c>
      <c r="L80">
        <v>123</v>
      </c>
      <c r="M80" s="26" t="s">
        <v>90</v>
      </c>
      <c r="N80">
        <f t="shared" si="1"/>
        <v>1448.2833333418239</v>
      </c>
      <c r="O80" t="str">
        <f>VLOOKUP(N80,'123 DM'!$P$8:$Q$20,2,TRUE)</f>
        <v>more than 10</v>
      </c>
    </row>
    <row r="81" spans="2:15" ht="30" x14ac:dyDescent="0.25">
      <c r="B81" s="8">
        <v>177093</v>
      </c>
      <c r="C81" s="9" t="s">
        <v>8</v>
      </c>
      <c r="D81" s="9" t="s">
        <v>63</v>
      </c>
      <c r="E81" s="53">
        <v>44251</v>
      </c>
      <c r="F81" s="61">
        <v>44251.266331018516</v>
      </c>
      <c r="G81" s="8">
        <v>123</v>
      </c>
      <c r="H81" s="9" t="s">
        <v>66</v>
      </c>
      <c r="I81">
        <v>4</v>
      </c>
      <c r="J81" s="26">
        <v>44251</v>
      </c>
      <c r="K81" s="27">
        <v>44251.266238425924</v>
      </c>
      <c r="L81">
        <v>113</v>
      </c>
      <c r="M81" s="26" t="s">
        <v>66</v>
      </c>
      <c r="N81">
        <f t="shared" si="1"/>
        <v>0.1333333330694586</v>
      </c>
      <c r="O81" t="str">
        <f>VLOOKUP(N81,'123 DM'!$P$8:$Q$20,2,TRUE)</f>
        <v>0 - 0.49</v>
      </c>
    </row>
    <row r="82" spans="2:15" ht="30" x14ac:dyDescent="0.25">
      <c r="B82" s="8">
        <v>177092</v>
      </c>
      <c r="C82" s="9" t="s">
        <v>8</v>
      </c>
      <c r="D82" s="9" t="s">
        <v>63</v>
      </c>
      <c r="E82" s="53">
        <v>44251</v>
      </c>
      <c r="F82" s="61">
        <v>44251.266238425924</v>
      </c>
      <c r="G82" s="8">
        <v>113</v>
      </c>
      <c r="H82" s="9" t="s">
        <v>66</v>
      </c>
      <c r="I82">
        <v>4</v>
      </c>
      <c r="J82" s="26">
        <v>44250</v>
      </c>
      <c r="K82" s="27">
        <v>44250.265625000007</v>
      </c>
      <c r="L82">
        <v>123</v>
      </c>
      <c r="M82" s="26" t="s">
        <v>66</v>
      </c>
      <c r="N82">
        <f t="shared" si="1"/>
        <v>1440.8833333197981</v>
      </c>
      <c r="O82" t="str">
        <f>VLOOKUP(N82,'123 DM'!$P$8:$Q$20,2,TRUE)</f>
        <v>more than 10</v>
      </c>
    </row>
    <row r="83" spans="2:15" ht="30" x14ac:dyDescent="0.25">
      <c r="B83" s="8">
        <v>176916</v>
      </c>
      <c r="C83" s="9" t="s">
        <v>8</v>
      </c>
      <c r="D83" s="9" t="s">
        <v>199</v>
      </c>
      <c r="E83" s="53">
        <v>44250</v>
      </c>
      <c r="F83" s="61">
        <v>44250.453310185192</v>
      </c>
      <c r="G83" s="8">
        <v>123</v>
      </c>
      <c r="H83" s="9" t="s">
        <v>206</v>
      </c>
      <c r="I83">
        <v>3</v>
      </c>
      <c r="J83" s="26">
        <v>44250</v>
      </c>
      <c r="K83" s="27">
        <v>44250.453240740746</v>
      </c>
      <c r="L83">
        <v>113</v>
      </c>
      <c r="M83" s="26" t="s">
        <v>206</v>
      </c>
      <c r="N83">
        <f t="shared" si="1"/>
        <v>0.10000000242143869</v>
      </c>
      <c r="O83" t="str">
        <f>VLOOKUP(N83,'123 DM'!$P$8:$Q$20,2,TRUE)</f>
        <v>0 - 0.49</v>
      </c>
    </row>
    <row r="84" spans="2:15" ht="30" x14ac:dyDescent="0.25">
      <c r="B84" s="8">
        <v>176914</v>
      </c>
      <c r="C84" s="9" t="s">
        <v>8</v>
      </c>
      <c r="D84" s="9" t="s">
        <v>199</v>
      </c>
      <c r="E84" s="53">
        <v>44250</v>
      </c>
      <c r="F84" s="61">
        <v>44250.453240740746</v>
      </c>
      <c r="G84" s="8">
        <v>113</v>
      </c>
      <c r="H84" s="9" t="s">
        <v>206</v>
      </c>
      <c r="I84">
        <v>3</v>
      </c>
      <c r="J84" s="26">
        <v>44249</v>
      </c>
      <c r="K84" s="27">
        <v>44249.454525462956</v>
      </c>
      <c r="L84">
        <v>123</v>
      </c>
      <c r="M84" s="26" t="s">
        <v>206</v>
      </c>
      <c r="N84">
        <f t="shared" si="1"/>
        <v>1438.1500000180677</v>
      </c>
      <c r="O84" t="str">
        <f>VLOOKUP(N84,'123 DM'!$P$8:$Q$20,2,TRUE)</f>
        <v>more than 10</v>
      </c>
    </row>
    <row r="85" spans="2:15" ht="30" x14ac:dyDescent="0.25">
      <c r="B85" s="8">
        <v>176891</v>
      </c>
      <c r="C85" s="9" t="s">
        <v>8</v>
      </c>
      <c r="D85" s="9" t="s">
        <v>180</v>
      </c>
      <c r="E85" s="53">
        <v>44250</v>
      </c>
      <c r="F85" s="61">
        <v>44250.404212962974</v>
      </c>
      <c r="G85" s="8">
        <v>123</v>
      </c>
      <c r="H85" s="9" t="s">
        <v>184</v>
      </c>
      <c r="I85">
        <v>3</v>
      </c>
      <c r="J85" s="26">
        <v>44250</v>
      </c>
      <c r="K85" s="27">
        <v>44250.404108796305</v>
      </c>
      <c r="L85">
        <v>113</v>
      </c>
      <c r="M85" s="26" t="s">
        <v>184</v>
      </c>
      <c r="N85">
        <f t="shared" si="1"/>
        <v>0.15000000363215804</v>
      </c>
      <c r="O85" t="str">
        <f>VLOOKUP(N85,'123 DM'!$P$8:$Q$20,2,TRUE)</f>
        <v>0 - 0.49</v>
      </c>
    </row>
    <row r="86" spans="2:15" ht="30" x14ac:dyDescent="0.25">
      <c r="B86" s="8">
        <v>176890</v>
      </c>
      <c r="C86" s="9" t="s">
        <v>8</v>
      </c>
      <c r="D86" s="9" t="s">
        <v>180</v>
      </c>
      <c r="E86" s="53">
        <v>44250</v>
      </c>
      <c r="F86" s="61">
        <v>44250.404108796305</v>
      </c>
      <c r="G86" s="8">
        <v>113</v>
      </c>
      <c r="H86" s="9" t="s">
        <v>184</v>
      </c>
      <c r="I86">
        <v>3</v>
      </c>
      <c r="J86" s="26">
        <v>44250</v>
      </c>
      <c r="K86" s="27">
        <v>44250.402650462973</v>
      </c>
      <c r="L86">
        <v>113</v>
      </c>
      <c r="M86" s="26" t="s">
        <v>184</v>
      </c>
      <c r="N86">
        <f t="shared" si="1"/>
        <v>2.0999999984633178</v>
      </c>
      <c r="O86" t="str">
        <f>VLOOKUP(N86,'123 DM'!$P$8:$Q$20,2,TRUE)</f>
        <v>2 - 2.99</v>
      </c>
    </row>
    <row r="87" spans="2:15" ht="30" x14ac:dyDescent="0.25">
      <c r="B87" s="8">
        <v>176888</v>
      </c>
      <c r="C87" s="9" t="s">
        <v>8</v>
      </c>
      <c r="D87" s="9" t="s">
        <v>180</v>
      </c>
      <c r="E87" s="53">
        <v>44250</v>
      </c>
      <c r="F87" s="61">
        <v>44250.402650462973</v>
      </c>
      <c r="G87" s="8">
        <v>113</v>
      </c>
      <c r="H87" s="9" t="s">
        <v>184</v>
      </c>
      <c r="I87">
        <v>3</v>
      </c>
      <c r="J87" s="26">
        <v>44249</v>
      </c>
      <c r="K87" s="27">
        <v>44249.3992013889</v>
      </c>
      <c r="L87">
        <v>123</v>
      </c>
      <c r="M87" s="26" t="s">
        <v>184</v>
      </c>
      <c r="N87">
        <f t="shared" si="1"/>
        <v>1444.9666666646954</v>
      </c>
      <c r="O87" t="str">
        <f>VLOOKUP(N87,'123 DM'!$P$8:$Q$20,2,TRUE)</f>
        <v>more than 10</v>
      </c>
    </row>
    <row r="88" spans="2:15" ht="30" x14ac:dyDescent="0.25">
      <c r="B88" s="8">
        <v>176882</v>
      </c>
      <c r="C88" s="9" t="s">
        <v>8</v>
      </c>
      <c r="D88" s="9" t="s">
        <v>170</v>
      </c>
      <c r="E88" s="53">
        <v>44250</v>
      </c>
      <c r="F88" s="61">
        <v>44250.334398148152</v>
      </c>
      <c r="G88" s="8">
        <v>123</v>
      </c>
      <c r="H88" s="9" t="s">
        <v>177</v>
      </c>
      <c r="I88">
        <v>3</v>
      </c>
      <c r="J88" s="26">
        <v>44250</v>
      </c>
      <c r="K88" s="27">
        <v>44250.334375000006</v>
      </c>
      <c r="L88">
        <v>113</v>
      </c>
      <c r="M88" s="26" t="s">
        <v>176</v>
      </c>
      <c r="N88">
        <f t="shared" si="1"/>
        <v>3.333333064801991E-2</v>
      </c>
      <c r="O88" t="str">
        <f>VLOOKUP(N88,'123 DM'!$P$8:$Q$20,2,TRUE)</f>
        <v>0 - 0.49</v>
      </c>
    </row>
    <row r="89" spans="2:15" ht="45" x14ac:dyDescent="0.25">
      <c r="B89" s="8">
        <v>176881</v>
      </c>
      <c r="C89" s="9" t="s">
        <v>8</v>
      </c>
      <c r="D89" s="9" t="s">
        <v>170</v>
      </c>
      <c r="E89" s="53">
        <v>44250</v>
      </c>
      <c r="F89" s="61">
        <v>44250.334375000006</v>
      </c>
      <c r="G89" s="8">
        <v>113</v>
      </c>
      <c r="H89" s="9" t="s">
        <v>176</v>
      </c>
      <c r="I89">
        <v>3</v>
      </c>
      <c r="J89" s="26">
        <v>44249</v>
      </c>
      <c r="K89" s="27">
        <v>44249.333865740751</v>
      </c>
      <c r="L89">
        <v>123</v>
      </c>
      <c r="M89" s="26" t="s">
        <v>177</v>
      </c>
      <c r="N89">
        <f t="shared" si="1"/>
        <v>1440.7333333266433</v>
      </c>
      <c r="O89" t="str">
        <f>VLOOKUP(N89,'123 DM'!$P$8:$Q$20,2,TRUE)</f>
        <v>more than 10</v>
      </c>
    </row>
    <row r="90" spans="2:15" ht="30" x14ac:dyDescent="0.25">
      <c r="B90" s="8">
        <v>176880</v>
      </c>
      <c r="C90" s="9" t="s">
        <v>8</v>
      </c>
      <c r="D90" s="9" t="s">
        <v>164</v>
      </c>
      <c r="E90" s="53">
        <v>44250</v>
      </c>
      <c r="F90" s="61">
        <v>44250.333842592598</v>
      </c>
      <c r="G90" s="8">
        <v>123</v>
      </c>
      <c r="H90" s="9" t="s">
        <v>177</v>
      </c>
      <c r="I90">
        <v>3</v>
      </c>
      <c r="J90" s="26">
        <v>44250</v>
      </c>
      <c r="K90" s="27">
        <v>44250.333738425928</v>
      </c>
      <c r="L90">
        <v>113</v>
      </c>
      <c r="M90" s="26" t="s">
        <v>177</v>
      </c>
      <c r="N90">
        <f t="shared" si="1"/>
        <v>0.15000000363215804</v>
      </c>
      <c r="O90" t="str">
        <f>VLOOKUP(N90,'123 DM'!$P$8:$Q$20,2,TRUE)</f>
        <v>0 - 0.49</v>
      </c>
    </row>
    <row r="91" spans="2:15" ht="30" x14ac:dyDescent="0.25">
      <c r="B91" s="8">
        <v>176879</v>
      </c>
      <c r="C91" s="9" t="s">
        <v>8</v>
      </c>
      <c r="D91" s="9" t="s">
        <v>164</v>
      </c>
      <c r="E91" s="53">
        <v>44250</v>
      </c>
      <c r="F91" s="61">
        <v>44250.333738425928</v>
      </c>
      <c r="G91" s="8">
        <v>113</v>
      </c>
      <c r="H91" s="9" t="s">
        <v>177</v>
      </c>
      <c r="I91">
        <v>3</v>
      </c>
      <c r="J91" s="26">
        <v>44249</v>
      </c>
      <c r="K91" s="27">
        <v>44249.339212962965</v>
      </c>
      <c r="L91">
        <v>123</v>
      </c>
      <c r="M91" s="26" t="s">
        <v>177</v>
      </c>
      <c r="N91">
        <f t="shared" si="1"/>
        <v>1432.1166666678619</v>
      </c>
      <c r="O91" t="str">
        <f>VLOOKUP(N91,'123 DM'!$P$8:$Q$20,2,TRUE)</f>
        <v>more than 10</v>
      </c>
    </row>
    <row r="92" spans="2:15" ht="30" x14ac:dyDescent="0.25">
      <c r="B92" s="8">
        <v>176829</v>
      </c>
      <c r="C92" s="9" t="s">
        <v>8</v>
      </c>
      <c r="D92" s="9" t="s">
        <v>132</v>
      </c>
      <c r="E92" s="53">
        <v>44250</v>
      </c>
      <c r="F92" s="61">
        <v>44250.315752314811</v>
      </c>
      <c r="G92" s="8">
        <v>123</v>
      </c>
      <c r="H92" s="9" t="s">
        <v>141</v>
      </c>
      <c r="I92">
        <v>3</v>
      </c>
      <c r="J92" s="26">
        <v>44250</v>
      </c>
      <c r="K92" s="27">
        <v>44250.315613425919</v>
      </c>
      <c r="L92">
        <v>113</v>
      </c>
      <c r="M92" s="26" t="s">
        <v>141</v>
      </c>
      <c r="N92">
        <f t="shared" si="1"/>
        <v>0.20000000484287739</v>
      </c>
      <c r="O92" t="str">
        <f>VLOOKUP(N92,'123 DM'!$P$8:$Q$20,2,TRUE)</f>
        <v>0 - 0.49</v>
      </c>
    </row>
    <row r="93" spans="2:15" ht="30" x14ac:dyDescent="0.25">
      <c r="B93" s="8">
        <v>176828</v>
      </c>
      <c r="C93" s="9" t="s">
        <v>8</v>
      </c>
      <c r="D93" s="9" t="s">
        <v>132</v>
      </c>
      <c r="E93" s="53">
        <v>44250</v>
      </c>
      <c r="F93" s="61">
        <v>44250.315613425919</v>
      </c>
      <c r="G93" s="8">
        <v>113</v>
      </c>
      <c r="H93" s="9" t="s">
        <v>141</v>
      </c>
      <c r="I93">
        <v>3</v>
      </c>
      <c r="J93" s="26">
        <v>44249</v>
      </c>
      <c r="K93" s="27">
        <v>44249.316342592581</v>
      </c>
      <c r="L93">
        <v>123</v>
      </c>
      <c r="M93" s="26" t="s">
        <v>141</v>
      </c>
      <c r="N93">
        <f t="shared" si="1"/>
        <v>1438.950000006007</v>
      </c>
      <c r="O93" t="str">
        <f>VLOOKUP(N93,'123 DM'!$P$8:$Q$20,2,TRUE)</f>
        <v>more than 10</v>
      </c>
    </row>
    <row r="94" spans="2:15" ht="30" x14ac:dyDescent="0.25">
      <c r="B94" s="8">
        <v>176816</v>
      </c>
      <c r="C94" s="9" t="s">
        <v>8</v>
      </c>
      <c r="D94" s="9" t="s">
        <v>128</v>
      </c>
      <c r="E94" s="53">
        <v>44250</v>
      </c>
      <c r="F94" s="61">
        <v>44250.313136574085</v>
      </c>
      <c r="G94" s="8">
        <v>123</v>
      </c>
      <c r="H94" s="9" t="s">
        <v>134</v>
      </c>
      <c r="I94">
        <v>3</v>
      </c>
      <c r="J94" s="26">
        <v>44250</v>
      </c>
      <c r="K94" s="27">
        <v>44250.312997685192</v>
      </c>
      <c r="L94">
        <v>113</v>
      </c>
      <c r="M94" s="26" t="s">
        <v>134</v>
      </c>
      <c r="N94">
        <f t="shared" si="1"/>
        <v>0.20000000484287739</v>
      </c>
      <c r="O94" t="str">
        <f>VLOOKUP(N94,'123 DM'!$P$8:$Q$20,2,TRUE)</f>
        <v>0 - 0.49</v>
      </c>
    </row>
    <row r="95" spans="2:15" ht="30" x14ac:dyDescent="0.25">
      <c r="B95" s="8">
        <v>176815</v>
      </c>
      <c r="C95" s="9" t="s">
        <v>8</v>
      </c>
      <c r="D95" s="9" t="s">
        <v>128</v>
      </c>
      <c r="E95" s="53">
        <v>44250</v>
      </c>
      <c r="F95" s="61">
        <v>44250.312997685192</v>
      </c>
      <c r="G95" s="8">
        <v>113</v>
      </c>
      <c r="H95" s="9" t="s">
        <v>134</v>
      </c>
      <c r="I95">
        <v>3</v>
      </c>
      <c r="J95" s="26">
        <v>44249</v>
      </c>
      <c r="K95" s="27">
        <v>44249.314293981479</v>
      </c>
      <c r="L95">
        <v>123</v>
      </c>
      <c r="M95" s="26" t="s">
        <v>134</v>
      </c>
      <c r="N95">
        <f t="shared" si="1"/>
        <v>1438.133333347505</v>
      </c>
      <c r="O95" t="str">
        <f>VLOOKUP(N95,'123 DM'!$P$8:$Q$20,2,TRUE)</f>
        <v>more than 10</v>
      </c>
    </row>
    <row r="96" spans="2:15" ht="30" x14ac:dyDescent="0.25">
      <c r="B96" s="8">
        <v>176782</v>
      </c>
      <c r="C96" s="9" t="s">
        <v>8</v>
      </c>
      <c r="D96" s="9" t="s">
        <v>100</v>
      </c>
      <c r="E96" s="53">
        <v>44250</v>
      </c>
      <c r="F96" s="61">
        <v>44250.299131944448</v>
      </c>
      <c r="G96" s="8">
        <v>123</v>
      </c>
      <c r="H96" s="9" t="s">
        <v>117</v>
      </c>
      <c r="I96">
        <v>3</v>
      </c>
      <c r="J96" s="26">
        <v>44250</v>
      </c>
      <c r="K96" s="27">
        <v>44250.299004629633</v>
      </c>
      <c r="L96">
        <v>113</v>
      </c>
      <c r="M96" s="26" t="s">
        <v>117</v>
      </c>
      <c r="N96">
        <f t="shared" si="1"/>
        <v>0.18333333428017795</v>
      </c>
      <c r="O96" t="str">
        <f>VLOOKUP(N96,'123 DM'!$P$8:$Q$20,2,TRUE)</f>
        <v>0 - 0.49</v>
      </c>
    </row>
    <row r="97" spans="2:15" ht="30" x14ac:dyDescent="0.25">
      <c r="B97" s="8">
        <v>176780</v>
      </c>
      <c r="C97" s="9" t="s">
        <v>8</v>
      </c>
      <c r="D97" s="9" t="s">
        <v>100</v>
      </c>
      <c r="E97" s="53">
        <v>44250</v>
      </c>
      <c r="F97" s="61">
        <v>44250.299004629633</v>
      </c>
      <c r="G97" s="8">
        <v>113</v>
      </c>
      <c r="H97" s="9" t="s">
        <v>117</v>
      </c>
      <c r="I97">
        <v>3</v>
      </c>
      <c r="J97" s="26">
        <v>44249</v>
      </c>
      <c r="K97" s="27">
        <v>44249.300740740735</v>
      </c>
      <c r="L97">
        <v>123</v>
      </c>
      <c r="M97" s="26" t="s">
        <v>117</v>
      </c>
      <c r="N97">
        <f t="shared" si="1"/>
        <v>1437.5000000128057</v>
      </c>
      <c r="O97" t="str">
        <f>VLOOKUP(N97,'123 DM'!$P$8:$Q$20,2,TRUE)</f>
        <v>more than 10</v>
      </c>
    </row>
    <row r="98" spans="2:15" ht="30" x14ac:dyDescent="0.25">
      <c r="B98" s="8">
        <v>176751</v>
      </c>
      <c r="C98" s="9" t="s">
        <v>8</v>
      </c>
      <c r="D98" s="9" t="s">
        <v>80</v>
      </c>
      <c r="E98" s="53">
        <v>44250</v>
      </c>
      <c r="F98" s="61">
        <v>44250.292268518511</v>
      </c>
      <c r="G98" s="8">
        <v>123</v>
      </c>
      <c r="H98" s="9" t="s">
        <v>90</v>
      </c>
      <c r="I98">
        <v>3</v>
      </c>
      <c r="J98" s="26">
        <v>44250</v>
      </c>
      <c r="K98" s="27">
        <v>44250.292210648142</v>
      </c>
      <c r="L98">
        <v>113</v>
      </c>
      <c r="M98" s="26" t="s">
        <v>90</v>
      </c>
      <c r="N98">
        <f t="shared" si="1"/>
        <v>8.3333331858739257E-2</v>
      </c>
      <c r="O98" t="str">
        <f>VLOOKUP(N98,'123 DM'!$P$8:$Q$20,2,TRUE)</f>
        <v>0 - 0.49</v>
      </c>
    </row>
    <row r="99" spans="2:15" ht="30" x14ac:dyDescent="0.25">
      <c r="B99" s="8">
        <v>176750</v>
      </c>
      <c r="C99" s="9" t="s">
        <v>8</v>
      </c>
      <c r="D99" s="9" t="s">
        <v>80</v>
      </c>
      <c r="E99" s="53">
        <v>44250</v>
      </c>
      <c r="F99" s="61">
        <v>44250.292210648142</v>
      </c>
      <c r="G99" s="8">
        <v>113</v>
      </c>
      <c r="H99" s="9" t="s">
        <v>90</v>
      </c>
      <c r="I99">
        <v>3</v>
      </c>
      <c r="J99" s="26">
        <v>44249</v>
      </c>
      <c r="K99" s="27">
        <v>44249.297997685186</v>
      </c>
      <c r="L99">
        <v>123</v>
      </c>
      <c r="M99" s="26" t="s">
        <v>90</v>
      </c>
      <c r="N99">
        <f t="shared" si="1"/>
        <v>1431.6666666569654</v>
      </c>
      <c r="O99" t="str">
        <f>VLOOKUP(N99,'123 DM'!$P$8:$Q$20,2,TRUE)</f>
        <v>more than 10</v>
      </c>
    </row>
    <row r="100" spans="2:15" ht="30" x14ac:dyDescent="0.25">
      <c r="B100" s="8">
        <v>176723</v>
      </c>
      <c r="C100" s="9" t="s">
        <v>8</v>
      </c>
      <c r="D100" s="9" t="s">
        <v>63</v>
      </c>
      <c r="E100" s="53">
        <v>44250</v>
      </c>
      <c r="F100" s="61">
        <v>44250.265625000007</v>
      </c>
      <c r="G100" s="8">
        <v>123</v>
      </c>
      <c r="H100" s="9" t="s">
        <v>66</v>
      </c>
      <c r="I100">
        <v>3</v>
      </c>
      <c r="J100" s="26">
        <v>44250</v>
      </c>
      <c r="K100" s="27">
        <v>44250.265497685192</v>
      </c>
      <c r="L100">
        <v>113</v>
      </c>
      <c r="M100" s="26" t="s">
        <v>66</v>
      </c>
      <c r="N100">
        <f t="shared" si="1"/>
        <v>0.18333333428017795</v>
      </c>
      <c r="O100" t="str">
        <f>VLOOKUP(N100,'123 DM'!$P$8:$Q$20,2,TRUE)</f>
        <v>0 - 0.49</v>
      </c>
    </row>
    <row r="101" spans="2:15" ht="30" x14ac:dyDescent="0.25">
      <c r="B101" s="8">
        <v>176722</v>
      </c>
      <c r="C101" s="9" t="s">
        <v>8</v>
      </c>
      <c r="D101" s="9" t="s">
        <v>63</v>
      </c>
      <c r="E101" s="53">
        <v>44250</v>
      </c>
      <c r="F101" s="61">
        <v>44250.265497685192</v>
      </c>
      <c r="G101" s="8">
        <v>113</v>
      </c>
      <c r="H101" s="9" t="s">
        <v>66</v>
      </c>
      <c r="I101">
        <v>3</v>
      </c>
      <c r="J101" s="26">
        <v>44249</v>
      </c>
      <c r="K101" s="27">
        <v>44249.264490740745</v>
      </c>
      <c r="L101">
        <v>123</v>
      </c>
      <c r="M101" s="26" t="s">
        <v>66</v>
      </c>
      <c r="N101">
        <f t="shared" si="1"/>
        <v>1441.4500000036787</v>
      </c>
      <c r="O101" t="str">
        <f>VLOOKUP(N101,'123 DM'!$P$8:$Q$20,2,TRUE)</f>
        <v>more than 10</v>
      </c>
    </row>
    <row r="102" spans="2:15" ht="30" x14ac:dyDescent="0.25">
      <c r="B102" s="8">
        <v>176557</v>
      </c>
      <c r="C102" s="9" t="s">
        <v>8</v>
      </c>
      <c r="D102" s="9" t="s">
        <v>199</v>
      </c>
      <c r="E102" s="53">
        <v>44249</v>
      </c>
      <c r="F102" s="61">
        <v>44249.454525462956</v>
      </c>
      <c r="G102" s="8">
        <v>123</v>
      </c>
      <c r="H102" s="9" t="s">
        <v>206</v>
      </c>
      <c r="I102">
        <v>2</v>
      </c>
      <c r="J102" s="26">
        <v>44249</v>
      </c>
      <c r="K102" s="27">
        <v>44249.454363425917</v>
      </c>
      <c r="L102">
        <v>113</v>
      </c>
      <c r="M102" s="26" t="s">
        <v>206</v>
      </c>
      <c r="N102">
        <f t="shared" si="1"/>
        <v>0.2333333354908973</v>
      </c>
      <c r="O102" t="str">
        <f>VLOOKUP(N102,'123 DM'!$P$8:$Q$20,2,TRUE)</f>
        <v>0 - 0.49</v>
      </c>
    </row>
    <row r="103" spans="2:15" ht="30" x14ac:dyDescent="0.25">
      <c r="B103" s="8">
        <v>176556</v>
      </c>
      <c r="C103" s="9" t="s">
        <v>8</v>
      </c>
      <c r="D103" s="9" t="s">
        <v>199</v>
      </c>
      <c r="E103" s="53">
        <v>44249</v>
      </c>
      <c r="F103" s="61">
        <v>44249.454363425917</v>
      </c>
      <c r="G103" s="8">
        <v>113</v>
      </c>
      <c r="H103" s="9" t="s">
        <v>206</v>
      </c>
      <c r="I103">
        <v>2</v>
      </c>
      <c r="J103" s="26">
        <v>44249</v>
      </c>
      <c r="K103" s="27">
        <v>44249.453148148146</v>
      </c>
      <c r="L103">
        <v>113</v>
      </c>
      <c r="M103" s="26" t="s">
        <v>206</v>
      </c>
      <c r="N103">
        <f t="shared" si="1"/>
        <v>1.7499999899882823</v>
      </c>
      <c r="O103" t="str">
        <f>VLOOKUP(N103,'123 DM'!$P$8:$Q$20,2,TRUE)</f>
        <v>1.5 - 1.99</v>
      </c>
    </row>
    <row r="104" spans="2:15" ht="30" x14ac:dyDescent="0.25">
      <c r="B104" s="8">
        <v>176549</v>
      </c>
      <c r="C104" s="9" t="s">
        <v>8</v>
      </c>
      <c r="D104" s="9" t="s">
        <v>199</v>
      </c>
      <c r="E104" s="53">
        <v>44249</v>
      </c>
      <c r="F104" s="61">
        <v>44249.453148148146</v>
      </c>
      <c r="G104" s="8">
        <v>113</v>
      </c>
      <c r="H104" s="9" t="s">
        <v>206</v>
      </c>
      <c r="I104">
        <v>2</v>
      </c>
      <c r="J104" s="26">
        <v>44246</v>
      </c>
      <c r="K104" s="27">
        <v>44246.452199074076</v>
      </c>
      <c r="L104">
        <v>123</v>
      </c>
      <c r="M104" s="26" t="s">
        <v>206</v>
      </c>
      <c r="N104">
        <f t="shared" si="1"/>
        <v>4321.3666666613426</v>
      </c>
      <c r="O104" t="str">
        <f>VLOOKUP(N104,'123 DM'!$P$8:$Q$20,2,TRUE)</f>
        <v>more than 10</v>
      </c>
    </row>
    <row r="105" spans="2:15" ht="30" x14ac:dyDescent="0.25">
      <c r="B105" s="8">
        <v>176524</v>
      </c>
      <c r="C105" s="9" t="s">
        <v>8</v>
      </c>
      <c r="D105" s="9" t="s">
        <v>180</v>
      </c>
      <c r="E105" s="53">
        <v>44249</v>
      </c>
      <c r="F105" s="61">
        <v>44249.3992013889</v>
      </c>
      <c r="G105" s="8">
        <v>123</v>
      </c>
      <c r="H105" s="9" t="s">
        <v>184</v>
      </c>
      <c r="I105">
        <v>2</v>
      </c>
      <c r="J105" s="26">
        <v>44249</v>
      </c>
      <c r="K105" s="27">
        <v>44249.399097222231</v>
      </c>
      <c r="L105">
        <v>113</v>
      </c>
      <c r="M105" s="26" t="s">
        <v>184</v>
      </c>
      <c r="N105">
        <f t="shared" si="1"/>
        <v>0.15000000363215804</v>
      </c>
      <c r="O105" t="str">
        <f>VLOOKUP(N105,'123 DM'!$P$8:$Q$20,2,TRUE)</f>
        <v>0 - 0.49</v>
      </c>
    </row>
    <row r="106" spans="2:15" ht="30" x14ac:dyDescent="0.25">
      <c r="B106" s="8">
        <v>176523</v>
      </c>
      <c r="C106" s="9" t="s">
        <v>8</v>
      </c>
      <c r="D106" s="9" t="s">
        <v>180</v>
      </c>
      <c r="E106" s="53">
        <v>44249</v>
      </c>
      <c r="F106" s="61">
        <v>44249.399097222231</v>
      </c>
      <c r="G106" s="8">
        <v>113</v>
      </c>
      <c r="H106" s="9" t="s">
        <v>184</v>
      </c>
      <c r="I106">
        <v>2</v>
      </c>
      <c r="J106" s="26">
        <v>44249</v>
      </c>
      <c r="K106" s="27">
        <v>44249.396956018521</v>
      </c>
      <c r="L106">
        <v>113</v>
      </c>
      <c r="M106" s="26" t="s">
        <v>184</v>
      </c>
      <c r="N106">
        <f t="shared" si="1"/>
        <v>3.0833333416376263</v>
      </c>
      <c r="O106" t="str">
        <f>VLOOKUP(N106,'123 DM'!$P$8:$Q$20,2,TRUE)</f>
        <v>3 - 3.99</v>
      </c>
    </row>
    <row r="107" spans="2:15" ht="30" x14ac:dyDescent="0.25">
      <c r="B107" s="8">
        <v>176520</v>
      </c>
      <c r="C107" s="9" t="s">
        <v>8</v>
      </c>
      <c r="D107" s="9" t="s">
        <v>180</v>
      </c>
      <c r="E107" s="53">
        <v>44249</v>
      </c>
      <c r="F107" s="61">
        <v>44249.396956018521</v>
      </c>
      <c r="G107" s="8">
        <v>113</v>
      </c>
      <c r="H107" s="9" t="s">
        <v>184</v>
      </c>
      <c r="I107">
        <v>2</v>
      </c>
      <c r="J107" s="26">
        <v>44246</v>
      </c>
      <c r="K107" s="27">
        <v>44246.398032407407</v>
      </c>
      <c r="L107">
        <v>123</v>
      </c>
      <c r="M107" s="26" t="s">
        <v>184</v>
      </c>
      <c r="N107">
        <f t="shared" si="1"/>
        <v>4318.4500000043772</v>
      </c>
      <c r="O107" t="str">
        <f>VLOOKUP(N107,'123 DM'!$P$8:$Q$20,2,TRUE)</f>
        <v>more than 10</v>
      </c>
    </row>
    <row r="108" spans="2:15" ht="30" x14ac:dyDescent="0.25">
      <c r="B108" s="8">
        <v>176518</v>
      </c>
      <c r="C108" s="9" t="s">
        <v>8</v>
      </c>
      <c r="D108" s="9" t="s">
        <v>164</v>
      </c>
      <c r="E108" s="53">
        <v>44249</v>
      </c>
      <c r="F108" s="61">
        <v>44249.339212962965</v>
      </c>
      <c r="G108" s="8">
        <v>123</v>
      </c>
      <c r="H108" s="9" t="s">
        <v>177</v>
      </c>
      <c r="I108">
        <v>2</v>
      </c>
      <c r="J108" s="26">
        <v>44249</v>
      </c>
      <c r="K108" s="27">
        <v>44249.339108796295</v>
      </c>
      <c r="L108">
        <v>113</v>
      </c>
      <c r="M108" s="26" t="s">
        <v>177</v>
      </c>
      <c r="N108">
        <f t="shared" si="1"/>
        <v>0.15000000363215804</v>
      </c>
      <c r="O108" t="str">
        <f>VLOOKUP(N108,'123 DM'!$P$8:$Q$20,2,TRUE)</f>
        <v>0 - 0.49</v>
      </c>
    </row>
    <row r="109" spans="2:15" ht="30" x14ac:dyDescent="0.25">
      <c r="B109" s="8">
        <v>176517</v>
      </c>
      <c r="C109" s="9" t="s">
        <v>8</v>
      </c>
      <c r="D109" s="9" t="s">
        <v>164</v>
      </c>
      <c r="E109" s="53">
        <v>44249</v>
      </c>
      <c r="F109" s="61">
        <v>44249.339108796295</v>
      </c>
      <c r="G109" s="8">
        <v>113</v>
      </c>
      <c r="H109" s="9" t="s">
        <v>177</v>
      </c>
      <c r="I109">
        <v>2</v>
      </c>
      <c r="J109" s="26">
        <v>44246</v>
      </c>
      <c r="K109" s="27">
        <v>44246.333425925928</v>
      </c>
      <c r="L109">
        <v>123</v>
      </c>
      <c r="M109" s="26" t="s">
        <v>177</v>
      </c>
      <c r="N109">
        <f t="shared" si="1"/>
        <v>4328.1833333289251</v>
      </c>
      <c r="O109" t="str">
        <f>VLOOKUP(N109,'123 DM'!$P$8:$Q$20,2,TRUE)</f>
        <v>more than 10</v>
      </c>
    </row>
    <row r="110" spans="2:15" ht="30" x14ac:dyDescent="0.25">
      <c r="B110" s="8">
        <v>176510</v>
      </c>
      <c r="C110" s="9" t="s">
        <v>8</v>
      </c>
      <c r="D110" s="9" t="s">
        <v>170</v>
      </c>
      <c r="E110" s="53">
        <v>44249</v>
      </c>
      <c r="F110" s="61">
        <v>44249.333865740751</v>
      </c>
      <c r="G110" s="8">
        <v>123</v>
      </c>
      <c r="H110" s="9" t="s">
        <v>177</v>
      </c>
      <c r="I110">
        <v>2</v>
      </c>
      <c r="J110" s="26">
        <v>44249</v>
      </c>
      <c r="K110" s="27">
        <v>44249.333831018528</v>
      </c>
      <c r="L110">
        <v>113</v>
      </c>
      <c r="M110" s="26" t="s">
        <v>176</v>
      </c>
      <c r="N110">
        <f t="shared" si="1"/>
        <v>5.0000001210719347E-2</v>
      </c>
      <c r="O110" t="str">
        <f>VLOOKUP(N110,'123 DM'!$P$8:$Q$20,2,TRUE)</f>
        <v>0 - 0.49</v>
      </c>
    </row>
    <row r="111" spans="2:15" ht="45" x14ac:dyDescent="0.25">
      <c r="B111" s="8">
        <v>176509</v>
      </c>
      <c r="C111" s="9" t="s">
        <v>8</v>
      </c>
      <c r="D111" s="9" t="s">
        <v>170</v>
      </c>
      <c r="E111" s="53">
        <v>44249</v>
      </c>
      <c r="F111" s="61">
        <v>44249.333831018528</v>
      </c>
      <c r="G111" s="8">
        <v>113</v>
      </c>
      <c r="H111" s="9" t="s">
        <v>176</v>
      </c>
      <c r="I111">
        <v>2</v>
      </c>
      <c r="J111" s="26">
        <v>44246</v>
      </c>
      <c r="K111" s="27">
        <v>44246.335011574083</v>
      </c>
      <c r="L111">
        <v>123</v>
      </c>
      <c r="M111" s="26" t="s">
        <v>177</v>
      </c>
      <c r="N111">
        <f t="shared" si="1"/>
        <v>4318.3000000007451</v>
      </c>
      <c r="O111" t="str">
        <f>VLOOKUP(N111,'123 DM'!$P$8:$Q$20,2,TRUE)</f>
        <v>more than 10</v>
      </c>
    </row>
    <row r="112" spans="2:15" ht="30" x14ac:dyDescent="0.25">
      <c r="B112" s="8">
        <v>176463</v>
      </c>
      <c r="C112" s="9" t="s">
        <v>8</v>
      </c>
      <c r="D112" s="9" t="s">
        <v>132</v>
      </c>
      <c r="E112" s="53">
        <v>44249</v>
      </c>
      <c r="F112" s="61">
        <v>44249.316342592581</v>
      </c>
      <c r="G112" s="8">
        <v>123</v>
      </c>
      <c r="H112" s="9" t="s">
        <v>141</v>
      </c>
      <c r="I112">
        <v>2</v>
      </c>
      <c r="J112" s="26">
        <v>44249</v>
      </c>
      <c r="K112" s="27">
        <v>44249.316261574066</v>
      </c>
      <c r="L112">
        <v>113</v>
      </c>
      <c r="M112" s="26" t="s">
        <v>141</v>
      </c>
      <c r="N112">
        <f t="shared" si="1"/>
        <v>0.11666666250675917</v>
      </c>
      <c r="O112" t="str">
        <f>VLOOKUP(N112,'123 DM'!$P$8:$Q$20,2,TRUE)</f>
        <v>0 - 0.49</v>
      </c>
    </row>
    <row r="113" spans="2:15" ht="30" x14ac:dyDescent="0.25">
      <c r="B113" s="8">
        <v>176462</v>
      </c>
      <c r="C113" s="9" t="s">
        <v>8</v>
      </c>
      <c r="D113" s="9" t="s">
        <v>132</v>
      </c>
      <c r="E113" s="53">
        <v>44249</v>
      </c>
      <c r="F113" s="61">
        <v>44249.316261574066</v>
      </c>
      <c r="G113" s="8">
        <v>113</v>
      </c>
      <c r="H113" s="9" t="s">
        <v>141</v>
      </c>
      <c r="I113">
        <v>2</v>
      </c>
      <c r="J113" s="26">
        <v>44246</v>
      </c>
      <c r="K113" s="27">
        <v>44246.317638888882</v>
      </c>
      <c r="L113">
        <v>123</v>
      </c>
      <c r="M113" s="26" t="s">
        <v>141</v>
      </c>
      <c r="N113">
        <f t="shared" si="1"/>
        <v>4318.0166666640434</v>
      </c>
      <c r="O113" t="str">
        <f>VLOOKUP(N113,'123 DM'!$P$8:$Q$20,2,TRUE)</f>
        <v>more than 10</v>
      </c>
    </row>
    <row r="114" spans="2:15" ht="30" x14ac:dyDescent="0.25">
      <c r="B114" s="8">
        <v>176455</v>
      </c>
      <c r="C114" s="9" t="s">
        <v>8</v>
      </c>
      <c r="D114" s="9" t="s">
        <v>128</v>
      </c>
      <c r="E114" s="53">
        <v>44249</v>
      </c>
      <c r="F114" s="61">
        <v>44249.314293981479</v>
      </c>
      <c r="G114" s="8">
        <v>123</v>
      </c>
      <c r="H114" s="9" t="s">
        <v>134</v>
      </c>
      <c r="I114">
        <v>2</v>
      </c>
      <c r="J114" s="26">
        <v>44249</v>
      </c>
      <c r="K114" s="27">
        <v>44249.314143518517</v>
      </c>
      <c r="L114">
        <v>113</v>
      </c>
      <c r="M114" s="26" t="s">
        <v>134</v>
      </c>
      <c r="N114">
        <f t="shared" si="1"/>
        <v>0.21666666492819786</v>
      </c>
      <c r="O114" t="str">
        <f>VLOOKUP(N114,'123 DM'!$P$8:$Q$20,2,TRUE)</f>
        <v>0 - 0.49</v>
      </c>
    </row>
    <row r="115" spans="2:15" ht="30" x14ac:dyDescent="0.25">
      <c r="B115" s="8">
        <v>176454</v>
      </c>
      <c r="C115" s="9" t="s">
        <v>8</v>
      </c>
      <c r="D115" s="9" t="s">
        <v>128</v>
      </c>
      <c r="E115" s="53">
        <v>44249</v>
      </c>
      <c r="F115" s="61">
        <v>44249.314143518517</v>
      </c>
      <c r="G115" s="8">
        <v>113</v>
      </c>
      <c r="H115" s="9" t="s">
        <v>134</v>
      </c>
      <c r="I115">
        <v>2</v>
      </c>
      <c r="J115" s="26">
        <v>44246</v>
      </c>
      <c r="K115" s="27">
        <v>44246.313287037032</v>
      </c>
      <c r="L115">
        <v>123</v>
      </c>
      <c r="M115" s="26" t="s">
        <v>134</v>
      </c>
      <c r="N115">
        <f t="shared" si="1"/>
        <v>4321.2333333387505</v>
      </c>
      <c r="O115" t="str">
        <f>VLOOKUP(N115,'123 DM'!$P$8:$Q$20,2,TRUE)</f>
        <v>more than 10</v>
      </c>
    </row>
    <row r="116" spans="2:15" ht="30" x14ac:dyDescent="0.25">
      <c r="B116" s="8">
        <v>176428</v>
      </c>
      <c r="C116" s="9" t="s">
        <v>8</v>
      </c>
      <c r="D116" s="9" t="s">
        <v>100</v>
      </c>
      <c r="E116" s="53">
        <v>44249</v>
      </c>
      <c r="F116" s="61">
        <v>44249.300740740735</v>
      </c>
      <c r="G116" s="8">
        <v>123</v>
      </c>
      <c r="H116" s="9" t="s">
        <v>117</v>
      </c>
      <c r="I116">
        <v>2</v>
      </c>
      <c r="J116" s="26">
        <v>44249</v>
      </c>
      <c r="K116" s="27">
        <v>44249.300717592589</v>
      </c>
      <c r="L116">
        <v>113</v>
      </c>
      <c r="M116" s="26" t="s">
        <v>117</v>
      </c>
      <c r="N116">
        <f t="shared" si="1"/>
        <v>3.333333064801991E-2</v>
      </c>
      <c r="O116" t="str">
        <f>VLOOKUP(N116,'123 DM'!$P$8:$Q$20,2,TRUE)</f>
        <v>0 - 0.49</v>
      </c>
    </row>
    <row r="117" spans="2:15" ht="30" x14ac:dyDescent="0.25">
      <c r="B117" s="8">
        <v>176427</v>
      </c>
      <c r="C117" s="9" t="s">
        <v>8</v>
      </c>
      <c r="D117" s="9" t="s">
        <v>100</v>
      </c>
      <c r="E117" s="53">
        <v>44249</v>
      </c>
      <c r="F117" s="61">
        <v>44249.300717592589</v>
      </c>
      <c r="G117" s="8">
        <v>113</v>
      </c>
      <c r="H117" s="9" t="s">
        <v>117</v>
      </c>
      <c r="I117">
        <v>2</v>
      </c>
      <c r="J117" s="26">
        <v>44246</v>
      </c>
      <c r="K117" s="27">
        <v>44246.300057870365</v>
      </c>
      <c r="L117">
        <v>123</v>
      </c>
      <c r="M117" s="26" t="s">
        <v>117</v>
      </c>
      <c r="N117">
        <f t="shared" si="1"/>
        <v>4320.9500000020489</v>
      </c>
      <c r="O117" t="str">
        <f>VLOOKUP(N117,'123 DM'!$P$8:$Q$20,2,TRUE)</f>
        <v>more than 10</v>
      </c>
    </row>
    <row r="118" spans="2:15" ht="30" x14ac:dyDescent="0.25">
      <c r="B118" s="8">
        <v>176414</v>
      </c>
      <c r="C118" s="9" t="s">
        <v>8</v>
      </c>
      <c r="D118" s="9" t="s">
        <v>80</v>
      </c>
      <c r="E118" s="53">
        <v>44249</v>
      </c>
      <c r="F118" s="61">
        <v>44249.297997685186</v>
      </c>
      <c r="G118" s="8">
        <v>123</v>
      </c>
      <c r="H118" s="9" t="s">
        <v>90</v>
      </c>
      <c r="I118">
        <v>2</v>
      </c>
      <c r="J118" s="26">
        <v>44249</v>
      </c>
      <c r="K118" s="27">
        <v>44249.297893518517</v>
      </c>
      <c r="L118">
        <v>113</v>
      </c>
      <c r="M118" s="26" t="s">
        <v>90</v>
      </c>
      <c r="N118">
        <f t="shared" si="1"/>
        <v>0.15000000363215804</v>
      </c>
      <c r="O118" t="str">
        <f>VLOOKUP(N118,'123 DM'!$P$8:$Q$20,2,TRUE)</f>
        <v>0 - 0.49</v>
      </c>
    </row>
    <row r="119" spans="2:15" ht="30" x14ac:dyDescent="0.25">
      <c r="B119" s="8">
        <v>176412</v>
      </c>
      <c r="C119" s="9" t="s">
        <v>8</v>
      </c>
      <c r="D119" s="9" t="s">
        <v>80</v>
      </c>
      <c r="E119" s="53">
        <v>44249</v>
      </c>
      <c r="F119" s="61">
        <v>44249.297893518517</v>
      </c>
      <c r="G119" s="8">
        <v>113</v>
      </c>
      <c r="H119" s="9" t="s">
        <v>90</v>
      </c>
      <c r="I119">
        <v>2</v>
      </c>
      <c r="J119" s="26">
        <v>44246</v>
      </c>
      <c r="K119" s="27">
        <v>44246.292974537035</v>
      </c>
      <c r="L119">
        <v>123</v>
      </c>
      <c r="M119" s="26" t="s">
        <v>90</v>
      </c>
      <c r="N119">
        <f t="shared" si="1"/>
        <v>4327.0833333337214</v>
      </c>
      <c r="O119" t="str">
        <f>VLOOKUP(N119,'123 DM'!$P$8:$Q$20,2,TRUE)</f>
        <v>more than 10</v>
      </c>
    </row>
    <row r="120" spans="2:15" ht="30" x14ac:dyDescent="0.25">
      <c r="B120" s="8">
        <v>176369</v>
      </c>
      <c r="C120" s="9" t="s">
        <v>8</v>
      </c>
      <c r="D120" s="9" t="s">
        <v>63</v>
      </c>
      <c r="E120" s="53">
        <v>44249</v>
      </c>
      <c r="F120" s="61">
        <v>44249.264490740745</v>
      </c>
      <c r="G120" s="8">
        <v>123</v>
      </c>
      <c r="H120" s="9" t="s">
        <v>66</v>
      </c>
      <c r="I120">
        <v>2</v>
      </c>
      <c r="J120" s="26">
        <v>44249</v>
      </c>
      <c r="K120" s="27">
        <v>44249.264456018522</v>
      </c>
      <c r="L120">
        <v>113</v>
      </c>
      <c r="M120" s="26" t="s">
        <v>66</v>
      </c>
      <c r="N120">
        <f t="shared" si="1"/>
        <v>5.0000001210719347E-2</v>
      </c>
      <c r="O120" t="str">
        <f>VLOOKUP(N120,'123 DM'!$P$8:$Q$20,2,TRUE)</f>
        <v>0 - 0.49</v>
      </c>
    </row>
    <row r="121" spans="2:15" ht="30" x14ac:dyDescent="0.25">
      <c r="B121" s="8">
        <v>176368</v>
      </c>
      <c r="C121" s="9" t="s">
        <v>8</v>
      </c>
      <c r="D121" s="9" t="s">
        <v>63</v>
      </c>
      <c r="E121" s="53">
        <v>44249</v>
      </c>
      <c r="F121" s="61">
        <v>44249.264456018522</v>
      </c>
      <c r="G121" s="8">
        <v>113</v>
      </c>
      <c r="H121" s="9" t="s">
        <v>66</v>
      </c>
      <c r="I121">
        <v>2</v>
      </c>
      <c r="J121" s="26">
        <v>44246</v>
      </c>
      <c r="K121" s="27">
        <v>44246.270787037043</v>
      </c>
      <c r="L121">
        <v>123</v>
      </c>
      <c r="M121" s="26" t="s">
        <v>66</v>
      </c>
      <c r="N121">
        <f t="shared" si="1"/>
        <v>4310.8833333291113</v>
      </c>
      <c r="O121" t="str">
        <f>VLOOKUP(N121,'123 DM'!$P$8:$Q$20,2,TRUE)</f>
        <v>more than 10</v>
      </c>
    </row>
    <row r="122" spans="2:15" ht="30" x14ac:dyDescent="0.25">
      <c r="B122" s="8">
        <v>176181</v>
      </c>
      <c r="C122" s="9" t="s">
        <v>8</v>
      </c>
      <c r="D122" s="9" t="s">
        <v>199</v>
      </c>
      <c r="E122" s="53">
        <v>44246</v>
      </c>
      <c r="F122" s="61">
        <v>44246.452199074076</v>
      </c>
      <c r="G122" s="8">
        <v>123</v>
      </c>
      <c r="H122" s="9" t="s">
        <v>206</v>
      </c>
      <c r="I122">
        <v>6</v>
      </c>
      <c r="J122" s="26">
        <v>44246</v>
      </c>
      <c r="K122" s="27">
        <v>44246.452152777776</v>
      </c>
      <c r="L122">
        <v>113</v>
      </c>
      <c r="M122" s="26" t="s">
        <v>206</v>
      </c>
      <c r="N122">
        <f t="shared" si="1"/>
        <v>6.6666671773418784E-2</v>
      </c>
      <c r="O122" t="str">
        <f>VLOOKUP(N122,'123 DM'!$P$8:$Q$20,2,TRUE)</f>
        <v>0 - 0.49</v>
      </c>
    </row>
    <row r="123" spans="2:15" ht="30" x14ac:dyDescent="0.25">
      <c r="B123" s="8">
        <v>176180</v>
      </c>
      <c r="C123" s="9" t="s">
        <v>8</v>
      </c>
      <c r="D123" s="9" t="s">
        <v>199</v>
      </c>
      <c r="E123" s="53">
        <v>44246</v>
      </c>
      <c r="F123" s="61">
        <v>44246.452152777776</v>
      </c>
      <c r="G123" s="8">
        <v>113</v>
      </c>
      <c r="H123" s="9" t="s">
        <v>206</v>
      </c>
      <c r="I123">
        <v>6</v>
      </c>
      <c r="J123" s="26">
        <v>44245</v>
      </c>
      <c r="K123" s="27">
        <v>44245.452858796292</v>
      </c>
      <c r="L123">
        <v>123</v>
      </c>
      <c r="M123" s="26" t="s">
        <v>206</v>
      </c>
      <c r="N123">
        <f t="shared" si="1"/>
        <v>1438.9833333366551</v>
      </c>
      <c r="O123" t="str">
        <f>VLOOKUP(N123,'123 DM'!$P$8:$Q$20,2,TRUE)</f>
        <v>more than 10</v>
      </c>
    </row>
    <row r="124" spans="2:15" ht="30" x14ac:dyDescent="0.25">
      <c r="B124" s="8">
        <v>176157</v>
      </c>
      <c r="C124" s="9" t="s">
        <v>8</v>
      </c>
      <c r="D124" s="9" t="s">
        <v>180</v>
      </c>
      <c r="E124" s="53">
        <v>44246</v>
      </c>
      <c r="F124" s="61">
        <v>44246.398032407407</v>
      </c>
      <c r="G124" s="8">
        <v>123</v>
      </c>
      <c r="H124" s="9" t="s">
        <v>184</v>
      </c>
      <c r="I124">
        <v>6</v>
      </c>
      <c r="J124" s="26">
        <v>44246</v>
      </c>
      <c r="K124" s="27">
        <v>44246.397974537038</v>
      </c>
      <c r="L124">
        <v>113</v>
      </c>
      <c r="M124" s="26" t="s">
        <v>184</v>
      </c>
      <c r="N124">
        <f t="shared" si="1"/>
        <v>8.3333331858739257E-2</v>
      </c>
      <c r="O124" t="str">
        <f>VLOOKUP(N124,'123 DM'!$P$8:$Q$20,2,TRUE)</f>
        <v>0 - 0.49</v>
      </c>
    </row>
    <row r="125" spans="2:15" ht="30" x14ac:dyDescent="0.25">
      <c r="B125" s="8">
        <v>176156</v>
      </c>
      <c r="C125" s="9" t="s">
        <v>8</v>
      </c>
      <c r="D125" s="9" t="s">
        <v>180</v>
      </c>
      <c r="E125" s="53">
        <v>44246</v>
      </c>
      <c r="F125" s="61">
        <v>44246.397974537038</v>
      </c>
      <c r="G125" s="8">
        <v>113</v>
      </c>
      <c r="H125" s="9" t="s">
        <v>184</v>
      </c>
      <c r="I125">
        <v>6</v>
      </c>
      <c r="J125" s="26">
        <v>44246</v>
      </c>
      <c r="K125" s="27">
        <v>44246.396203703705</v>
      </c>
      <c r="L125">
        <v>113</v>
      </c>
      <c r="M125" s="26" t="s">
        <v>184</v>
      </c>
      <c r="N125">
        <f t="shared" si="1"/>
        <v>2.5499999988824129</v>
      </c>
      <c r="O125" t="str">
        <f>VLOOKUP(N125,'123 DM'!$P$8:$Q$20,2,TRUE)</f>
        <v>2 - 2.99</v>
      </c>
    </row>
    <row r="126" spans="2:15" ht="30" x14ac:dyDescent="0.25">
      <c r="B126" s="8">
        <v>176154</v>
      </c>
      <c r="C126" s="9" t="s">
        <v>8</v>
      </c>
      <c r="D126" s="9" t="s">
        <v>180</v>
      </c>
      <c r="E126" s="53">
        <v>44246</v>
      </c>
      <c r="F126" s="61">
        <v>44246.396203703705</v>
      </c>
      <c r="G126" s="8">
        <v>113</v>
      </c>
      <c r="H126" s="9" t="s">
        <v>184</v>
      </c>
      <c r="I126">
        <v>6</v>
      </c>
      <c r="J126" s="26">
        <v>44245</v>
      </c>
      <c r="K126" s="27">
        <v>44245.398599537046</v>
      </c>
      <c r="L126">
        <v>123</v>
      </c>
      <c r="M126" s="26" t="s">
        <v>184</v>
      </c>
      <c r="N126">
        <f t="shared" si="1"/>
        <v>1436.549999989802</v>
      </c>
      <c r="O126" t="str">
        <f>VLOOKUP(N126,'123 DM'!$P$8:$Q$20,2,TRUE)</f>
        <v>more than 10</v>
      </c>
    </row>
    <row r="127" spans="2:15" ht="30" x14ac:dyDescent="0.25">
      <c r="B127" s="8">
        <v>176147</v>
      </c>
      <c r="C127" s="9" t="s">
        <v>8</v>
      </c>
      <c r="D127" s="9" t="s">
        <v>170</v>
      </c>
      <c r="E127" s="53">
        <v>44246</v>
      </c>
      <c r="F127" s="61">
        <v>44246.335011574083</v>
      </c>
      <c r="G127" s="8">
        <v>123</v>
      </c>
      <c r="H127" s="9" t="s">
        <v>177</v>
      </c>
      <c r="I127">
        <v>6</v>
      </c>
      <c r="J127" s="26">
        <v>44246</v>
      </c>
      <c r="K127" s="27">
        <v>44246.334907407414</v>
      </c>
      <c r="L127">
        <v>113</v>
      </c>
      <c r="M127" s="26" t="s">
        <v>176</v>
      </c>
      <c r="N127">
        <f t="shared" si="1"/>
        <v>0.15000000363215804</v>
      </c>
      <c r="O127" t="str">
        <f>VLOOKUP(N127,'123 DM'!$P$8:$Q$20,2,TRUE)</f>
        <v>0 - 0.49</v>
      </c>
    </row>
    <row r="128" spans="2:15" ht="45" x14ac:dyDescent="0.25">
      <c r="B128" s="8">
        <v>176145</v>
      </c>
      <c r="C128" s="9" t="s">
        <v>8</v>
      </c>
      <c r="D128" s="9" t="s">
        <v>170</v>
      </c>
      <c r="E128" s="53">
        <v>44246</v>
      </c>
      <c r="F128" s="61">
        <v>44246.334907407414</v>
      </c>
      <c r="G128" s="8">
        <v>113</v>
      </c>
      <c r="H128" s="9" t="s">
        <v>176</v>
      </c>
      <c r="I128">
        <v>6</v>
      </c>
      <c r="J128" s="26">
        <v>44246</v>
      </c>
      <c r="K128" s="27">
        <v>44246.333773148159</v>
      </c>
      <c r="L128">
        <v>113</v>
      </c>
      <c r="M128" s="26" t="s">
        <v>176</v>
      </c>
      <c r="N128">
        <f t="shared" si="1"/>
        <v>1.6333333274815232</v>
      </c>
      <c r="O128" t="str">
        <f>VLOOKUP(N128,'123 DM'!$P$8:$Q$20,2,TRUE)</f>
        <v>1.5 - 1.99</v>
      </c>
    </row>
    <row r="129" spans="2:15" ht="45" x14ac:dyDescent="0.25">
      <c r="B129" s="8">
        <v>176140</v>
      </c>
      <c r="C129" s="9" t="s">
        <v>8</v>
      </c>
      <c r="D129" s="9" t="s">
        <v>170</v>
      </c>
      <c r="E129" s="53">
        <v>44246</v>
      </c>
      <c r="F129" s="61">
        <v>44246.333773148159</v>
      </c>
      <c r="G129" s="8">
        <v>113</v>
      </c>
      <c r="H129" s="9" t="s">
        <v>176</v>
      </c>
      <c r="I129">
        <v>6</v>
      </c>
      <c r="J129" s="26">
        <v>44245</v>
      </c>
      <c r="K129" s="27">
        <v>44245.334409722229</v>
      </c>
      <c r="L129">
        <v>123</v>
      </c>
      <c r="M129" s="26" t="s">
        <v>177</v>
      </c>
      <c r="N129">
        <f t="shared" si="1"/>
        <v>1439.0833333390765</v>
      </c>
      <c r="O129" t="str">
        <f>VLOOKUP(N129,'123 DM'!$P$8:$Q$20,2,TRUE)</f>
        <v>more than 10</v>
      </c>
    </row>
    <row r="130" spans="2:15" ht="30" x14ac:dyDescent="0.25">
      <c r="B130" s="8">
        <v>176138</v>
      </c>
      <c r="C130" s="9" t="s">
        <v>8</v>
      </c>
      <c r="D130" s="9" t="s">
        <v>164</v>
      </c>
      <c r="E130" s="53">
        <v>44246</v>
      </c>
      <c r="F130" s="61">
        <v>44246.333425925928</v>
      </c>
      <c r="G130" s="8">
        <v>123</v>
      </c>
      <c r="H130" s="9" t="s">
        <v>177</v>
      </c>
      <c r="I130">
        <v>6</v>
      </c>
      <c r="J130" s="26">
        <v>44246</v>
      </c>
      <c r="K130" s="27">
        <v>44246.333391203705</v>
      </c>
      <c r="L130">
        <v>113</v>
      </c>
      <c r="M130" s="26" t="s">
        <v>177</v>
      </c>
      <c r="N130">
        <f t="shared" si="1"/>
        <v>5.0000001210719347E-2</v>
      </c>
      <c r="O130" t="str">
        <f>VLOOKUP(N130,'123 DM'!$P$8:$Q$20,2,TRUE)</f>
        <v>0 - 0.49</v>
      </c>
    </row>
    <row r="131" spans="2:15" ht="30" x14ac:dyDescent="0.25">
      <c r="B131" s="8">
        <v>176137</v>
      </c>
      <c r="C131" s="9" t="s">
        <v>8</v>
      </c>
      <c r="D131" s="9" t="s">
        <v>164</v>
      </c>
      <c r="E131" s="53">
        <v>44246</v>
      </c>
      <c r="F131" s="61">
        <v>44246.333391203705</v>
      </c>
      <c r="G131" s="8">
        <v>113</v>
      </c>
      <c r="H131" s="9" t="s">
        <v>177</v>
      </c>
      <c r="I131">
        <v>6</v>
      </c>
      <c r="J131" s="26">
        <v>44245</v>
      </c>
      <c r="K131" s="27">
        <v>44245.333125000005</v>
      </c>
      <c r="L131">
        <v>123</v>
      </c>
      <c r="M131" s="26" t="s">
        <v>177</v>
      </c>
      <c r="N131">
        <f t="shared" si="1"/>
        <v>1440.3833333286457</v>
      </c>
      <c r="O131" t="str">
        <f>VLOOKUP(N131,'123 DM'!$P$8:$Q$20,2,TRUE)</f>
        <v>more than 10</v>
      </c>
    </row>
    <row r="132" spans="2:15" ht="30" x14ac:dyDescent="0.25">
      <c r="B132" s="8">
        <v>176096</v>
      </c>
      <c r="C132" s="9" t="s">
        <v>8</v>
      </c>
      <c r="D132" s="9" t="s">
        <v>132</v>
      </c>
      <c r="E132" s="53">
        <v>44246</v>
      </c>
      <c r="F132" s="61">
        <v>44246.317638888882</v>
      </c>
      <c r="G132" s="8">
        <v>123</v>
      </c>
      <c r="H132" s="9" t="s">
        <v>141</v>
      </c>
      <c r="I132">
        <v>6</v>
      </c>
      <c r="J132" s="26">
        <v>44246</v>
      </c>
      <c r="K132" s="27">
        <v>44246.31749999999</v>
      </c>
      <c r="L132">
        <v>113</v>
      </c>
      <c r="M132" s="26" t="s">
        <v>141</v>
      </c>
      <c r="N132">
        <f t="shared" si="1"/>
        <v>0.20000000484287739</v>
      </c>
      <c r="O132" t="str">
        <f>VLOOKUP(N132,'123 DM'!$P$8:$Q$20,2,TRUE)</f>
        <v>0 - 0.49</v>
      </c>
    </row>
    <row r="133" spans="2:15" ht="30" x14ac:dyDescent="0.25">
      <c r="B133" s="8">
        <v>176095</v>
      </c>
      <c r="C133" s="9" t="s">
        <v>8</v>
      </c>
      <c r="D133" s="9" t="s">
        <v>132</v>
      </c>
      <c r="E133" s="53">
        <v>44246</v>
      </c>
      <c r="F133" s="61">
        <v>44246.31749999999</v>
      </c>
      <c r="G133" s="8">
        <v>113</v>
      </c>
      <c r="H133" s="9" t="s">
        <v>141</v>
      </c>
      <c r="I133">
        <v>6</v>
      </c>
      <c r="J133" s="26">
        <v>44246</v>
      </c>
      <c r="K133" s="27">
        <v>44246.316412037027</v>
      </c>
      <c r="L133">
        <v>113</v>
      </c>
      <c r="M133" s="26" t="s">
        <v>141</v>
      </c>
      <c r="N133">
        <f t="shared" si="1"/>
        <v>1.5666666661854833</v>
      </c>
      <c r="O133" t="str">
        <f>VLOOKUP(N133,'123 DM'!$P$8:$Q$20,2,TRUE)</f>
        <v>1.5 - 1.99</v>
      </c>
    </row>
    <row r="134" spans="2:15" ht="30" x14ac:dyDescent="0.25">
      <c r="B134" s="8">
        <v>176092</v>
      </c>
      <c r="C134" s="9" t="s">
        <v>8</v>
      </c>
      <c r="D134" s="9" t="s">
        <v>132</v>
      </c>
      <c r="E134" s="53">
        <v>44246</v>
      </c>
      <c r="F134" s="61">
        <v>44246.316412037027</v>
      </c>
      <c r="G134" s="8">
        <v>113</v>
      </c>
      <c r="H134" s="9" t="s">
        <v>141</v>
      </c>
      <c r="I134">
        <v>6</v>
      </c>
      <c r="J134" s="26">
        <v>44245</v>
      </c>
      <c r="K134" s="27">
        <v>44245.31653935185</v>
      </c>
      <c r="L134">
        <v>123</v>
      </c>
      <c r="M134" s="26" t="s">
        <v>141</v>
      </c>
      <c r="N134">
        <f t="shared" si="1"/>
        <v>1439.8166666552424</v>
      </c>
      <c r="O134" t="str">
        <f>VLOOKUP(N134,'123 DM'!$P$8:$Q$20,2,TRUE)</f>
        <v>more than 10</v>
      </c>
    </row>
    <row r="135" spans="2:15" ht="30" x14ac:dyDescent="0.25">
      <c r="B135" s="8">
        <v>176082</v>
      </c>
      <c r="C135" s="9" t="s">
        <v>8</v>
      </c>
      <c r="D135" s="9" t="s">
        <v>128</v>
      </c>
      <c r="E135" s="53">
        <v>44246</v>
      </c>
      <c r="F135" s="61">
        <v>44246.313287037032</v>
      </c>
      <c r="G135" s="8">
        <v>123</v>
      </c>
      <c r="H135" s="9" t="s">
        <v>134</v>
      </c>
      <c r="I135">
        <v>6</v>
      </c>
      <c r="J135" s="26">
        <v>44246</v>
      </c>
      <c r="K135" s="27">
        <v>44246.313263888886</v>
      </c>
      <c r="L135">
        <v>113</v>
      </c>
      <c r="M135" s="26" t="s">
        <v>134</v>
      </c>
      <c r="N135">
        <f t="shared" si="1"/>
        <v>3.333333064801991E-2</v>
      </c>
      <c r="O135" t="str">
        <f>VLOOKUP(N135,'123 DM'!$P$8:$Q$20,2,TRUE)</f>
        <v>0 - 0.49</v>
      </c>
    </row>
    <row r="136" spans="2:15" ht="30" x14ac:dyDescent="0.25">
      <c r="B136" s="8">
        <v>176081</v>
      </c>
      <c r="C136" s="9" t="s">
        <v>8</v>
      </c>
      <c r="D136" s="9" t="s">
        <v>128</v>
      </c>
      <c r="E136" s="53">
        <v>44246</v>
      </c>
      <c r="F136" s="61">
        <v>44246.313263888886</v>
      </c>
      <c r="G136" s="8">
        <v>113</v>
      </c>
      <c r="H136" s="9" t="s">
        <v>134</v>
      </c>
      <c r="I136">
        <v>6</v>
      </c>
      <c r="J136" s="26">
        <v>44245</v>
      </c>
      <c r="K136" s="27">
        <v>44245.313773148147</v>
      </c>
      <c r="L136">
        <v>123</v>
      </c>
      <c r="M136" s="26" t="s">
        <v>134</v>
      </c>
      <c r="N136">
        <f t="shared" si="1"/>
        <v>1439.2666666628793</v>
      </c>
      <c r="O136" t="str">
        <f>VLOOKUP(N136,'123 DM'!$P$8:$Q$20,2,TRUE)</f>
        <v>more than 10</v>
      </c>
    </row>
    <row r="137" spans="2:15" ht="30" x14ac:dyDescent="0.25">
      <c r="B137" s="8">
        <v>176053</v>
      </c>
      <c r="C137" s="9" t="s">
        <v>8</v>
      </c>
      <c r="D137" s="9" t="s">
        <v>100</v>
      </c>
      <c r="E137" s="53">
        <v>44246</v>
      </c>
      <c r="F137" s="61">
        <v>44246.300057870365</v>
      </c>
      <c r="G137" s="8">
        <v>123</v>
      </c>
      <c r="H137" s="9" t="s">
        <v>117</v>
      </c>
      <c r="I137">
        <v>6</v>
      </c>
      <c r="J137" s="26">
        <v>44246</v>
      </c>
      <c r="K137" s="27">
        <v>44246.299976851849</v>
      </c>
      <c r="L137">
        <v>113</v>
      </c>
      <c r="M137" s="26" t="s">
        <v>117</v>
      </c>
      <c r="N137">
        <f t="shared" ref="N137:N200" si="2">(F137-K137)*24*60</f>
        <v>0.11666666250675917</v>
      </c>
      <c r="O137" t="str">
        <f>VLOOKUP(N137,'123 DM'!$P$8:$Q$20,2,TRUE)</f>
        <v>0 - 0.49</v>
      </c>
    </row>
    <row r="138" spans="2:15" ht="30" x14ac:dyDescent="0.25">
      <c r="B138" s="8">
        <v>176051</v>
      </c>
      <c r="C138" s="9" t="s">
        <v>8</v>
      </c>
      <c r="D138" s="9" t="s">
        <v>100</v>
      </c>
      <c r="E138" s="53">
        <v>44246</v>
      </c>
      <c r="F138" s="61">
        <v>44246.299976851849</v>
      </c>
      <c r="G138" s="8">
        <v>113</v>
      </c>
      <c r="H138" s="9" t="s">
        <v>117</v>
      </c>
      <c r="I138">
        <v>6</v>
      </c>
      <c r="J138" s="26">
        <v>44245</v>
      </c>
      <c r="K138" s="27">
        <v>44245.300462962958</v>
      </c>
      <c r="L138">
        <v>123</v>
      </c>
      <c r="M138" s="26" t="s">
        <v>117</v>
      </c>
      <c r="N138">
        <f t="shared" si="2"/>
        <v>1439.3000000040047</v>
      </c>
      <c r="O138" t="str">
        <f>VLOOKUP(N138,'123 DM'!$P$8:$Q$20,2,TRUE)</f>
        <v>more than 10</v>
      </c>
    </row>
    <row r="139" spans="2:15" ht="30" x14ac:dyDescent="0.25">
      <c r="B139" s="8">
        <v>176016</v>
      </c>
      <c r="C139" s="9" t="s">
        <v>8</v>
      </c>
      <c r="D139" s="9" t="s">
        <v>80</v>
      </c>
      <c r="E139" s="53">
        <v>44246</v>
      </c>
      <c r="F139" s="61">
        <v>44246.292974537035</v>
      </c>
      <c r="G139" s="8">
        <v>123</v>
      </c>
      <c r="H139" s="9" t="s">
        <v>90</v>
      </c>
      <c r="I139">
        <v>6</v>
      </c>
      <c r="J139" s="26">
        <v>44246</v>
      </c>
      <c r="K139" s="27">
        <v>44246.292939814812</v>
      </c>
      <c r="L139">
        <v>113</v>
      </c>
      <c r="M139" s="26" t="s">
        <v>90</v>
      </c>
      <c r="N139">
        <f t="shared" si="2"/>
        <v>5.0000001210719347E-2</v>
      </c>
      <c r="O139" t="str">
        <f>VLOOKUP(N139,'123 DM'!$P$8:$Q$20,2,TRUE)</f>
        <v>0 - 0.49</v>
      </c>
    </row>
    <row r="140" spans="2:15" ht="30" x14ac:dyDescent="0.25">
      <c r="B140" s="8">
        <v>176015</v>
      </c>
      <c r="C140" s="9" t="s">
        <v>8</v>
      </c>
      <c r="D140" s="9" t="s">
        <v>80</v>
      </c>
      <c r="E140" s="53">
        <v>44246</v>
      </c>
      <c r="F140" s="61">
        <v>44246.292939814812</v>
      </c>
      <c r="G140" s="8">
        <v>113</v>
      </c>
      <c r="H140" s="9" t="s">
        <v>90</v>
      </c>
      <c r="I140">
        <v>6</v>
      </c>
      <c r="J140" s="26">
        <v>44246</v>
      </c>
      <c r="K140" s="27">
        <v>44246.291724537034</v>
      </c>
      <c r="L140">
        <v>113</v>
      </c>
      <c r="M140" s="26" t="s">
        <v>90</v>
      </c>
      <c r="N140">
        <f t="shared" si="2"/>
        <v>1.7500000004656613</v>
      </c>
      <c r="O140" t="str">
        <f>VLOOKUP(N140,'123 DM'!$P$8:$Q$20,2,TRUE)</f>
        <v>1.5 - 1.99</v>
      </c>
    </row>
    <row r="141" spans="2:15" ht="30" x14ac:dyDescent="0.25">
      <c r="B141" s="8">
        <v>176012</v>
      </c>
      <c r="C141" s="9" t="s">
        <v>8</v>
      </c>
      <c r="D141" s="9" t="s">
        <v>80</v>
      </c>
      <c r="E141" s="53">
        <v>44246</v>
      </c>
      <c r="F141" s="61">
        <v>44246.291724537034</v>
      </c>
      <c r="G141" s="8">
        <v>113</v>
      </c>
      <c r="H141" s="9" t="s">
        <v>90</v>
      </c>
      <c r="I141">
        <v>6</v>
      </c>
      <c r="J141" s="26">
        <v>44245</v>
      </c>
      <c r="K141" s="27">
        <v>44245.299791666665</v>
      </c>
      <c r="L141">
        <v>123</v>
      </c>
      <c r="M141" s="26" t="s">
        <v>90</v>
      </c>
      <c r="N141">
        <f t="shared" si="2"/>
        <v>1428.3833333314396</v>
      </c>
      <c r="O141" t="str">
        <f>VLOOKUP(N141,'123 DM'!$P$8:$Q$20,2,TRUE)</f>
        <v>more than 10</v>
      </c>
    </row>
    <row r="142" spans="2:15" ht="30" x14ac:dyDescent="0.25">
      <c r="B142" s="8">
        <v>175987</v>
      </c>
      <c r="C142" s="9" t="s">
        <v>8</v>
      </c>
      <c r="D142" s="9" t="s">
        <v>63</v>
      </c>
      <c r="E142" s="53">
        <v>44246</v>
      </c>
      <c r="F142" s="61">
        <v>44246.270787037043</v>
      </c>
      <c r="G142" s="8">
        <v>123</v>
      </c>
      <c r="H142" s="9" t="s">
        <v>66</v>
      </c>
      <c r="I142">
        <v>6</v>
      </c>
      <c r="J142" s="26">
        <v>44246</v>
      </c>
      <c r="K142" s="27">
        <v>44246.270775462966</v>
      </c>
      <c r="L142">
        <v>113</v>
      </c>
      <c r="M142" s="26" t="s">
        <v>66</v>
      </c>
      <c r="N142">
        <f t="shared" si="2"/>
        <v>1.6666670562699437E-2</v>
      </c>
      <c r="O142" t="str">
        <f>VLOOKUP(N142,'123 DM'!$P$8:$Q$20,2,TRUE)</f>
        <v>0 - 0.49</v>
      </c>
    </row>
    <row r="143" spans="2:15" ht="30" x14ac:dyDescent="0.25">
      <c r="B143" s="8">
        <v>175986</v>
      </c>
      <c r="C143" s="9" t="s">
        <v>8</v>
      </c>
      <c r="D143" s="9" t="s">
        <v>63</v>
      </c>
      <c r="E143" s="53">
        <v>44246</v>
      </c>
      <c r="F143" s="61">
        <v>44246.270775462966</v>
      </c>
      <c r="G143" s="8">
        <v>113</v>
      </c>
      <c r="H143" s="9" t="s">
        <v>66</v>
      </c>
      <c r="I143">
        <v>6</v>
      </c>
      <c r="J143" s="26">
        <v>44245</v>
      </c>
      <c r="K143" s="27">
        <v>44245.265486111115</v>
      </c>
      <c r="L143">
        <v>123</v>
      </c>
      <c r="M143" s="26" t="s">
        <v>66</v>
      </c>
      <c r="N143">
        <f t="shared" si="2"/>
        <v>1447.6166666659992</v>
      </c>
      <c r="O143" t="str">
        <f>VLOOKUP(N143,'123 DM'!$P$8:$Q$20,2,TRUE)</f>
        <v>more than 10</v>
      </c>
    </row>
    <row r="144" spans="2:15" ht="30" x14ac:dyDescent="0.25">
      <c r="B144" s="8">
        <v>175808</v>
      </c>
      <c r="C144" s="9" t="s">
        <v>8</v>
      </c>
      <c r="D144" s="9" t="s">
        <v>199</v>
      </c>
      <c r="E144" s="53">
        <v>44245</v>
      </c>
      <c r="F144" s="61">
        <v>44245.452858796292</v>
      </c>
      <c r="G144" s="8">
        <v>123</v>
      </c>
      <c r="H144" s="9" t="s">
        <v>206</v>
      </c>
      <c r="I144">
        <v>5</v>
      </c>
      <c r="J144" s="26">
        <v>44245</v>
      </c>
      <c r="K144" s="27">
        <v>44245.452835648146</v>
      </c>
      <c r="L144">
        <v>113</v>
      </c>
      <c r="M144" s="26" t="s">
        <v>206</v>
      </c>
      <c r="N144">
        <f t="shared" si="2"/>
        <v>3.333333064801991E-2</v>
      </c>
      <c r="O144" t="str">
        <f>VLOOKUP(N144,'123 DM'!$P$8:$Q$20,2,TRUE)</f>
        <v>0 - 0.49</v>
      </c>
    </row>
    <row r="145" spans="2:15" ht="30" x14ac:dyDescent="0.25">
      <c r="B145" s="8">
        <v>175806</v>
      </c>
      <c r="C145" s="9" t="s">
        <v>8</v>
      </c>
      <c r="D145" s="9" t="s">
        <v>199</v>
      </c>
      <c r="E145" s="53">
        <v>44245</v>
      </c>
      <c r="F145" s="61">
        <v>44245.452835648146</v>
      </c>
      <c r="G145" s="8">
        <v>113</v>
      </c>
      <c r="H145" s="9" t="s">
        <v>206</v>
      </c>
      <c r="I145">
        <v>5</v>
      </c>
      <c r="J145" s="26">
        <v>44244</v>
      </c>
      <c r="K145" s="27">
        <v>44244.453703703708</v>
      </c>
      <c r="L145">
        <v>123</v>
      </c>
      <c r="M145" s="26" t="s">
        <v>206</v>
      </c>
      <c r="N145">
        <f t="shared" si="2"/>
        <v>1438.7499999906868</v>
      </c>
      <c r="O145" t="str">
        <f>VLOOKUP(N145,'123 DM'!$P$8:$Q$20,2,TRUE)</f>
        <v>more than 10</v>
      </c>
    </row>
    <row r="146" spans="2:15" ht="30" x14ac:dyDescent="0.25">
      <c r="B146" s="8">
        <v>175780</v>
      </c>
      <c r="C146" s="9" t="s">
        <v>8</v>
      </c>
      <c r="D146" s="9" t="s">
        <v>180</v>
      </c>
      <c r="E146" s="53">
        <v>44245</v>
      </c>
      <c r="F146" s="61">
        <v>44245.398599537046</v>
      </c>
      <c r="G146" s="8">
        <v>123</v>
      </c>
      <c r="H146" s="9" t="s">
        <v>184</v>
      </c>
      <c r="I146">
        <v>5</v>
      </c>
      <c r="J146" s="26">
        <v>44245</v>
      </c>
      <c r="K146" s="27">
        <v>44245.3985763889</v>
      </c>
      <c r="L146">
        <v>113</v>
      </c>
      <c r="M146" s="26" t="s">
        <v>184</v>
      </c>
      <c r="N146">
        <f t="shared" si="2"/>
        <v>3.333333064801991E-2</v>
      </c>
      <c r="O146" t="str">
        <f>VLOOKUP(N146,'123 DM'!$P$8:$Q$20,2,TRUE)</f>
        <v>0 - 0.49</v>
      </c>
    </row>
    <row r="147" spans="2:15" ht="30" x14ac:dyDescent="0.25">
      <c r="B147" s="8">
        <v>175779</v>
      </c>
      <c r="C147" s="9" t="s">
        <v>8</v>
      </c>
      <c r="D147" s="9" t="s">
        <v>180</v>
      </c>
      <c r="E147" s="53">
        <v>44245</v>
      </c>
      <c r="F147" s="61">
        <v>44245.3985763889</v>
      </c>
      <c r="G147" s="8">
        <v>113</v>
      </c>
      <c r="H147" s="9" t="s">
        <v>184</v>
      </c>
      <c r="I147">
        <v>5</v>
      </c>
      <c r="J147" s="26">
        <v>44245</v>
      </c>
      <c r="K147" s="27">
        <v>44245.397349537045</v>
      </c>
      <c r="L147">
        <v>113</v>
      </c>
      <c r="M147" s="26" t="s">
        <v>184</v>
      </c>
      <c r="N147">
        <f t="shared" si="2"/>
        <v>1.7666666710283607</v>
      </c>
      <c r="O147" t="str">
        <f>VLOOKUP(N147,'123 DM'!$P$8:$Q$20,2,TRUE)</f>
        <v>1.5 - 1.99</v>
      </c>
    </row>
    <row r="148" spans="2:15" ht="30" x14ac:dyDescent="0.25">
      <c r="B148" s="8">
        <v>175777</v>
      </c>
      <c r="C148" s="9" t="s">
        <v>8</v>
      </c>
      <c r="D148" s="9" t="s">
        <v>180</v>
      </c>
      <c r="E148" s="53">
        <v>44245</v>
      </c>
      <c r="F148" s="61">
        <v>44245.397349537045</v>
      </c>
      <c r="G148" s="8">
        <v>113</v>
      </c>
      <c r="H148" s="9" t="s">
        <v>184</v>
      </c>
      <c r="I148">
        <v>5</v>
      </c>
      <c r="J148" s="26">
        <v>44244</v>
      </c>
      <c r="K148" s="27">
        <v>44244.39780092593</v>
      </c>
      <c r="L148">
        <v>123</v>
      </c>
      <c r="M148" s="26" t="s">
        <v>184</v>
      </c>
      <c r="N148">
        <f t="shared" si="2"/>
        <v>1439.3500000052154</v>
      </c>
      <c r="O148" t="str">
        <f>VLOOKUP(N148,'123 DM'!$P$8:$Q$20,2,TRUE)</f>
        <v>more than 10</v>
      </c>
    </row>
    <row r="149" spans="2:15" ht="30" x14ac:dyDescent="0.25">
      <c r="B149" s="8">
        <v>175774</v>
      </c>
      <c r="C149" s="9" t="s">
        <v>8</v>
      </c>
      <c r="D149" s="9" t="s">
        <v>170</v>
      </c>
      <c r="E149" s="53">
        <v>44245</v>
      </c>
      <c r="F149" s="61">
        <v>44245.334409722229</v>
      </c>
      <c r="G149" s="8">
        <v>123</v>
      </c>
      <c r="H149" s="9" t="s">
        <v>177</v>
      </c>
      <c r="I149">
        <v>5</v>
      </c>
      <c r="J149" s="26">
        <v>44245</v>
      </c>
      <c r="K149" s="27">
        <v>44245.334317129636</v>
      </c>
      <c r="L149">
        <v>113</v>
      </c>
      <c r="M149" s="26" t="s">
        <v>176</v>
      </c>
      <c r="N149">
        <f t="shared" si="2"/>
        <v>0.1333333330694586</v>
      </c>
      <c r="O149" t="str">
        <f>VLOOKUP(N149,'123 DM'!$P$8:$Q$20,2,TRUE)</f>
        <v>0 - 0.49</v>
      </c>
    </row>
    <row r="150" spans="2:15" ht="45" x14ac:dyDescent="0.25">
      <c r="B150" s="8">
        <v>175773</v>
      </c>
      <c r="C150" s="9" t="s">
        <v>8</v>
      </c>
      <c r="D150" s="9" t="s">
        <v>170</v>
      </c>
      <c r="E150" s="53">
        <v>44245</v>
      </c>
      <c r="F150" s="61">
        <v>44245.334317129636</v>
      </c>
      <c r="G150" s="8">
        <v>113</v>
      </c>
      <c r="H150" s="9" t="s">
        <v>176</v>
      </c>
      <c r="I150">
        <v>5</v>
      </c>
      <c r="J150" s="26">
        <v>44244</v>
      </c>
      <c r="K150" s="27">
        <v>44244.334166666682</v>
      </c>
      <c r="L150">
        <v>113</v>
      </c>
      <c r="M150" s="26" t="s">
        <v>176</v>
      </c>
      <c r="N150">
        <f t="shared" si="2"/>
        <v>1440.2166666544508</v>
      </c>
      <c r="O150" t="str">
        <f>VLOOKUP(N150,'123 DM'!$P$8:$Q$20,2,TRUE)</f>
        <v>more than 10</v>
      </c>
    </row>
    <row r="151" spans="2:15" ht="30" x14ac:dyDescent="0.25">
      <c r="B151" s="8">
        <v>175767</v>
      </c>
      <c r="C151" s="9" t="s">
        <v>8</v>
      </c>
      <c r="D151" s="9" t="s">
        <v>164</v>
      </c>
      <c r="E151" s="53">
        <v>44245</v>
      </c>
      <c r="F151" s="61">
        <v>44245.333125000005</v>
      </c>
      <c r="G151" s="8">
        <v>123</v>
      </c>
      <c r="H151" s="9" t="s">
        <v>177</v>
      </c>
      <c r="I151">
        <v>5</v>
      </c>
      <c r="J151" s="26">
        <v>44245</v>
      </c>
      <c r="K151" s="27">
        <v>44245.332986111112</v>
      </c>
      <c r="L151">
        <v>113</v>
      </c>
      <c r="M151" s="26" t="s">
        <v>177</v>
      </c>
      <c r="N151">
        <f t="shared" si="2"/>
        <v>0.20000000484287739</v>
      </c>
      <c r="O151" t="str">
        <f>VLOOKUP(N151,'123 DM'!$P$8:$Q$20,2,TRUE)</f>
        <v>0 - 0.49</v>
      </c>
    </row>
    <row r="152" spans="2:15" ht="30" x14ac:dyDescent="0.25">
      <c r="B152" s="8">
        <v>175763</v>
      </c>
      <c r="C152" s="9" t="s">
        <v>8</v>
      </c>
      <c r="D152" s="9" t="s">
        <v>164</v>
      </c>
      <c r="E152" s="53">
        <v>44245</v>
      </c>
      <c r="F152" s="61">
        <v>44245.332986111112</v>
      </c>
      <c r="G152" s="8">
        <v>113</v>
      </c>
      <c r="H152" s="9" t="s">
        <v>177</v>
      </c>
      <c r="I152">
        <v>5</v>
      </c>
      <c r="J152" s="26">
        <v>44244</v>
      </c>
      <c r="K152" s="27">
        <v>44244.334467592591</v>
      </c>
      <c r="L152">
        <v>123</v>
      </c>
      <c r="M152" s="26" t="s">
        <v>177</v>
      </c>
      <c r="N152">
        <f t="shared" si="2"/>
        <v>1437.8666666708887</v>
      </c>
      <c r="O152" t="str">
        <f>VLOOKUP(N152,'123 DM'!$P$8:$Q$20,2,TRUE)</f>
        <v>more than 10</v>
      </c>
    </row>
    <row r="153" spans="2:15" ht="30" x14ac:dyDescent="0.25">
      <c r="B153" s="8">
        <v>175721</v>
      </c>
      <c r="C153" s="9" t="s">
        <v>8</v>
      </c>
      <c r="D153" s="9" t="s">
        <v>132</v>
      </c>
      <c r="E153" s="53">
        <v>44245</v>
      </c>
      <c r="F153" s="61">
        <v>44245.31653935185</v>
      </c>
      <c r="G153" s="8">
        <v>123</v>
      </c>
      <c r="H153" s="9" t="s">
        <v>141</v>
      </c>
      <c r="I153">
        <v>5</v>
      </c>
      <c r="J153" s="26">
        <v>44245</v>
      </c>
      <c r="K153" s="27">
        <v>44245.316469907404</v>
      </c>
      <c r="L153">
        <v>113</v>
      </c>
      <c r="M153" s="26" t="s">
        <v>141</v>
      </c>
      <c r="N153">
        <f t="shared" si="2"/>
        <v>0.10000000242143869</v>
      </c>
      <c r="O153" t="str">
        <f>VLOOKUP(N153,'123 DM'!$P$8:$Q$20,2,TRUE)</f>
        <v>0 - 0.49</v>
      </c>
    </row>
    <row r="154" spans="2:15" ht="30" x14ac:dyDescent="0.25">
      <c r="B154" s="8">
        <v>175720</v>
      </c>
      <c r="C154" s="9" t="s">
        <v>8</v>
      </c>
      <c r="D154" s="9" t="s">
        <v>132</v>
      </c>
      <c r="E154" s="53">
        <v>44245</v>
      </c>
      <c r="F154" s="61">
        <v>44245.316469907404</v>
      </c>
      <c r="G154" s="8">
        <v>113</v>
      </c>
      <c r="H154" s="9" t="s">
        <v>141</v>
      </c>
      <c r="I154">
        <v>5</v>
      </c>
      <c r="J154" s="26">
        <v>44244</v>
      </c>
      <c r="K154" s="27">
        <v>44244.31655092592</v>
      </c>
      <c r="L154">
        <v>123</v>
      </c>
      <c r="M154" s="26" t="s">
        <v>141</v>
      </c>
      <c r="N154">
        <f t="shared" si="2"/>
        <v>1439.8833333374932</v>
      </c>
      <c r="O154" t="str">
        <f>VLOOKUP(N154,'123 DM'!$P$8:$Q$20,2,TRUE)</f>
        <v>more than 10</v>
      </c>
    </row>
    <row r="155" spans="2:15" ht="30" x14ac:dyDescent="0.25">
      <c r="B155" s="8">
        <v>175710</v>
      </c>
      <c r="C155" s="9" t="s">
        <v>8</v>
      </c>
      <c r="D155" s="9" t="s">
        <v>128</v>
      </c>
      <c r="E155" s="53">
        <v>44245</v>
      </c>
      <c r="F155" s="61">
        <v>44245.313773148147</v>
      </c>
      <c r="G155" s="8">
        <v>123</v>
      </c>
      <c r="H155" s="9" t="s">
        <v>134</v>
      </c>
      <c r="I155">
        <v>5</v>
      </c>
      <c r="J155" s="26">
        <v>44245</v>
      </c>
      <c r="K155" s="27">
        <v>44245.313692129632</v>
      </c>
      <c r="L155">
        <v>113</v>
      </c>
      <c r="M155" s="26" t="s">
        <v>134</v>
      </c>
      <c r="N155">
        <f t="shared" si="2"/>
        <v>0.11666666250675917</v>
      </c>
      <c r="O155" t="str">
        <f>VLOOKUP(N155,'123 DM'!$P$8:$Q$20,2,TRUE)</f>
        <v>0 - 0.49</v>
      </c>
    </row>
    <row r="156" spans="2:15" ht="30" x14ac:dyDescent="0.25">
      <c r="B156" s="8">
        <v>175709</v>
      </c>
      <c r="C156" s="9" t="s">
        <v>8</v>
      </c>
      <c r="D156" s="9" t="s">
        <v>128</v>
      </c>
      <c r="E156" s="53">
        <v>44245</v>
      </c>
      <c r="F156" s="61">
        <v>44245.313692129632</v>
      </c>
      <c r="G156" s="8">
        <v>113</v>
      </c>
      <c r="H156" s="9" t="s">
        <v>134</v>
      </c>
      <c r="I156">
        <v>5</v>
      </c>
      <c r="J156" s="26">
        <v>44244</v>
      </c>
      <c r="K156" s="27">
        <v>44244.31427083334</v>
      </c>
      <c r="L156">
        <v>123</v>
      </c>
      <c r="M156" s="26" t="s">
        <v>134</v>
      </c>
      <c r="N156">
        <f t="shared" si="2"/>
        <v>1439.1666666604578</v>
      </c>
      <c r="O156" t="str">
        <f>VLOOKUP(N156,'123 DM'!$P$8:$Q$20,2,TRUE)</f>
        <v>more than 10</v>
      </c>
    </row>
    <row r="157" spans="2:15" ht="30" x14ac:dyDescent="0.25">
      <c r="B157" s="8">
        <v>175684</v>
      </c>
      <c r="C157" s="9" t="s">
        <v>8</v>
      </c>
      <c r="D157" s="9" t="s">
        <v>100</v>
      </c>
      <c r="E157" s="53">
        <v>44245</v>
      </c>
      <c r="F157" s="61">
        <v>44245.300462962958</v>
      </c>
      <c r="G157" s="8">
        <v>123</v>
      </c>
      <c r="H157" s="9" t="s">
        <v>117</v>
      </c>
      <c r="I157">
        <v>5</v>
      </c>
      <c r="J157" s="26">
        <v>44245</v>
      </c>
      <c r="K157" s="27">
        <v>44245.300312499996</v>
      </c>
      <c r="L157">
        <v>113</v>
      </c>
      <c r="M157" s="26" t="s">
        <v>117</v>
      </c>
      <c r="N157">
        <f t="shared" si="2"/>
        <v>0.21666666492819786</v>
      </c>
      <c r="O157" t="str">
        <f>VLOOKUP(N157,'123 DM'!$P$8:$Q$20,2,TRUE)</f>
        <v>0 - 0.49</v>
      </c>
    </row>
    <row r="158" spans="2:15" ht="30" x14ac:dyDescent="0.25">
      <c r="B158" s="8">
        <v>175683</v>
      </c>
      <c r="C158" s="9" t="s">
        <v>8</v>
      </c>
      <c r="D158" s="9" t="s">
        <v>100</v>
      </c>
      <c r="E158" s="53">
        <v>44245</v>
      </c>
      <c r="F158" s="61">
        <v>44245.300312499996</v>
      </c>
      <c r="G158" s="8">
        <v>113</v>
      </c>
      <c r="H158" s="9" t="s">
        <v>117</v>
      </c>
      <c r="I158">
        <v>5</v>
      </c>
      <c r="J158" s="26">
        <v>44244</v>
      </c>
      <c r="K158" s="27">
        <v>44244.299456018518</v>
      </c>
      <c r="L158">
        <v>123</v>
      </c>
      <c r="M158" s="26" t="s">
        <v>117</v>
      </c>
      <c r="N158">
        <f t="shared" si="2"/>
        <v>1441.2333333282731</v>
      </c>
      <c r="O158" t="str">
        <f>VLOOKUP(N158,'123 DM'!$P$8:$Q$20,2,TRUE)</f>
        <v>more than 10</v>
      </c>
    </row>
    <row r="159" spans="2:15" ht="30" x14ac:dyDescent="0.25">
      <c r="B159" s="8">
        <v>175680</v>
      </c>
      <c r="C159" s="9" t="s">
        <v>8</v>
      </c>
      <c r="D159" s="9" t="s">
        <v>80</v>
      </c>
      <c r="E159" s="53">
        <v>44245</v>
      </c>
      <c r="F159" s="61">
        <v>44245.299791666665</v>
      </c>
      <c r="G159" s="8">
        <v>123</v>
      </c>
      <c r="H159" s="9" t="s">
        <v>90</v>
      </c>
      <c r="I159">
        <v>5</v>
      </c>
      <c r="J159" s="26">
        <v>44245</v>
      </c>
      <c r="K159" s="27">
        <v>44245.299652777772</v>
      </c>
      <c r="L159">
        <v>113</v>
      </c>
      <c r="M159" s="26" t="s">
        <v>90</v>
      </c>
      <c r="N159">
        <f t="shared" si="2"/>
        <v>0.20000000484287739</v>
      </c>
      <c r="O159" t="str">
        <f>VLOOKUP(N159,'123 DM'!$P$8:$Q$20,2,TRUE)</f>
        <v>0 - 0.49</v>
      </c>
    </row>
    <row r="160" spans="2:15" ht="30" x14ac:dyDescent="0.25">
      <c r="B160" s="8">
        <v>175679</v>
      </c>
      <c r="C160" s="9" t="s">
        <v>8</v>
      </c>
      <c r="D160" s="9" t="s">
        <v>80</v>
      </c>
      <c r="E160" s="53">
        <v>44245</v>
      </c>
      <c r="F160" s="61">
        <v>44245.299652777772</v>
      </c>
      <c r="G160" s="8">
        <v>113</v>
      </c>
      <c r="H160" s="9" t="s">
        <v>90</v>
      </c>
      <c r="I160">
        <v>5</v>
      </c>
      <c r="J160" s="26">
        <v>44244</v>
      </c>
      <c r="K160" s="27">
        <v>44244.294675925928</v>
      </c>
      <c r="L160">
        <v>123</v>
      </c>
      <c r="M160" s="26" t="s">
        <v>90</v>
      </c>
      <c r="N160">
        <f t="shared" si="2"/>
        <v>1447.1666666551027</v>
      </c>
      <c r="O160" t="str">
        <f>VLOOKUP(N160,'123 DM'!$P$8:$Q$20,2,TRUE)</f>
        <v>more than 10</v>
      </c>
    </row>
    <row r="161" spans="2:15" ht="30" x14ac:dyDescent="0.25">
      <c r="B161" s="8">
        <v>175623</v>
      </c>
      <c r="C161" s="9" t="s">
        <v>8</v>
      </c>
      <c r="D161" s="9" t="s">
        <v>63</v>
      </c>
      <c r="E161" s="53">
        <v>44245</v>
      </c>
      <c r="F161" s="61">
        <v>44245.265486111115</v>
      </c>
      <c r="G161" s="8">
        <v>123</v>
      </c>
      <c r="H161" s="9" t="s">
        <v>66</v>
      </c>
      <c r="I161">
        <v>5</v>
      </c>
      <c r="J161" s="26">
        <v>44245</v>
      </c>
      <c r="K161" s="27">
        <v>44245.265393518523</v>
      </c>
      <c r="L161">
        <v>113</v>
      </c>
      <c r="M161" s="26" t="s">
        <v>66</v>
      </c>
      <c r="N161">
        <f t="shared" si="2"/>
        <v>0.1333333330694586</v>
      </c>
      <c r="O161" t="str">
        <f>VLOOKUP(N161,'123 DM'!$P$8:$Q$20,2,TRUE)</f>
        <v>0 - 0.49</v>
      </c>
    </row>
    <row r="162" spans="2:15" ht="30" x14ac:dyDescent="0.25">
      <c r="B162" s="8">
        <v>175622</v>
      </c>
      <c r="C162" s="9" t="s">
        <v>8</v>
      </c>
      <c r="D162" s="9" t="s">
        <v>63</v>
      </c>
      <c r="E162" s="53">
        <v>44245</v>
      </c>
      <c r="F162" s="61">
        <v>44245.265393518523</v>
      </c>
      <c r="G162" s="8">
        <v>113</v>
      </c>
      <c r="H162" s="9" t="s">
        <v>66</v>
      </c>
      <c r="I162">
        <v>5</v>
      </c>
      <c r="J162" s="26">
        <v>44244</v>
      </c>
      <c r="K162" s="27">
        <v>44244.265219907415</v>
      </c>
      <c r="L162">
        <v>123</v>
      </c>
      <c r="M162" s="26" t="s">
        <v>66</v>
      </c>
      <c r="N162">
        <f t="shared" si="2"/>
        <v>1440.2499999955762</v>
      </c>
      <c r="O162" t="str">
        <f>VLOOKUP(N162,'123 DM'!$P$8:$Q$20,2,TRUE)</f>
        <v>more than 10</v>
      </c>
    </row>
    <row r="163" spans="2:15" ht="30" x14ac:dyDescent="0.25">
      <c r="B163" s="8">
        <v>175447</v>
      </c>
      <c r="C163" s="9" t="s">
        <v>8</v>
      </c>
      <c r="D163" s="9" t="s">
        <v>199</v>
      </c>
      <c r="E163" s="53">
        <v>44244</v>
      </c>
      <c r="F163" s="61">
        <v>44244.453703703708</v>
      </c>
      <c r="G163" s="8">
        <v>123</v>
      </c>
      <c r="H163" s="9" t="s">
        <v>206</v>
      </c>
      <c r="I163">
        <v>4</v>
      </c>
      <c r="J163" s="26">
        <v>44244</v>
      </c>
      <c r="K163" s="27">
        <v>44244.453657407408</v>
      </c>
      <c r="L163">
        <v>113</v>
      </c>
      <c r="M163" s="26" t="s">
        <v>206</v>
      </c>
      <c r="N163">
        <f t="shared" si="2"/>
        <v>6.6666671773418784E-2</v>
      </c>
      <c r="O163" t="str">
        <f>VLOOKUP(N163,'123 DM'!$P$8:$Q$20,2,TRUE)</f>
        <v>0 - 0.49</v>
      </c>
    </row>
    <row r="164" spans="2:15" ht="30" x14ac:dyDescent="0.25">
      <c r="B164" s="8">
        <v>175446</v>
      </c>
      <c r="C164" s="9" t="s">
        <v>8</v>
      </c>
      <c r="D164" s="9" t="s">
        <v>199</v>
      </c>
      <c r="E164" s="53">
        <v>44244</v>
      </c>
      <c r="F164" s="61">
        <v>44244.453657407408</v>
      </c>
      <c r="G164" s="8">
        <v>113</v>
      </c>
      <c r="H164" s="9" t="s">
        <v>206</v>
      </c>
      <c r="I164">
        <v>4</v>
      </c>
      <c r="J164" s="26">
        <v>44243</v>
      </c>
      <c r="K164" s="27">
        <v>44243.458136574074</v>
      </c>
      <c r="L164">
        <v>123</v>
      </c>
      <c r="M164" s="26" t="s">
        <v>206</v>
      </c>
      <c r="N164">
        <f t="shared" si="2"/>
        <v>1433.5500000009779</v>
      </c>
      <c r="O164" t="str">
        <f>VLOOKUP(N164,'123 DM'!$P$8:$Q$20,2,TRUE)</f>
        <v>more than 10</v>
      </c>
    </row>
    <row r="165" spans="2:15" ht="30" x14ac:dyDescent="0.25">
      <c r="B165" s="8">
        <v>175416</v>
      </c>
      <c r="C165" s="9" t="s">
        <v>8</v>
      </c>
      <c r="D165" s="9" t="s">
        <v>180</v>
      </c>
      <c r="E165" s="53">
        <v>44244</v>
      </c>
      <c r="F165" s="61">
        <v>44244.39780092593</v>
      </c>
      <c r="G165" s="8">
        <v>123</v>
      </c>
      <c r="H165" s="9" t="s">
        <v>184</v>
      </c>
      <c r="I165">
        <v>4</v>
      </c>
      <c r="J165" s="26">
        <v>44244</v>
      </c>
      <c r="K165" s="27">
        <v>44244.397777777784</v>
      </c>
      <c r="L165">
        <v>113</v>
      </c>
      <c r="M165" s="26" t="s">
        <v>184</v>
      </c>
      <c r="N165">
        <f t="shared" si="2"/>
        <v>3.333333064801991E-2</v>
      </c>
      <c r="O165" t="str">
        <f>VLOOKUP(N165,'123 DM'!$P$8:$Q$20,2,TRUE)</f>
        <v>0 - 0.49</v>
      </c>
    </row>
    <row r="166" spans="2:15" ht="30" x14ac:dyDescent="0.25">
      <c r="B166" s="8">
        <v>175415</v>
      </c>
      <c r="C166" s="9" t="s">
        <v>8</v>
      </c>
      <c r="D166" s="9" t="s">
        <v>180</v>
      </c>
      <c r="E166" s="53">
        <v>44244</v>
      </c>
      <c r="F166" s="61">
        <v>44244.397777777784</v>
      </c>
      <c r="G166" s="8">
        <v>113</v>
      </c>
      <c r="H166" s="9" t="s">
        <v>184</v>
      </c>
      <c r="I166">
        <v>4</v>
      </c>
      <c r="J166" s="26">
        <v>44243</v>
      </c>
      <c r="K166" s="27">
        <v>44243.396412037036</v>
      </c>
      <c r="L166">
        <v>123</v>
      </c>
      <c r="M166" s="26" t="s">
        <v>184</v>
      </c>
      <c r="N166">
        <f t="shared" si="2"/>
        <v>1441.9666666758712</v>
      </c>
      <c r="O166" t="str">
        <f>VLOOKUP(N166,'123 DM'!$P$8:$Q$20,2,TRUE)</f>
        <v>more than 10</v>
      </c>
    </row>
    <row r="167" spans="2:15" ht="30" x14ac:dyDescent="0.25">
      <c r="B167" s="8">
        <v>175410</v>
      </c>
      <c r="C167" s="9" t="s">
        <v>8</v>
      </c>
      <c r="D167" s="9" t="s">
        <v>164</v>
      </c>
      <c r="E167" s="53">
        <v>44244</v>
      </c>
      <c r="F167" s="61">
        <v>44244.334467592591</v>
      </c>
      <c r="G167" s="8">
        <v>123</v>
      </c>
      <c r="H167" s="9" t="s">
        <v>177</v>
      </c>
      <c r="I167">
        <v>4</v>
      </c>
      <c r="J167" s="26">
        <v>44244</v>
      </c>
      <c r="K167" s="27">
        <v>44244.334328703699</v>
      </c>
      <c r="L167">
        <v>113</v>
      </c>
      <c r="M167" s="26" t="s">
        <v>177</v>
      </c>
      <c r="N167">
        <f t="shared" si="2"/>
        <v>0.20000000484287739</v>
      </c>
      <c r="O167" t="str">
        <f>VLOOKUP(N167,'123 DM'!$P$8:$Q$20,2,TRUE)</f>
        <v>0 - 0.49</v>
      </c>
    </row>
    <row r="168" spans="2:15" ht="30" x14ac:dyDescent="0.25">
      <c r="B168" s="8">
        <v>175409</v>
      </c>
      <c r="C168" s="9" t="s">
        <v>8</v>
      </c>
      <c r="D168" s="9" t="s">
        <v>164</v>
      </c>
      <c r="E168" s="53">
        <v>44244</v>
      </c>
      <c r="F168" s="61">
        <v>44244.334328703699</v>
      </c>
      <c r="G168" s="8">
        <v>113</v>
      </c>
      <c r="H168" s="9" t="s">
        <v>177</v>
      </c>
      <c r="I168">
        <v>4</v>
      </c>
      <c r="J168" s="26">
        <v>44243</v>
      </c>
      <c r="K168" s="27">
        <v>44243.334618055553</v>
      </c>
      <c r="L168">
        <v>123</v>
      </c>
      <c r="M168" s="26" t="s">
        <v>177</v>
      </c>
      <c r="N168">
        <f t="shared" si="2"/>
        <v>1439.5833333302289</v>
      </c>
      <c r="O168" t="str">
        <f>VLOOKUP(N168,'123 DM'!$P$8:$Q$20,2,TRUE)</f>
        <v>more than 10</v>
      </c>
    </row>
    <row r="169" spans="2:15" ht="45" x14ac:dyDescent="0.25">
      <c r="B169" s="8">
        <v>175407</v>
      </c>
      <c r="C169" s="9" t="s">
        <v>8</v>
      </c>
      <c r="D169" s="9" t="s">
        <v>170</v>
      </c>
      <c r="E169" s="53">
        <v>44244</v>
      </c>
      <c r="F169" s="61">
        <v>44244.334166666682</v>
      </c>
      <c r="G169" s="8">
        <v>113</v>
      </c>
      <c r="H169" s="9" t="s">
        <v>176</v>
      </c>
      <c r="I169">
        <v>4</v>
      </c>
      <c r="J169" s="26">
        <v>44244</v>
      </c>
      <c r="K169" s="27">
        <v>44244.334166666682</v>
      </c>
      <c r="L169">
        <v>123</v>
      </c>
      <c r="M169" s="26" t="s">
        <v>177</v>
      </c>
      <c r="N169">
        <f t="shared" si="2"/>
        <v>0</v>
      </c>
      <c r="O169" t="str">
        <f>VLOOKUP(N169,'123 DM'!$P$8:$Q$20,2,TRUE)</f>
        <v>0 - 0.49</v>
      </c>
    </row>
    <row r="170" spans="2:15" ht="30" x14ac:dyDescent="0.25">
      <c r="B170" s="8">
        <v>175408</v>
      </c>
      <c r="C170" s="9" t="s">
        <v>8</v>
      </c>
      <c r="D170" s="9" t="s">
        <v>170</v>
      </c>
      <c r="E170" s="53">
        <v>44244</v>
      </c>
      <c r="F170" s="61">
        <v>44244.334166666682</v>
      </c>
      <c r="G170" s="8">
        <v>123</v>
      </c>
      <c r="H170" s="9" t="s">
        <v>177</v>
      </c>
      <c r="I170">
        <v>4</v>
      </c>
      <c r="J170" s="26">
        <v>44243</v>
      </c>
      <c r="K170" s="27">
        <v>44243.333009259259</v>
      </c>
      <c r="L170">
        <v>123</v>
      </c>
      <c r="M170" s="26" t="s">
        <v>177</v>
      </c>
      <c r="N170">
        <f t="shared" si="2"/>
        <v>1441.6666666895617</v>
      </c>
      <c r="O170" t="str">
        <f>VLOOKUP(N170,'123 DM'!$P$8:$Q$20,2,TRUE)</f>
        <v>more than 10</v>
      </c>
    </row>
    <row r="171" spans="2:15" ht="30" x14ac:dyDescent="0.25">
      <c r="B171" s="8">
        <v>175353</v>
      </c>
      <c r="C171" s="9" t="s">
        <v>8</v>
      </c>
      <c r="D171" s="9" t="s">
        <v>132</v>
      </c>
      <c r="E171" s="53">
        <v>44244</v>
      </c>
      <c r="F171" s="61">
        <v>44244.31655092592</v>
      </c>
      <c r="G171" s="8">
        <v>123</v>
      </c>
      <c r="H171" s="9" t="s">
        <v>141</v>
      </c>
      <c r="I171">
        <v>4</v>
      </c>
      <c r="J171" s="26">
        <v>44244</v>
      </c>
      <c r="K171" s="27">
        <v>44244.316469907404</v>
      </c>
      <c r="L171">
        <v>113</v>
      </c>
      <c r="M171" s="26" t="s">
        <v>141</v>
      </c>
      <c r="N171">
        <f t="shared" si="2"/>
        <v>0.11666666250675917</v>
      </c>
      <c r="O171" t="str">
        <f>VLOOKUP(N171,'123 DM'!$P$8:$Q$20,2,TRUE)</f>
        <v>0 - 0.49</v>
      </c>
    </row>
    <row r="172" spans="2:15" ht="30" x14ac:dyDescent="0.25">
      <c r="B172" s="8">
        <v>175352</v>
      </c>
      <c r="C172" s="9" t="s">
        <v>8</v>
      </c>
      <c r="D172" s="9" t="s">
        <v>132</v>
      </c>
      <c r="E172" s="53">
        <v>44244</v>
      </c>
      <c r="F172" s="61">
        <v>44244.316469907404</v>
      </c>
      <c r="G172" s="8">
        <v>113</v>
      </c>
      <c r="H172" s="9" t="s">
        <v>141</v>
      </c>
      <c r="I172">
        <v>4</v>
      </c>
      <c r="J172" s="26">
        <v>44243</v>
      </c>
      <c r="K172" s="27">
        <v>44243.316377314819</v>
      </c>
      <c r="L172">
        <v>123</v>
      </c>
      <c r="M172" s="26" t="s">
        <v>141</v>
      </c>
      <c r="N172">
        <f t="shared" si="2"/>
        <v>1440.1333333225921</v>
      </c>
      <c r="O172" t="str">
        <f>VLOOKUP(N172,'123 DM'!$P$8:$Q$20,2,TRUE)</f>
        <v>more than 10</v>
      </c>
    </row>
    <row r="173" spans="2:15" ht="30" x14ac:dyDescent="0.25">
      <c r="B173" s="8">
        <v>175342</v>
      </c>
      <c r="C173" s="9" t="s">
        <v>8</v>
      </c>
      <c r="D173" s="9" t="s">
        <v>128</v>
      </c>
      <c r="E173" s="53">
        <v>44244</v>
      </c>
      <c r="F173" s="61">
        <v>44244.31427083334</v>
      </c>
      <c r="G173" s="8">
        <v>123</v>
      </c>
      <c r="H173" s="9" t="s">
        <v>134</v>
      </c>
      <c r="I173">
        <v>4</v>
      </c>
      <c r="J173" s="26">
        <v>44244</v>
      </c>
      <c r="K173" s="27">
        <v>44244.31422453704</v>
      </c>
      <c r="L173">
        <v>113</v>
      </c>
      <c r="M173" s="26" t="s">
        <v>134</v>
      </c>
      <c r="N173">
        <f t="shared" si="2"/>
        <v>6.6666671773418784E-2</v>
      </c>
      <c r="O173" t="str">
        <f>VLOOKUP(N173,'123 DM'!$P$8:$Q$20,2,TRUE)</f>
        <v>0 - 0.49</v>
      </c>
    </row>
    <row r="174" spans="2:15" ht="30" x14ac:dyDescent="0.25">
      <c r="B174" s="8">
        <v>175341</v>
      </c>
      <c r="C174" s="9" t="s">
        <v>8</v>
      </c>
      <c r="D174" s="9" t="s">
        <v>128</v>
      </c>
      <c r="E174" s="53">
        <v>44244</v>
      </c>
      <c r="F174" s="61">
        <v>44244.31422453704</v>
      </c>
      <c r="G174" s="8">
        <v>113</v>
      </c>
      <c r="H174" s="9" t="s">
        <v>134</v>
      </c>
      <c r="I174">
        <v>4</v>
      </c>
      <c r="J174" s="26">
        <v>44243</v>
      </c>
      <c r="K174" s="27">
        <v>44243.319108796306</v>
      </c>
      <c r="L174">
        <v>123</v>
      </c>
      <c r="M174" s="26" t="s">
        <v>134</v>
      </c>
      <c r="N174">
        <f t="shared" si="2"/>
        <v>1432.966666657012</v>
      </c>
      <c r="O174" t="str">
        <f>VLOOKUP(N174,'123 DM'!$P$8:$Q$20,2,TRUE)</f>
        <v>more than 10</v>
      </c>
    </row>
    <row r="175" spans="2:15" ht="30" x14ac:dyDescent="0.25">
      <c r="B175" s="8">
        <v>175309</v>
      </c>
      <c r="C175" s="9" t="s">
        <v>8</v>
      </c>
      <c r="D175" s="9" t="s">
        <v>100</v>
      </c>
      <c r="E175" s="53">
        <v>44244</v>
      </c>
      <c r="F175" s="61">
        <v>44244.299456018518</v>
      </c>
      <c r="G175" s="8">
        <v>123</v>
      </c>
      <c r="H175" s="9" t="s">
        <v>117</v>
      </c>
      <c r="I175">
        <v>4</v>
      </c>
      <c r="J175" s="26">
        <v>44244</v>
      </c>
      <c r="K175" s="27">
        <v>44244.299328703702</v>
      </c>
      <c r="L175">
        <v>113</v>
      </c>
      <c r="M175" s="26" t="s">
        <v>117</v>
      </c>
      <c r="N175">
        <f t="shared" si="2"/>
        <v>0.18333333428017795</v>
      </c>
      <c r="O175" t="str">
        <f>VLOOKUP(N175,'123 DM'!$P$8:$Q$20,2,TRUE)</f>
        <v>0 - 0.49</v>
      </c>
    </row>
    <row r="176" spans="2:15" ht="30" x14ac:dyDescent="0.25">
      <c r="B176" s="8">
        <v>175307</v>
      </c>
      <c r="C176" s="9" t="s">
        <v>8</v>
      </c>
      <c r="D176" s="9" t="s">
        <v>100</v>
      </c>
      <c r="E176" s="53">
        <v>44244</v>
      </c>
      <c r="F176" s="61">
        <v>44244.299328703702</v>
      </c>
      <c r="G176" s="8">
        <v>113</v>
      </c>
      <c r="H176" s="9" t="s">
        <v>117</v>
      </c>
      <c r="I176">
        <v>4</v>
      </c>
      <c r="J176" s="26">
        <v>44243</v>
      </c>
      <c r="K176" s="27">
        <v>44243.305601851847</v>
      </c>
      <c r="L176">
        <v>123</v>
      </c>
      <c r="M176" s="26" t="s">
        <v>117</v>
      </c>
      <c r="N176">
        <f t="shared" si="2"/>
        <v>1430.9666666714475</v>
      </c>
      <c r="O176" t="str">
        <f>VLOOKUP(N176,'123 DM'!$P$8:$Q$20,2,TRUE)</f>
        <v>more than 10</v>
      </c>
    </row>
    <row r="177" spans="2:15" ht="30" x14ac:dyDescent="0.25">
      <c r="B177" s="8">
        <v>175282</v>
      </c>
      <c r="C177" s="9" t="s">
        <v>8</v>
      </c>
      <c r="D177" s="9" t="s">
        <v>80</v>
      </c>
      <c r="E177" s="53">
        <v>44244</v>
      </c>
      <c r="F177" s="61">
        <v>44244.294675925928</v>
      </c>
      <c r="G177" s="8">
        <v>123</v>
      </c>
      <c r="H177" s="9" t="s">
        <v>90</v>
      </c>
      <c r="I177">
        <v>4</v>
      </c>
      <c r="J177" s="26">
        <v>44244</v>
      </c>
      <c r="K177" s="27">
        <v>44244.294641203705</v>
      </c>
      <c r="L177">
        <v>113</v>
      </c>
      <c r="M177" s="26" t="s">
        <v>90</v>
      </c>
      <c r="N177">
        <f t="shared" si="2"/>
        <v>5.0000001210719347E-2</v>
      </c>
      <c r="O177" t="str">
        <f>VLOOKUP(N177,'123 DM'!$P$8:$Q$20,2,TRUE)</f>
        <v>0 - 0.49</v>
      </c>
    </row>
    <row r="178" spans="2:15" ht="30" x14ac:dyDescent="0.25">
      <c r="B178" s="8">
        <v>175281</v>
      </c>
      <c r="C178" s="9" t="s">
        <v>8</v>
      </c>
      <c r="D178" s="9" t="s">
        <v>80</v>
      </c>
      <c r="E178" s="53">
        <v>44244</v>
      </c>
      <c r="F178" s="61">
        <v>44244.294641203705</v>
      </c>
      <c r="G178" s="8">
        <v>113</v>
      </c>
      <c r="H178" s="9" t="s">
        <v>90</v>
      </c>
      <c r="I178">
        <v>4</v>
      </c>
      <c r="J178" s="26">
        <v>44244</v>
      </c>
      <c r="K178" s="27">
        <v>44244.292395833334</v>
      </c>
      <c r="L178">
        <v>113</v>
      </c>
      <c r="M178" s="26" t="s">
        <v>90</v>
      </c>
      <c r="N178">
        <f t="shared" si="2"/>
        <v>3.2333333347924054</v>
      </c>
      <c r="O178" t="str">
        <f>VLOOKUP(N178,'123 DM'!$P$8:$Q$20,2,TRUE)</f>
        <v>3 - 3.99</v>
      </c>
    </row>
    <row r="179" spans="2:15" ht="30" x14ac:dyDescent="0.25">
      <c r="B179" s="8">
        <v>175272</v>
      </c>
      <c r="C179" s="9" t="s">
        <v>8</v>
      </c>
      <c r="D179" s="9" t="s">
        <v>80</v>
      </c>
      <c r="E179" s="53">
        <v>44244</v>
      </c>
      <c r="F179" s="61">
        <v>44244.292395833334</v>
      </c>
      <c r="G179" s="8">
        <v>113</v>
      </c>
      <c r="H179" s="9" t="s">
        <v>90</v>
      </c>
      <c r="I179">
        <v>4</v>
      </c>
      <c r="J179" s="26">
        <v>44243</v>
      </c>
      <c r="K179" s="27">
        <v>44243.292465277773</v>
      </c>
      <c r="L179">
        <v>123</v>
      </c>
      <c r="M179" s="26" t="s">
        <v>90</v>
      </c>
      <c r="N179">
        <f t="shared" si="2"/>
        <v>1439.9000000080559</v>
      </c>
      <c r="O179" t="str">
        <f>VLOOKUP(N179,'123 DM'!$P$8:$Q$20,2,TRUE)</f>
        <v>more than 10</v>
      </c>
    </row>
    <row r="180" spans="2:15" ht="30" x14ac:dyDescent="0.25">
      <c r="B180" s="8">
        <v>175249</v>
      </c>
      <c r="C180" s="9" t="s">
        <v>8</v>
      </c>
      <c r="D180" s="9" t="s">
        <v>63</v>
      </c>
      <c r="E180" s="53">
        <v>44244</v>
      </c>
      <c r="F180" s="61">
        <v>44244.265219907415</v>
      </c>
      <c r="G180" s="8">
        <v>123</v>
      </c>
      <c r="H180" s="9" t="s">
        <v>66</v>
      </c>
      <c r="I180">
        <v>4</v>
      </c>
      <c r="J180" s="26">
        <v>44244</v>
      </c>
      <c r="K180" s="27">
        <v>44244.265127314822</v>
      </c>
      <c r="L180">
        <v>113</v>
      </c>
      <c r="M180" s="26" t="s">
        <v>66</v>
      </c>
      <c r="N180">
        <f t="shared" si="2"/>
        <v>0.1333333330694586</v>
      </c>
      <c r="O180" t="str">
        <f>VLOOKUP(N180,'123 DM'!$P$8:$Q$20,2,TRUE)</f>
        <v>0 - 0.49</v>
      </c>
    </row>
    <row r="181" spans="2:15" ht="30" x14ac:dyDescent="0.25">
      <c r="B181" s="8">
        <v>175248</v>
      </c>
      <c r="C181" s="9" t="s">
        <v>8</v>
      </c>
      <c r="D181" s="9" t="s">
        <v>63</v>
      </c>
      <c r="E181" s="53">
        <v>44244</v>
      </c>
      <c r="F181" s="61">
        <v>44244.265127314822</v>
      </c>
      <c r="G181" s="8">
        <v>113</v>
      </c>
      <c r="H181" s="9" t="s">
        <v>66</v>
      </c>
      <c r="I181">
        <v>4</v>
      </c>
      <c r="J181" s="26">
        <v>44243</v>
      </c>
      <c r="K181" s="27">
        <v>44243.268240740741</v>
      </c>
      <c r="L181">
        <v>123</v>
      </c>
      <c r="M181" s="26" t="s">
        <v>66</v>
      </c>
      <c r="N181">
        <f t="shared" si="2"/>
        <v>1435.5166666768491</v>
      </c>
      <c r="O181" t="str">
        <f>VLOOKUP(N181,'123 DM'!$P$8:$Q$20,2,TRUE)</f>
        <v>more than 10</v>
      </c>
    </row>
    <row r="182" spans="2:15" ht="30" x14ac:dyDescent="0.25">
      <c r="B182" s="8">
        <v>175078</v>
      </c>
      <c r="C182" s="9" t="s">
        <v>8</v>
      </c>
      <c r="D182" s="9" t="s">
        <v>199</v>
      </c>
      <c r="E182" s="53">
        <v>44243</v>
      </c>
      <c r="F182" s="61">
        <v>44243.458136574074</v>
      </c>
      <c r="G182" s="8">
        <v>123</v>
      </c>
      <c r="H182" s="9" t="s">
        <v>206</v>
      </c>
      <c r="I182">
        <v>3</v>
      </c>
      <c r="J182" s="26">
        <v>44243</v>
      </c>
      <c r="K182" s="27">
        <v>44243.458043981482</v>
      </c>
      <c r="L182">
        <v>113</v>
      </c>
      <c r="M182" s="26" t="s">
        <v>206</v>
      </c>
      <c r="N182">
        <f t="shared" si="2"/>
        <v>0.1333333330694586</v>
      </c>
      <c r="O182" t="str">
        <f>VLOOKUP(N182,'123 DM'!$P$8:$Q$20,2,TRUE)</f>
        <v>0 - 0.49</v>
      </c>
    </row>
    <row r="183" spans="2:15" ht="30" x14ac:dyDescent="0.25">
      <c r="B183" s="8">
        <v>175077</v>
      </c>
      <c r="C183" s="9" t="s">
        <v>8</v>
      </c>
      <c r="D183" s="9" t="s">
        <v>199</v>
      </c>
      <c r="E183" s="53">
        <v>44243</v>
      </c>
      <c r="F183" s="61">
        <v>44243.458043981482</v>
      </c>
      <c r="G183" s="8">
        <v>113</v>
      </c>
      <c r="H183" s="9" t="s">
        <v>206</v>
      </c>
      <c r="I183">
        <v>3</v>
      </c>
      <c r="J183" s="26">
        <v>44242</v>
      </c>
      <c r="K183" s="27">
        <v>44242.453124999993</v>
      </c>
      <c r="L183">
        <v>123</v>
      </c>
      <c r="M183" s="26" t="s">
        <v>206</v>
      </c>
      <c r="N183">
        <f t="shared" si="2"/>
        <v>1447.0833333441988</v>
      </c>
      <c r="O183" t="str">
        <f>VLOOKUP(N183,'123 DM'!$P$8:$Q$20,2,TRUE)</f>
        <v>more than 10</v>
      </c>
    </row>
    <row r="184" spans="2:15" ht="30" x14ac:dyDescent="0.25">
      <c r="B184" s="8">
        <v>175039</v>
      </c>
      <c r="C184" s="9" t="s">
        <v>8</v>
      </c>
      <c r="D184" s="9" t="s">
        <v>180</v>
      </c>
      <c r="E184" s="53">
        <v>44243</v>
      </c>
      <c r="F184" s="61">
        <v>44243.396412037036</v>
      </c>
      <c r="G184" s="8">
        <v>123</v>
      </c>
      <c r="H184" s="9" t="s">
        <v>184</v>
      </c>
      <c r="I184">
        <v>3</v>
      </c>
      <c r="J184" s="26">
        <v>44243</v>
      </c>
      <c r="K184" s="27">
        <v>44243.396296296298</v>
      </c>
      <c r="L184">
        <v>113</v>
      </c>
      <c r="M184" s="26" t="s">
        <v>184</v>
      </c>
      <c r="N184">
        <f t="shared" si="2"/>
        <v>0.16666666371747851</v>
      </c>
      <c r="O184" t="str">
        <f>VLOOKUP(N184,'123 DM'!$P$8:$Q$20,2,TRUE)</f>
        <v>0 - 0.49</v>
      </c>
    </row>
    <row r="185" spans="2:15" ht="30" x14ac:dyDescent="0.25">
      <c r="B185" s="8">
        <v>175038</v>
      </c>
      <c r="C185" s="9" t="s">
        <v>8</v>
      </c>
      <c r="D185" s="9" t="s">
        <v>180</v>
      </c>
      <c r="E185" s="53">
        <v>44243</v>
      </c>
      <c r="F185" s="61">
        <v>44243.396296296298</v>
      </c>
      <c r="G185" s="8">
        <v>113</v>
      </c>
      <c r="H185" s="9" t="s">
        <v>184</v>
      </c>
      <c r="I185">
        <v>3</v>
      </c>
      <c r="J185" s="26">
        <v>44242</v>
      </c>
      <c r="K185" s="27">
        <v>44242.399826388893</v>
      </c>
      <c r="L185">
        <v>123</v>
      </c>
      <c r="M185" s="26" t="s">
        <v>184</v>
      </c>
      <c r="N185">
        <f t="shared" si="2"/>
        <v>1434.9166666623205</v>
      </c>
      <c r="O185" t="str">
        <f>VLOOKUP(N185,'123 DM'!$P$8:$Q$20,2,TRUE)</f>
        <v>more than 10</v>
      </c>
    </row>
    <row r="186" spans="2:15" ht="30" x14ac:dyDescent="0.25">
      <c r="B186" s="8">
        <v>175032</v>
      </c>
      <c r="C186" s="9" t="s">
        <v>8</v>
      </c>
      <c r="D186" s="9" t="s">
        <v>164</v>
      </c>
      <c r="E186" s="53">
        <v>44243</v>
      </c>
      <c r="F186" s="61">
        <v>44243.334618055553</v>
      </c>
      <c r="G186" s="8">
        <v>123</v>
      </c>
      <c r="H186" s="9" t="s">
        <v>177</v>
      </c>
      <c r="I186">
        <v>3</v>
      </c>
      <c r="J186" s="26">
        <v>44243</v>
      </c>
      <c r="K186" s="27">
        <v>44243.334502314814</v>
      </c>
      <c r="L186">
        <v>113</v>
      </c>
      <c r="M186" s="26" t="s">
        <v>177</v>
      </c>
      <c r="N186">
        <f t="shared" si="2"/>
        <v>0.16666666371747851</v>
      </c>
      <c r="O186" t="str">
        <f>VLOOKUP(N186,'123 DM'!$P$8:$Q$20,2,TRUE)</f>
        <v>0 - 0.49</v>
      </c>
    </row>
    <row r="187" spans="2:15" ht="30" x14ac:dyDescent="0.25">
      <c r="B187" s="8">
        <v>175031</v>
      </c>
      <c r="C187" s="9" t="s">
        <v>8</v>
      </c>
      <c r="D187" s="9" t="s">
        <v>164</v>
      </c>
      <c r="E187" s="53">
        <v>44243</v>
      </c>
      <c r="F187" s="61">
        <v>44243.334502314814</v>
      </c>
      <c r="G187" s="8">
        <v>113</v>
      </c>
      <c r="H187" s="9" t="s">
        <v>177</v>
      </c>
      <c r="I187">
        <v>3</v>
      </c>
      <c r="J187" s="26">
        <v>44242</v>
      </c>
      <c r="K187" s="27">
        <v>44242.339328703696</v>
      </c>
      <c r="L187">
        <v>123</v>
      </c>
      <c r="M187" s="26" t="s">
        <v>177</v>
      </c>
      <c r="N187">
        <f t="shared" si="2"/>
        <v>1433.0500000098255</v>
      </c>
      <c r="O187" t="str">
        <f>VLOOKUP(N187,'123 DM'!$P$8:$Q$20,2,TRUE)</f>
        <v>more than 10</v>
      </c>
    </row>
    <row r="188" spans="2:15" ht="30" x14ac:dyDescent="0.25">
      <c r="B188" s="8">
        <v>175026</v>
      </c>
      <c r="C188" s="9" t="s">
        <v>8</v>
      </c>
      <c r="D188" s="9" t="s">
        <v>170</v>
      </c>
      <c r="E188" s="53">
        <v>44243</v>
      </c>
      <c r="F188" s="61">
        <v>44243.333009259259</v>
      </c>
      <c r="G188" s="8">
        <v>123</v>
      </c>
      <c r="H188" s="9" t="s">
        <v>177</v>
      </c>
      <c r="I188">
        <v>3</v>
      </c>
      <c r="J188" s="26">
        <v>44243</v>
      </c>
      <c r="K188" s="27">
        <v>44243.332928240743</v>
      </c>
      <c r="L188">
        <v>113</v>
      </c>
      <c r="M188" s="26" t="s">
        <v>176</v>
      </c>
      <c r="N188">
        <f t="shared" si="2"/>
        <v>0.11666666250675917</v>
      </c>
      <c r="O188" t="str">
        <f>VLOOKUP(N188,'123 DM'!$P$8:$Q$20,2,TRUE)</f>
        <v>0 - 0.49</v>
      </c>
    </row>
    <row r="189" spans="2:15" ht="45" x14ac:dyDescent="0.25">
      <c r="B189" s="8">
        <v>175025</v>
      </c>
      <c r="C189" s="9" t="s">
        <v>8</v>
      </c>
      <c r="D189" s="9" t="s">
        <v>170</v>
      </c>
      <c r="E189" s="53">
        <v>44243</v>
      </c>
      <c r="F189" s="61">
        <v>44243.332928240743</v>
      </c>
      <c r="G189" s="8">
        <v>113</v>
      </c>
      <c r="H189" s="9" t="s">
        <v>176</v>
      </c>
      <c r="I189">
        <v>3</v>
      </c>
      <c r="J189" s="26">
        <v>44242</v>
      </c>
      <c r="K189" s="27">
        <v>44242.333182870381</v>
      </c>
      <c r="L189">
        <v>123</v>
      </c>
      <c r="M189" s="26" t="s">
        <v>177</v>
      </c>
      <c r="N189">
        <f t="shared" si="2"/>
        <v>1439.6333333209623</v>
      </c>
      <c r="O189" t="str">
        <f>VLOOKUP(N189,'123 DM'!$P$8:$Q$20,2,TRUE)</f>
        <v>more than 10</v>
      </c>
    </row>
    <row r="190" spans="2:15" ht="30" x14ac:dyDescent="0.25">
      <c r="B190" s="8">
        <v>174979</v>
      </c>
      <c r="C190" s="9" t="s">
        <v>8</v>
      </c>
      <c r="D190" s="9" t="s">
        <v>128</v>
      </c>
      <c r="E190" s="53">
        <v>44243</v>
      </c>
      <c r="F190" s="61">
        <v>44243.319108796306</v>
      </c>
      <c r="G190" s="8">
        <v>123</v>
      </c>
      <c r="H190" s="9" t="s">
        <v>134</v>
      </c>
      <c r="I190">
        <v>3</v>
      </c>
      <c r="J190" s="26">
        <v>44243</v>
      </c>
      <c r="K190" s="27">
        <v>44243.318946759267</v>
      </c>
      <c r="L190">
        <v>113</v>
      </c>
      <c r="M190" s="26" t="s">
        <v>134</v>
      </c>
      <c r="N190">
        <f t="shared" si="2"/>
        <v>0.2333333354908973</v>
      </c>
      <c r="O190" t="str">
        <f>VLOOKUP(N190,'123 DM'!$P$8:$Q$20,2,TRUE)</f>
        <v>0 - 0.49</v>
      </c>
    </row>
    <row r="191" spans="2:15" ht="30" x14ac:dyDescent="0.25">
      <c r="B191" s="8">
        <v>174977</v>
      </c>
      <c r="C191" s="9" t="s">
        <v>8</v>
      </c>
      <c r="D191" s="9" t="s">
        <v>128</v>
      </c>
      <c r="E191" s="53">
        <v>44243</v>
      </c>
      <c r="F191" s="61">
        <v>44243.318946759267</v>
      </c>
      <c r="G191" s="8">
        <v>113</v>
      </c>
      <c r="H191" s="9" t="s">
        <v>134</v>
      </c>
      <c r="I191">
        <v>3</v>
      </c>
      <c r="J191" s="26">
        <v>44242</v>
      </c>
      <c r="K191" s="27">
        <v>44242.313634259262</v>
      </c>
      <c r="L191">
        <v>123</v>
      </c>
      <c r="M191" s="26" t="s">
        <v>134</v>
      </c>
      <c r="N191">
        <f t="shared" si="2"/>
        <v>1447.6500000071246</v>
      </c>
      <c r="O191" t="str">
        <f>VLOOKUP(N191,'123 DM'!$P$8:$Q$20,2,TRUE)</f>
        <v>more than 10</v>
      </c>
    </row>
    <row r="192" spans="2:15" ht="30" x14ac:dyDescent="0.25">
      <c r="B192" s="8">
        <v>174974</v>
      </c>
      <c r="C192" s="9" t="s">
        <v>8</v>
      </c>
      <c r="D192" s="9" t="s">
        <v>132</v>
      </c>
      <c r="E192" s="53">
        <v>44243</v>
      </c>
      <c r="F192" s="61">
        <v>44243.316377314819</v>
      </c>
      <c r="G192" s="8">
        <v>123</v>
      </c>
      <c r="H192" s="9" t="s">
        <v>141</v>
      </c>
      <c r="I192">
        <v>3</v>
      </c>
      <c r="J192" s="26">
        <v>44243</v>
      </c>
      <c r="K192" s="27">
        <v>44243.316331018519</v>
      </c>
      <c r="L192">
        <v>113</v>
      </c>
      <c r="M192" s="26" t="s">
        <v>141</v>
      </c>
      <c r="N192">
        <f t="shared" si="2"/>
        <v>6.6666671773418784E-2</v>
      </c>
      <c r="O192" t="str">
        <f>VLOOKUP(N192,'123 DM'!$P$8:$Q$20,2,TRUE)</f>
        <v>0 - 0.49</v>
      </c>
    </row>
    <row r="193" spans="2:15" ht="30" x14ac:dyDescent="0.25">
      <c r="B193" s="8">
        <v>174973</v>
      </c>
      <c r="C193" s="9" t="s">
        <v>8</v>
      </c>
      <c r="D193" s="9" t="s">
        <v>132</v>
      </c>
      <c r="E193" s="53">
        <v>44243</v>
      </c>
      <c r="F193" s="61">
        <v>44243.316331018519</v>
      </c>
      <c r="G193" s="8">
        <v>113</v>
      </c>
      <c r="H193" s="9" t="s">
        <v>141</v>
      </c>
      <c r="I193">
        <v>3</v>
      </c>
      <c r="J193" s="26">
        <v>44242</v>
      </c>
      <c r="K193" s="27">
        <v>44242.318645833329</v>
      </c>
      <c r="L193">
        <v>123</v>
      </c>
      <c r="M193" s="26" t="s">
        <v>141</v>
      </c>
      <c r="N193">
        <f t="shared" si="2"/>
        <v>1436.6666666732635</v>
      </c>
      <c r="O193" t="str">
        <f>VLOOKUP(N193,'123 DM'!$P$8:$Q$20,2,TRUE)</f>
        <v>more than 10</v>
      </c>
    </row>
    <row r="194" spans="2:15" ht="30" x14ac:dyDescent="0.25">
      <c r="B194" s="8">
        <v>174962</v>
      </c>
      <c r="C194" s="9" t="s">
        <v>8</v>
      </c>
      <c r="D194" s="9" t="s">
        <v>100</v>
      </c>
      <c r="E194" s="53">
        <v>44243</v>
      </c>
      <c r="F194" s="61">
        <v>44243.305601851847</v>
      </c>
      <c r="G194" s="8">
        <v>123</v>
      </c>
      <c r="H194" s="9" t="s">
        <v>117</v>
      </c>
      <c r="I194">
        <v>3</v>
      </c>
      <c r="J194" s="26">
        <v>44243</v>
      </c>
      <c r="K194" s="27">
        <v>44243.305543981478</v>
      </c>
      <c r="L194">
        <v>113</v>
      </c>
      <c r="M194" s="26" t="s">
        <v>117</v>
      </c>
      <c r="N194">
        <f t="shared" si="2"/>
        <v>8.3333331858739257E-2</v>
      </c>
      <c r="O194" t="str">
        <f>VLOOKUP(N194,'123 DM'!$P$8:$Q$20,2,TRUE)</f>
        <v>0 - 0.49</v>
      </c>
    </row>
    <row r="195" spans="2:15" ht="30" x14ac:dyDescent="0.25">
      <c r="B195" s="8">
        <v>174961</v>
      </c>
      <c r="C195" s="9" t="s">
        <v>8</v>
      </c>
      <c r="D195" s="9" t="s">
        <v>100</v>
      </c>
      <c r="E195" s="53">
        <v>44243</v>
      </c>
      <c r="F195" s="61">
        <v>44243.305543981478</v>
      </c>
      <c r="G195" s="8">
        <v>113</v>
      </c>
      <c r="H195" s="9" t="s">
        <v>117</v>
      </c>
      <c r="I195">
        <v>3</v>
      </c>
      <c r="J195" s="26">
        <v>44242</v>
      </c>
      <c r="K195" s="27">
        <v>44242.299398148141</v>
      </c>
      <c r="L195">
        <v>123</v>
      </c>
      <c r="M195" s="26" t="s">
        <v>117</v>
      </c>
      <c r="N195">
        <f t="shared" si="2"/>
        <v>1448.8500000047497</v>
      </c>
      <c r="O195" t="str">
        <f>VLOOKUP(N195,'123 DM'!$P$8:$Q$20,2,TRUE)</f>
        <v>more than 10</v>
      </c>
    </row>
    <row r="196" spans="2:15" ht="30" x14ac:dyDescent="0.25">
      <c r="B196" s="8">
        <v>174907</v>
      </c>
      <c r="C196" s="9" t="s">
        <v>8</v>
      </c>
      <c r="D196" s="9" t="s">
        <v>80</v>
      </c>
      <c r="E196" s="53">
        <v>44243</v>
      </c>
      <c r="F196" s="61">
        <v>44243.292465277773</v>
      </c>
      <c r="G196" s="8">
        <v>123</v>
      </c>
      <c r="H196" s="9" t="s">
        <v>90</v>
      </c>
      <c r="I196">
        <v>3</v>
      </c>
      <c r="J196" s="26">
        <v>44243</v>
      </c>
      <c r="K196" s="27">
        <v>44243.292407407404</v>
      </c>
      <c r="L196">
        <v>113</v>
      </c>
      <c r="M196" s="26" t="s">
        <v>90</v>
      </c>
      <c r="N196">
        <f t="shared" si="2"/>
        <v>8.3333331858739257E-2</v>
      </c>
      <c r="O196" t="str">
        <f>VLOOKUP(N196,'123 DM'!$P$8:$Q$20,2,TRUE)</f>
        <v>0 - 0.49</v>
      </c>
    </row>
    <row r="197" spans="2:15" ht="30" x14ac:dyDescent="0.25">
      <c r="B197" s="8">
        <v>174906</v>
      </c>
      <c r="C197" s="9" t="s">
        <v>8</v>
      </c>
      <c r="D197" s="9" t="s">
        <v>80</v>
      </c>
      <c r="E197" s="53">
        <v>44243</v>
      </c>
      <c r="F197" s="61">
        <v>44243.292407407404</v>
      </c>
      <c r="G197" s="8">
        <v>113</v>
      </c>
      <c r="H197" s="9" t="s">
        <v>90</v>
      </c>
      <c r="I197">
        <v>3</v>
      </c>
      <c r="J197" s="26">
        <v>44242</v>
      </c>
      <c r="K197" s="27">
        <v>44242.295856481483</v>
      </c>
      <c r="L197">
        <v>123</v>
      </c>
      <c r="M197" s="26" t="s">
        <v>90</v>
      </c>
      <c r="N197">
        <f t="shared" si="2"/>
        <v>1435.0333333248273</v>
      </c>
      <c r="O197" t="str">
        <f>VLOOKUP(N197,'123 DM'!$P$8:$Q$20,2,TRUE)</f>
        <v>more than 10</v>
      </c>
    </row>
    <row r="198" spans="2:15" ht="30" x14ac:dyDescent="0.25">
      <c r="B198" s="8">
        <v>174877</v>
      </c>
      <c r="C198" s="9" t="s">
        <v>8</v>
      </c>
      <c r="D198" s="9" t="s">
        <v>63</v>
      </c>
      <c r="E198" s="53">
        <v>44243</v>
      </c>
      <c r="F198" s="61">
        <v>44243.268240740741</v>
      </c>
      <c r="G198" s="8">
        <v>123</v>
      </c>
      <c r="H198" s="9" t="s">
        <v>66</v>
      </c>
      <c r="I198">
        <v>3</v>
      </c>
      <c r="J198" s="26">
        <v>44243</v>
      </c>
      <c r="K198" s="27">
        <v>44243.268159722225</v>
      </c>
      <c r="L198">
        <v>113</v>
      </c>
      <c r="M198" s="26" t="s">
        <v>66</v>
      </c>
      <c r="N198">
        <f t="shared" si="2"/>
        <v>0.11666666250675917</v>
      </c>
      <c r="O198" t="str">
        <f>VLOOKUP(N198,'123 DM'!$P$8:$Q$20,2,TRUE)</f>
        <v>0 - 0.49</v>
      </c>
    </row>
    <row r="199" spans="2:15" ht="30" x14ac:dyDescent="0.25">
      <c r="B199" s="8">
        <v>174876</v>
      </c>
      <c r="C199" s="9" t="s">
        <v>8</v>
      </c>
      <c r="D199" s="9" t="s">
        <v>63</v>
      </c>
      <c r="E199" s="53">
        <v>44243</v>
      </c>
      <c r="F199" s="61">
        <v>44243.268159722225</v>
      </c>
      <c r="G199" s="8">
        <v>113</v>
      </c>
      <c r="H199" s="9" t="s">
        <v>66</v>
      </c>
      <c r="I199">
        <v>3</v>
      </c>
      <c r="J199" s="26">
        <v>44243</v>
      </c>
      <c r="K199" s="27">
        <v>44243.26599537037</v>
      </c>
      <c r="L199">
        <v>113</v>
      </c>
      <c r="M199" s="26" t="s">
        <v>66</v>
      </c>
      <c r="N199">
        <f t="shared" si="2"/>
        <v>3.1166666722856462</v>
      </c>
      <c r="O199" t="str">
        <f>VLOOKUP(N199,'123 DM'!$P$8:$Q$20,2,TRUE)</f>
        <v>3 - 3.99</v>
      </c>
    </row>
    <row r="200" spans="2:15" ht="30" x14ac:dyDescent="0.25">
      <c r="B200" s="8">
        <v>174874</v>
      </c>
      <c r="C200" s="9" t="s">
        <v>8</v>
      </c>
      <c r="D200" s="9" t="s">
        <v>63</v>
      </c>
      <c r="E200" s="53">
        <v>44243</v>
      </c>
      <c r="F200" s="61">
        <v>44243.26599537037</v>
      </c>
      <c r="G200" s="8">
        <v>113</v>
      </c>
      <c r="H200" s="9" t="s">
        <v>66</v>
      </c>
      <c r="I200">
        <v>3</v>
      </c>
      <c r="J200" s="26">
        <v>44242</v>
      </c>
      <c r="K200" s="27">
        <v>44242.271562499998</v>
      </c>
      <c r="L200">
        <v>123</v>
      </c>
      <c r="M200" s="26" t="s">
        <v>66</v>
      </c>
      <c r="N200">
        <f t="shared" si="2"/>
        <v>1431.9833333347924</v>
      </c>
      <c r="O200" t="str">
        <f>VLOOKUP(N200,'123 DM'!$P$8:$Q$20,2,TRUE)</f>
        <v>more than 10</v>
      </c>
    </row>
    <row r="201" spans="2:15" ht="30" x14ac:dyDescent="0.25">
      <c r="B201" s="8">
        <v>174697</v>
      </c>
      <c r="C201" s="9" t="s">
        <v>8</v>
      </c>
      <c r="D201" s="9" t="s">
        <v>199</v>
      </c>
      <c r="E201" s="53">
        <v>44242</v>
      </c>
      <c r="F201" s="61">
        <v>44242.453124999993</v>
      </c>
      <c r="G201" s="8">
        <v>123</v>
      </c>
      <c r="H201" s="9" t="s">
        <v>206</v>
      </c>
      <c r="I201">
        <v>2</v>
      </c>
      <c r="J201" s="26">
        <v>44242</v>
      </c>
      <c r="K201" s="27">
        <v>44242.4530324074</v>
      </c>
      <c r="L201">
        <v>113</v>
      </c>
      <c r="M201" s="26" t="s">
        <v>206</v>
      </c>
      <c r="N201">
        <f t="shared" ref="N201:N221" si="3">(F201-K201)*24*60</f>
        <v>0.1333333330694586</v>
      </c>
      <c r="O201" t="str">
        <f>VLOOKUP(N201,'123 DM'!$P$8:$Q$20,2,TRUE)</f>
        <v>0 - 0.49</v>
      </c>
    </row>
    <row r="202" spans="2:15" ht="30" x14ac:dyDescent="0.25">
      <c r="B202" s="8">
        <v>174696</v>
      </c>
      <c r="C202" s="9" t="s">
        <v>8</v>
      </c>
      <c r="D202" s="9" t="s">
        <v>199</v>
      </c>
      <c r="E202" s="53">
        <v>44242</v>
      </c>
      <c r="F202" s="61">
        <v>44242.4530324074</v>
      </c>
      <c r="G202" s="8">
        <v>113</v>
      </c>
      <c r="H202" s="9" t="s">
        <v>206</v>
      </c>
      <c r="I202">
        <v>2</v>
      </c>
      <c r="J202" s="26" t="e">
        <v>#N/A</v>
      </c>
      <c r="K202" s="27" t="e">
        <v>#N/A</v>
      </c>
      <c r="L202" t="e">
        <v>#N/A</v>
      </c>
      <c r="M202" s="26" t="e">
        <v>#N/A</v>
      </c>
      <c r="N202" t="e">
        <f t="shared" si="3"/>
        <v>#N/A</v>
      </c>
      <c r="O202" t="e">
        <f>VLOOKUP(N202,'123 DM'!$P$8:$Q$20,2,TRUE)</f>
        <v>#N/A</v>
      </c>
    </row>
    <row r="203" spans="2:15" ht="30" x14ac:dyDescent="0.25">
      <c r="B203" s="8">
        <v>174670</v>
      </c>
      <c r="C203" s="9" t="s">
        <v>8</v>
      </c>
      <c r="D203" s="9" t="s">
        <v>180</v>
      </c>
      <c r="E203" s="53">
        <v>44242</v>
      </c>
      <c r="F203" s="61">
        <v>44242.399826388893</v>
      </c>
      <c r="G203" s="8">
        <v>123</v>
      </c>
      <c r="H203" s="9" t="s">
        <v>184</v>
      </c>
      <c r="I203">
        <v>2</v>
      </c>
      <c r="J203" s="26">
        <v>44242</v>
      </c>
      <c r="K203" s="27">
        <v>44242.399780092594</v>
      </c>
      <c r="L203">
        <v>113</v>
      </c>
      <c r="M203" s="26" t="s">
        <v>184</v>
      </c>
      <c r="N203">
        <f t="shared" si="3"/>
        <v>6.6666671773418784E-2</v>
      </c>
      <c r="O203" t="str">
        <f>VLOOKUP(N203,'123 DM'!$P$8:$Q$20,2,TRUE)</f>
        <v>0 - 0.49</v>
      </c>
    </row>
    <row r="204" spans="2:15" ht="30" x14ac:dyDescent="0.25">
      <c r="B204" s="8">
        <v>174669</v>
      </c>
      <c r="C204" s="9" t="s">
        <v>8</v>
      </c>
      <c r="D204" s="9" t="s">
        <v>180</v>
      </c>
      <c r="E204" s="53">
        <v>44242</v>
      </c>
      <c r="F204" s="61">
        <v>44242.399780092594</v>
      </c>
      <c r="G204" s="8">
        <v>113</v>
      </c>
      <c r="H204" s="9" t="s">
        <v>184</v>
      </c>
      <c r="I204">
        <v>2</v>
      </c>
      <c r="J204" s="26">
        <v>44242</v>
      </c>
      <c r="K204" s="27">
        <v>44242.397268518522</v>
      </c>
      <c r="L204">
        <v>113</v>
      </c>
      <c r="M204" s="26" t="s">
        <v>184</v>
      </c>
      <c r="N204">
        <f t="shared" si="3"/>
        <v>3.6166666634380817</v>
      </c>
      <c r="O204" t="str">
        <f>VLOOKUP(N204,'123 DM'!$P$8:$Q$20,2,TRUE)</f>
        <v>3 - 3.99</v>
      </c>
    </row>
    <row r="205" spans="2:15" ht="30" x14ac:dyDescent="0.25">
      <c r="B205" s="8">
        <v>174668</v>
      </c>
      <c r="C205" s="9" t="s">
        <v>8</v>
      </c>
      <c r="D205" s="9" t="s">
        <v>180</v>
      </c>
      <c r="E205" s="53">
        <v>44242</v>
      </c>
      <c r="F205" s="61">
        <v>44242.397268518522</v>
      </c>
      <c r="G205" s="8">
        <v>113</v>
      </c>
      <c r="H205" s="9" t="s">
        <v>184</v>
      </c>
      <c r="I205">
        <v>2</v>
      </c>
      <c r="J205" s="26" t="e">
        <v>#N/A</v>
      </c>
      <c r="K205" s="27" t="e">
        <v>#N/A</v>
      </c>
      <c r="L205" t="e">
        <v>#N/A</v>
      </c>
      <c r="M205" s="26" t="e">
        <v>#N/A</v>
      </c>
      <c r="N205" t="e">
        <f t="shared" si="3"/>
        <v>#N/A</v>
      </c>
      <c r="O205" t="e">
        <f>VLOOKUP(N205,'123 DM'!$P$8:$Q$20,2,TRUE)</f>
        <v>#N/A</v>
      </c>
    </row>
    <row r="206" spans="2:15" ht="30" x14ac:dyDescent="0.25">
      <c r="B206" s="8">
        <v>174664</v>
      </c>
      <c r="C206" s="9" t="s">
        <v>8</v>
      </c>
      <c r="D206" s="9" t="s">
        <v>164</v>
      </c>
      <c r="E206" s="53">
        <v>44242</v>
      </c>
      <c r="F206" s="61">
        <v>44242.339328703696</v>
      </c>
      <c r="G206" s="8">
        <v>123</v>
      </c>
      <c r="H206" s="9" t="s">
        <v>177</v>
      </c>
      <c r="I206">
        <v>2</v>
      </c>
      <c r="J206" s="26">
        <v>44242</v>
      </c>
      <c r="K206" s="27">
        <v>44242.339212962957</v>
      </c>
      <c r="L206">
        <v>113</v>
      </c>
      <c r="M206" s="26" t="s">
        <v>177</v>
      </c>
      <c r="N206">
        <f t="shared" si="3"/>
        <v>0.16666666371747851</v>
      </c>
      <c r="O206" t="str">
        <f>VLOOKUP(N206,'123 DM'!$P$8:$Q$20,2,TRUE)</f>
        <v>0 - 0.49</v>
      </c>
    </row>
    <row r="207" spans="2:15" ht="30" x14ac:dyDescent="0.25">
      <c r="B207" s="8">
        <v>174663</v>
      </c>
      <c r="C207" s="9" t="s">
        <v>8</v>
      </c>
      <c r="D207" s="9" t="s">
        <v>164</v>
      </c>
      <c r="E207" s="53">
        <v>44242</v>
      </c>
      <c r="F207" s="61">
        <v>44242.339212962957</v>
      </c>
      <c r="G207" s="8">
        <v>113</v>
      </c>
      <c r="H207" s="9" t="s">
        <v>177</v>
      </c>
      <c r="I207">
        <v>2</v>
      </c>
      <c r="J207" s="26" t="e">
        <v>#N/A</v>
      </c>
      <c r="K207" s="27" t="e">
        <v>#N/A</v>
      </c>
      <c r="L207" t="e">
        <v>#N/A</v>
      </c>
      <c r="M207" s="26" t="e">
        <v>#N/A</v>
      </c>
      <c r="N207" t="e">
        <f t="shared" si="3"/>
        <v>#N/A</v>
      </c>
      <c r="O207" t="e">
        <f>VLOOKUP(N207,'123 DM'!$P$8:$Q$20,2,TRUE)</f>
        <v>#N/A</v>
      </c>
    </row>
    <row r="208" spans="2:15" ht="30" x14ac:dyDescent="0.25">
      <c r="B208" s="8">
        <v>174654</v>
      </c>
      <c r="C208" s="9" t="s">
        <v>8</v>
      </c>
      <c r="D208" s="9" t="s">
        <v>170</v>
      </c>
      <c r="E208" s="53">
        <v>44242</v>
      </c>
      <c r="F208" s="61">
        <v>44242.333182870381</v>
      </c>
      <c r="G208" s="8">
        <v>123</v>
      </c>
      <c r="H208" s="9" t="s">
        <v>177</v>
      </c>
      <c r="I208">
        <v>2</v>
      </c>
      <c r="J208" s="26">
        <v>44242</v>
      </c>
      <c r="K208" s="27">
        <v>44242.333043981489</v>
      </c>
      <c r="L208">
        <v>113</v>
      </c>
      <c r="M208" s="26" t="s">
        <v>176</v>
      </c>
      <c r="N208">
        <f t="shared" si="3"/>
        <v>0.20000000484287739</v>
      </c>
      <c r="O208" t="str">
        <f>VLOOKUP(N208,'123 DM'!$P$8:$Q$20,2,TRUE)</f>
        <v>0 - 0.49</v>
      </c>
    </row>
    <row r="209" spans="2:15" ht="45" x14ac:dyDescent="0.25">
      <c r="B209" s="8">
        <v>174653</v>
      </c>
      <c r="C209" s="9" t="s">
        <v>8</v>
      </c>
      <c r="D209" s="9" t="s">
        <v>170</v>
      </c>
      <c r="E209" s="53">
        <v>44242</v>
      </c>
      <c r="F209" s="61">
        <v>44242.333043981489</v>
      </c>
      <c r="G209" s="8">
        <v>113</v>
      </c>
      <c r="H209" s="9" t="s">
        <v>176</v>
      </c>
      <c r="I209">
        <v>2</v>
      </c>
      <c r="J209" s="26" t="e">
        <v>#N/A</v>
      </c>
      <c r="K209" s="27" t="e">
        <v>#N/A</v>
      </c>
      <c r="L209" t="e">
        <v>#N/A</v>
      </c>
      <c r="M209" s="26" t="e">
        <v>#N/A</v>
      </c>
      <c r="N209" t="e">
        <f t="shared" si="3"/>
        <v>#N/A</v>
      </c>
      <c r="O209" t="e">
        <f>VLOOKUP(N209,'123 DM'!$P$8:$Q$20,2,TRUE)</f>
        <v>#N/A</v>
      </c>
    </row>
    <row r="210" spans="2:15" ht="30" x14ac:dyDescent="0.25">
      <c r="B210" s="8">
        <v>174609</v>
      </c>
      <c r="C210" s="9" t="s">
        <v>8</v>
      </c>
      <c r="D210" s="9" t="s">
        <v>132</v>
      </c>
      <c r="E210" s="53">
        <v>44242</v>
      </c>
      <c r="F210" s="61">
        <v>44242.318645833329</v>
      </c>
      <c r="G210" s="8">
        <v>123</v>
      </c>
      <c r="H210" s="9" t="s">
        <v>141</v>
      </c>
      <c r="I210">
        <v>2</v>
      </c>
      <c r="J210" s="26">
        <v>44242</v>
      </c>
      <c r="K210" s="27">
        <v>44242.31854166666</v>
      </c>
      <c r="L210">
        <v>113</v>
      </c>
      <c r="M210" s="26" t="s">
        <v>141</v>
      </c>
      <c r="N210">
        <f t="shared" si="3"/>
        <v>0.15000000363215804</v>
      </c>
      <c r="O210" t="str">
        <f>VLOOKUP(N210,'123 DM'!$P$8:$Q$20,2,TRUE)</f>
        <v>0 - 0.49</v>
      </c>
    </row>
    <row r="211" spans="2:15" ht="30" x14ac:dyDescent="0.25">
      <c r="B211" s="8">
        <v>174608</v>
      </c>
      <c r="C211" s="9" t="s">
        <v>8</v>
      </c>
      <c r="D211" s="9" t="s">
        <v>132</v>
      </c>
      <c r="E211" s="53">
        <v>44242</v>
      </c>
      <c r="F211" s="61">
        <v>44242.31854166666</v>
      </c>
      <c r="G211" s="8">
        <v>113</v>
      </c>
      <c r="H211" s="9" t="s">
        <v>141</v>
      </c>
      <c r="I211">
        <v>2</v>
      </c>
      <c r="J211" s="26">
        <v>44242</v>
      </c>
      <c r="K211" s="27">
        <v>44242.315995370365</v>
      </c>
      <c r="L211">
        <v>113</v>
      </c>
      <c r="M211" s="26" t="s">
        <v>141</v>
      </c>
      <c r="N211">
        <f t="shared" si="3"/>
        <v>3.6666666646488011</v>
      </c>
      <c r="O211" t="str">
        <f>VLOOKUP(N211,'123 DM'!$P$8:$Q$20,2,TRUE)</f>
        <v>3 - 3.99</v>
      </c>
    </row>
    <row r="212" spans="2:15" ht="30" x14ac:dyDescent="0.25">
      <c r="B212" s="8">
        <v>174604</v>
      </c>
      <c r="C212" s="9" t="s">
        <v>8</v>
      </c>
      <c r="D212" s="9" t="s">
        <v>132</v>
      </c>
      <c r="E212" s="53">
        <v>44242</v>
      </c>
      <c r="F212" s="61">
        <v>44242.315995370365</v>
      </c>
      <c r="G212" s="8">
        <v>113</v>
      </c>
      <c r="H212" s="9" t="s">
        <v>141</v>
      </c>
      <c r="I212">
        <v>2</v>
      </c>
      <c r="J212" s="26" t="e">
        <v>#N/A</v>
      </c>
      <c r="K212" s="27" t="e">
        <v>#N/A</v>
      </c>
      <c r="L212" t="e">
        <v>#N/A</v>
      </c>
      <c r="M212" s="26" t="e">
        <v>#N/A</v>
      </c>
      <c r="N212" t="e">
        <f t="shared" si="3"/>
        <v>#N/A</v>
      </c>
      <c r="O212" t="e">
        <f>VLOOKUP(N212,'123 DM'!$P$8:$Q$20,2,TRUE)</f>
        <v>#N/A</v>
      </c>
    </row>
    <row r="213" spans="2:15" ht="30" x14ac:dyDescent="0.25">
      <c r="B213" s="8">
        <v>174596</v>
      </c>
      <c r="C213" s="9" t="s">
        <v>8</v>
      </c>
      <c r="D213" s="9" t="s">
        <v>128</v>
      </c>
      <c r="E213" s="53">
        <v>44242</v>
      </c>
      <c r="F213" s="61">
        <v>44242.313634259262</v>
      </c>
      <c r="G213" s="8">
        <v>123</v>
      </c>
      <c r="H213" s="9" t="s">
        <v>134</v>
      </c>
      <c r="I213">
        <v>2</v>
      </c>
      <c r="J213" s="26">
        <v>44242</v>
      </c>
      <c r="K213" s="27">
        <v>44242.313530092593</v>
      </c>
      <c r="L213">
        <v>113</v>
      </c>
      <c r="M213" s="26" t="s">
        <v>134</v>
      </c>
      <c r="N213">
        <f t="shared" si="3"/>
        <v>0.15000000363215804</v>
      </c>
      <c r="O213" t="str">
        <f>VLOOKUP(N213,'123 DM'!$P$8:$Q$20,2,TRUE)</f>
        <v>0 - 0.49</v>
      </c>
    </row>
    <row r="214" spans="2:15" ht="30" x14ac:dyDescent="0.25">
      <c r="B214" s="8">
        <v>174595</v>
      </c>
      <c r="C214" s="9" t="s">
        <v>8</v>
      </c>
      <c r="D214" s="9" t="s">
        <v>128</v>
      </c>
      <c r="E214" s="53">
        <v>44242</v>
      </c>
      <c r="F214" s="61">
        <v>44242.313530092593</v>
      </c>
      <c r="G214" s="8">
        <v>113</v>
      </c>
      <c r="H214" s="9" t="s">
        <v>134</v>
      </c>
      <c r="I214">
        <v>2</v>
      </c>
      <c r="J214" s="26" t="e">
        <v>#N/A</v>
      </c>
      <c r="K214" s="27" t="e">
        <v>#N/A</v>
      </c>
      <c r="L214" t="e">
        <v>#N/A</v>
      </c>
      <c r="M214" s="26" t="e">
        <v>#N/A</v>
      </c>
      <c r="N214" t="e">
        <f t="shared" si="3"/>
        <v>#N/A</v>
      </c>
      <c r="O214" t="e">
        <f>VLOOKUP(N214,'123 DM'!$P$8:$Q$20,2,TRUE)</f>
        <v>#N/A</v>
      </c>
    </row>
    <row r="215" spans="2:15" ht="30" x14ac:dyDescent="0.25">
      <c r="B215" s="8">
        <v>174568</v>
      </c>
      <c r="C215" s="9" t="s">
        <v>8</v>
      </c>
      <c r="D215" s="9" t="s">
        <v>100</v>
      </c>
      <c r="E215" s="53">
        <v>44242</v>
      </c>
      <c r="F215" s="61">
        <v>44242.299398148141</v>
      </c>
      <c r="G215" s="8">
        <v>123</v>
      </c>
      <c r="H215" s="9" t="s">
        <v>117</v>
      </c>
      <c r="I215">
        <v>2</v>
      </c>
      <c r="J215" s="26">
        <v>44242</v>
      </c>
      <c r="K215" s="27">
        <v>44242.299374999995</v>
      </c>
      <c r="L215">
        <v>113</v>
      </c>
      <c r="M215" s="26" t="s">
        <v>117</v>
      </c>
      <c r="N215">
        <f t="shared" si="3"/>
        <v>3.333333064801991E-2</v>
      </c>
      <c r="O215" t="str">
        <f>VLOOKUP(N215,'123 DM'!$P$8:$Q$20,2,TRUE)</f>
        <v>0 - 0.49</v>
      </c>
    </row>
    <row r="216" spans="2:15" ht="30" x14ac:dyDescent="0.25">
      <c r="B216" s="8">
        <v>174567</v>
      </c>
      <c r="C216" s="9" t="s">
        <v>8</v>
      </c>
      <c r="D216" s="9" t="s">
        <v>100</v>
      </c>
      <c r="E216" s="53">
        <v>44242</v>
      </c>
      <c r="F216" s="61">
        <v>44242.299374999995</v>
      </c>
      <c r="G216" s="8">
        <v>113</v>
      </c>
      <c r="H216" s="9" t="s">
        <v>117</v>
      </c>
      <c r="I216">
        <v>2</v>
      </c>
      <c r="J216" s="26" t="e">
        <v>#N/A</v>
      </c>
      <c r="K216" s="27" t="e">
        <v>#N/A</v>
      </c>
      <c r="L216" t="e">
        <v>#N/A</v>
      </c>
      <c r="M216" s="26" t="e">
        <v>#N/A</v>
      </c>
      <c r="N216" t="e">
        <f t="shared" si="3"/>
        <v>#N/A</v>
      </c>
      <c r="O216" t="e">
        <f>VLOOKUP(N216,'123 DM'!$P$8:$Q$20,2,TRUE)</f>
        <v>#N/A</v>
      </c>
    </row>
    <row r="217" spans="2:15" ht="30" x14ac:dyDescent="0.25">
      <c r="B217" s="8">
        <v>174544</v>
      </c>
      <c r="C217" s="9" t="s">
        <v>8</v>
      </c>
      <c r="D217" s="9" t="s">
        <v>80</v>
      </c>
      <c r="E217" s="53">
        <v>44242</v>
      </c>
      <c r="F217" s="61">
        <v>44242.295856481483</v>
      </c>
      <c r="G217" s="8">
        <v>123</v>
      </c>
      <c r="H217" s="9" t="s">
        <v>90</v>
      </c>
      <c r="I217">
        <v>2</v>
      </c>
      <c r="J217" s="26">
        <v>44242</v>
      </c>
      <c r="K217" s="27">
        <v>44242.295694444445</v>
      </c>
      <c r="L217">
        <v>113</v>
      </c>
      <c r="M217" s="26" t="s">
        <v>90</v>
      </c>
      <c r="N217">
        <f t="shared" si="3"/>
        <v>0.2333333354908973</v>
      </c>
      <c r="O217" t="str">
        <f>VLOOKUP(N217,'123 DM'!$P$8:$Q$20,2,TRUE)</f>
        <v>0 - 0.49</v>
      </c>
    </row>
    <row r="218" spans="2:15" ht="30" x14ac:dyDescent="0.25">
      <c r="B218" s="8">
        <v>174542</v>
      </c>
      <c r="C218" s="9" t="s">
        <v>8</v>
      </c>
      <c r="D218" s="9" t="s">
        <v>80</v>
      </c>
      <c r="E218" s="53">
        <v>44242</v>
      </c>
      <c r="F218" s="61">
        <v>44242.295694444445</v>
      </c>
      <c r="G218" s="8">
        <v>113</v>
      </c>
      <c r="H218" s="9" t="s">
        <v>90</v>
      </c>
      <c r="I218">
        <v>2</v>
      </c>
      <c r="J218" s="26">
        <v>44242</v>
      </c>
      <c r="K218" s="27">
        <v>44242.292951388888</v>
      </c>
      <c r="L218">
        <v>113</v>
      </c>
      <c r="M218" s="26" t="s">
        <v>90</v>
      </c>
      <c r="N218">
        <f t="shared" si="3"/>
        <v>3.9500000013504177</v>
      </c>
      <c r="O218" t="str">
        <f>VLOOKUP(N218,'123 DM'!$P$8:$Q$20,2,TRUE)</f>
        <v>3 - 3.99</v>
      </c>
    </row>
    <row r="219" spans="2:15" ht="30" x14ac:dyDescent="0.25">
      <c r="B219" s="8">
        <v>174529</v>
      </c>
      <c r="C219" s="9" t="s">
        <v>8</v>
      </c>
      <c r="D219" s="9" t="s">
        <v>80</v>
      </c>
      <c r="E219" s="53">
        <v>44242</v>
      </c>
      <c r="F219" s="61">
        <v>44242.292951388888</v>
      </c>
      <c r="G219" s="8">
        <v>113</v>
      </c>
      <c r="H219" s="9" t="s">
        <v>90</v>
      </c>
      <c r="I219">
        <v>2</v>
      </c>
      <c r="J219" s="26" t="e">
        <v>#N/A</v>
      </c>
      <c r="K219" s="27" t="e">
        <v>#N/A</v>
      </c>
      <c r="L219" t="e">
        <v>#N/A</v>
      </c>
      <c r="M219" s="26" t="e">
        <v>#N/A</v>
      </c>
      <c r="N219" t="e">
        <f t="shared" si="3"/>
        <v>#N/A</v>
      </c>
      <c r="O219" t="e">
        <f>VLOOKUP(N219,'123 DM'!$P$8:$Q$20,2,TRUE)</f>
        <v>#N/A</v>
      </c>
    </row>
    <row r="220" spans="2:15" ht="30" x14ac:dyDescent="0.25">
      <c r="B220" s="8">
        <v>174503</v>
      </c>
      <c r="C220" s="9" t="s">
        <v>8</v>
      </c>
      <c r="D220" s="9" t="s">
        <v>63</v>
      </c>
      <c r="E220" s="53">
        <v>44242</v>
      </c>
      <c r="F220" s="61">
        <v>44242.271562499998</v>
      </c>
      <c r="G220" s="8">
        <v>123</v>
      </c>
      <c r="H220" s="9" t="s">
        <v>66</v>
      </c>
      <c r="I220">
        <v>2</v>
      </c>
      <c r="J220" s="26">
        <v>44242</v>
      </c>
      <c r="K220" s="27">
        <v>44242.271469907406</v>
      </c>
      <c r="L220">
        <v>113</v>
      </c>
      <c r="M220" s="26" t="s">
        <v>66</v>
      </c>
      <c r="N220">
        <f t="shared" si="3"/>
        <v>0.1333333330694586</v>
      </c>
      <c r="O220" t="str">
        <f>VLOOKUP(N220,'123 DM'!$P$8:$Q$20,2,TRUE)</f>
        <v>0 - 0.49</v>
      </c>
    </row>
    <row r="221" spans="2:15" ht="30" x14ac:dyDescent="0.25">
      <c r="B221" s="8">
        <v>174502</v>
      </c>
      <c r="C221" s="9" t="s">
        <v>8</v>
      </c>
      <c r="D221" s="9" t="s">
        <v>63</v>
      </c>
      <c r="E221" s="53">
        <v>44242</v>
      </c>
      <c r="F221" s="61">
        <v>44242.271469907406</v>
      </c>
      <c r="G221" s="8">
        <v>113</v>
      </c>
      <c r="H221" s="9" t="s">
        <v>66</v>
      </c>
      <c r="I221">
        <v>2</v>
      </c>
      <c r="J221" s="26" t="e">
        <v>#N/A</v>
      </c>
      <c r="K221" s="27" t="e">
        <v>#N/A</v>
      </c>
      <c r="L221" t="e">
        <v>#N/A</v>
      </c>
      <c r="M221" s="26" t="e">
        <v>#N/A</v>
      </c>
      <c r="N221" t="e">
        <f t="shared" si="3"/>
        <v>#N/A</v>
      </c>
      <c r="O221" t="e">
        <f>VLOOKUP(N221,'123 DM'!$P$8:$Q$20,2,TRUE)</f>
        <v>#N/A</v>
      </c>
    </row>
  </sheetData>
  <sortState xmlns:xlrd2="http://schemas.microsoft.com/office/spreadsheetml/2017/richdata2" ref="B8:M221">
    <sortCondition descending="1" ref="E8:E221"/>
    <sortCondition descending="1" ref="F8:F221"/>
  </sortState>
  <hyperlinks>
    <hyperlink ref="K1" r:id="rId2" tooltip="Open 8135-PRacticalD-Netlog-S1-80.accde" display="https://conestoga.desire2learn.com/d2l/common/viewFile.d2lfile/Database/MTE5NzkwNDAz/8135-PRacticalD-Netlog-S1-80.accde?ou=875127" xr:uid="{E1A7362B-FB02-4A38-9574-2CE69F8B32C7}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BF5D-83E0-4CBE-80B9-C6DDEFD0E776}">
  <dimension ref="A1:V221"/>
  <sheetViews>
    <sheetView workbookViewId="0">
      <selection activeCell="A7" sqref="A7"/>
    </sheetView>
  </sheetViews>
  <sheetFormatPr defaultRowHeight="15" x14ac:dyDescent="0.25"/>
  <cols>
    <col min="5" max="5" width="10.42578125" style="26" bestFit="1" customWidth="1"/>
    <col min="6" max="6" width="17.5703125" style="27" bestFit="1" customWidth="1"/>
    <col min="8" max="8" width="11.140625" bestFit="1" customWidth="1"/>
    <col min="10" max="10" width="17" style="26" bestFit="1" customWidth="1"/>
    <col min="11" max="11" width="16.5703125" style="27" bestFit="1" customWidth="1"/>
    <col min="12" max="12" width="19.42578125" bestFit="1" customWidth="1"/>
    <col min="13" max="13" width="18.7109375" bestFit="1" customWidth="1"/>
    <col min="14" max="14" width="10.28515625" bestFit="1" customWidth="1"/>
    <col min="21" max="21" width="13.140625" bestFit="1" customWidth="1"/>
    <col min="22" max="22" width="16.28515625" bestFit="1" customWidth="1"/>
  </cols>
  <sheetData>
    <row r="1" spans="1:22" x14ac:dyDescent="0.25">
      <c r="A1" s="71" t="s">
        <v>340</v>
      </c>
      <c r="B1" s="71" t="s">
        <v>481</v>
      </c>
      <c r="C1" s="71"/>
      <c r="D1" s="71"/>
      <c r="E1" s="71" t="s">
        <v>312</v>
      </c>
      <c r="F1" s="72">
        <v>45252</v>
      </c>
      <c r="G1" s="72"/>
      <c r="H1" s="71"/>
      <c r="I1" s="71"/>
      <c r="J1" s="71" t="s">
        <v>342</v>
      </c>
      <c r="K1" s="73" t="s">
        <v>343</v>
      </c>
    </row>
    <row r="3" spans="1:22" x14ac:dyDescent="0.25">
      <c r="C3" t="s">
        <v>390</v>
      </c>
    </row>
    <row r="6" spans="1:22" x14ac:dyDescent="0.25">
      <c r="A6" t="s">
        <v>492</v>
      </c>
      <c r="J6" s="55" t="s">
        <v>487</v>
      </c>
      <c r="K6" s="56" t="s">
        <v>488</v>
      </c>
      <c r="L6" s="59" t="s">
        <v>489</v>
      </c>
      <c r="M6" s="55" t="s">
        <v>490</v>
      </c>
      <c r="N6" s="59" t="s">
        <v>491</v>
      </c>
    </row>
    <row r="7" spans="1:22" x14ac:dyDescent="0.25">
      <c r="B7" s="7" t="s">
        <v>51</v>
      </c>
      <c r="C7" s="7" t="s">
        <v>52</v>
      </c>
      <c r="D7" s="7" t="s">
        <v>53</v>
      </c>
      <c r="E7" s="52" t="s">
        <v>54</v>
      </c>
      <c r="F7" s="60" t="s">
        <v>55</v>
      </c>
      <c r="G7" s="7" t="s">
        <v>56</v>
      </c>
      <c r="H7" s="7" t="s">
        <v>57</v>
      </c>
      <c r="I7" s="37" t="s">
        <v>352</v>
      </c>
      <c r="J7" s="62" t="s">
        <v>368</v>
      </c>
      <c r="K7" s="57" t="s">
        <v>370</v>
      </c>
      <c r="L7" s="37" t="s">
        <v>372</v>
      </c>
      <c r="M7" s="37" t="s">
        <v>371</v>
      </c>
      <c r="N7" s="37" t="s">
        <v>391</v>
      </c>
      <c r="U7" t="s">
        <v>353</v>
      </c>
      <c r="V7" t="s">
        <v>366</v>
      </c>
    </row>
    <row r="8" spans="1:22" ht="30" x14ac:dyDescent="0.25">
      <c r="B8" s="8">
        <v>178388</v>
      </c>
      <c r="C8" s="9" t="s">
        <v>8</v>
      </c>
      <c r="D8" s="9" t="s">
        <v>199</v>
      </c>
      <c r="E8" s="53">
        <v>44256</v>
      </c>
      <c r="F8" s="61">
        <v>44256.45313657407</v>
      </c>
      <c r="G8" s="8">
        <v>123</v>
      </c>
      <c r="H8" s="9" t="s">
        <v>206</v>
      </c>
      <c r="I8">
        <v>2</v>
      </c>
      <c r="J8" s="26">
        <f>VLOOKUP(D8,D9:E59,2,FALSE)</f>
        <v>44256</v>
      </c>
      <c r="K8" s="27">
        <f>VLOOKUP(D8,D9:F59,3,FALSE)</f>
        <v>44256.453124999993</v>
      </c>
      <c r="L8">
        <f>VLOOKUP(D8,D9:G59,4,FALSE)</f>
        <v>113</v>
      </c>
      <c r="M8" s="26" t="str">
        <f>VLOOKUP(D8,D9:H59,5,FALSE)</f>
        <v>DC08/srStaffer8</v>
      </c>
      <c r="N8">
        <f>(F8-K8)*24*60</f>
        <v>1.6666670562699437E-2</v>
      </c>
      <c r="U8" s="64" t="s">
        <v>355</v>
      </c>
      <c r="V8">
        <v>21</v>
      </c>
    </row>
    <row r="9" spans="1:22" ht="30" x14ac:dyDescent="0.25">
      <c r="B9" s="8">
        <v>178387</v>
      </c>
      <c r="C9" s="9" t="s">
        <v>8</v>
      </c>
      <c r="D9" s="9" t="s">
        <v>199</v>
      </c>
      <c r="E9" s="53">
        <v>44256</v>
      </c>
      <c r="F9" s="61">
        <v>44256.453124999993</v>
      </c>
      <c r="G9" s="8">
        <v>113</v>
      </c>
      <c r="H9" s="9" t="s">
        <v>206</v>
      </c>
      <c r="I9">
        <v>2</v>
      </c>
      <c r="J9" s="26">
        <f t="shared" ref="J9:J72" si="0">VLOOKUP(D9,D10:E60,2,FALSE)</f>
        <v>44253</v>
      </c>
      <c r="K9" s="27">
        <f t="shared" ref="K9:K72" si="1">VLOOKUP(D9,D10:F60,3,FALSE)</f>
        <v>44253.457986111112</v>
      </c>
      <c r="L9">
        <f t="shared" ref="L9:L72" si="2">VLOOKUP(D9,D10:G60,4,FALSE)</f>
        <v>123</v>
      </c>
      <c r="M9" s="26" t="str">
        <f t="shared" ref="M9:M72" si="3">VLOOKUP(D9,D10:H60,5,FALSE)</f>
        <v>DC08/srStaffer8</v>
      </c>
      <c r="N9">
        <f t="shared" ref="N9:N72" si="4">(F9-K9)*24*60</f>
        <v>4312.99999998766</v>
      </c>
      <c r="U9" s="64" t="s">
        <v>356</v>
      </c>
      <c r="V9">
        <v>19</v>
      </c>
    </row>
    <row r="10" spans="1:22" ht="30" x14ac:dyDescent="0.25">
      <c r="B10" s="8">
        <v>178359</v>
      </c>
      <c r="C10" s="9" t="s">
        <v>8</v>
      </c>
      <c r="D10" s="9" t="s">
        <v>180</v>
      </c>
      <c r="E10" s="53">
        <v>44256</v>
      </c>
      <c r="F10" s="61">
        <v>44256.397581018529</v>
      </c>
      <c r="G10" s="8">
        <v>123</v>
      </c>
      <c r="H10" s="9" t="s">
        <v>184</v>
      </c>
      <c r="I10">
        <v>2</v>
      </c>
      <c r="J10" s="26">
        <f t="shared" si="0"/>
        <v>44256</v>
      </c>
      <c r="K10" s="27">
        <f t="shared" si="1"/>
        <v>44256.397569444453</v>
      </c>
      <c r="L10">
        <f t="shared" si="2"/>
        <v>113</v>
      </c>
      <c r="M10" s="26" t="str">
        <f t="shared" si="3"/>
        <v>DC08/qqStaffer7</v>
      </c>
      <c r="N10">
        <f t="shared" si="4"/>
        <v>1.6666670562699437E-2</v>
      </c>
      <c r="U10" s="64" t="s">
        <v>357</v>
      </c>
      <c r="V10">
        <v>19</v>
      </c>
    </row>
    <row r="11" spans="1:22" ht="30" x14ac:dyDescent="0.25">
      <c r="B11" s="8">
        <v>178358</v>
      </c>
      <c r="C11" s="9" t="s">
        <v>8</v>
      </c>
      <c r="D11" s="9" t="s">
        <v>180</v>
      </c>
      <c r="E11" s="53">
        <v>44256</v>
      </c>
      <c r="F11" s="61">
        <v>44256.397569444453</v>
      </c>
      <c r="G11" s="8">
        <v>113</v>
      </c>
      <c r="H11" s="9" t="s">
        <v>184</v>
      </c>
      <c r="I11">
        <v>2</v>
      </c>
      <c r="J11" s="26">
        <f t="shared" si="0"/>
        <v>44253</v>
      </c>
      <c r="K11" s="27">
        <f t="shared" si="1"/>
        <v>44253.397141203706</v>
      </c>
      <c r="L11">
        <f t="shared" si="2"/>
        <v>123</v>
      </c>
      <c r="M11" s="26" t="str">
        <f t="shared" si="3"/>
        <v>DC08/qqStaffer7</v>
      </c>
      <c r="N11">
        <f t="shared" si="4"/>
        <v>4320.616666674614</v>
      </c>
      <c r="U11" s="64" t="s">
        <v>358</v>
      </c>
      <c r="V11">
        <v>19</v>
      </c>
    </row>
    <row r="12" spans="1:22" ht="30" x14ac:dyDescent="0.25">
      <c r="B12" s="8">
        <v>178351</v>
      </c>
      <c r="C12" s="9" t="s">
        <v>8</v>
      </c>
      <c r="D12" s="9" t="s">
        <v>170</v>
      </c>
      <c r="E12" s="53">
        <v>44256</v>
      </c>
      <c r="F12" s="61">
        <v>44256.334953703707</v>
      </c>
      <c r="G12" s="8">
        <v>123</v>
      </c>
      <c r="H12" s="9" t="s">
        <v>177</v>
      </c>
      <c r="I12">
        <v>2</v>
      </c>
      <c r="J12" s="26">
        <f t="shared" si="0"/>
        <v>44256</v>
      </c>
      <c r="K12" s="27">
        <f t="shared" si="1"/>
        <v>44256.334826388891</v>
      </c>
      <c r="L12">
        <f t="shared" si="2"/>
        <v>113</v>
      </c>
      <c r="M12" s="26" t="str">
        <f t="shared" si="3"/>
        <v>DC08/zStafferR,Q144-ws</v>
      </c>
      <c r="N12">
        <f t="shared" si="4"/>
        <v>0.18333333428017795</v>
      </c>
      <c r="U12" s="64" t="s">
        <v>359</v>
      </c>
      <c r="V12">
        <v>22</v>
      </c>
    </row>
    <row r="13" spans="1:22" ht="45" x14ac:dyDescent="0.25">
      <c r="B13" s="8">
        <v>178350</v>
      </c>
      <c r="C13" s="9" t="s">
        <v>8</v>
      </c>
      <c r="D13" s="9" t="s">
        <v>170</v>
      </c>
      <c r="E13" s="53">
        <v>44256</v>
      </c>
      <c r="F13" s="61">
        <v>44256.334826388891</v>
      </c>
      <c r="G13" s="8">
        <v>113</v>
      </c>
      <c r="H13" s="9" t="s">
        <v>176</v>
      </c>
      <c r="I13">
        <v>2</v>
      </c>
      <c r="J13" s="26">
        <f t="shared" si="0"/>
        <v>44253</v>
      </c>
      <c r="K13" s="27">
        <f t="shared" si="1"/>
        <v>44253.334062500013</v>
      </c>
      <c r="L13">
        <f t="shared" si="2"/>
        <v>123</v>
      </c>
      <c r="M13" s="26" t="str">
        <f t="shared" si="3"/>
        <v>DC08/zStafferR</v>
      </c>
      <c r="N13">
        <f t="shared" si="4"/>
        <v>4321.0999999847263</v>
      </c>
      <c r="U13" s="64" t="s">
        <v>360</v>
      </c>
      <c r="V13">
        <v>20</v>
      </c>
    </row>
    <row r="14" spans="1:22" ht="30" x14ac:dyDescent="0.25">
      <c r="B14" s="8">
        <v>178341</v>
      </c>
      <c r="C14" s="9" t="s">
        <v>8</v>
      </c>
      <c r="D14" s="9" t="s">
        <v>164</v>
      </c>
      <c r="E14" s="53">
        <v>44256</v>
      </c>
      <c r="F14" s="61">
        <v>44256.333379629628</v>
      </c>
      <c r="G14" s="8">
        <v>123</v>
      </c>
      <c r="H14" s="9" t="s">
        <v>177</v>
      </c>
      <c r="I14">
        <v>2</v>
      </c>
      <c r="J14" s="26">
        <f t="shared" si="0"/>
        <v>44256</v>
      </c>
      <c r="K14" s="27">
        <f t="shared" si="1"/>
        <v>44256.333356481482</v>
      </c>
      <c r="L14">
        <f t="shared" si="2"/>
        <v>113</v>
      </c>
      <c r="M14" s="26" t="str">
        <f t="shared" si="3"/>
        <v>DC08/zStafferR</v>
      </c>
      <c r="N14">
        <f t="shared" si="4"/>
        <v>3.333333064801991E-2</v>
      </c>
      <c r="U14" s="64" t="s">
        <v>361</v>
      </c>
      <c r="V14">
        <v>19</v>
      </c>
    </row>
    <row r="15" spans="1:22" ht="30" x14ac:dyDescent="0.25">
      <c r="B15" s="8">
        <v>178340</v>
      </c>
      <c r="C15" s="9" t="s">
        <v>8</v>
      </c>
      <c r="D15" s="9" t="s">
        <v>164</v>
      </c>
      <c r="E15" s="53">
        <v>44256</v>
      </c>
      <c r="F15" s="61">
        <v>44256.333356481482</v>
      </c>
      <c r="G15" s="8">
        <v>113</v>
      </c>
      <c r="H15" s="9" t="s">
        <v>177</v>
      </c>
      <c r="I15">
        <v>2</v>
      </c>
      <c r="J15" s="26">
        <f t="shared" si="0"/>
        <v>44253</v>
      </c>
      <c r="K15" s="27">
        <f t="shared" si="1"/>
        <v>44253.333668981475</v>
      </c>
      <c r="L15">
        <f t="shared" si="2"/>
        <v>123</v>
      </c>
      <c r="M15" s="26" t="str">
        <f t="shared" si="3"/>
        <v>DC08/zStafferR</v>
      </c>
      <c r="N15">
        <f t="shared" si="4"/>
        <v>4319.5500000100583</v>
      </c>
      <c r="U15" s="64" t="s">
        <v>362</v>
      </c>
      <c r="V15">
        <v>18</v>
      </c>
    </row>
    <row r="16" spans="1:22" ht="30" x14ac:dyDescent="0.25">
      <c r="B16" s="8">
        <v>178311</v>
      </c>
      <c r="C16" s="9" t="s">
        <v>8</v>
      </c>
      <c r="D16" s="9" t="s">
        <v>128</v>
      </c>
      <c r="E16" s="53">
        <v>44256</v>
      </c>
      <c r="F16" s="61">
        <v>44256.321990740747</v>
      </c>
      <c r="G16" s="8">
        <v>113</v>
      </c>
      <c r="H16" s="9" t="s">
        <v>134</v>
      </c>
      <c r="I16">
        <v>2</v>
      </c>
      <c r="J16" s="26">
        <f t="shared" si="0"/>
        <v>44256</v>
      </c>
      <c r="K16" s="27">
        <f t="shared" si="1"/>
        <v>44256.321990740747</v>
      </c>
      <c r="L16">
        <f t="shared" si="2"/>
        <v>123</v>
      </c>
      <c r="M16" s="26" t="str">
        <f t="shared" si="3"/>
        <v>DC08/xStafferS</v>
      </c>
      <c r="N16">
        <f t="shared" si="4"/>
        <v>0</v>
      </c>
      <c r="U16" s="64" t="s">
        <v>363</v>
      </c>
      <c r="V16">
        <v>20</v>
      </c>
    </row>
    <row r="17" spans="2:22" ht="30" x14ac:dyDescent="0.25">
      <c r="B17" s="8">
        <v>178312</v>
      </c>
      <c r="C17" s="9" t="s">
        <v>8</v>
      </c>
      <c r="D17" s="9" t="s">
        <v>128</v>
      </c>
      <c r="E17" s="53">
        <v>44256</v>
      </c>
      <c r="F17" s="61">
        <v>44256.321990740747</v>
      </c>
      <c r="G17" s="8">
        <v>123</v>
      </c>
      <c r="H17" s="9" t="s">
        <v>134</v>
      </c>
      <c r="I17">
        <v>2</v>
      </c>
      <c r="J17" s="26">
        <f t="shared" si="0"/>
        <v>44256</v>
      </c>
      <c r="K17" s="27">
        <f t="shared" si="1"/>
        <v>44256.319467592599</v>
      </c>
      <c r="L17">
        <f t="shared" si="2"/>
        <v>113</v>
      </c>
      <c r="M17" s="26" t="str">
        <f t="shared" si="3"/>
        <v>DC08/xStafferS</v>
      </c>
      <c r="N17">
        <f t="shared" si="4"/>
        <v>3.6333333340007812</v>
      </c>
      <c r="U17" s="64" t="s">
        <v>364</v>
      </c>
      <c r="V17">
        <v>18</v>
      </c>
    </row>
    <row r="18" spans="2:22" ht="30" x14ac:dyDescent="0.25">
      <c r="B18" s="8">
        <v>178301</v>
      </c>
      <c r="C18" s="9" t="s">
        <v>8</v>
      </c>
      <c r="D18" s="9" t="s">
        <v>128</v>
      </c>
      <c r="E18" s="53">
        <v>44256</v>
      </c>
      <c r="F18" s="61">
        <v>44256.319467592599</v>
      </c>
      <c r="G18" s="8">
        <v>113</v>
      </c>
      <c r="H18" s="9" t="s">
        <v>134</v>
      </c>
      <c r="I18">
        <v>2</v>
      </c>
      <c r="J18" s="26">
        <f t="shared" si="0"/>
        <v>44253</v>
      </c>
      <c r="K18" s="27">
        <f t="shared" si="1"/>
        <v>44253.313842592594</v>
      </c>
      <c r="L18">
        <f t="shared" si="2"/>
        <v>113</v>
      </c>
      <c r="M18" s="26" t="str">
        <f t="shared" si="3"/>
        <v>DC08/xStafferS</v>
      </c>
      <c r="N18">
        <f t="shared" si="4"/>
        <v>4328.1000000075437</v>
      </c>
      <c r="U18" s="64" t="s">
        <v>365</v>
      </c>
      <c r="V18">
        <v>19</v>
      </c>
    </row>
    <row r="19" spans="2:22" ht="30" x14ac:dyDescent="0.25">
      <c r="B19" s="8">
        <v>178294</v>
      </c>
      <c r="C19" s="9" t="s">
        <v>8</v>
      </c>
      <c r="D19" s="9" t="s">
        <v>132</v>
      </c>
      <c r="E19" s="53">
        <v>44256</v>
      </c>
      <c r="F19" s="61">
        <v>44256.316701388881</v>
      </c>
      <c r="G19" s="8">
        <v>123</v>
      </c>
      <c r="H19" s="9" t="s">
        <v>141</v>
      </c>
      <c r="I19">
        <v>2</v>
      </c>
      <c r="J19" s="26">
        <f t="shared" si="0"/>
        <v>44256</v>
      </c>
      <c r="K19" s="27">
        <f t="shared" si="1"/>
        <v>44256.316539351843</v>
      </c>
      <c r="L19">
        <f t="shared" si="2"/>
        <v>113</v>
      </c>
      <c r="M19" s="26" t="str">
        <f t="shared" si="3"/>
        <v>DC08/sStafferX</v>
      </c>
      <c r="N19">
        <f t="shared" si="4"/>
        <v>0.2333333354908973</v>
      </c>
      <c r="U19" s="64" t="s">
        <v>354</v>
      </c>
      <c r="V19">
        <v>214</v>
      </c>
    </row>
    <row r="20" spans="2:22" ht="30" x14ac:dyDescent="0.25">
      <c r="B20" s="8">
        <v>178293</v>
      </c>
      <c r="C20" s="9" t="s">
        <v>8</v>
      </c>
      <c r="D20" s="9" t="s">
        <v>132</v>
      </c>
      <c r="E20" s="53">
        <v>44256</v>
      </c>
      <c r="F20" s="61">
        <v>44256.316539351843</v>
      </c>
      <c r="G20" s="8">
        <v>113</v>
      </c>
      <c r="H20" s="9" t="s">
        <v>141</v>
      </c>
      <c r="I20">
        <v>2</v>
      </c>
      <c r="J20" s="26">
        <f t="shared" si="0"/>
        <v>44253</v>
      </c>
      <c r="K20" s="27">
        <f t="shared" si="1"/>
        <v>44253.316168981481</v>
      </c>
      <c r="L20">
        <f t="shared" si="2"/>
        <v>113</v>
      </c>
      <c r="M20" s="26" t="str">
        <f t="shared" si="3"/>
        <v>DC08/sStafferX</v>
      </c>
      <c r="N20">
        <f t="shared" si="4"/>
        <v>4320.5333333218005</v>
      </c>
    </row>
    <row r="21" spans="2:22" ht="30" x14ac:dyDescent="0.25">
      <c r="B21" s="8">
        <v>178253</v>
      </c>
      <c r="C21" s="9" t="s">
        <v>8</v>
      </c>
      <c r="D21" s="9" t="s">
        <v>100</v>
      </c>
      <c r="E21" s="53">
        <v>44256</v>
      </c>
      <c r="F21" s="61">
        <v>44256.300046296295</v>
      </c>
      <c r="G21" s="8">
        <v>113</v>
      </c>
      <c r="H21" s="9" t="s">
        <v>117</v>
      </c>
      <c r="I21">
        <v>2</v>
      </c>
      <c r="J21" s="26">
        <f t="shared" si="0"/>
        <v>44256</v>
      </c>
      <c r="K21" s="27">
        <f t="shared" si="1"/>
        <v>44256.300046296295</v>
      </c>
      <c r="L21">
        <f t="shared" si="2"/>
        <v>123</v>
      </c>
      <c r="M21" s="26" t="str">
        <f t="shared" si="3"/>
        <v>DC08/hStafferP</v>
      </c>
      <c r="N21">
        <f t="shared" si="4"/>
        <v>0</v>
      </c>
    </row>
    <row r="22" spans="2:22" ht="30" x14ac:dyDescent="0.25">
      <c r="B22" s="8">
        <v>178254</v>
      </c>
      <c r="C22" s="9" t="s">
        <v>8</v>
      </c>
      <c r="D22" s="9" t="s">
        <v>100</v>
      </c>
      <c r="E22" s="53">
        <v>44256</v>
      </c>
      <c r="F22" s="61">
        <v>44256.300046296295</v>
      </c>
      <c r="G22" s="8">
        <v>123</v>
      </c>
      <c r="H22" s="9" t="s">
        <v>117</v>
      </c>
      <c r="I22">
        <v>2</v>
      </c>
      <c r="J22" s="26">
        <f t="shared" si="0"/>
        <v>44253</v>
      </c>
      <c r="K22" s="27">
        <f t="shared" si="1"/>
        <v>44253.299745370365</v>
      </c>
      <c r="L22">
        <f t="shared" si="2"/>
        <v>123</v>
      </c>
      <c r="M22" s="26" t="str">
        <f t="shared" si="3"/>
        <v>DC08/hStafferP</v>
      </c>
      <c r="N22">
        <f t="shared" si="4"/>
        <v>4320.4333333403338</v>
      </c>
    </row>
    <row r="23" spans="2:22" ht="30" x14ac:dyDescent="0.25">
      <c r="B23" s="8">
        <v>178223</v>
      </c>
      <c r="C23" s="9" t="s">
        <v>8</v>
      </c>
      <c r="D23" s="9" t="s">
        <v>80</v>
      </c>
      <c r="E23" s="53">
        <v>44256</v>
      </c>
      <c r="F23" s="61">
        <v>44256.292627314811</v>
      </c>
      <c r="G23" s="8">
        <v>123</v>
      </c>
      <c r="H23" s="9" t="s">
        <v>90</v>
      </c>
      <c r="I23">
        <v>2</v>
      </c>
      <c r="J23" s="26">
        <f t="shared" si="0"/>
        <v>44256</v>
      </c>
      <c r="K23" s="27">
        <f t="shared" si="1"/>
        <v>44256.292615740735</v>
      </c>
      <c r="L23">
        <f t="shared" si="2"/>
        <v>113</v>
      </c>
      <c r="M23" s="26" t="str">
        <f t="shared" si="3"/>
        <v>DC08/fStafferV</v>
      </c>
      <c r="N23">
        <f t="shared" si="4"/>
        <v>1.6666670562699437E-2</v>
      </c>
    </row>
    <row r="24" spans="2:22" ht="30" x14ac:dyDescent="0.25">
      <c r="B24" s="8">
        <v>178222</v>
      </c>
      <c r="C24" s="9" t="s">
        <v>8</v>
      </c>
      <c r="D24" s="9" t="s">
        <v>80</v>
      </c>
      <c r="E24" s="53">
        <v>44256</v>
      </c>
      <c r="F24" s="61">
        <v>44256.292615740735</v>
      </c>
      <c r="G24" s="8">
        <v>113</v>
      </c>
      <c r="H24" s="9" t="s">
        <v>90</v>
      </c>
      <c r="I24">
        <v>2</v>
      </c>
      <c r="J24" s="26">
        <f t="shared" si="0"/>
        <v>44253</v>
      </c>
      <c r="K24" s="27">
        <f t="shared" si="1"/>
        <v>44253.29314814815</v>
      </c>
      <c r="L24">
        <f t="shared" si="2"/>
        <v>123</v>
      </c>
      <c r="M24" s="26" t="str">
        <f t="shared" si="3"/>
        <v>DC08/fStafferV</v>
      </c>
      <c r="N24">
        <f t="shared" si="4"/>
        <v>4319.2333333217539</v>
      </c>
    </row>
    <row r="25" spans="2:22" ht="30" x14ac:dyDescent="0.25">
      <c r="B25" s="8">
        <v>178197</v>
      </c>
      <c r="C25" s="9" t="s">
        <v>8</v>
      </c>
      <c r="D25" s="9" t="s">
        <v>63</v>
      </c>
      <c r="E25" s="53">
        <v>44256</v>
      </c>
      <c r="F25" s="61">
        <v>44256.265104166669</v>
      </c>
      <c r="G25" s="8">
        <v>123</v>
      </c>
      <c r="H25" s="9" t="s">
        <v>66</v>
      </c>
      <c r="I25">
        <v>2</v>
      </c>
      <c r="J25" s="26">
        <f t="shared" si="0"/>
        <v>44256</v>
      </c>
      <c r="K25" s="27">
        <f t="shared" si="1"/>
        <v>44256.26494212963</v>
      </c>
      <c r="L25">
        <f t="shared" si="2"/>
        <v>113</v>
      </c>
      <c r="M25" s="26" t="str">
        <f t="shared" si="3"/>
        <v>DC08/hStafferW</v>
      </c>
      <c r="N25">
        <f t="shared" si="4"/>
        <v>0.2333333354908973</v>
      </c>
    </row>
    <row r="26" spans="2:22" ht="30" x14ac:dyDescent="0.25">
      <c r="B26" s="8">
        <v>178196</v>
      </c>
      <c r="C26" s="9" t="s">
        <v>8</v>
      </c>
      <c r="D26" s="9" t="s">
        <v>63</v>
      </c>
      <c r="E26" s="53">
        <v>44256</v>
      </c>
      <c r="F26" s="61">
        <v>44256.26494212963</v>
      </c>
      <c r="G26" s="8">
        <v>113</v>
      </c>
      <c r="H26" s="9" t="s">
        <v>66</v>
      </c>
      <c r="I26">
        <v>2</v>
      </c>
      <c r="J26" s="26">
        <f t="shared" si="0"/>
        <v>44253</v>
      </c>
      <c r="K26" s="27">
        <f t="shared" si="1"/>
        <v>44253.265451388885</v>
      </c>
      <c r="L26">
        <f t="shared" si="2"/>
        <v>123</v>
      </c>
      <c r="M26" s="26" t="str">
        <f t="shared" si="3"/>
        <v>DC08/hStafferW</v>
      </c>
      <c r="N26">
        <f t="shared" si="4"/>
        <v>4319.2666666733567</v>
      </c>
    </row>
    <row r="27" spans="2:22" ht="30" x14ac:dyDescent="0.25">
      <c r="B27" s="8">
        <v>178016</v>
      </c>
      <c r="C27" s="9" t="s">
        <v>8</v>
      </c>
      <c r="D27" s="9" t="s">
        <v>199</v>
      </c>
      <c r="E27" s="53">
        <v>44253</v>
      </c>
      <c r="F27" s="61">
        <v>44253.457986111112</v>
      </c>
      <c r="G27" s="8">
        <v>123</v>
      </c>
      <c r="H27" s="9" t="s">
        <v>206</v>
      </c>
      <c r="I27">
        <v>6</v>
      </c>
      <c r="J27" s="26">
        <f t="shared" si="0"/>
        <v>44253</v>
      </c>
      <c r="K27" s="27">
        <f t="shared" si="1"/>
        <v>44253.457870370374</v>
      </c>
      <c r="L27">
        <f t="shared" si="2"/>
        <v>113</v>
      </c>
      <c r="M27" s="26" t="str">
        <f t="shared" si="3"/>
        <v>DC08/srStaffer8</v>
      </c>
      <c r="N27">
        <f t="shared" si="4"/>
        <v>0.16666666371747851</v>
      </c>
    </row>
    <row r="28" spans="2:22" ht="30" x14ac:dyDescent="0.25">
      <c r="B28" s="8">
        <v>178015</v>
      </c>
      <c r="C28" s="9" t="s">
        <v>8</v>
      </c>
      <c r="D28" s="9" t="s">
        <v>199</v>
      </c>
      <c r="E28" s="53">
        <v>44253</v>
      </c>
      <c r="F28" s="61">
        <v>44253.457870370374</v>
      </c>
      <c r="G28" s="8">
        <v>113</v>
      </c>
      <c r="H28" s="9" t="s">
        <v>206</v>
      </c>
      <c r="I28">
        <v>6</v>
      </c>
      <c r="J28" s="26">
        <f t="shared" si="0"/>
        <v>44252</v>
      </c>
      <c r="K28" s="27">
        <f t="shared" si="1"/>
        <v>44252.458541666667</v>
      </c>
      <c r="L28">
        <f t="shared" si="2"/>
        <v>123</v>
      </c>
      <c r="M28" s="26" t="str">
        <f t="shared" si="3"/>
        <v>DC08/srStaffer8</v>
      </c>
      <c r="N28">
        <f t="shared" si="4"/>
        <v>1439.0333333378658</v>
      </c>
    </row>
    <row r="29" spans="2:22" ht="30" x14ac:dyDescent="0.25">
      <c r="B29" s="8">
        <v>177979</v>
      </c>
      <c r="C29" s="9" t="s">
        <v>8</v>
      </c>
      <c r="D29" s="9" t="s">
        <v>180</v>
      </c>
      <c r="E29" s="53">
        <v>44253</v>
      </c>
      <c r="F29" s="61">
        <v>44253.397141203706</v>
      </c>
      <c r="G29" s="8">
        <v>123</v>
      </c>
      <c r="H29" s="9" t="s">
        <v>184</v>
      </c>
      <c r="I29">
        <v>6</v>
      </c>
      <c r="J29" s="26">
        <f t="shared" si="0"/>
        <v>44253</v>
      </c>
      <c r="K29" s="27">
        <f t="shared" si="1"/>
        <v>44253.397013888891</v>
      </c>
      <c r="L29">
        <f t="shared" si="2"/>
        <v>113</v>
      </c>
      <c r="M29" s="26" t="str">
        <f t="shared" si="3"/>
        <v>DC08/qqStaffer7</v>
      </c>
      <c r="N29">
        <f t="shared" si="4"/>
        <v>0.18333333428017795</v>
      </c>
    </row>
    <row r="30" spans="2:22" ht="30" x14ac:dyDescent="0.25">
      <c r="B30" s="8">
        <v>177978</v>
      </c>
      <c r="C30" s="9" t="s">
        <v>8</v>
      </c>
      <c r="D30" s="9" t="s">
        <v>180</v>
      </c>
      <c r="E30" s="53">
        <v>44253</v>
      </c>
      <c r="F30" s="61">
        <v>44253.397013888891</v>
      </c>
      <c r="G30" s="8">
        <v>113</v>
      </c>
      <c r="H30" s="9" t="s">
        <v>184</v>
      </c>
      <c r="I30">
        <v>6</v>
      </c>
      <c r="J30" s="26">
        <f t="shared" si="0"/>
        <v>44252</v>
      </c>
      <c r="K30" s="27">
        <f t="shared" si="1"/>
        <v>44252.402453703711</v>
      </c>
      <c r="L30">
        <f t="shared" si="2"/>
        <v>123</v>
      </c>
      <c r="M30" s="26" t="str">
        <f t="shared" si="3"/>
        <v>DC08/qqStaffer7</v>
      </c>
      <c r="N30">
        <f t="shared" si="4"/>
        <v>1432.1666666585952</v>
      </c>
    </row>
    <row r="31" spans="2:22" ht="30" x14ac:dyDescent="0.25">
      <c r="B31" s="8">
        <v>177976</v>
      </c>
      <c r="C31" s="9" t="s">
        <v>8</v>
      </c>
      <c r="D31" s="9" t="s">
        <v>170</v>
      </c>
      <c r="E31" s="53">
        <v>44253</v>
      </c>
      <c r="F31" s="61">
        <v>44253.334062500013</v>
      </c>
      <c r="G31" s="8">
        <v>123</v>
      </c>
      <c r="H31" s="9" t="s">
        <v>177</v>
      </c>
      <c r="I31">
        <v>6</v>
      </c>
      <c r="J31" s="26">
        <f t="shared" si="0"/>
        <v>44253</v>
      </c>
      <c r="K31" s="27">
        <f t="shared" si="1"/>
        <v>44253.333935185197</v>
      </c>
      <c r="L31">
        <f t="shared" si="2"/>
        <v>113</v>
      </c>
      <c r="M31" s="26" t="str">
        <f t="shared" si="3"/>
        <v>DC08/zStafferR,Q144-ws</v>
      </c>
      <c r="N31">
        <f t="shared" si="4"/>
        <v>0.18333333428017795</v>
      </c>
    </row>
    <row r="32" spans="2:22" ht="45" x14ac:dyDescent="0.25">
      <c r="B32" s="8">
        <v>177975</v>
      </c>
      <c r="C32" s="9" t="s">
        <v>8</v>
      </c>
      <c r="D32" s="9" t="s">
        <v>170</v>
      </c>
      <c r="E32" s="53">
        <v>44253</v>
      </c>
      <c r="F32" s="61">
        <v>44253.333935185197</v>
      </c>
      <c r="G32" s="8">
        <v>113</v>
      </c>
      <c r="H32" s="9" t="s">
        <v>176</v>
      </c>
      <c r="I32">
        <v>6</v>
      </c>
      <c r="J32" s="26">
        <f t="shared" si="0"/>
        <v>44252</v>
      </c>
      <c r="K32" s="27">
        <f t="shared" si="1"/>
        <v>44252.333414351866</v>
      </c>
      <c r="L32">
        <f t="shared" si="2"/>
        <v>123</v>
      </c>
      <c r="M32" s="26" t="str">
        <f t="shared" si="3"/>
        <v>DC08/zStafferR</v>
      </c>
      <c r="N32">
        <f t="shared" si="4"/>
        <v>1440.749999997206</v>
      </c>
    </row>
    <row r="33" spans="2:14" ht="30" x14ac:dyDescent="0.25">
      <c r="B33" s="8">
        <v>177972</v>
      </c>
      <c r="C33" s="9" t="s">
        <v>8</v>
      </c>
      <c r="D33" s="9" t="s">
        <v>164</v>
      </c>
      <c r="E33" s="53">
        <v>44253</v>
      </c>
      <c r="F33" s="61">
        <v>44253.333668981475</v>
      </c>
      <c r="G33" s="8">
        <v>123</v>
      </c>
      <c r="H33" s="9" t="s">
        <v>177</v>
      </c>
      <c r="I33">
        <v>6</v>
      </c>
      <c r="J33" s="26">
        <f t="shared" si="0"/>
        <v>44253</v>
      </c>
      <c r="K33" s="27">
        <f t="shared" si="1"/>
        <v>44253.333518518513</v>
      </c>
      <c r="L33">
        <f t="shared" si="2"/>
        <v>113</v>
      </c>
      <c r="M33" s="26" t="str">
        <f t="shared" si="3"/>
        <v>DC08/zStafferR</v>
      </c>
      <c r="N33">
        <f t="shared" si="4"/>
        <v>0.21666666492819786</v>
      </c>
    </row>
    <row r="34" spans="2:14" ht="30" x14ac:dyDescent="0.25">
      <c r="B34" s="8">
        <v>177971</v>
      </c>
      <c r="C34" s="9" t="s">
        <v>8</v>
      </c>
      <c r="D34" s="9" t="s">
        <v>164</v>
      </c>
      <c r="E34" s="53">
        <v>44253</v>
      </c>
      <c r="F34" s="61">
        <v>44253.333518518513</v>
      </c>
      <c r="G34" s="8">
        <v>113</v>
      </c>
      <c r="H34" s="9" t="s">
        <v>177</v>
      </c>
      <c r="I34">
        <v>6</v>
      </c>
      <c r="J34" s="26">
        <f t="shared" si="0"/>
        <v>44252</v>
      </c>
      <c r="K34" s="27">
        <f t="shared" si="1"/>
        <v>44252.336782407408</v>
      </c>
      <c r="L34">
        <f t="shared" si="2"/>
        <v>123</v>
      </c>
      <c r="M34" s="26" t="str">
        <f t="shared" si="3"/>
        <v>DC08/zStafferR</v>
      </c>
      <c r="N34">
        <f t="shared" si="4"/>
        <v>1435.2999999909662</v>
      </c>
    </row>
    <row r="35" spans="2:14" ht="30" x14ac:dyDescent="0.25">
      <c r="B35" s="8">
        <v>177921</v>
      </c>
      <c r="C35" s="9" t="s">
        <v>8</v>
      </c>
      <c r="D35" s="9" t="s">
        <v>132</v>
      </c>
      <c r="E35" s="53">
        <v>44253</v>
      </c>
      <c r="F35" s="61">
        <v>44253.316168981481</v>
      </c>
      <c r="G35" s="8">
        <v>113</v>
      </c>
      <c r="H35" s="9" t="s">
        <v>141</v>
      </c>
      <c r="I35">
        <v>6</v>
      </c>
      <c r="J35" s="26">
        <f t="shared" si="0"/>
        <v>44253</v>
      </c>
      <c r="K35" s="27">
        <f t="shared" si="1"/>
        <v>44253.316168981481</v>
      </c>
      <c r="L35">
        <f t="shared" si="2"/>
        <v>123</v>
      </c>
      <c r="M35" s="26" t="str">
        <f t="shared" si="3"/>
        <v>DC08/sStafferX</v>
      </c>
      <c r="N35">
        <f t="shared" si="4"/>
        <v>0</v>
      </c>
    </row>
    <row r="36" spans="2:14" ht="30" x14ac:dyDescent="0.25">
      <c r="B36" s="8">
        <v>177920</v>
      </c>
      <c r="C36" s="9" t="s">
        <v>8</v>
      </c>
      <c r="D36" s="9" t="s">
        <v>132</v>
      </c>
      <c r="E36" s="53">
        <v>44253</v>
      </c>
      <c r="F36" s="61">
        <v>44253.316168981481</v>
      </c>
      <c r="G36" s="8">
        <v>123</v>
      </c>
      <c r="H36" s="9" t="s">
        <v>141</v>
      </c>
      <c r="I36">
        <v>6</v>
      </c>
      <c r="J36" s="26">
        <f t="shared" si="0"/>
        <v>44252</v>
      </c>
      <c r="K36" s="27">
        <f t="shared" si="1"/>
        <v>44252.31712962962</v>
      </c>
      <c r="L36">
        <f t="shared" si="2"/>
        <v>123</v>
      </c>
      <c r="M36" s="26" t="str">
        <f t="shared" si="3"/>
        <v>DC08/sStafferX</v>
      </c>
      <c r="N36">
        <f t="shared" si="4"/>
        <v>1438.6166666785721</v>
      </c>
    </row>
    <row r="37" spans="2:14" ht="30" x14ac:dyDescent="0.25">
      <c r="B37" s="8">
        <v>177912</v>
      </c>
      <c r="C37" s="9" t="s">
        <v>8</v>
      </c>
      <c r="D37" s="9" t="s">
        <v>128</v>
      </c>
      <c r="E37" s="53">
        <v>44253</v>
      </c>
      <c r="F37" s="61">
        <v>44253.313842592594</v>
      </c>
      <c r="G37" s="8">
        <v>113</v>
      </c>
      <c r="H37" s="9" t="s">
        <v>134</v>
      </c>
      <c r="I37">
        <v>6</v>
      </c>
      <c r="J37" s="26">
        <f t="shared" si="0"/>
        <v>44253</v>
      </c>
      <c r="K37" s="27">
        <f t="shared" si="1"/>
        <v>44253.313842592594</v>
      </c>
      <c r="L37">
        <f t="shared" si="2"/>
        <v>123</v>
      </c>
      <c r="M37" s="26" t="str">
        <f t="shared" si="3"/>
        <v>DC08/xStafferS</v>
      </c>
      <c r="N37">
        <f t="shared" si="4"/>
        <v>0</v>
      </c>
    </row>
    <row r="38" spans="2:14" ht="30" x14ac:dyDescent="0.25">
      <c r="B38" s="8">
        <v>177913</v>
      </c>
      <c r="C38" s="9" t="s">
        <v>8</v>
      </c>
      <c r="D38" s="9" t="s">
        <v>128</v>
      </c>
      <c r="E38" s="53">
        <v>44253</v>
      </c>
      <c r="F38" s="61">
        <v>44253.313842592594</v>
      </c>
      <c r="G38" s="8">
        <v>123</v>
      </c>
      <c r="H38" s="9" t="s">
        <v>134</v>
      </c>
      <c r="I38">
        <v>6</v>
      </c>
      <c r="J38" s="26">
        <f t="shared" si="0"/>
        <v>44252</v>
      </c>
      <c r="K38" s="27">
        <f t="shared" si="1"/>
        <v>44252.320104166669</v>
      </c>
      <c r="L38">
        <f t="shared" si="2"/>
        <v>123</v>
      </c>
      <c r="M38" s="26" t="str">
        <f t="shared" si="3"/>
        <v>DC08/xStafferS</v>
      </c>
      <c r="N38">
        <f t="shared" si="4"/>
        <v>1430.9833333315328</v>
      </c>
    </row>
    <row r="39" spans="2:14" ht="30" x14ac:dyDescent="0.25">
      <c r="B39" s="8">
        <v>177883</v>
      </c>
      <c r="C39" s="9" t="s">
        <v>8</v>
      </c>
      <c r="D39" s="9" t="s">
        <v>100</v>
      </c>
      <c r="E39" s="53">
        <v>44253</v>
      </c>
      <c r="F39" s="61">
        <v>44253.299745370365</v>
      </c>
      <c r="G39" s="8">
        <v>123</v>
      </c>
      <c r="H39" s="9" t="s">
        <v>117</v>
      </c>
      <c r="I39">
        <v>6</v>
      </c>
      <c r="J39" s="26">
        <f t="shared" si="0"/>
        <v>44253</v>
      </c>
      <c r="K39" s="27">
        <f t="shared" si="1"/>
        <v>44253.299618055549</v>
      </c>
      <c r="L39">
        <f t="shared" si="2"/>
        <v>113</v>
      </c>
      <c r="M39" s="26" t="str">
        <f t="shared" si="3"/>
        <v>DC08/hStafferP</v>
      </c>
      <c r="N39">
        <f t="shared" si="4"/>
        <v>0.18333333428017795</v>
      </c>
    </row>
    <row r="40" spans="2:14" ht="30" x14ac:dyDescent="0.25">
      <c r="B40" s="8">
        <v>177882</v>
      </c>
      <c r="C40" s="9" t="s">
        <v>8</v>
      </c>
      <c r="D40" s="9" t="s">
        <v>100</v>
      </c>
      <c r="E40" s="53">
        <v>44253</v>
      </c>
      <c r="F40" s="61">
        <v>44253.299618055549</v>
      </c>
      <c r="G40" s="8">
        <v>113</v>
      </c>
      <c r="H40" s="9" t="s">
        <v>117</v>
      </c>
      <c r="I40">
        <v>6</v>
      </c>
      <c r="J40" s="26">
        <f t="shared" si="0"/>
        <v>44252</v>
      </c>
      <c r="K40" s="27">
        <f t="shared" si="1"/>
        <v>44252.30533564814</v>
      </c>
      <c r="L40">
        <f t="shared" si="2"/>
        <v>123</v>
      </c>
      <c r="M40" s="26" t="str">
        <f t="shared" si="3"/>
        <v>DC08/hStafferP</v>
      </c>
      <c r="N40">
        <f t="shared" si="4"/>
        <v>1431.7666666698642</v>
      </c>
    </row>
    <row r="41" spans="2:14" ht="30" x14ac:dyDescent="0.25">
      <c r="B41" s="8">
        <v>177854</v>
      </c>
      <c r="C41" s="9" t="s">
        <v>8</v>
      </c>
      <c r="D41" s="9" t="s">
        <v>80</v>
      </c>
      <c r="E41" s="53">
        <v>44253</v>
      </c>
      <c r="F41" s="61">
        <v>44253.29314814815</v>
      </c>
      <c r="G41" s="8">
        <v>123</v>
      </c>
      <c r="H41" s="9" t="s">
        <v>90</v>
      </c>
      <c r="I41">
        <v>6</v>
      </c>
      <c r="J41" s="26">
        <f t="shared" si="0"/>
        <v>44253</v>
      </c>
      <c r="K41" s="27">
        <f t="shared" si="1"/>
        <v>44253.293136574073</v>
      </c>
      <c r="L41">
        <f t="shared" si="2"/>
        <v>113</v>
      </c>
      <c r="M41" s="26" t="str">
        <f t="shared" si="3"/>
        <v>DC08/fStafferV</v>
      </c>
      <c r="N41">
        <f t="shared" si="4"/>
        <v>1.6666670562699437E-2</v>
      </c>
    </row>
    <row r="42" spans="2:14" ht="30" x14ac:dyDescent="0.25">
      <c r="B42" s="8">
        <v>177853</v>
      </c>
      <c r="C42" s="9" t="s">
        <v>8</v>
      </c>
      <c r="D42" s="9" t="s">
        <v>80</v>
      </c>
      <c r="E42" s="53">
        <v>44253</v>
      </c>
      <c r="F42" s="61">
        <v>44253.293136574073</v>
      </c>
      <c r="G42" s="8">
        <v>113</v>
      </c>
      <c r="H42" s="9" t="s">
        <v>90</v>
      </c>
      <c r="I42">
        <v>6</v>
      </c>
      <c r="J42" s="26">
        <f t="shared" si="0"/>
        <v>44252</v>
      </c>
      <c r="K42" s="27">
        <f t="shared" si="1"/>
        <v>44252.295034722221</v>
      </c>
      <c r="L42">
        <f t="shared" si="2"/>
        <v>123</v>
      </c>
      <c r="M42" s="26" t="str">
        <f t="shared" si="3"/>
        <v>DC08/fStafferV</v>
      </c>
      <c r="N42">
        <f t="shared" si="4"/>
        <v>1437.2666666668374</v>
      </c>
    </row>
    <row r="43" spans="2:14" ht="30" x14ac:dyDescent="0.25">
      <c r="B43" s="8">
        <v>177823</v>
      </c>
      <c r="C43" s="9" t="s">
        <v>8</v>
      </c>
      <c r="D43" s="9" t="s">
        <v>63</v>
      </c>
      <c r="E43" s="53">
        <v>44253</v>
      </c>
      <c r="F43" s="61">
        <v>44253.265451388885</v>
      </c>
      <c r="G43" s="8">
        <v>123</v>
      </c>
      <c r="H43" s="9" t="s">
        <v>66</v>
      </c>
      <c r="I43">
        <v>6</v>
      </c>
      <c r="J43" s="26">
        <f t="shared" si="0"/>
        <v>44253</v>
      </c>
      <c r="K43" s="27">
        <f t="shared" si="1"/>
        <v>44253.265289351846</v>
      </c>
      <c r="L43">
        <f t="shared" si="2"/>
        <v>113</v>
      </c>
      <c r="M43" s="26" t="str">
        <f t="shared" si="3"/>
        <v>DC08/hStafferW</v>
      </c>
      <c r="N43">
        <f t="shared" si="4"/>
        <v>0.2333333354908973</v>
      </c>
    </row>
    <row r="44" spans="2:14" ht="30" x14ac:dyDescent="0.25">
      <c r="B44" s="8">
        <v>177822</v>
      </c>
      <c r="C44" s="9" t="s">
        <v>8</v>
      </c>
      <c r="D44" s="9" t="s">
        <v>63</v>
      </c>
      <c r="E44" s="53">
        <v>44253</v>
      </c>
      <c r="F44" s="61">
        <v>44253.265289351846</v>
      </c>
      <c r="G44" s="8">
        <v>113</v>
      </c>
      <c r="H44" s="9" t="s">
        <v>66</v>
      </c>
      <c r="I44">
        <v>6</v>
      </c>
      <c r="J44" s="26">
        <f t="shared" si="0"/>
        <v>44252</v>
      </c>
      <c r="K44" s="27">
        <f t="shared" si="1"/>
        <v>44252.266423611116</v>
      </c>
      <c r="L44">
        <f t="shared" si="2"/>
        <v>123</v>
      </c>
      <c r="M44" s="26" t="str">
        <f t="shared" si="3"/>
        <v>DC08/hStafferW</v>
      </c>
      <c r="N44">
        <f t="shared" si="4"/>
        <v>1438.3666666515637</v>
      </c>
    </row>
    <row r="45" spans="2:14" ht="30" x14ac:dyDescent="0.25">
      <c r="B45" s="8">
        <v>177652</v>
      </c>
      <c r="C45" s="9" t="s">
        <v>8</v>
      </c>
      <c r="D45" s="9" t="s">
        <v>199</v>
      </c>
      <c r="E45" s="53">
        <v>44252</v>
      </c>
      <c r="F45" s="61">
        <v>44252.458541666667</v>
      </c>
      <c r="G45" s="8">
        <v>123</v>
      </c>
      <c r="H45" s="9" t="s">
        <v>206</v>
      </c>
      <c r="I45">
        <v>5</v>
      </c>
      <c r="J45" s="26">
        <f t="shared" si="0"/>
        <v>44252</v>
      </c>
      <c r="K45" s="27">
        <f t="shared" si="1"/>
        <v>44252.458437499998</v>
      </c>
      <c r="L45">
        <f t="shared" si="2"/>
        <v>113</v>
      </c>
      <c r="M45" s="26" t="str">
        <f t="shared" si="3"/>
        <v>DC08/srStaffer8</v>
      </c>
      <c r="N45">
        <f t="shared" si="4"/>
        <v>0.15000000363215804</v>
      </c>
    </row>
    <row r="46" spans="2:14" ht="30" x14ac:dyDescent="0.25">
      <c r="B46" s="8">
        <v>177651</v>
      </c>
      <c r="C46" s="9" t="s">
        <v>8</v>
      </c>
      <c r="D46" s="9" t="s">
        <v>199</v>
      </c>
      <c r="E46" s="53">
        <v>44252</v>
      </c>
      <c r="F46" s="61">
        <v>44252.458437499998</v>
      </c>
      <c r="G46" s="8">
        <v>113</v>
      </c>
      <c r="H46" s="9" t="s">
        <v>206</v>
      </c>
      <c r="I46">
        <v>5</v>
      </c>
      <c r="J46" s="26">
        <f t="shared" si="0"/>
        <v>44251</v>
      </c>
      <c r="K46" s="27">
        <f t="shared" si="1"/>
        <v>44251.452754629623</v>
      </c>
      <c r="L46">
        <f t="shared" si="2"/>
        <v>123</v>
      </c>
      <c r="M46" s="26" t="str">
        <f t="shared" si="3"/>
        <v>DC08/srStaffer8</v>
      </c>
      <c r="N46">
        <f t="shared" si="4"/>
        <v>1448.1833333394025</v>
      </c>
    </row>
    <row r="47" spans="2:14" ht="30" x14ac:dyDescent="0.25">
      <c r="B47" s="8">
        <v>177618</v>
      </c>
      <c r="C47" s="9" t="s">
        <v>8</v>
      </c>
      <c r="D47" s="9" t="s">
        <v>180</v>
      </c>
      <c r="E47" s="53">
        <v>44252</v>
      </c>
      <c r="F47" s="61">
        <v>44252.402453703711</v>
      </c>
      <c r="G47" s="8">
        <v>123</v>
      </c>
      <c r="H47" s="9" t="s">
        <v>184</v>
      </c>
      <c r="I47">
        <v>5</v>
      </c>
      <c r="J47" s="26">
        <f t="shared" si="0"/>
        <v>44252</v>
      </c>
      <c r="K47" s="27">
        <f t="shared" si="1"/>
        <v>44252.402395833342</v>
      </c>
      <c r="L47">
        <f t="shared" si="2"/>
        <v>113</v>
      </c>
      <c r="M47" s="26" t="str">
        <f t="shared" si="3"/>
        <v>DC08/qqStaffer7</v>
      </c>
      <c r="N47">
        <f t="shared" si="4"/>
        <v>8.3333331858739257E-2</v>
      </c>
    </row>
    <row r="48" spans="2:14" ht="30" x14ac:dyDescent="0.25">
      <c r="B48" s="8">
        <v>177617</v>
      </c>
      <c r="C48" s="9" t="s">
        <v>8</v>
      </c>
      <c r="D48" s="9" t="s">
        <v>180</v>
      </c>
      <c r="E48" s="53">
        <v>44252</v>
      </c>
      <c r="F48" s="61">
        <v>44252.402395833342</v>
      </c>
      <c r="G48" s="8">
        <v>113</v>
      </c>
      <c r="H48" s="9" t="s">
        <v>184</v>
      </c>
      <c r="I48">
        <v>5</v>
      </c>
      <c r="J48" s="26">
        <f t="shared" si="0"/>
        <v>44251</v>
      </c>
      <c r="K48" s="27">
        <f t="shared" si="1"/>
        <v>44251.397962962961</v>
      </c>
      <c r="L48">
        <f t="shared" si="2"/>
        <v>123</v>
      </c>
      <c r="M48" s="26" t="str">
        <f t="shared" si="3"/>
        <v>DC08/qqStaffer7</v>
      </c>
      <c r="N48">
        <f t="shared" si="4"/>
        <v>1446.3833333482035</v>
      </c>
    </row>
    <row r="49" spans="2:14" ht="30" x14ac:dyDescent="0.25">
      <c r="B49" s="8">
        <v>177611</v>
      </c>
      <c r="C49" s="9" t="s">
        <v>8</v>
      </c>
      <c r="D49" s="9" t="s">
        <v>164</v>
      </c>
      <c r="E49" s="53">
        <v>44252</v>
      </c>
      <c r="F49" s="61">
        <v>44252.336782407408</v>
      </c>
      <c r="G49" s="8">
        <v>123</v>
      </c>
      <c r="H49" s="9" t="s">
        <v>177</v>
      </c>
      <c r="I49">
        <v>5</v>
      </c>
      <c r="J49" s="26">
        <f t="shared" si="0"/>
        <v>44252</v>
      </c>
      <c r="K49" s="27">
        <f t="shared" si="1"/>
        <v>44252.336712962962</v>
      </c>
      <c r="L49">
        <f t="shared" si="2"/>
        <v>113</v>
      </c>
      <c r="M49" s="26" t="str">
        <f t="shared" si="3"/>
        <v>DC08/zStafferR</v>
      </c>
      <c r="N49">
        <f t="shared" si="4"/>
        <v>0.10000000242143869</v>
      </c>
    </row>
    <row r="50" spans="2:14" ht="30" x14ac:dyDescent="0.25">
      <c r="B50" s="8">
        <v>177609</v>
      </c>
      <c r="C50" s="9" t="s">
        <v>8</v>
      </c>
      <c r="D50" s="9" t="s">
        <v>164</v>
      </c>
      <c r="E50" s="53">
        <v>44252</v>
      </c>
      <c r="F50" s="61">
        <v>44252.336712962962</v>
      </c>
      <c r="G50" s="8">
        <v>113</v>
      </c>
      <c r="H50" s="9" t="s">
        <v>177</v>
      </c>
      <c r="I50">
        <v>5</v>
      </c>
      <c r="J50" s="26">
        <f t="shared" si="0"/>
        <v>44252</v>
      </c>
      <c r="K50" s="27">
        <f t="shared" si="1"/>
        <v>44252.334016203698</v>
      </c>
      <c r="L50">
        <f t="shared" si="2"/>
        <v>113</v>
      </c>
      <c r="M50" s="26" t="str">
        <f t="shared" si="3"/>
        <v>DC08/zStafferR</v>
      </c>
      <c r="N50">
        <f t="shared" si="4"/>
        <v>3.8833333400543779</v>
      </c>
    </row>
    <row r="51" spans="2:14" ht="30" x14ac:dyDescent="0.25">
      <c r="B51" s="8">
        <v>177603</v>
      </c>
      <c r="C51" s="9" t="s">
        <v>8</v>
      </c>
      <c r="D51" s="9" t="s">
        <v>164</v>
      </c>
      <c r="E51" s="53">
        <v>44252</v>
      </c>
      <c r="F51" s="61">
        <v>44252.334016203698</v>
      </c>
      <c r="G51" s="8">
        <v>113</v>
      </c>
      <c r="H51" s="9" t="s">
        <v>177</v>
      </c>
      <c r="I51">
        <v>5</v>
      </c>
      <c r="J51" s="26">
        <f t="shared" si="0"/>
        <v>44251</v>
      </c>
      <c r="K51" s="27">
        <f t="shared" si="1"/>
        <v>44251.333796296291</v>
      </c>
      <c r="L51">
        <f t="shared" si="2"/>
        <v>123</v>
      </c>
      <c r="M51" s="26" t="str">
        <f t="shared" si="3"/>
        <v>DC08/zStafferR</v>
      </c>
      <c r="N51">
        <f t="shared" si="4"/>
        <v>1440.3166666673496</v>
      </c>
    </row>
    <row r="52" spans="2:14" ht="30" x14ac:dyDescent="0.25">
      <c r="B52" s="8">
        <v>177601</v>
      </c>
      <c r="C52" s="9" t="s">
        <v>8</v>
      </c>
      <c r="D52" s="9" t="s">
        <v>170</v>
      </c>
      <c r="E52" s="53">
        <v>44252</v>
      </c>
      <c r="F52" s="61">
        <v>44252.333414351866</v>
      </c>
      <c r="G52" s="8">
        <v>123</v>
      </c>
      <c r="H52" s="9" t="s">
        <v>177</v>
      </c>
      <c r="I52">
        <v>5</v>
      </c>
      <c r="J52" s="26">
        <f t="shared" si="0"/>
        <v>44252</v>
      </c>
      <c r="K52" s="27">
        <f t="shared" si="1"/>
        <v>44252.333275462974</v>
      </c>
      <c r="L52">
        <f t="shared" si="2"/>
        <v>113</v>
      </c>
      <c r="M52" s="26" t="str">
        <f t="shared" si="3"/>
        <v>DC08/zStafferR,Q144-ws</v>
      </c>
      <c r="N52">
        <f t="shared" si="4"/>
        <v>0.20000000484287739</v>
      </c>
    </row>
    <row r="53" spans="2:14" ht="45" x14ac:dyDescent="0.25">
      <c r="B53" s="8">
        <v>177598</v>
      </c>
      <c r="C53" s="9" t="s">
        <v>8</v>
      </c>
      <c r="D53" s="9" t="s">
        <v>170</v>
      </c>
      <c r="E53" s="53">
        <v>44252</v>
      </c>
      <c r="F53" s="61">
        <v>44252.333275462974</v>
      </c>
      <c r="G53" s="8">
        <v>113</v>
      </c>
      <c r="H53" s="9" t="s">
        <v>176</v>
      </c>
      <c r="I53">
        <v>5</v>
      </c>
      <c r="J53" s="26">
        <f t="shared" si="0"/>
        <v>44251</v>
      </c>
      <c r="K53" s="27">
        <f t="shared" si="1"/>
        <v>44251.334259259267</v>
      </c>
      <c r="L53">
        <f t="shared" si="2"/>
        <v>123</v>
      </c>
      <c r="M53" s="26" t="str">
        <f t="shared" si="3"/>
        <v>DC08/zStafferR</v>
      </c>
      <c r="N53">
        <f t="shared" si="4"/>
        <v>1438.5833333374467</v>
      </c>
    </row>
    <row r="54" spans="2:14" ht="30" x14ac:dyDescent="0.25">
      <c r="B54" s="8">
        <v>177564</v>
      </c>
      <c r="C54" s="9" t="s">
        <v>8</v>
      </c>
      <c r="D54" s="9" t="s">
        <v>128</v>
      </c>
      <c r="E54" s="53">
        <v>44252</v>
      </c>
      <c r="F54" s="61">
        <v>44252.320104166669</v>
      </c>
      <c r="G54" s="8">
        <v>123</v>
      </c>
      <c r="H54" s="9" t="s">
        <v>134</v>
      </c>
      <c r="I54">
        <v>5</v>
      </c>
      <c r="J54" s="26">
        <f t="shared" si="0"/>
        <v>44252</v>
      </c>
      <c r="K54" s="27">
        <f t="shared" si="1"/>
        <v>44252.320092592592</v>
      </c>
      <c r="L54">
        <f t="shared" si="2"/>
        <v>113</v>
      </c>
      <c r="M54" s="26" t="str">
        <f t="shared" si="3"/>
        <v>DC08/xStafferS</v>
      </c>
      <c r="N54">
        <f t="shared" si="4"/>
        <v>1.6666670562699437E-2</v>
      </c>
    </row>
    <row r="55" spans="2:14" ht="30" x14ac:dyDescent="0.25">
      <c r="B55" s="8">
        <v>177563</v>
      </c>
      <c r="C55" s="9" t="s">
        <v>8</v>
      </c>
      <c r="D55" s="9" t="s">
        <v>128</v>
      </c>
      <c r="E55" s="53">
        <v>44252</v>
      </c>
      <c r="F55" s="61">
        <v>44252.320092592592</v>
      </c>
      <c r="G55" s="8">
        <v>113</v>
      </c>
      <c r="H55" s="9" t="s">
        <v>134</v>
      </c>
      <c r="I55">
        <v>5</v>
      </c>
      <c r="J55" s="26">
        <f t="shared" si="0"/>
        <v>44251</v>
      </c>
      <c r="K55" s="27">
        <f t="shared" si="1"/>
        <v>44251.319803240745</v>
      </c>
      <c r="L55">
        <f t="shared" si="2"/>
        <v>123</v>
      </c>
      <c r="M55" s="26" t="str">
        <f t="shared" si="3"/>
        <v>DC08/xStafferS</v>
      </c>
      <c r="N55">
        <f t="shared" si="4"/>
        <v>1440.4166666592937</v>
      </c>
    </row>
    <row r="56" spans="2:14" ht="30" x14ac:dyDescent="0.25">
      <c r="B56" s="8">
        <v>177555</v>
      </c>
      <c r="C56" s="9" t="s">
        <v>8</v>
      </c>
      <c r="D56" s="9" t="s">
        <v>132</v>
      </c>
      <c r="E56" s="53">
        <v>44252</v>
      </c>
      <c r="F56" s="61">
        <v>44252.31712962962</v>
      </c>
      <c r="G56" s="8">
        <v>123</v>
      </c>
      <c r="H56" s="9" t="s">
        <v>141</v>
      </c>
      <c r="I56">
        <v>5</v>
      </c>
      <c r="J56" s="26">
        <f t="shared" si="0"/>
        <v>44252</v>
      </c>
      <c r="K56" s="27">
        <f t="shared" si="1"/>
        <v>44252.317002314805</v>
      </c>
      <c r="L56">
        <f t="shared" si="2"/>
        <v>113</v>
      </c>
      <c r="M56" s="26" t="str">
        <f t="shared" si="3"/>
        <v>DC08/sStafferX</v>
      </c>
      <c r="N56">
        <f t="shared" si="4"/>
        <v>0.18333333428017795</v>
      </c>
    </row>
    <row r="57" spans="2:14" ht="30" x14ac:dyDescent="0.25">
      <c r="B57" s="8">
        <v>177554</v>
      </c>
      <c r="C57" s="9" t="s">
        <v>8</v>
      </c>
      <c r="D57" s="9" t="s">
        <v>132</v>
      </c>
      <c r="E57" s="53">
        <v>44252</v>
      </c>
      <c r="F57" s="61">
        <v>44252.317002314805</v>
      </c>
      <c r="G57" s="8">
        <v>113</v>
      </c>
      <c r="H57" s="9" t="s">
        <v>141</v>
      </c>
      <c r="I57">
        <v>5</v>
      </c>
      <c r="J57" s="26">
        <f t="shared" si="0"/>
        <v>44251</v>
      </c>
      <c r="K57" s="27">
        <f t="shared" si="1"/>
        <v>44251.316435185174</v>
      </c>
      <c r="L57">
        <f t="shared" si="2"/>
        <v>123</v>
      </c>
      <c r="M57" s="26" t="str">
        <f t="shared" si="3"/>
        <v>DC08/sStafferX</v>
      </c>
      <c r="N57">
        <f t="shared" si="4"/>
        <v>1440.8166666689795</v>
      </c>
    </row>
    <row r="58" spans="2:14" ht="30" x14ac:dyDescent="0.25">
      <c r="B58" s="8">
        <v>177536</v>
      </c>
      <c r="C58" s="9" t="s">
        <v>8</v>
      </c>
      <c r="D58" s="9" t="s">
        <v>100</v>
      </c>
      <c r="E58" s="53">
        <v>44252</v>
      </c>
      <c r="F58" s="61">
        <v>44252.30533564814</v>
      </c>
      <c r="G58" s="8">
        <v>123</v>
      </c>
      <c r="H58" s="9" t="s">
        <v>117</v>
      </c>
      <c r="I58">
        <v>5</v>
      </c>
      <c r="J58" s="26">
        <f t="shared" si="0"/>
        <v>44252</v>
      </c>
      <c r="K58" s="27">
        <f t="shared" si="1"/>
        <v>44252.305243055547</v>
      </c>
      <c r="L58">
        <f t="shared" si="2"/>
        <v>113</v>
      </c>
      <c r="M58" s="26" t="str">
        <f t="shared" si="3"/>
        <v>DC08/hStafferP</v>
      </c>
      <c r="N58">
        <f t="shared" si="4"/>
        <v>0.1333333330694586</v>
      </c>
    </row>
    <row r="59" spans="2:14" ht="30" x14ac:dyDescent="0.25">
      <c r="B59" s="8">
        <v>177533</v>
      </c>
      <c r="C59" s="9" t="s">
        <v>8</v>
      </c>
      <c r="D59" s="9" t="s">
        <v>100</v>
      </c>
      <c r="E59" s="53">
        <v>44252</v>
      </c>
      <c r="F59" s="61">
        <v>44252.305243055547</v>
      </c>
      <c r="G59" s="8">
        <v>113</v>
      </c>
      <c r="H59" s="9" t="s">
        <v>117</v>
      </c>
      <c r="I59">
        <v>5</v>
      </c>
      <c r="J59" s="26">
        <f t="shared" si="0"/>
        <v>44251</v>
      </c>
      <c r="K59" s="27">
        <f t="shared" si="1"/>
        <v>44251.299224537041</v>
      </c>
      <c r="L59">
        <f t="shared" si="2"/>
        <v>123</v>
      </c>
      <c r="M59" s="26" t="str">
        <f t="shared" si="3"/>
        <v>DC08/hStafferP</v>
      </c>
      <c r="N59">
        <f t="shared" si="4"/>
        <v>1448.6666666495148</v>
      </c>
    </row>
    <row r="60" spans="2:14" ht="30" x14ac:dyDescent="0.25">
      <c r="B60" s="8">
        <v>177493</v>
      </c>
      <c r="C60" s="9" t="s">
        <v>8</v>
      </c>
      <c r="D60" s="9" t="s">
        <v>80</v>
      </c>
      <c r="E60" s="53">
        <v>44252</v>
      </c>
      <c r="F60" s="61">
        <v>44252.295034722221</v>
      </c>
      <c r="G60" s="8">
        <v>123</v>
      </c>
      <c r="H60" s="9" t="s">
        <v>90</v>
      </c>
      <c r="I60">
        <v>5</v>
      </c>
      <c r="J60" s="26">
        <f t="shared" si="0"/>
        <v>44252</v>
      </c>
      <c r="K60" s="27">
        <f t="shared" si="1"/>
        <v>44252.294930555552</v>
      </c>
      <c r="L60">
        <f t="shared" si="2"/>
        <v>113</v>
      </c>
      <c r="M60" s="26" t="str">
        <f t="shared" si="3"/>
        <v>DC08/fStafferV</v>
      </c>
      <c r="N60">
        <f t="shared" si="4"/>
        <v>0.15000000363215804</v>
      </c>
    </row>
    <row r="61" spans="2:14" ht="30" x14ac:dyDescent="0.25">
      <c r="B61" s="8">
        <v>177490</v>
      </c>
      <c r="C61" s="9" t="s">
        <v>8</v>
      </c>
      <c r="D61" s="9" t="s">
        <v>80</v>
      </c>
      <c r="E61" s="53">
        <v>44252</v>
      </c>
      <c r="F61" s="61">
        <v>44252.294930555552</v>
      </c>
      <c r="G61" s="8">
        <v>113</v>
      </c>
      <c r="H61" s="9" t="s">
        <v>90</v>
      </c>
      <c r="I61">
        <v>5</v>
      </c>
      <c r="J61" s="26">
        <f t="shared" si="0"/>
        <v>44252</v>
      </c>
      <c r="K61" s="27">
        <f t="shared" si="1"/>
        <v>44252.293333333328</v>
      </c>
      <c r="L61">
        <f t="shared" si="2"/>
        <v>113</v>
      </c>
      <c r="M61" s="26" t="str">
        <f t="shared" si="3"/>
        <v>DC08/fStafferV</v>
      </c>
      <c r="N61">
        <f t="shared" si="4"/>
        <v>2.3000000033061951</v>
      </c>
    </row>
    <row r="62" spans="2:14" ht="30" x14ac:dyDescent="0.25">
      <c r="B62" s="8">
        <v>177482</v>
      </c>
      <c r="C62" s="9" t="s">
        <v>8</v>
      </c>
      <c r="D62" s="9" t="s">
        <v>80</v>
      </c>
      <c r="E62" s="53">
        <v>44252</v>
      </c>
      <c r="F62" s="61">
        <v>44252.293333333328</v>
      </c>
      <c r="G62" s="8">
        <v>113</v>
      </c>
      <c r="H62" s="9" t="s">
        <v>90</v>
      </c>
      <c r="I62">
        <v>5</v>
      </c>
      <c r="J62" s="26">
        <f t="shared" si="0"/>
        <v>44251</v>
      </c>
      <c r="K62" s="27">
        <f t="shared" si="1"/>
        <v>44251.298090277778</v>
      </c>
      <c r="L62">
        <f t="shared" si="2"/>
        <v>123</v>
      </c>
      <c r="M62" s="26" t="str">
        <f t="shared" si="3"/>
        <v>DC08/fStafferV</v>
      </c>
      <c r="N62">
        <f t="shared" si="4"/>
        <v>1433.1499999912921</v>
      </c>
    </row>
    <row r="63" spans="2:14" ht="30" x14ac:dyDescent="0.25">
      <c r="B63" s="8">
        <v>177457</v>
      </c>
      <c r="C63" s="9" t="s">
        <v>8</v>
      </c>
      <c r="D63" s="9" t="s">
        <v>63</v>
      </c>
      <c r="E63" s="53">
        <v>44252</v>
      </c>
      <c r="F63" s="61">
        <v>44252.266423611116</v>
      </c>
      <c r="G63" s="8">
        <v>123</v>
      </c>
      <c r="H63" s="9" t="s">
        <v>66</v>
      </c>
      <c r="I63">
        <v>5</v>
      </c>
      <c r="J63" s="26">
        <f t="shared" si="0"/>
        <v>44252</v>
      </c>
      <c r="K63" s="27">
        <f t="shared" si="1"/>
        <v>44252.266273148154</v>
      </c>
      <c r="L63">
        <f t="shared" si="2"/>
        <v>113</v>
      </c>
      <c r="M63" s="26" t="str">
        <f t="shared" si="3"/>
        <v>DC08/hStafferW</v>
      </c>
      <c r="N63">
        <f t="shared" si="4"/>
        <v>0.21666666492819786</v>
      </c>
    </row>
    <row r="64" spans="2:14" ht="30" x14ac:dyDescent="0.25">
      <c r="B64" s="8">
        <v>177456</v>
      </c>
      <c r="C64" s="9" t="s">
        <v>8</v>
      </c>
      <c r="D64" s="9" t="s">
        <v>63</v>
      </c>
      <c r="E64" s="53">
        <v>44252</v>
      </c>
      <c r="F64" s="61">
        <v>44252.266273148154</v>
      </c>
      <c r="G64" s="8">
        <v>113</v>
      </c>
      <c r="H64" s="9" t="s">
        <v>66</v>
      </c>
      <c r="I64">
        <v>5</v>
      </c>
      <c r="J64" s="26">
        <f t="shared" si="0"/>
        <v>44251</v>
      </c>
      <c r="K64" s="27">
        <f t="shared" si="1"/>
        <v>44251.266331018516</v>
      </c>
      <c r="L64">
        <f t="shared" si="2"/>
        <v>123</v>
      </c>
      <c r="M64" s="26" t="str">
        <f t="shared" si="3"/>
        <v>DC08/hStafferW</v>
      </c>
      <c r="N64">
        <f t="shared" si="4"/>
        <v>1439.9166666786186</v>
      </c>
    </row>
    <row r="65" spans="2:14" ht="30" x14ac:dyDescent="0.25">
      <c r="B65" s="8">
        <v>177276</v>
      </c>
      <c r="C65" s="9" t="s">
        <v>8</v>
      </c>
      <c r="D65" s="9" t="s">
        <v>199</v>
      </c>
      <c r="E65" s="53">
        <v>44251</v>
      </c>
      <c r="F65" s="61">
        <v>44251.452754629623</v>
      </c>
      <c r="G65" s="8">
        <v>123</v>
      </c>
      <c r="H65" s="9" t="s">
        <v>206</v>
      </c>
      <c r="I65">
        <v>4</v>
      </c>
      <c r="J65" s="26">
        <f t="shared" si="0"/>
        <v>44251</v>
      </c>
      <c r="K65" s="27">
        <f t="shared" si="1"/>
        <v>44251.452662037031</v>
      </c>
      <c r="L65">
        <f t="shared" si="2"/>
        <v>113</v>
      </c>
      <c r="M65" s="26" t="str">
        <f t="shared" si="3"/>
        <v>DC08/srStaffer8</v>
      </c>
      <c r="N65">
        <f t="shared" si="4"/>
        <v>0.1333333330694586</v>
      </c>
    </row>
    <row r="66" spans="2:14" ht="30" x14ac:dyDescent="0.25">
      <c r="B66" s="8">
        <v>177275</v>
      </c>
      <c r="C66" s="9" t="s">
        <v>8</v>
      </c>
      <c r="D66" s="9" t="s">
        <v>199</v>
      </c>
      <c r="E66" s="53">
        <v>44251</v>
      </c>
      <c r="F66" s="61">
        <v>44251.452662037031</v>
      </c>
      <c r="G66" s="8">
        <v>113</v>
      </c>
      <c r="H66" s="9" t="s">
        <v>206</v>
      </c>
      <c r="I66">
        <v>4</v>
      </c>
      <c r="J66" s="26">
        <f t="shared" si="0"/>
        <v>44250</v>
      </c>
      <c r="K66" s="27">
        <f t="shared" si="1"/>
        <v>44250.453310185192</v>
      </c>
      <c r="L66">
        <f t="shared" si="2"/>
        <v>123</v>
      </c>
      <c r="M66" s="26" t="str">
        <f t="shared" si="3"/>
        <v>DC08/srStaffer8</v>
      </c>
      <c r="N66">
        <f t="shared" si="4"/>
        <v>1439.066666647559</v>
      </c>
    </row>
    <row r="67" spans="2:14" ht="30" x14ac:dyDescent="0.25">
      <c r="B67" s="8">
        <v>177250</v>
      </c>
      <c r="C67" s="9" t="s">
        <v>8</v>
      </c>
      <c r="D67" s="9" t="s">
        <v>180</v>
      </c>
      <c r="E67" s="53">
        <v>44251</v>
      </c>
      <c r="F67" s="61">
        <v>44251.397962962961</v>
      </c>
      <c r="G67" s="8">
        <v>123</v>
      </c>
      <c r="H67" s="9" t="s">
        <v>184</v>
      </c>
      <c r="I67">
        <v>4</v>
      </c>
      <c r="J67" s="26">
        <f t="shared" si="0"/>
        <v>44251</v>
      </c>
      <c r="K67" s="27">
        <f t="shared" si="1"/>
        <v>44251.397881944446</v>
      </c>
      <c r="L67">
        <f t="shared" si="2"/>
        <v>113</v>
      </c>
      <c r="M67" s="26" t="str">
        <f t="shared" si="3"/>
        <v>DC08/qqStaffer7</v>
      </c>
      <c r="N67">
        <f t="shared" si="4"/>
        <v>0.11666666250675917</v>
      </c>
    </row>
    <row r="68" spans="2:14" ht="30" x14ac:dyDescent="0.25">
      <c r="B68" s="8">
        <v>177249</v>
      </c>
      <c r="C68" s="9" t="s">
        <v>8</v>
      </c>
      <c r="D68" s="9" t="s">
        <v>180</v>
      </c>
      <c r="E68" s="53">
        <v>44251</v>
      </c>
      <c r="F68" s="61">
        <v>44251.397881944446</v>
      </c>
      <c r="G68" s="8">
        <v>113</v>
      </c>
      <c r="H68" s="9" t="s">
        <v>184</v>
      </c>
      <c r="I68">
        <v>4</v>
      </c>
      <c r="J68" s="26">
        <f t="shared" si="0"/>
        <v>44250</v>
      </c>
      <c r="K68" s="27">
        <f t="shared" si="1"/>
        <v>44250.404212962974</v>
      </c>
      <c r="L68">
        <f t="shared" si="2"/>
        <v>123</v>
      </c>
      <c r="M68" s="26" t="str">
        <f t="shared" si="3"/>
        <v>DC08/qqStaffer7</v>
      </c>
      <c r="N68">
        <f t="shared" si="4"/>
        <v>1430.883333318634</v>
      </c>
    </row>
    <row r="69" spans="2:14" ht="30" x14ac:dyDescent="0.25">
      <c r="B69" s="8">
        <v>177244</v>
      </c>
      <c r="C69" s="9" t="s">
        <v>8</v>
      </c>
      <c r="D69" s="9" t="s">
        <v>170</v>
      </c>
      <c r="E69" s="53">
        <v>44251</v>
      </c>
      <c r="F69" s="61">
        <v>44251.334259259267</v>
      </c>
      <c r="G69" s="8">
        <v>123</v>
      </c>
      <c r="H69" s="9" t="s">
        <v>177</v>
      </c>
      <c r="I69">
        <v>4</v>
      </c>
      <c r="J69" s="26">
        <f t="shared" si="0"/>
        <v>44251</v>
      </c>
      <c r="K69" s="27">
        <f t="shared" si="1"/>
        <v>44251.334224537044</v>
      </c>
      <c r="L69">
        <f t="shared" si="2"/>
        <v>113</v>
      </c>
      <c r="M69" s="26" t="str">
        <f t="shared" si="3"/>
        <v>DC08/zStafferR,Q144-ws</v>
      </c>
      <c r="N69">
        <f t="shared" si="4"/>
        <v>5.0000001210719347E-2</v>
      </c>
    </row>
    <row r="70" spans="2:14" ht="45" x14ac:dyDescent="0.25">
      <c r="B70" s="8">
        <v>177243</v>
      </c>
      <c r="C70" s="9" t="s">
        <v>8</v>
      </c>
      <c r="D70" s="9" t="s">
        <v>170</v>
      </c>
      <c r="E70" s="53">
        <v>44251</v>
      </c>
      <c r="F70" s="61">
        <v>44251.334224537044</v>
      </c>
      <c r="G70" s="8">
        <v>113</v>
      </c>
      <c r="H70" s="9" t="s">
        <v>176</v>
      </c>
      <c r="I70">
        <v>4</v>
      </c>
      <c r="J70" s="26">
        <f t="shared" si="0"/>
        <v>44250</v>
      </c>
      <c r="K70" s="27">
        <f t="shared" si="1"/>
        <v>44250.334398148152</v>
      </c>
      <c r="L70">
        <f t="shared" si="2"/>
        <v>123</v>
      </c>
      <c r="M70" s="26" t="str">
        <f t="shared" si="3"/>
        <v>DC08/zStafferR</v>
      </c>
      <c r="N70">
        <f t="shared" si="4"/>
        <v>1439.7500000044238</v>
      </c>
    </row>
    <row r="71" spans="2:14" ht="30" x14ac:dyDescent="0.25">
      <c r="B71" s="8">
        <v>177240</v>
      </c>
      <c r="C71" s="9" t="s">
        <v>8</v>
      </c>
      <c r="D71" s="9" t="s">
        <v>164</v>
      </c>
      <c r="E71" s="53">
        <v>44251</v>
      </c>
      <c r="F71" s="61">
        <v>44251.333796296291</v>
      </c>
      <c r="G71" s="8">
        <v>123</v>
      </c>
      <c r="H71" s="9" t="s">
        <v>177</v>
      </c>
      <c r="I71">
        <v>4</v>
      </c>
      <c r="J71" s="26">
        <f t="shared" si="0"/>
        <v>44251</v>
      </c>
      <c r="K71" s="27">
        <f t="shared" si="1"/>
        <v>44251.333692129621</v>
      </c>
      <c r="L71">
        <f t="shared" si="2"/>
        <v>113</v>
      </c>
      <c r="M71" s="26" t="str">
        <f t="shared" si="3"/>
        <v>DC08/zStafferR</v>
      </c>
      <c r="N71">
        <f t="shared" si="4"/>
        <v>0.15000000363215804</v>
      </c>
    </row>
    <row r="72" spans="2:14" ht="30" x14ac:dyDescent="0.25">
      <c r="B72" s="8">
        <v>177239</v>
      </c>
      <c r="C72" s="9" t="s">
        <v>8</v>
      </c>
      <c r="D72" s="9" t="s">
        <v>164</v>
      </c>
      <c r="E72" s="53">
        <v>44251</v>
      </c>
      <c r="F72" s="61">
        <v>44251.333692129621</v>
      </c>
      <c r="G72" s="8">
        <v>113</v>
      </c>
      <c r="H72" s="9" t="s">
        <v>177</v>
      </c>
      <c r="I72">
        <v>4</v>
      </c>
      <c r="J72" s="26">
        <f t="shared" si="0"/>
        <v>44250</v>
      </c>
      <c r="K72" s="27">
        <f t="shared" si="1"/>
        <v>44250.333842592598</v>
      </c>
      <c r="L72">
        <f t="shared" si="2"/>
        <v>123</v>
      </c>
      <c r="M72" s="26" t="str">
        <f t="shared" si="3"/>
        <v>DC08/zStafferR</v>
      </c>
      <c r="N72">
        <f t="shared" si="4"/>
        <v>1439.783333314117</v>
      </c>
    </row>
    <row r="73" spans="2:14" ht="30" x14ac:dyDescent="0.25">
      <c r="B73" s="8">
        <v>177201</v>
      </c>
      <c r="C73" s="9" t="s">
        <v>8</v>
      </c>
      <c r="D73" s="9" t="s">
        <v>128</v>
      </c>
      <c r="E73" s="53">
        <v>44251</v>
      </c>
      <c r="F73" s="61">
        <v>44251.319803240745</v>
      </c>
      <c r="G73" s="8">
        <v>123</v>
      </c>
      <c r="H73" s="9" t="s">
        <v>134</v>
      </c>
      <c r="I73">
        <v>4</v>
      </c>
      <c r="J73" s="26">
        <f t="shared" ref="J73:J136" si="5">VLOOKUP(D73,D74:E124,2,FALSE)</f>
        <v>44251</v>
      </c>
      <c r="K73" s="27">
        <f t="shared" ref="K73:K136" si="6">VLOOKUP(D73,D74:F124,3,FALSE)</f>
        <v>44251.319664351853</v>
      </c>
      <c r="L73">
        <f t="shared" ref="L73:L136" si="7">VLOOKUP(D73,D74:G124,4,FALSE)</f>
        <v>113</v>
      </c>
      <c r="M73" s="26" t="str">
        <f t="shared" ref="M73:M136" si="8">VLOOKUP(D73,D74:H124,5,FALSE)</f>
        <v>DC08/xStafferS</v>
      </c>
      <c r="N73">
        <f t="shared" ref="N73:N136" si="9">(F73-K73)*24*60</f>
        <v>0.20000000484287739</v>
      </c>
    </row>
    <row r="74" spans="2:14" ht="30" x14ac:dyDescent="0.25">
      <c r="B74" s="8">
        <v>177200</v>
      </c>
      <c r="C74" s="9" t="s">
        <v>8</v>
      </c>
      <c r="D74" s="9" t="s">
        <v>128</v>
      </c>
      <c r="E74" s="53">
        <v>44251</v>
      </c>
      <c r="F74" s="61">
        <v>44251.319664351853</v>
      </c>
      <c r="G74" s="8">
        <v>113</v>
      </c>
      <c r="H74" s="9" t="s">
        <v>134</v>
      </c>
      <c r="I74">
        <v>4</v>
      </c>
      <c r="J74" s="26">
        <f t="shared" si="5"/>
        <v>44250</v>
      </c>
      <c r="K74" s="27">
        <f t="shared" si="6"/>
        <v>44250.313136574085</v>
      </c>
      <c r="L74">
        <f t="shared" si="7"/>
        <v>123</v>
      </c>
      <c r="M74" s="26" t="str">
        <f t="shared" si="8"/>
        <v>DC08/xStafferS</v>
      </c>
      <c r="N74">
        <f t="shared" si="9"/>
        <v>1449.3999999866355</v>
      </c>
    </row>
    <row r="75" spans="2:14" ht="30" x14ac:dyDescent="0.25">
      <c r="B75" s="8">
        <v>177190</v>
      </c>
      <c r="C75" s="9" t="s">
        <v>8</v>
      </c>
      <c r="D75" s="9" t="s">
        <v>132</v>
      </c>
      <c r="E75" s="53">
        <v>44251</v>
      </c>
      <c r="F75" s="61">
        <v>44251.316435185174</v>
      </c>
      <c r="G75" s="8">
        <v>123</v>
      </c>
      <c r="H75" s="9" t="s">
        <v>141</v>
      </c>
      <c r="I75">
        <v>4</v>
      </c>
      <c r="J75" s="26">
        <f t="shared" si="5"/>
        <v>44251</v>
      </c>
      <c r="K75" s="27">
        <f t="shared" si="6"/>
        <v>44251.316400462951</v>
      </c>
      <c r="L75">
        <f t="shared" si="7"/>
        <v>113</v>
      </c>
      <c r="M75" s="26" t="str">
        <f t="shared" si="8"/>
        <v>DC08/sStafferX</v>
      </c>
      <c r="N75">
        <f t="shared" si="9"/>
        <v>5.0000001210719347E-2</v>
      </c>
    </row>
    <row r="76" spans="2:14" ht="30" x14ac:dyDescent="0.25">
      <c r="B76" s="8">
        <v>177189</v>
      </c>
      <c r="C76" s="9" t="s">
        <v>8</v>
      </c>
      <c r="D76" s="9" t="s">
        <v>132</v>
      </c>
      <c r="E76" s="53">
        <v>44251</v>
      </c>
      <c r="F76" s="61">
        <v>44251.316400462951</v>
      </c>
      <c r="G76" s="8">
        <v>113</v>
      </c>
      <c r="H76" s="9" t="s">
        <v>141</v>
      </c>
      <c r="I76">
        <v>4</v>
      </c>
      <c r="J76" s="26">
        <f t="shared" si="5"/>
        <v>44250</v>
      </c>
      <c r="K76" s="27">
        <f t="shared" si="6"/>
        <v>44250.315752314811</v>
      </c>
      <c r="L76">
        <f t="shared" si="7"/>
        <v>123</v>
      </c>
      <c r="M76" s="26" t="str">
        <f t="shared" si="8"/>
        <v>DC08/sStafferX</v>
      </c>
      <c r="N76">
        <f t="shared" si="9"/>
        <v>1440.9333333210088</v>
      </c>
    </row>
    <row r="77" spans="2:14" ht="30" x14ac:dyDescent="0.25">
      <c r="B77" s="8">
        <v>177151</v>
      </c>
      <c r="C77" s="9" t="s">
        <v>8</v>
      </c>
      <c r="D77" s="9" t="s">
        <v>100</v>
      </c>
      <c r="E77" s="53">
        <v>44251</v>
      </c>
      <c r="F77" s="61">
        <v>44251.299224537041</v>
      </c>
      <c r="G77" s="8">
        <v>123</v>
      </c>
      <c r="H77" s="9" t="s">
        <v>117</v>
      </c>
      <c r="I77">
        <v>4</v>
      </c>
      <c r="J77" s="26">
        <f t="shared" si="5"/>
        <v>44251</v>
      </c>
      <c r="K77" s="27">
        <f t="shared" si="6"/>
        <v>44251.299085648148</v>
      </c>
      <c r="L77">
        <f t="shared" si="7"/>
        <v>113</v>
      </c>
      <c r="M77" s="26" t="str">
        <f t="shared" si="8"/>
        <v>DC08/hStafferP</v>
      </c>
      <c r="N77">
        <f t="shared" si="9"/>
        <v>0.20000000484287739</v>
      </c>
    </row>
    <row r="78" spans="2:14" ht="30" x14ac:dyDescent="0.25">
      <c r="B78" s="8">
        <v>177150</v>
      </c>
      <c r="C78" s="9" t="s">
        <v>8</v>
      </c>
      <c r="D78" s="9" t="s">
        <v>100</v>
      </c>
      <c r="E78" s="53">
        <v>44251</v>
      </c>
      <c r="F78" s="61">
        <v>44251.299085648148</v>
      </c>
      <c r="G78" s="8">
        <v>113</v>
      </c>
      <c r="H78" s="9" t="s">
        <v>117</v>
      </c>
      <c r="I78">
        <v>4</v>
      </c>
      <c r="J78" s="26">
        <f t="shared" si="5"/>
        <v>44250</v>
      </c>
      <c r="K78" s="27">
        <f t="shared" si="6"/>
        <v>44250.299131944448</v>
      </c>
      <c r="L78">
        <f t="shared" si="7"/>
        <v>123</v>
      </c>
      <c r="M78" s="26" t="str">
        <f t="shared" si="8"/>
        <v>DC08/hStafferP</v>
      </c>
      <c r="N78">
        <f t="shared" si="9"/>
        <v>1439.9333333282266</v>
      </c>
    </row>
    <row r="79" spans="2:14" ht="30" x14ac:dyDescent="0.25">
      <c r="B79" s="8">
        <v>177146</v>
      </c>
      <c r="C79" s="9" t="s">
        <v>8</v>
      </c>
      <c r="D79" s="9" t="s">
        <v>80</v>
      </c>
      <c r="E79" s="53">
        <v>44251</v>
      </c>
      <c r="F79" s="61">
        <v>44251.298090277778</v>
      </c>
      <c r="G79" s="8">
        <v>123</v>
      </c>
      <c r="H79" s="9" t="s">
        <v>90</v>
      </c>
      <c r="I79">
        <v>4</v>
      </c>
      <c r="J79" s="26">
        <f t="shared" si="5"/>
        <v>44251</v>
      </c>
      <c r="K79" s="27">
        <f t="shared" si="6"/>
        <v>44251.298020833332</v>
      </c>
      <c r="L79">
        <f t="shared" si="7"/>
        <v>113</v>
      </c>
      <c r="M79" s="26" t="str">
        <f t="shared" si="8"/>
        <v>DC08/fStafferV</v>
      </c>
      <c r="N79">
        <f t="shared" si="9"/>
        <v>0.10000000242143869</v>
      </c>
    </row>
    <row r="80" spans="2:14" ht="30" x14ac:dyDescent="0.25">
      <c r="B80" s="8">
        <v>177142</v>
      </c>
      <c r="C80" s="9" t="s">
        <v>8</v>
      </c>
      <c r="D80" s="9" t="s">
        <v>80</v>
      </c>
      <c r="E80" s="53">
        <v>44251</v>
      </c>
      <c r="F80" s="61">
        <v>44251.298020833332</v>
      </c>
      <c r="G80" s="8">
        <v>113</v>
      </c>
      <c r="H80" s="9" t="s">
        <v>90</v>
      </c>
      <c r="I80">
        <v>4</v>
      </c>
      <c r="J80" s="26">
        <f t="shared" si="5"/>
        <v>44250</v>
      </c>
      <c r="K80" s="27">
        <f t="shared" si="6"/>
        <v>44250.292268518511</v>
      </c>
      <c r="L80">
        <f t="shared" si="7"/>
        <v>123</v>
      </c>
      <c r="M80" s="26" t="str">
        <f t="shared" si="8"/>
        <v>DC08/fStafferV</v>
      </c>
      <c r="N80">
        <f t="shared" si="9"/>
        <v>1448.2833333418239</v>
      </c>
    </row>
    <row r="81" spans="2:14" ht="30" x14ac:dyDescent="0.25">
      <c r="B81" s="8">
        <v>177093</v>
      </c>
      <c r="C81" s="9" t="s">
        <v>8</v>
      </c>
      <c r="D81" s="9" t="s">
        <v>63</v>
      </c>
      <c r="E81" s="53">
        <v>44251</v>
      </c>
      <c r="F81" s="61">
        <v>44251.266331018516</v>
      </c>
      <c r="G81" s="8">
        <v>123</v>
      </c>
      <c r="H81" s="9" t="s">
        <v>66</v>
      </c>
      <c r="I81">
        <v>4</v>
      </c>
      <c r="J81" s="26">
        <f t="shared" si="5"/>
        <v>44251</v>
      </c>
      <c r="K81" s="27">
        <f t="shared" si="6"/>
        <v>44251.266238425924</v>
      </c>
      <c r="L81">
        <f t="shared" si="7"/>
        <v>113</v>
      </c>
      <c r="M81" s="26" t="str">
        <f t="shared" si="8"/>
        <v>DC08/hStafferW</v>
      </c>
      <c r="N81">
        <f t="shared" si="9"/>
        <v>0.1333333330694586</v>
      </c>
    </row>
    <row r="82" spans="2:14" ht="30" x14ac:dyDescent="0.25">
      <c r="B82" s="8">
        <v>177092</v>
      </c>
      <c r="C82" s="9" t="s">
        <v>8</v>
      </c>
      <c r="D82" s="9" t="s">
        <v>63</v>
      </c>
      <c r="E82" s="53">
        <v>44251</v>
      </c>
      <c r="F82" s="61">
        <v>44251.266238425924</v>
      </c>
      <c r="G82" s="8">
        <v>113</v>
      </c>
      <c r="H82" s="9" t="s">
        <v>66</v>
      </c>
      <c r="I82">
        <v>4</v>
      </c>
      <c r="J82" s="26">
        <f t="shared" si="5"/>
        <v>44250</v>
      </c>
      <c r="K82" s="27">
        <f t="shared" si="6"/>
        <v>44250.265625000007</v>
      </c>
      <c r="L82">
        <f t="shared" si="7"/>
        <v>123</v>
      </c>
      <c r="M82" s="26" t="str">
        <f t="shared" si="8"/>
        <v>DC08/hStafferW</v>
      </c>
      <c r="N82">
        <f t="shared" si="9"/>
        <v>1440.8833333197981</v>
      </c>
    </row>
    <row r="83" spans="2:14" ht="30" x14ac:dyDescent="0.25">
      <c r="B83" s="8">
        <v>176916</v>
      </c>
      <c r="C83" s="9" t="s">
        <v>8</v>
      </c>
      <c r="D83" s="9" t="s">
        <v>199</v>
      </c>
      <c r="E83" s="53">
        <v>44250</v>
      </c>
      <c r="F83" s="61">
        <v>44250.453310185192</v>
      </c>
      <c r="G83" s="8">
        <v>123</v>
      </c>
      <c r="H83" s="9" t="s">
        <v>206</v>
      </c>
      <c r="I83">
        <v>3</v>
      </c>
      <c r="J83" s="26">
        <f t="shared" si="5"/>
        <v>44250</v>
      </c>
      <c r="K83" s="27">
        <f t="shared" si="6"/>
        <v>44250.453240740746</v>
      </c>
      <c r="L83">
        <f t="shared" si="7"/>
        <v>113</v>
      </c>
      <c r="M83" s="26" t="str">
        <f t="shared" si="8"/>
        <v>DC08/srStaffer8</v>
      </c>
      <c r="N83">
        <f t="shared" si="9"/>
        <v>0.10000000242143869</v>
      </c>
    </row>
    <row r="84" spans="2:14" ht="30" x14ac:dyDescent="0.25">
      <c r="B84" s="8">
        <v>176914</v>
      </c>
      <c r="C84" s="9" t="s">
        <v>8</v>
      </c>
      <c r="D84" s="9" t="s">
        <v>199</v>
      </c>
      <c r="E84" s="53">
        <v>44250</v>
      </c>
      <c r="F84" s="61">
        <v>44250.453240740746</v>
      </c>
      <c r="G84" s="8">
        <v>113</v>
      </c>
      <c r="H84" s="9" t="s">
        <v>206</v>
      </c>
      <c r="I84">
        <v>3</v>
      </c>
      <c r="J84" s="26">
        <f t="shared" si="5"/>
        <v>44249</v>
      </c>
      <c r="K84" s="27">
        <f t="shared" si="6"/>
        <v>44249.454525462956</v>
      </c>
      <c r="L84">
        <f t="shared" si="7"/>
        <v>123</v>
      </c>
      <c r="M84" s="26" t="str">
        <f t="shared" si="8"/>
        <v>DC08/srStaffer8</v>
      </c>
      <c r="N84">
        <f t="shared" si="9"/>
        <v>1438.1500000180677</v>
      </c>
    </row>
    <row r="85" spans="2:14" ht="30" x14ac:dyDescent="0.25">
      <c r="B85" s="8">
        <v>176891</v>
      </c>
      <c r="C85" s="9" t="s">
        <v>8</v>
      </c>
      <c r="D85" s="9" t="s">
        <v>180</v>
      </c>
      <c r="E85" s="53">
        <v>44250</v>
      </c>
      <c r="F85" s="61">
        <v>44250.404212962974</v>
      </c>
      <c r="G85" s="8">
        <v>123</v>
      </c>
      <c r="H85" s="9" t="s">
        <v>184</v>
      </c>
      <c r="I85">
        <v>3</v>
      </c>
      <c r="J85" s="26">
        <f t="shared" si="5"/>
        <v>44250</v>
      </c>
      <c r="K85" s="27">
        <f t="shared" si="6"/>
        <v>44250.404108796305</v>
      </c>
      <c r="L85">
        <f t="shared" si="7"/>
        <v>113</v>
      </c>
      <c r="M85" s="26" t="str">
        <f t="shared" si="8"/>
        <v>DC08/qqStaffer7</v>
      </c>
      <c r="N85">
        <f t="shared" si="9"/>
        <v>0.15000000363215804</v>
      </c>
    </row>
    <row r="86" spans="2:14" ht="30" x14ac:dyDescent="0.25">
      <c r="B86" s="8">
        <v>176890</v>
      </c>
      <c r="C86" s="9" t="s">
        <v>8</v>
      </c>
      <c r="D86" s="9" t="s">
        <v>180</v>
      </c>
      <c r="E86" s="53">
        <v>44250</v>
      </c>
      <c r="F86" s="61">
        <v>44250.404108796305</v>
      </c>
      <c r="G86" s="8">
        <v>113</v>
      </c>
      <c r="H86" s="9" t="s">
        <v>184</v>
      </c>
      <c r="I86">
        <v>3</v>
      </c>
      <c r="J86" s="26">
        <f t="shared" si="5"/>
        <v>44250</v>
      </c>
      <c r="K86" s="27">
        <f t="shared" si="6"/>
        <v>44250.402650462973</v>
      </c>
      <c r="L86">
        <f t="shared" si="7"/>
        <v>113</v>
      </c>
      <c r="M86" s="26" t="str">
        <f t="shared" si="8"/>
        <v>DC08/qqStaffer7</v>
      </c>
      <c r="N86">
        <f t="shared" si="9"/>
        <v>2.0999999984633178</v>
      </c>
    </row>
    <row r="87" spans="2:14" ht="30" x14ac:dyDescent="0.25">
      <c r="B87" s="8">
        <v>176888</v>
      </c>
      <c r="C87" s="9" t="s">
        <v>8</v>
      </c>
      <c r="D87" s="9" t="s">
        <v>180</v>
      </c>
      <c r="E87" s="53">
        <v>44250</v>
      </c>
      <c r="F87" s="61">
        <v>44250.402650462973</v>
      </c>
      <c r="G87" s="8">
        <v>113</v>
      </c>
      <c r="H87" s="9" t="s">
        <v>184</v>
      </c>
      <c r="I87">
        <v>3</v>
      </c>
      <c r="J87" s="26">
        <f t="shared" si="5"/>
        <v>44249</v>
      </c>
      <c r="K87" s="27">
        <f t="shared" si="6"/>
        <v>44249.3992013889</v>
      </c>
      <c r="L87">
        <f t="shared" si="7"/>
        <v>123</v>
      </c>
      <c r="M87" s="26" t="str">
        <f t="shared" si="8"/>
        <v>DC08/qqStaffer7</v>
      </c>
      <c r="N87">
        <f t="shared" si="9"/>
        <v>1444.9666666646954</v>
      </c>
    </row>
    <row r="88" spans="2:14" ht="30" x14ac:dyDescent="0.25">
      <c r="B88" s="8">
        <v>176882</v>
      </c>
      <c r="C88" s="9" t="s">
        <v>8</v>
      </c>
      <c r="D88" s="9" t="s">
        <v>170</v>
      </c>
      <c r="E88" s="53">
        <v>44250</v>
      </c>
      <c r="F88" s="61">
        <v>44250.334398148152</v>
      </c>
      <c r="G88" s="8">
        <v>123</v>
      </c>
      <c r="H88" s="9" t="s">
        <v>177</v>
      </c>
      <c r="I88">
        <v>3</v>
      </c>
      <c r="J88" s="26">
        <f t="shared" si="5"/>
        <v>44250</v>
      </c>
      <c r="K88" s="27">
        <f t="shared" si="6"/>
        <v>44250.334375000006</v>
      </c>
      <c r="L88">
        <f t="shared" si="7"/>
        <v>113</v>
      </c>
      <c r="M88" s="26" t="str">
        <f t="shared" si="8"/>
        <v>DC08/zStafferR,Q144-ws</v>
      </c>
      <c r="N88">
        <f t="shared" si="9"/>
        <v>3.333333064801991E-2</v>
      </c>
    </row>
    <row r="89" spans="2:14" ht="45" x14ac:dyDescent="0.25">
      <c r="B89" s="8">
        <v>176881</v>
      </c>
      <c r="C89" s="9" t="s">
        <v>8</v>
      </c>
      <c r="D89" s="9" t="s">
        <v>170</v>
      </c>
      <c r="E89" s="53">
        <v>44250</v>
      </c>
      <c r="F89" s="61">
        <v>44250.334375000006</v>
      </c>
      <c r="G89" s="8">
        <v>113</v>
      </c>
      <c r="H89" s="9" t="s">
        <v>176</v>
      </c>
      <c r="I89">
        <v>3</v>
      </c>
      <c r="J89" s="26">
        <f t="shared" si="5"/>
        <v>44249</v>
      </c>
      <c r="K89" s="27">
        <f t="shared" si="6"/>
        <v>44249.333865740751</v>
      </c>
      <c r="L89">
        <f t="shared" si="7"/>
        <v>123</v>
      </c>
      <c r="M89" s="26" t="str">
        <f t="shared" si="8"/>
        <v>DC08/zStafferR</v>
      </c>
      <c r="N89">
        <f t="shared" si="9"/>
        <v>1440.7333333266433</v>
      </c>
    </row>
    <row r="90" spans="2:14" ht="30" x14ac:dyDescent="0.25">
      <c r="B90" s="8">
        <v>176880</v>
      </c>
      <c r="C90" s="9" t="s">
        <v>8</v>
      </c>
      <c r="D90" s="9" t="s">
        <v>164</v>
      </c>
      <c r="E90" s="53">
        <v>44250</v>
      </c>
      <c r="F90" s="61">
        <v>44250.333842592598</v>
      </c>
      <c r="G90" s="8">
        <v>123</v>
      </c>
      <c r="H90" s="9" t="s">
        <v>177</v>
      </c>
      <c r="I90">
        <v>3</v>
      </c>
      <c r="J90" s="26">
        <f t="shared" si="5"/>
        <v>44250</v>
      </c>
      <c r="K90" s="27">
        <f t="shared" si="6"/>
        <v>44250.333738425928</v>
      </c>
      <c r="L90">
        <f t="shared" si="7"/>
        <v>113</v>
      </c>
      <c r="M90" s="26" t="str">
        <f t="shared" si="8"/>
        <v>DC08/zStafferR</v>
      </c>
      <c r="N90">
        <f t="shared" si="9"/>
        <v>0.15000000363215804</v>
      </c>
    </row>
    <row r="91" spans="2:14" ht="30" x14ac:dyDescent="0.25">
      <c r="B91" s="8">
        <v>176879</v>
      </c>
      <c r="C91" s="9" t="s">
        <v>8</v>
      </c>
      <c r="D91" s="9" t="s">
        <v>164</v>
      </c>
      <c r="E91" s="53">
        <v>44250</v>
      </c>
      <c r="F91" s="61">
        <v>44250.333738425928</v>
      </c>
      <c r="G91" s="8">
        <v>113</v>
      </c>
      <c r="H91" s="9" t="s">
        <v>177</v>
      </c>
      <c r="I91">
        <v>3</v>
      </c>
      <c r="J91" s="26">
        <f t="shared" si="5"/>
        <v>44249</v>
      </c>
      <c r="K91" s="27">
        <f t="shared" si="6"/>
        <v>44249.339212962965</v>
      </c>
      <c r="L91">
        <f t="shared" si="7"/>
        <v>123</v>
      </c>
      <c r="M91" s="26" t="str">
        <f t="shared" si="8"/>
        <v>DC08/zStafferR</v>
      </c>
      <c r="N91">
        <f t="shared" si="9"/>
        <v>1432.1166666678619</v>
      </c>
    </row>
    <row r="92" spans="2:14" ht="30" x14ac:dyDescent="0.25">
      <c r="B92" s="8">
        <v>176829</v>
      </c>
      <c r="C92" s="9" t="s">
        <v>8</v>
      </c>
      <c r="D92" s="9" t="s">
        <v>132</v>
      </c>
      <c r="E92" s="53">
        <v>44250</v>
      </c>
      <c r="F92" s="61">
        <v>44250.315752314811</v>
      </c>
      <c r="G92" s="8">
        <v>123</v>
      </c>
      <c r="H92" s="9" t="s">
        <v>141</v>
      </c>
      <c r="I92">
        <v>3</v>
      </c>
      <c r="J92" s="26">
        <f t="shared" si="5"/>
        <v>44250</v>
      </c>
      <c r="K92" s="27">
        <f t="shared" si="6"/>
        <v>44250.315613425919</v>
      </c>
      <c r="L92">
        <f t="shared" si="7"/>
        <v>113</v>
      </c>
      <c r="M92" s="26" t="str">
        <f t="shared" si="8"/>
        <v>DC08/sStafferX</v>
      </c>
      <c r="N92">
        <f t="shared" si="9"/>
        <v>0.20000000484287739</v>
      </c>
    </row>
    <row r="93" spans="2:14" ht="30" x14ac:dyDescent="0.25">
      <c r="B93" s="8">
        <v>176828</v>
      </c>
      <c r="C93" s="9" t="s">
        <v>8</v>
      </c>
      <c r="D93" s="9" t="s">
        <v>132</v>
      </c>
      <c r="E93" s="53">
        <v>44250</v>
      </c>
      <c r="F93" s="61">
        <v>44250.315613425919</v>
      </c>
      <c r="G93" s="8">
        <v>113</v>
      </c>
      <c r="H93" s="9" t="s">
        <v>141</v>
      </c>
      <c r="I93">
        <v>3</v>
      </c>
      <c r="J93" s="26">
        <f t="shared" si="5"/>
        <v>44249</v>
      </c>
      <c r="K93" s="27">
        <f t="shared" si="6"/>
        <v>44249.316342592581</v>
      </c>
      <c r="L93">
        <f t="shared" si="7"/>
        <v>123</v>
      </c>
      <c r="M93" s="26" t="str">
        <f t="shared" si="8"/>
        <v>DC08/sStafferX</v>
      </c>
      <c r="N93">
        <f t="shared" si="9"/>
        <v>1438.950000006007</v>
      </c>
    </row>
    <row r="94" spans="2:14" ht="30" x14ac:dyDescent="0.25">
      <c r="B94" s="8">
        <v>176816</v>
      </c>
      <c r="C94" s="9" t="s">
        <v>8</v>
      </c>
      <c r="D94" s="9" t="s">
        <v>128</v>
      </c>
      <c r="E94" s="53">
        <v>44250</v>
      </c>
      <c r="F94" s="61">
        <v>44250.313136574085</v>
      </c>
      <c r="G94" s="8">
        <v>123</v>
      </c>
      <c r="H94" s="9" t="s">
        <v>134</v>
      </c>
      <c r="I94">
        <v>3</v>
      </c>
      <c r="J94" s="26">
        <f t="shared" si="5"/>
        <v>44250</v>
      </c>
      <c r="K94" s="27">
        <f t="shared" si="6"/>
        <v>44250.312997685192</v>
      </c>
      <c r="L94">
        <f t="shared" si="7"/>
        <v>113</v>
      </c>
      <c r="M94" s="26" t="str">
        <f t="shared" si="8"/>
        <v>DC08/xStafferS</v>
      </c>
      <c r="N94">
        <f t="shared" si="9"/>
        <v>0.20000000484287739</v>
      </c>
    </row>
    <row r="95" spans="2:14" ht="30" x14ac:dyDescent="0.25">
      <c r="B95" s="8">
        <v>176815</v>
      </c>
      <c r="C95" s="9" t="s">
        <v>8</v>
      </c>
      <c r="D95" s="9" t="s">
        <v>128</v>
      </c>
      <c r="E95" s="53">
        <v>44250</v>
      </c>
      <c r="F95" s="61">
        <v>44250.312997685192</v>
      </c>
      <c r="G95" s="8">
        <v>113</v>
      </c>
      <c r="H95" s="9" t="s">
        <v>134</v>
      </c>
      <c r="I95">
        <v>3</v>
      </c>
      <c r="J95" s="26">
        <f t="shared" si="5"/>
        <v>44249</v>
      </c>
      <c r="K95" s="27">
        <f t="shared" si="6"/>
        <v>44249.314293981479</v>
      </c>
      <c r="L95">
        <f t="shared" si="7"/>
        <v>123</v>
      </c>
      <c r="M95" s="26" t="str">
        <f t="shared" si="8"/>
        <v>DC08/xStafferS</v>
      </c>
      <c r="N95">
        <f t="shared" si="9"/>
        <v>1438.133333347505</v>
      </c>
    </row>
    <row r="96" spans="2:14" ht="30" x14ac:dyDescent="0.25">
      <c r="B96" s="8">
        <v>176782</v>
      </c>
      <c r="C96" s="9" t="s">
        <v>8</v>
      </c>
      <c r="D96" s="9" t="s">
        <v>100</v>
      </c>
      <c r="E96" s="53">
        <v>44250</v>
      </c>
      <c r="F96" s="61">
        <v>44250.299131944448</v>
      </c>
      <c r="G96" s="8">
        <v>123</v>
      </c>
      <c r="H96" s="9" t="s">
        <v>117</v>
      </c>
      <c r="I96">
        <v>3</v>
      </c>
      <c r="J96" s="26">
        <f t="shared" si="5"/>
        <v>44250</v>
      </c>
      <c r="K96" s="27">
        <f t="shared" si="6"/>
        <v>44250.299004629633</v>
      </c>
      <c r="L96">
        <f t="shared" si="7"/>
        <v>113</v>
      </c>
      <c r="M96" s="26" t="str">
        <f t="shared" si="8"/>
        <v>DC08/hStafferP</v>
      </c>
      <c r="N96">
        <f t="shared" si="9"/>
        <v>0.18333333428017795</v>
      </c>
    </row>
    <row r="97" spans="2:14" ht="30" x14ac:dyDescent="0.25">
      <c r="B97" s="8">
        <v>176780</v>
      </c>
      <c r="C97" s="9" t="s">
        <v>8</v>
      </c>
      <c r="D97" s="9" t="s">
        <v>100</v>
      </c>
      <c r="E97" s="53">
        <v>44250</v>
      </c>
      <c r="F97" s="61">
        <v>44250.299004629633</v>
      </c>
      <c r="G97" s="8">
        <v>113</v>
      </c>
      <c r="H97" s="9" t="s">
        <v>117</v>
      </c>
      <c r="I97">
        <v>3</v>
      </c>
      <c r="J97" s="26">
        <f t="shared" si="5"/>
        <v>44249</v>
      </c>
      <c r="K97" s="27">
        <f t="shared" si="6"/>
        <v>44249.300740740735</v>
      </c>
      <c r="L97">
        <f t="shared" si="7"/>
        <v>123</v>
      </c>
      <c r="M97" s="26" t="str">
        <f t="shared" si="8"/>
        <v>DC08/hStafferP</v>
      </c>
      <c r="N97">
        <f t="shared" si="9"/>
        <v>1437.5000000128057</v>
      </c>
    </row>
    <row r="98" spans="2:14" ht="30" x14ac:dyDescent="0.25">
      <c r="B98" s="8">
        <v>176751</v>
      </c>
      <c r="C98" s="9" t="s">
        <v>8</v>
      </c>
      <c r="D98" s="9" t="s">
        <v>80</v>
      </c>
      <c r="E98" s="53">
        <v>44250</v>
      </c>
      <c r="F98" s="61">
        <v>44250.292268518511</v>
      </c>
      <c r="G98" s="8">
        <v>123</v>
      </c>
      <c r="H98" s="9" t="s">
        <v>90</v>
      </c>
      <c r="I98">
        <v>3</v>
      </c>
      <c r="J98" s="26">
        <f t="shared" si="5"/>
        <v>44250</v>
      </c>
      <c r="K98" s="27">
        <f t="shared" si="6"/>
        <v>44250.292210648142</v>
      </c>
      <c r="L98">
        <f t="shared" si="7"/>
        <v>113</v>
      </c>
      <c r="M98" s="26" t="str">
        <f t="shared" si="8"/>
        <v>DC08/fStafferV</v>
      </c>
      <c r="N98">
        <f t="shared" si="9"/>
        <v>8.3333331858739257E-2</v>
      </c>
    </row>
    <row r="99" spans="2:14" ht="30" x14ac:dyDescent="0.25">
      <c r="B99" s="8">
        <v>176750</v>
      </c>
      <c r="C99" s="9" t="s">
        <v>8</v>
      </c>
      <c r="D99" s="9" t="s">
        <v>80</v>
      </c>
      <c r="E99" s="53">
        <v>44250</v>
      </c>
      <c r="F99" s="61">
        <v>44250.292210648142</v>
      </c>
      <c r="G99" s="8">
        <v>113</v>
      </c>
      <c r="H99" s="9" t="s">
        <v>90</v>
      </c>
      <c r="I99">
        <v>3</v>
      </c>
      <c r="J99" s="26">
        <f t="shared" si="5"/>
        <v>44249</v>
      </c>
      <c r="K99" s="27">
        <f t="shared" si="6"/>
        <v>44249.297997685186</v>
      </c>
      <c r="L99">
        <f t="shared" si="7"/>
        <v>123</v>
      </c>
      <c r="M99" s="26" t="str">
        <f t="shared" si="8"/>
        <v>DC08/fStafferV</v>
      </c>
      <c r="N99">
        <f t="shared" si="9"/>
        <v>1431.6666666569654</v>
      </c>
    </row>
    <row r="100" spans="2:14" ht="30" x14ac:dyDescent="0.25">
      <c r="B100" s="8">
        <v>176723</v>
      </c>
      <c r="C100" s="9" t="s">
        <v>8</v>
      </c>
      <c r="D100" s="9" t="s">
        <v>63</v>
      </c>
      <c r="E100" s="53">
        <v>44250</v>
      </c>
      <c r="F100" s="61">
        <v>44250.265625000007</v>
      </c>
      <c r="G100" s="8">
        <v>123</v>
      </c>
      <c r="H100" s="9" t="s">
        <v>66</v>
      </c>
      <c r="I100">
        <v>3</v>
      </c>
      <c r="J100" s="26">
        <f t="shared" si="5"/>
        <v>44250</v>
      </c>
      <c r="K100" s="27">
        <f t="shared" si="6"/>
        <v>44250.265497685192</v>
      </c>
      <c r="L100">
        <f t="shared" si="7"/>
        <v>113</v>
      </c>
      <c r="M100" s="26" t="str">
        <f t="shared" si="8"/>
        <v>DC08/hStafferW</v>
      </c>
      <c r="N100">
        <f t="shared" si="9"/>
        <v>0.18333333428017795</v>
      </c>
    </row>
    <row r="101" spans="2:14" ht="30" x14ac:dyDescent="0.25">
      <c r="B101" s="8">
        <v>176722</v>
      </c>
      <c r="C101" s="9" t="s">
        <v>8</v>
      </c>
      <c r="D101" s="9" t="s">
        <v>63</v>
      </c>
      <c r="E101" s="53">
        <v>44250</v>
      </c>
      <c r="F101" s="61">
        <v>44250.265497685192</v>
      </c>
      <c r="G101" s="8">
        <v>113</v>
      </c>
      <c r="H101" s="9" t="s">
        <v>66</v>
      </c>
      <c r="I101">
        <v>3</v>
      </c>
      <c r="J101" s="26">
        <f t="shared" si="5"/>
        <v>44249</v>
      </c>
      <c r="K101" s="27">
        <f t="shared" si="6"/>
        <v>44249.264490740745</v>
      </c>
      <c r="L101">
        <f t="shared" si="7"/>
        <v>123</v>
      </c>
      <c r="M101" s="26" t="str">
        <f t="shared" si="8"/>
        <v>DC08/hStafferW</v>
      </c>
      <c r="N101">
        <f t="shared" si="9"/>
        <v>1441.4500000036787</v>
      </c>
    </row>
    <row r="102" spans="2:14" ht="30" x14ac:dyDescent="0.25">
      <c r="B102" s="8">
        <v>176557</v>
      </c>
      <c r="C102" s="9" t="s">
        <v>8</v>
      </c>
      <c r="D102" s="9" t="s">
        <v>199</v>
      </c>
      <c r="E102" s="53">
        <v>44249</v>
      </c>
      <c r="F102" s="61">
        <v>44249.454525462956</v>
      </c>
      <c r="G102" s="8">
        <v>123</v>
      </c>
      <c r="H102" s="9" t="s">
        <v>206</v>
      </c>
      <c r="I102">
        <v>2</v>
      </c>
      <c r="J102" s="26">
        <f t="shared" si="5"/>
        <v>44249</v>
      </c>
      <c r="K102" s="27">
        <f t="shared" si="6"/>
        <v>44249.454363425917</v>
      </c>
      <c r="L102">
        <f t="shared" si="7"/>
        <v>113</v>
      </c>
      <c r="M102" s="26" t="str">
        <f t="shared" si="8"/>
        <v>DC08/srStaffer8</v>
      </c>
      <c r="N102">
        <f t="shared" si="9"/>
        <v>0.2333333354908973</v>
      </c>
    </row>
    <row r="103" spans="2:14" ht="30" x14ac:dyDescent="0.25">
      <c r="B103" s="8">
        <v>176556</v>
      </c>
      <c r="C103" s="9" t="s">
        <v>8</v>
      </c>
      <c r="D103" s="9" t="s">
        <v>199</v>
      </c>
      <c r="E103" s="53">
        <v>44249</v>
      </c>
      <c r="F103" s="61">
        <v>44249.454363425917</v>
      </c>
      <c r="G103" s="8">
        <v>113</v>
      </c>
      <c r="H103" s="9" t="s">
        <v>206</v>
      </c>
      <c r="I103">
        <v>2</v>
      </c>
      <c r="J103" s="26">
        <f t="shared" si="5"/>
        <v>44249</v>
      </c>
      <c r="K103" s="27">
        <f t="shared" si="6"/>
        <v>44249.453148148146</v>
      </c>
      <c r="L103">
        <f t="shared" si="7"/>
        <v>113</v>
      </c>
      <c r="M103" s="26" t="str">
        <f t="shared" si="8"/>
        <v>DC08/srStaffer8</v>
      </c>
      <c r="N103">
        <f t="shared" si="9"/>
        <v>1.7499999899882823</v>
      </c>
    </row>
    <row r="104" spans="2:14" ht="30" x14ac:dyDescent="0.25">
      <c r="B104" s="8">
        <v>176549</v>
      </c>
      <c r="C104" s="9" t="s">
        <v>8</v>
      </c>
      <c r="D104" s="9" t="s">
        <v>199</v>
      </c>
      <c r="E104" s="53">
        <v>44249</v>
      </c>
      <c r="F104" s="61">
        <v>44249.453148148146</v>
      </c>
      <c r="G104" s="8">
        <v>113</v>
      </c>
      <c r="H104" s="9" t="s">
        <v>206</v>
      </c>
      <c r="I104">
        <v>2</v>
      </c>
      <c r="J104" s="26">
        <f t="shared" si="5"/>
        <v>44246</v>
      </c>
      <c r="K104" s="27">
        <f t="shared" si="6"/>
        <v>44246.452199074076</v>
      </c>
      <c r="L104">
        <f t="shared" si="7"/>
        <v>123</v>
      </c>
      <c r="M104" s="26" t="str">
        <f t="shared" si="8"/>
        <v>DC08/srStaffer8</v>
      </c>
      <c r="N104">
        <f t="shared" si="9"/>
        <v>4321.3666666613426</v>
      </c>
    </row>
    <row r="105" spans="2:14" ht="30" x14ac:dyDescent="0.25">
      <c r="B105" s="8">
        <v>176524</v>
      </c>
      <c r="C105" s="9" t="s">
        <v>8</v>
      </c>
      <c r="D105" s="9" t="s">
        <v>180</v>
      </c>
      <c r="E105" s="53">
        <v>44249</v>
      </c>
      <c r="F105" s="61">
        <v>44249.3992013889</v>
      </c>
      <c r="G105" s="8">
        <v>123</v>
      </c>
      <c r="H105" s="9" t="s">
        <v>184</v>
      </c>
      <c r="I105">
        <v>2</v>
      </c>
      <c r="J105" s="26">
        <f t="shared" si="5"/>
        <v>44249</v>
      </c>
      <c r="K105" s="27">
        <f t="shared" si="6"/>
        <v>44249.399097222231</v>
      </c>
      <c r="L105">
        <f t="shared" si="7"/>
        <v>113</v>
      </c>
      <c r="M105" s="26" t="str">
        <f t="shared" si="8"/>
        <v>DC08/qqStaffer7</v>
      </c>
      <c r="N105">
        <f t="shared" si="9"/>
        <v>0.15000000363215804</v>
      </c>
    </row>
    <row r="106" spans="2:14" ht="30" x14ac:dyDescent="0.25">
      <c r="B106" s="8">
        <v>176523</v>
      </c>
      <c r="C106" s="9" t="s">
        <v>8</v>
      </c>
      <c r="D106" s="9" t="s">
        <v>180</v>
      </c>
      <c r="E106" s="53">
        <v>44249</v>
      </c>
      <c r="F106" s="61">
        <v>44249.399097222231</v>
      </c>
      <c r="G106" s="8">
        <v>113</v>
      </c>
      <c r="H106" s="9" t="s">
        <v>184</v>
      </c>
      <c r="I106">
        <v>2</v>
      </c>
      <c r="J106" s="26">
        <f t="shared" si="5"/>
        <v>44249</v>
      </c>
      <c r="K106" s="27">
        <f t="shared" si="6"/>
        <v>44249.396956018521</v>
      </c>
      <c r="L106">
        <f t="shared" si="7"/>
        <v>113</v>
      </c>
      <c r="M106" s="26" t="str">
        <f t="shared" si="8"/>
        <v>DC08/qqStaffer7</v>
      </c>
      <c r="N106">
        <f t="shared" si="9"/>
        <v>3.0833333416376263</v>
      </c>
    </row>
    <row r="107" spans="2:14" ht="30" x14ac:dyDescent="0.25">
      <c r="B107" s="8">
        <v>176520</v>
      </c>
      <c r="C107" s="9" t="s">
        <v>8</v>
      </c>
      <c r="D107" s="9" t="s">
        <v>180</v>
      </c>
      <c r="E107" s="53">
        <v>44249</v>
      </c>
      <c r="F107" s="61">
        <v>44249.396956018521</v>
      </c>
      <c r="G107" s="8">
        <v>113</v>
      </c>
      <c r="H107" s="9" t="s">
        <v>184</v>
      </c>
      <c r="I107">
        <v>2</v>
      </c>
      <c r="J107" s="26">
        <f t="shared" si="5"/>
        <v>44246</v>
      </c>
      <c r="K107" s="27">
        <f t="shared" si="6"/>
        <v>44246.398032407407</v>
      </c>
      <c r="L107">
        <f t="shared" si="7"/>
        <v>123</v>
      </c>
      <c r="M107" s="26" t="str">
        <f t="shared" si="8"/>
        <v>DC08/qqStaffer7</v>
      </c>
      <c r="N107">
        <f t="shared" si="9"/>
        <v>4318.4500000043772</v>
      </c>
    </row>
    <row r="108" spans="2:14" ht="30" x14ac:dyDescent="0.25">
      <c r="B108" s="8">
        <v>176518</v>
      </c>
      <c r="C108" s="9" t="s">
        <v>8</v>
      </c>
      <c r="D108" s="9" t="s">
        <v>164</v>
      </c>
      <c r="E108" s="53">
        <v>44249</v>
      </c>
      <c r="F108" s="61">
        <v>44249.339212962965</v>
      </c>
      <c r="G108" s="8">
        <v>123</v>
      </c>
      <c r="H108" s="9" t="s">
        <v>177</v>
      </c>
      <c r="I108">
        <v>2</v>
      </c>
      <c r="J108" s="26">
        <f t="shared" si="5"/>
        <v>44249</v>
      </c>
      <c r="K108" s="27">
        <f t="shared" si="6"/>
        <v>44249.339108796295</v>
      </c>
      <c r="L108">
        <f t="shared" si="7"/>
        <v>113</v>
      </c>
      <c r="M108" s="26" t="str">
        <f t="shared" si="8"/>
        <v>DC08/zStafferR</v>
      </c>
      <c r="N108">
        <f t="shared" si="9"/>
        <v>0.15000000363215804</v>
      </c>
    </row>
    <row r="109" spans="2:14" ht="30" x14ac:dyDescent="0.25">
      <c r="B109" s="8">
        <v>176517</v>
      </c>
      <c r="C109" s="9" t="s">
        <v>8</v>
      </c>
      <c r="D109" s="9" t="s">
        <v>164</v>
      </c>
      <c r="E109" s="53">
        <v>44249</v>
      </c>
      <c r="F109" s="61">
        <v>44249.339108796295</v>
      </c>
      <c r="G109" s="8">
        <v>113</v>
      </c>
      <c r="H109" s="9" t="s">
        <v>177</v>
      </c>
      <c r="I109">
        <v>2</v>
      </c>
      <c r="J109" s="26">
        <f t="shared" si="5"/>
        <v>44246</v>
      </c>
      <c r="K109" s="27">
        <f t="shared" si="6"/>
        <v>44246.333425925928</v>
      </c>
      <c r="L109">
        <f t="shared" si="7"/>
        <v>123</v>
      </c>
      <c r="M109" s="26" t="str">
        <f t="shared" si="8"/>
        <v>DC08/zStafferR</v>
      </c>
      <c r="N109">
        <f t="shared" si="9"/>
        <v>4328.1833333289251</v>
      </c>
    </row>
    <row r="110" spans="2:14" ht="30" x14ac:dyDescent="0.25">
      <c r="B110" s="8">
        <v>176510</v>
      </c>
      <c r="C110" s="9" t="s">
        <v>8</v>
      </c>
      <c r="D110" s="9" t="s">
        <v>170</v>
      </c>
      <c r="E110" s="53">
        <v>44249</v>
      </c>
      <c r="F110" s="61">
        <v>44249.333865740751</v>
      </c>
      <c r="G110" s="8">
        <v>123</v>
      </c>
      <c r="H110" s="9" t="s">
        <v>177</v>
      </c>
      <c r="I110">
        <v>2</v>
      </c>
      <c r="J110" s="26">
        <f t="shared" si="5"/>
        <v>44249</v>
      </c>
      <c r="K110" s="27">
        <f t="shared" si="6"/>
        <v>44249.333831018528</v>
      </c>
      <c r="L110">
        <f t="shared" si="7"/>
        <v>113</v>
      </c>
      <c r="M110" s="26" t="str">
        <f t="shared" si="8"/>
        <v>DC08/zStafferR,Q144-ws</v>
      </c>
      <c r="N110">
        <f t="shared" si="9"/>
        <v>5.0000001210719347E-2</v>
      </c>
    </row>
    <row r="111" spans="2:14" ht="45" x14ac:dyDescent="0.25">
      <c r="B111" s="8">
        <v>176509</v>
      </c>
      <c r="C111" s="9" t="s">
        <v>8</v>
      </c>
      <c r="D111" s="9" t="s">
        <v>170</v>
      </c>
      <c r="E111" s="53">
        <v>44249</v>
      </c>
      <c r="F111" s="61">
        <v>44249.333831018528</v>
      </c>
      <c r="G111" s="8">
        <v>113</v>
      </c>
      <c r="H111" s="9" t="s">
        <v>176</v>
      </c>
      <c r="I111">
        <v>2</v>
      </c>
      <c r="J111" s="26">
        <f t="shared" si="5"/>
        <v>44246</v>
      </c>
      <c r="K111" s="27">
        <f t="shared" si="6"/>
        <v>44246.335011574083</v>
      </c>
      <c r="L111">
        <f t="shared" si="7"/>
        <v>123</v>
      </c>
      <c r="M111" s="26" t="str">
        <f t="shared" si="8"/>
        <v>DC08/zStafferR</v>
      </c>
      <c r="N111">
        <f t="shared" si="9"/>
        <v>4318.3000000007451</v>
      </c>
    </row>
    <row r="112" spans="2:14" ht="30" x14ac:dyDescent="0.25">
      <c r="B112" s="8">
        <v>176463</v>
      </c>
      <c r="C112" s="9" t="s">
        <v>8</v>
      </c>
      <c r="D112" s="9" t="s">
        <v>132</v>
      </c>
      <c r="E112" s="53">
        <v>44249</v>
      </c>
      <c r="F112" s="61">
        <v>44249.316342592581</v>
      </c>
      <c r="G112" s="8">
        <v>123</v>
      </c>
      <c r="H112" s="9" t="s">
        <v>141</v>
      </c>
      <c r="I112">
        <v>2</v>
      </c>
      <c r="J112" s="26">
        <f t="shared" si="5"/>
        <v>44249</v>
      </c>
      <c r="K112" s="27">
        <f t="shared" si="6"/>
        <v>44249.316261574066</v>
      </c>
      <c r="L112">
        <f t="shared" si="7"/>
        <v>113</v>
      </c>
      <c r="M112" s="26" t="str">
        <f t="shared" si="8"/>
        <v>DC08/sStafferX</v>
      </c>
      <c r="N112">
        <f t="shared" si="9"/>
        <v>0.11666666250675917</v>
      </c>
    </row>
    <row r="113" spans="2:14" ht="30" x14ac:dyDescent="0.25">
      <c r="B113" s="8">
        <v>176462</v>
      </c>
      <c r="C113" s="9" t="s">
        <v>8</v>
      </c>
      <c r="D113" s="9" t="s">
        <v>132</v>
      </c>
      <c r="E113" s="53">
        <v>44249</v>
      </c>
      <c r="F113" s="61">
        <v>44249.316261574066</v>
      </c>
      <c r="G113" s="8">
        <v>113</v>
      </c>
      <c r="H113" s="9" t="s">
        <v>141</v>
      </c>
      <c r="I113">
        <v>2</v>
      </c>
      <c r="J113" s="26">
        <f t="shared" si="5"/>
        <v>44246</v>
      </c>
      <c r="K113" s="27">
        <f t="shared" si="6"/>
        <v>44246.317638888882</v>
      </c>
      <c r="L113">
        <f t="shared" si="7"/>
        <v>123</v>
      </c>
      <c r="M113" s="26" t="str">
        <f t="shared" si="8"/>
        <v>DC08/sStafferX</v>
      </c>
      <c r="N113">
        <f t="shared" si="9"/>
        <v>4318.0166666640434</v>
      </c>
    </row>
    <row r="114" spans="2:14" ht="30" x14ac:dyDescent="0.25">
      <c r="B114" s="8">
        <v>176455</v>
      </c>
      <c r="C114" s="9" t="s">
        <v>8</v>
      </c>
      <c r="D114" s="9" t="s">
        <v>128</v>
      </c>
      <c r="E114" s="53">
        <v>44249</v>
      </c>
      <c r="F114" s="61">
        <v>44249.314293981479</v>
      </c>
      <c r="G114" s="8">
        <v>123</v>
      </c>
      <c r="H114" s="9" t="s">
        <v>134</v>
      </c>
      <c r="I114">
        <v>2</v>
      </c>
      <c r="J114" s="26">
        <f t="shared" si="5"/>
        <v>44249</v>
      </c>
      <c r="K114" s="27">
        <f t="shared" si="6"/>
        <v>44249.314143518517</v>
      </c>
      <c r="L114">
        <f t="shared" si="7"/>
        <v>113</v>
      </c>
      <c r="M114" s="26" t="str">
        <f t="shared" si="8"/>
        <v>DC08/xStafferS</v>
      </c>
      <c r="N114">
        <f t="shared" si="9"/>
        <v>0.21666666492819786</v>
      </c>
    </row>
    <row r="115" spans="2:14" ht="30" x14ac:dyDescent="0.25">
      <c r="B115" s="8">
        <v>176454</v>
      </c>
      <c r="C115" s="9" t="s">
        <v>8</v>
      </c>
      <c r="D115" s="9" t="s">
        <v>128</v>
      </c>
      <c r="E115" s="53">
        <v>44249</v>
      </c>
      <c r="F115" s="61">
        <v>44249.314143518517</v>
      </c>
      <c r="G115" s="8">
        <v>113</v>
      </c>
      <c r="H115" s="9" t="s">
        <v>134</v>
      </c>
      <c r="I115">
        <v>2</v>
      </c>
      <c r="J115" s="26">
        <f t="shared" si="5"/>
        <v>44246</v>
      </c>
      <c r="K115" s="27">
        <f t="shared" si="6"/>
        <v>44246.313287037032</v>
      </c>
      <c r="L115">
        <f t="shared" si="7"/>
        <v>123</v>
      </c>
      <c r="M115" s="26" t="str">
        <f t="shared" si="8"/>
        <v>DC08/xStafferS</v>
      </c>
      <c r="N115">
        <f t="shared" si="9"/>
        <v>4321.2333333387505</v>
      </c>
    </row>
    <row r="116" spans="2:14" ht="30" x14ac:dyDescent="0.25">
      <c r="B116" s="8">
        <v>176428</v>
      </c>
      <c r="C116" s="9" t="s">
        <v>8</v>
      </c>
      <c r="D116" s="9" t="s">
        <v>100</v>
      </c>
      <c r="E116" s="53">
        <v>44249</v>
      </c>
      <c r="F116" s="61">
        <v>44249.300740740735</v>
      </c>
      <c r="G116" s="8">
        <v>123</v>
      </c>
      <c r="H116" s="9" t="s">
        <v>117</v>
      </c>
      <c r="I116">
        <v>2</v>
      </c>
      <c r="J116" s="26">
        <f t="shared" si="5"/>
        <v>44249</v>
      </c>
      <c r="K116" s="27">
        <f t="shared" si="6"/>
        <v>44249.300717592589</v>
      </c>
      <c r="L116">
        <f t="shared" si="7"/>
        <v>113</v>
      </c>
      <c r="M116" s="26" t="str">
        <f t="shared" si="8"/>
        <v>DC08/hStafferP</v>
      </c>
      <c r="N116">
        <f t="shared" si="9"/>
        <v>3.333333064801991E-2</v>
      </c>
    </row>
    <row r="117" spans="2:14" ht="30" x14ac:dyDescent="0.25">
      <c r="B117" s="8">
        <v>176427</v>
      </c>
      <c r="C117" s="9" t="s">
        <v>8</v>
      </c>
      <c r="D117" s="9" t="s">
        <v>100</v>
      </c>
      <c r="E117" s="53">
        <v>44249</v>
      </c>
      <c r="F117" s="61">
        <v>44249.300717592589</v>
      </c>
      <c r="G117" s="8">
        <v>113</v>
      </c>
      <c r="H117" s="9" t="s">
        <v>117</v>
      </c>
      <c r="I117">
        <v>2</v>
      </c>
      <c r="J117" s="26">
        <f t="shared" si="5"/>
        <v>44246</v>
      </c>
      <c r="K117" s="27">
        <f t="shared" si="6"/>
        <v>44246.300057870365</v>
      </c>
      <c r="L117">
        <f t="shared" si="7"/>
        <v>123</v>
      </c>
      <c r="M117" s="26" t="str">
        <f t="shared" si="8"/>
        <v>DC08/hStafferP</v>
      </c>
      <c r="N117">
        <f t="shared" si="9"/>
        <v>4320.9500000020489</v>
      </c>
    </row>
    <row r="118" spans="2:14" ht="30" x14ac:dyDescent="0.25">
      <c r="B118" s="8">
        <v>176414</v>
      </c>
      <c r="C118" s="9" t="s">
        <v>8</v>
      </c>
      <c r="D118" s="9" t="s">
        <v>80</v>
      </c>
      <c r="E118" s="53">
        <v>44249</v>
      </c>
      <c r="F118" s="61">
        <v>44249.297997685186</v>
      </c>
      <c r="G118" s="8">
        <v>123</v>
      </c>
      <c r="H118" s="9" t="s">
        <v>90</v>
      </c>
      <c r="I118">
        <v>2</v>
      </c>
      <c r="J118" s="26">
        <f t="shared" si="5"/>
        <v>44249</v>
      </c>
      <c r="K118" s="27">
        <f t="shared" si="6"/>
        <v>44249.297893518517</v>
      </c>
      <c r="L118">
        <f t="shared" si="7"/>
        <v>113</v>
      </c>
      <c r="M118" s="26" t="str">
        <f t="shared" si="8"/>
        <v>DC08/fStafferV</v>
      </c>
      <c r="N118">
        <f t="shared" si="9"/>
        <v>0.15000000363215804</v>
      </c>
    </row>
    <row r="119" spans="2:14" ht="30" x14ac:dyDescent="0.25">
      <c r="B119" s="8">
        <v>176412</v>
      </c>
      <c r="C119" s="9" t="s">
        <v>8</v>
      </c>
      <c r="D119" s="9" t="s">
        <v>80</v>
      </c>
      <c r="E119" s="53">
        <v>44249</v>
      </c>
      <c r="F119" s="61">
        <v>44249.297893518517</v>
      </c>
      <c r="G119" s="8">
        <v>113</v>
      </c>
      <c r="H119" s="9" t="s">
        <v>90</v>
      </c>
      <c r="I119">
        <v>2</v>
      </c>
      <c r="J119" s="26">
        <f t="shared" si="5"/>
        <v>44246</v>
      </c>
      <c r="K119" s="27">
        <f t="shared" si="6"/>
        <v>44246.292974537035</v>
      </c>
      <c r="L119">
        <f t="shared" si="7"/>
        <v>123</v>
      </c>
      <c r="M119" s="26" t="str">
        <f t="shared" si="8"/>
        <v>DC08/fStafferV</v>
      </c>
      <c r="N119">
        <f t="shared" si="9"/>
        <v>4327.0833333337214</v>
      </c>
    </row>
    <row r="120" spans="2:14" ht="30" x14ac:dyDescent="0.25">
      <c r="B120" s="8">
        <v>176369</v>
      </c>
      <c r="C120" s="9" t="s">
        <v>8</v>
      </c>
      <c r="D120" s="9" t="s">
        <v>63</v>
      </c>
      <c r="E120" s="53">
        <v>44249</v>
      </c>
      <c r="F120" s="61">
        <v>44249.264490740745</v>
      </c>
      <c r="G120" s="8">
        <v>123</v>
      </c>
      <c r="H120" s="9" t="s">
        <v>66</v>
      </c>
      <c r="I120">
        <v>2</v>
      </c>
      <c r="J120" s="26">
        <f t="shared" si="5"/>
        <v>44249</v>
      </c>
      <c r="K120" s="27">
        <f t="shared" si="6"/>
        <v>44249.264456018522</v>
      </c>
      <c r="L120">
        <f t="shared" si="7"/>
        <v>113</v>
      </c>
      <c r="M120" s="26" t="str">
        <f t="shared" si="8"/>
        <v>DC08/hStafferW</v>
      </c>
      <c r="N120">
        <f t="shared" si="9"/>
        <v>5.0000001210719347E-2</v>
      </c>
    </row>
    <row r="121" spans="2:14" ht="30" x14ac:dyDescent="0.25">
      <c r="B121" s="8">
        <v>176368</v>
      </c>
      <c r="C121" s="9" t="s">
        <v>8</v>
      </c>
      <c r="D121" s="9" t="s">
        <v>63</v>
      </c>
      <c r="E121" s="53">
        <v>44249</v>
      </c>
      <c r="F121" s="61">
        <v>44249.264456018522</v>
      </c>
      <c r="G121" s="8">
        <v>113</v>
      </c>
      <c r="H121" s="9" t="s">
        <v>66</v>
      </c>
      <c r="I121">
        <v>2</v>
      </c>
      <c r="J121" s="26">
        <f t="shared" si="5"/>
        <v>44246</v>
      </c>
      <c r="K121" s="27">
        <f t="shared" si="6"/>
        <v>44246.270787037043</v>
      </c>
      <c r="L121">
        <f t="shared" si="7"/>
        <v>123</v>
      </c>
      <c r="M121" s="26" t="str">
        <f t="shared" si="8"/>
        <v>DC08/hStafferW</v>
      </c>
      <c r="N121">
        <f t="shared" si="9"/>
        <v>4310.8833333291113</v>
      </c>
    </row>
    <row r="122" spans="2:14" ht="30" x14ac:dyDescent="0.25">
      <c r="B122" s="8">
        <v>176181</v>
      </c>
      <c r="C122" s="9" t="s">
        <v>8</v>
      </c>
      <c r="D122" s="9" t="s">
        <v>199</v>
      </c>
      <c r="E122" s="53">
        <v>44246</v>
      </c>
      <c r="F122" s="61">
        <v>44246.452199074076</v>
      </c>
      <c r="G122" s="8">
        <v>123</v>
      </c>
      <c r="H122" s="9" t="s">
        <v>206</v>
      </c>
      <c r="I122">
        <v>6</v>
      </c>
      <c r="J122" s="26">
        <f t="shared" si="5"/>
        <v>44246</v>
      </c>
      <c r="K122" s="27">
        <f t="shared" si="6"/>
        <v>44246.452152777776</v>
      </c>
      <c r="L122">
        <f t="shared" si="7"/>
        <v>113</v>
      </c>
      <c r="M122" s="26" t="str">
        <f t="shared" si="8"/>
        <v>DC08/srStaffer8</v>
      </c>
      <c r="N122">
        <f t="shared" si="9"/>
        <v>6.6666671773418784E-2</v>
      </c>
    </row>
    <row r="123" spans="2:14" ht="30" x14ac:dyDescent="0.25">
      <c r="B123" s="8">
        <v>176180</v>
      </c>
      <c r="C123" s="9" t="s">
        <v>8</v>
      </c>
      <c r="D123" s="9" t="s">
        <v>199</v>
      </c>
      <c r="E123" s="53">
        <v>44246</v>
      </c>
      <c r="F123" s="61">
        <v>44246.452152777776</v>
      </c>
      <c r="G123" s="8">
        <v>113</v>
      </c>
      <c r="H123" s="9" t="s">
        <v>206</v>
      </c>
      <c r="I123">
        <v>6</v>
      </c>
      <c r="J123" s="26">
        <f t="shared" si="5"/>
        <v>44245</v>
      </c>
      <c r="K123" s="27">
        <f t="shared" si="6"/>
        <v>44245.452858796292</v>
      </c>
      <c r="L123">
        <f t="shared" si="7"/>
        <v>123</v>
      </c>
      <c r="M123" s="26" t="str">
        <f t="shared" si="8"/>
        <v>DC08/srStaffer8</v>
      </c>
      <c r="N123">
        <f t="shared" si="9"/>
        <v>1438.9833333366551</v>
      </c>
    </row>
    <row r="124" spans="2:14" ht="30" x14ac:dyDescent="0.25">
      <c r="B124" s="8">
        <v>176157</v>
      </c>
      <c r="C124" s="9" t="s">
        <v>8</v>
      </c>
      <c r="D124" s="9" t="s">
        <v>180</v>
      </c>
      <c r="E124" s="53">
        <v>44246</v>
      </c>
      <c r="F124" s="61">
        <v>44246.398032407407</v>
      </c>
      <c r="G124" s="8">
        <v>123</v>
      </c>
      <c r="H124" s="9" t="s">
        <v>184</v>
      </c>
      <c r="I124">
        <v>6</v>
      </c>
      <c r="J124" s="26">
        <f t="shared" si="5"/>
        <v>44246</v>
      </c>
      <c r="K124" s="27">
        <f t="shared" si="6"/>
        <v>44246.397974537038</v>
      </c>
      <c r="L124">
        <f t="shared" si="7"/>
        <v>113</v>
      </c>
      <c r="M124" s="26" t="str">
        <f t="shared" si="8"/>
        <v>DC08/qqStaffer7</v>
      </c>
      <c r="N124">
        <f t="shared" si="9"/>
        <v>8.3333331858739257E-2</v>
      </c>
    </row>
    <row r="125" spans="2:14" ht="30" x14ac:dyDescent="0.25">
      <c r="B125" s="8">
        <v>176156</v>
      </c>
      <c r="C125" s="9" t="s">
        <v>8</v>
      </c>
      <c r="D125" s="9" t="s">
        <v>180</v>
      </c>
      <c r="E125" s="53">
        <v>44246</v>
      </c>
      <c r="F125" s="61">
        <v>44246.397974537038</v>
      </c>
      <c r="G125" s="8">
        <v>113</v>
      </c>
      <c r="H125" s="9" t="s">
        <v>184</v>
      </c>
      <c r="I125">
        <v>6</v>
      </c>
      <c r="J125" s="26">
        <f t="shared" si="5"/>
        <v>44246</v>
      </c>
      <c r="K125" s="27">
        <f t="shared" si="6"/>
        <v>44246.396203703705</v>
      </c>
      <c r="L125">
        <f t="shared" si="7"/>
        <v>113</v>
      </c>
      <c r="M125" s="26" t="str">
        <f t="shared" si="8"/>
        <v>DC08/qqStaffer7</v>
      </c>
      <c r="N125">
        <f t="shared" si="9"/>
        <v>2.5499999988824129</v>
      </c>
    </row>
    <row r="126" spans="2:14" ht="30" x14ac:dyDescent="0.25">
      <c r="B126" s="8">
        <v>176154</v>
      </c>
      <c r="C126" s="9" t="s">
        <v>8</v>
      </c>
      <c r="D126" s="9" t="s">
        <v>180</v>
      </c>
      <c r="E126" s="53">
        <v>44246</v>
      </c>
      <c r="F126" s="61">
        <v>44246.396203703705</v>
      </c>
      <c r="G126" s="8">
        <v>113</v>
      </c>
      <c r="H126" s="9" t="s">
        <v>184</v>
      </c>
      <c r="I126">
        <v>6</v>
      </c>
      <c r="J126" s="26">
        <f t="shared" si="5"/>
        <v>44245</v>
      </c>
      <c r="K126" s="27">
        <f t="shared" si="6"/>
        <v>44245.398599537046</v>
      </c>
      <c r="L126">
        <f t="shared" si="7"/>
        <v>123</v>
      </c>
      <c r="M126" s="26" t="str">
        <f t="shared" si="8"/>
        <v>DC08/qqStaffer7</v>
      </c>
      <c r="N126">
        <f t="shared" si="9"/>
        <v>1436.549999989802</v>
      </c>
    </row>
    <row r="127" spans="2:14" ht="30" x14ac:dyDescent="0.25">
      <c r="B127" s="8">
        <v>176147</v>
      </c>
      <c r="C127" s="9" t="s">
        <v>8</v>
      </c>
      <c r="D127" s="9" t="s">
        <v>170</v>
      </c>
      <c r="E127" s="53">
        <v>44246</v>
      </c>
      <c r="F127" s="61">
        <v>44246.335011574083</v>
      </c>
      <c r="G127" s="8">
        <v>123</v>
      </c>
      <c r="H127" s="9" t="s">
        <v>177</v>
      </c>
      <c r="I127">
        <v>6</v>
      </c>
      <c r="J127" s="26">
        <f t="shared" si="5"/>
        <v>44246</v>
      </c>
      <c r="K127" s="27">
        <f t="shared" si="6"/>
        <v>44246.334907407414</v>
      </c>
      <c r="L127">
        <f t="shared" si="7"/>
        <v>113</v>
      </c>
      <c r="M127" s="26" t="str">
        <f t="shared" si="8"/>
        <v>DC08/zStafferR,Q144-ws</v>
      </c>
      <c r="N127">
        <f t="shared" si="9"/>
        <v>0.15000000363215804</v>
      </c>
    </row>
    <row r="128" spans="2:14" ht="45" x14ac:dyDescent="0.25">
      <c r="B128" s="8">
        <v>176145</v>
      </c>
      <c r="C128" s="9" t="s">
        <v>8</v>
      </c>
      <c r="D128" s="9" t="s">
        <v>170</v>
      </c>
      <c r="E128" s="53">
        <v>44246</v>
      </c>
      <c r="F128" s="61">
        <v>44246.334907407414</v>
      </c>
      <c r="G128" s="8">
        <v>113</v>
      </c>
      <c r="H128" s="9" t="s">
        <v>176</v>
      </c>
      <c r="I128">
        <v>6</v>
      </c>
      <c r="J128" s="26">
        <f t="shared" si="5"/>
        <v>44246</v>
      </c>
      <c r="K128" s="27">
        <f t="shared" si="6"/>
        <v>44246.333773148159</v>
      </c>
      <c r="L128">
        <f t="shared" si="7"/>
        <v>113</v>
      </c>
      <c r="M128" s="26" t="str">
        <f t="shared" si="8"/>
        <v>DC08/zStafferR,Q144-ws</v>
      </c>
      <c r="N128">
        <f t="shared" si="9"/>
        <v>1.6333333274815232</v>
      </c>
    </row>
    <row r="129" spans="2:14" ht="45" x14ac:dyDescent="0.25">
      <c r="B129" s="8">
        <v>176140</v>
      </c>
      <c r="C129" s="9" t="s">
        <v>8</v>
      </c>
      <c r="D129" s="9" t="s">
        <v>170</v>
      </c>
      <c r="E129" s="53">
        <v>44246</v>
      </c>
      <c r="F129" s="61">
        <v>44246.333773148159</v>
      </c>
      <c r="G129" s="8">
        <v>113</v>
      </c>
      <c r="H129" s="9" t="s">
        <v>176</v>
      </c>
      <c r="I129">
        <v>6</v>
      </c>
      <c r="J129" s="26">
        <f t="shared" si="5"/>
        <v>44245</v>
      </c>
      <c r="K129" s="27">
        <f t="shared" si="6"/>
        <v>44245.334409722229</v>
      </c>
      <c r="L129">
        <f t="shared" si="7"/>
        <v>123</v>
      </c>
      <c r="M129" s="26" t="str">
        <f t="shared" si="8"/>
        <v>DC08/zStafferR</v>
      </c>
      <c r="N129">
        <f t="shared" si="9"/>
        <v>1439.0833333390765</v>
      </c>
    </row>
    <row r="130" spans="2:14" ht="30" x14ac:dyDescent="0.25">
      <c r="B130" s="8">
        <v>176138</v>
      </c>
      <c r="C130" s="9" t="s">
        <v>8</v>
      </c>
      <c r="D130" s="9" t="s">
        <v>164</v>
      </c>
      <c r="E130" s="53">
        <v>44246</v>
      </c>
      <c r="F130" s="61">
        <v>44246.333425925928</v>
      </c>
      <c r="G130" s="8">
        <v>123</v>
      </c>
      <c r="H130" s="9" t="s">
        <v>177</v>
      </c>
      <c r="I130">
        <v>6</v>
      </c>
      <c r="J130" s="26">
        <f t="shared" si="5"/>
        <v>44246</v>
      </c>
      <c r="K130" s="27">
        <f t="shared" si="6"/>
        <v>44246.333391203705</v>
      </c>
      <c r="L130">
        <f t="shared" si="7"/>
        <v>113</v>
      </c>
      <c r="M130" s="26" t="str">
        <f t="shared" si="8"/>
        <v>DC08/zStafferR</v>
      </c>
      <c r="N130">
        <f t="shared" si="9"/>
        <v>5.0000001210719347E-2</v>
      </c>
    </row>
    <row r="131" spans="2:14" ht="30" x14ac:dyDescent="0.25">
      <c r="B131" s="8">
        <v>176137</v>
      </c>
      <c r="C131" s="9" t="s">
        <v>8</v>
      </c>
      <c r="D131" s="9" t="s">
        <v>164</v>
      </c>
      <c r="E131" s="53">
        <v>44246</v>
      </c>
      <c r="F131" s="61">
        <v>44246.333391203705</v>
      </c>
      <c r="G131" s="8">
        <v>113</v>
      </c>
      <c r="H131" s="9" t="s">
        <v>177</v>
      </c>
      <c r="I131">
        <v>6</v>
      </c>
      <c r="J131" s="26">
        <f t="shared" si="5"/>
        <v>44245</v>
      </c>
      <c r="K131" s="27">
        <f t="shared" si="6"/>
        <v>44245.333125000005</v>
      </c>
      <c r="L131">
        <f t="shared" si="7"/>
        <v>123</v>
      </c>
      <c r="M131" s="26" t="str">
        <f t="shared" si="8"/>
        <v>DC08/zStafferR</v>
      </c>
      <c r="N131">
        <f t="shared" si="9"/>
        <v>1440.3833333286457</v>
      </c>
    </row>
    <row r="132" spans="2:14" ht="30" x14ac:dyDescent="0.25">
      <c r="B132" s="8">
        <v>176096</v>
      </c>
      <c r="C132" s="9" t="s">
        <v>8</v>
      </c>
      <c r="D132" s="9" t="s">
        <v>132</v>
      </c>
      <c r="E132" s="53">
        <v>44246</v>
      </c>
      <c r="F132" s="61">
        <v>44246.317638888882</v>
      </c>
      <c r="G132" s="8">
        <v>123</v>
      </c>
      <c r="H132" s="9" t="s">
        <v>141</v>
      </c>
      <c r="I132">
        <v>6</v>
      </c>
      <c r="J132" s="26">
        <f t="shared" si="5"/>
        <v>44246</v>
      </c>
      <c r="K132" s="27">
        <f t="shared" si="6"/>
        <v>44246.31749999999</v>
      </c>
      <c r="L132">
        <f t="shared" si="7"/>
        <v>113</v>
      </c>
      <c r="M132" s="26" t="str">
        <f t="shared" si="8"/>
        <v>DC08/sStafferX</v>
      </c>
      <c r="N132">
        <f t="shared" si="9"/>
        <v>0.20000000484287739</v>
      </c>
    </row>
    <row r="133" spans="2:14" ht="30" x14ac:dyDescent="0.25">
      <c r="B133" s="8">
        <v>176095</v>
      </c>
      <c r="C133" s="9" t="s">
        <v>8</v>
      </c>
      <c r="D133" s="9" t="s">
        <v>132</v>
      </c>
      <c r="E133" s="53">
        <v>44246</v>
      </c>
      <c r="F133" s="61">
        <v>44246.31749999999</v>
      </c>
      <c r="G133" s="8">
        <v>113</v>
      </c>
      <c r="H133" s="9" t="s">
        <v>141</v>
      </c>
      <c r="I133">
        <v>6</v>
      </c>
      <c r="J133" s="26">
        <f t="shared" si="5"/>
        <v>44246</v>
      </c>
      <c r="K133" s="27">
        <f t="shared" si="6"/>
        <v>44246.316412037027</v>
      </c>
      <c r="L133">
        <f t="shared" si="7"/>
        <v>113</v>
      </c>
      <c r="M133" s="26" t="str">
        <f t="shared" si="8"/>
        <v>DC08/sStafferX</v>
      </c>
      <c r="N133">
        <f t="shared" si="9"/>
        <v>1.5666666661854833</v>
      </c>
    </row>
    <row r="134" spans="2:14" ht="30" x14ac:dyDescent="0.25">
      <c r="B134" s="8">
        <v>176092</v>
      </c>
      <c r="C134" s="9" t="s">
        <v>8</v>
      </c>
      <c r="D134" s="9" t="s">
        <v>132</v>
      </c>
      <c r="E134" s="53">
        <v>44246</v>
      </c>
      <c r="F134" s="61">
        <v>44246.316412037027</v>
      </c>
      <c r="G134" s="8">
        <v>113</v>
      </c>
      <c r="H134" s="9" t="s">
        <v>141</v>
      </c>
      <c r="I134">
        <v>6</v>
      </c>
      <c r="J134" s="26">
        <f t="shared" si="5"/>
        <v>44245</v>
      </c>
      <c r="K134" s="27">
        <f t="shared" si="6"/>
        <v>44245.31653935185</v>
      </c>
      <c r="L134">
        <f t="shared" si="7"/>
        <v>123</v>
      </c>
      <c r="M134" s="26" t="str">
        <f t="shared" si="8"/>
        <v>DC08/sStafferX</v>
      </c>
      <c r="N134">
        <f t="shared" si="9"/>
        <v>1439.8166666552424</v>
      </c>
    </row>
    <row r="135" spans="2:14" ht="30" x14ac:dyDescent="0.25">
      <c r="B135" s="8">
        <v>176082</v>
      </c>
      <c r="C135" s="9" t="s">
        <v>8</v>
      </c>
      <c r="D135" s="9" t="s">
        <v>128</v>
      </c>
      <c r="E135" s="53">
        <v>44246</v>
      </c>
      <c r="F135" s="61">
        <v>44246.313287037032</v>
      </c>
      <c r="G135" s="8">
        <v>123</v>
      </c>
      <c r="H135" s="9" t="s">
        <v>134</v>
      </c>
      <c r="I135">
        <v>6</v>
      </c>
      <c r="J135" s="26">
        <f t="shared" si="5"/>
        <v>44246</v>
      </c>
      <c r="K135" s="27">
        <f t="shared" si="6"/>
        <v>44246.313263888886</v>
      </c>
      <c r="L135">
        <f t="shared" si="7"/>
        <v>113</v>
      </c>
      <c r="M135" s="26" t="str">
        <f t="shared" si="8"/>
        <v>DC08/xStafferS</v>
      </c>
      <c r="N135">
        <f t="shared" si="9"/>
        <v>3.333333064801991E-2</v>
      </c>
    </row>
    <row r="136" spans="2:14" ht="30" x14ac:dyDescent="0.25">
      <c r="B136" s="8">
        <v>176081</v>
      </c>
      <c r="C136" s="9" t="s">
        <v>8</v>
      </c>
      <c r="D136" s="9" t="s">
        <v>128</v>
      </c>
      <c r="E136" s="53">
        <v>44246</v>
      </c>
      <c r="F136" s="61">
        <v>44246.313263888886</v>
      </c>
      <c r="G136" s="8">
        <v>113</v>
      </c>
      <c r="H136" s="9" t="s">
        <v>134</v>
      </c>
      <c r="I136">
        <v>6</v>
      </c>
      <c r="J136" s="26">
        <f t="shared" si="5"/>
        <v>44245</v>
      </c>
      <c r="K136" s="27">
        <f t="shared" si="6"/>
        <v>44245.313773148147</v>
      </c>
      <c r="L136">
        <f t="shared" si="7"/>
        <v>123</v>
      </c>
      <c r="M136" s="26" t="str">
        <f t="shared" si="8"/>
        <v>DC08/xStafferS</v>
      </c>
      <c r="N136">
        <f t="shared" si="9"/>
        <v>1439.2666666628793</v>
      </c>
    </row>
    <row r="137" spans="2:14" ht="30" x14ac:dyDescent="0.25">
      <c r="B137" s="8">
        <v>176053</v>
      </c>
      <c r="C137" s="9" t="s">
        <v>8</v>
      </c>
      <c r="D137" s="9" t="s">
        <v>100</v>
      </c>
      <c r="E137" s="53">
        <v>44246</v>
      </c>
      <c r="F137" s="61">
        <v>44246.300057870365</v>
      </c>
      <c r="G137" s="8">
        <v>123</v>
      </c>
      <c r="H137" s="9" t="s">
        <v>117</v>
      </c>
      <c r="I137">
        <v>6</v>
      </c>
      <c r="J137" s="26">
        <f t="shared" ref="J137:J200" si="10">VLOOKUP(D137,D138:E188,2,FALSE)</f>
        <v>44246</v>
      </c>
      <c r="K137" s="27">
        <f t="shared" ref="K137:K200" si="11">VLOOKUP(D137,D138:F188,3,FALSE)</f>
        <v>44246.299976851849</v>
      </c>
      <c r="L137">
        <f t="shared" ref="L137:L200" si="12">VLOOKUP(D137,D138:G188,4,FALSE)</f>
        <v>113</v>
      </c>
      <c r="M137" s="26" t="str">
        <f t="shared" ref="M137:M200" si="13">VLOOKUP(D137,D138:H188,5,FALSE)</f>
        <v>DC08/hStafferP</v>
      </c>
      <c r="N137">
        <f t="shared" ref="N137:N200" si="14">(F137-K137)*24*60</f>
        <v>0.11666666250675917</v>
      </c>
    </row>
    <row r="138" spans="2:14" ht="30" x14ac:dyDescent="0.25">
      <c r="B138" s="8">
        <v>176051</v>
      </c>
      <c r="C138" s="9" t="s">
        <v>8</v>
      </c>
      <c r="D138" s="9" t="s">
        <v>100</v>
      </c>
      <c r="E138" s="53">
        <v>44246</v>
      </c>
      <c r="F138" s="61">
        <v>44246.299976851849</v>
      </c>
      <c r="G138" s="8">
        <v>113</v>
      </c>
      <c r="H138" s="9" t="s">
        <v>117</v>
      </c>
      <c r="I138">
        <v>6</v>
      </c>
      <c r="J138" s="26">
        <f t="shared" si="10"/>
        <v>44245</v>
      </c>
      <c r="K138" s="27">
        <f t="shared" si="11"/>
        <v>44245.300462962958</v>
      </c>
      <c r="L138">
        <f t="shared" si="12"/>
        <v>123</v>
      </c>
      <c r="M138" s="26" t="str">
        <f t="shared" si="13"/>
        <v>DC08/hStafferP</v>
      </c>
      <c r="N138">
        <f t="shared" si="14"/>
        <v>1439.3000000040047</v>
      </c>
    </row>
    <row r="139" spans="2:14" ht="30" x14ac:dyDescent="0.25">
      <c r="B139" s="8">
        <v>176016</v>
      </c>
      <c r="C139" s="9" t="s">
        <v>8</v>
      </c>
      <c r="D139" s="9" t="s">
        <v>80</v>
      </c>
      <c r="E139" s="53">
        <v>44246</v>
      </c>
      <c r="F139" s="61">
        <v>44246.292974537035</v>
      </c>
      <c r="G139" s="8">
        <v>123</v>
      </c>
      <c r="H139" s="9" t="s">
        <v>90</v>
      </c>
      <c r="I139">
        <v>6</v>
      </c>
      <c r="J139" s="26">
        <f t="shared" si="10"/>
        <v>44246</v>
      </c>
      <c r="K139" s="27">
        <f t="shared" si="11"/>
        <v>44246.292939814812</v>
      </c>
      <c r="L139">
        <f t="shared" si="12"/>
        <v>113</v>
      </c>
      <c r="M139" s="26" t="str">
        <f t="shared" si="13"/>
        <v>DC08/fStafferV</v>
      </c>
      <c r="N139">
        <f t="shared" si="14"/>
        <v>5.0000001210719347E-2</v>
      </c>
    </row>
    <row r="140" spans="2:14" ht="30" x14ac:dyDescent="0.25">
      <c r="B140" s="8">
        <v>176015</v>
      </c>
      <c r="C140" s="9" t="s">
        <v>8</v>
      </c>
      <c r="D140" s="9" t="s">
        <v>80</v>
      </c>
      <c r="E140" s="53">
        <v>44246</v>
      </c>
      <c r="F140" s="61">
        <v>44246.292939814812</v>
      </c>
      <c r="G140" s="8">
        <v>113</v>
      </c>
      <c r="H140" s="9" t="s">
        <v>90</v>
      </c>
      <c r="I140">
        <v>6</v>
      </c>
      <c r="J140" s="26">
        <f t="shared" si="10"/>
        <v>44246</v>
      </c>
      <c r="K140" s="27">
        <f t="shared" si="11"/>
        <v>44246.291724537034</v>
      </c>
      <c r="L140">
        <f t="shared" si="12"/>
        <v>113</v>
      </c>
      <c r="M140" s="26" t="str">
        <f t="shared" si="13"/>
        <v>DC08/fStafferV</v>
      </c>
      <c r="N140">
        <f t="shared" si="14"/>
        <v>1.7500000004656613</v>
      </c>
    </row>
    <row r="141" spans="2:14" ht="30" x14ac:dyDescent="0.25">
      <c r="B141" s="8">
        <v>176012</v>
      </c>
      <c r="C141" s="9" t="s">
        <v>8</v>
      </c>
      <c r="D141" s="9" t="s">
        <v>80</v>
      </c>
      <c r="E141" s="53">
        <v>44246</v>
      </c>
      <c r="F141" s="61">
        <v>44246.291724537034</v>
      </c>
      <c r="G141" s="8">
        <v>113</v>
      </c>
      <c r="H141" s="9" t="s">
        <v>90</v>
      </c>
      <c r="I141">
        <v>6</v>
      </c>
      <c r="J141" s="26">
        <f t="shared" si="10"/>
        <v>44245</v>
      </c>
      <c r="K141" s="27">
        <f t="shared" si="11"/>
        <v>44245.299791666665</v>
      </c>
      <c r="L141">
        <f t="shared" si="12"/>
        <v>123</v>
      </c>
      <c r="M141" s="26" t="str">
        <f t="shared" si="13"/>
        <v>DC08/fStafferV</v>
      </c>
      <c r="N141">
        <f t="shared" si="14"/>
        <v>1428.3833333314396</v>
      </c>
    </row>
    <row r="142" spans="2:14" ht="30" x14ac:dyDescent="0.25">
      <c r="B142" s="8">
        <v>175987</v>
      </c>
      <c r="C142" s="9" t="s">
        <v>8</v>
      </c>
      <c r="D142" s="9" t="s">
        <v>63</v>
      </c>
      <c r="E142" s="53">
        <v>44246</v>
      </c>
      <c r="F142" s="61">
        <v>44246.270787037043</v>
      </c>
      <c r="G142" s="8">
        <v>123</v>
      </c>
      <c r="H142" s="9" t="s">
        <v>66</v>
      </c>
      <c r="I142">
        <v>6</v>
      </c>
      <c r="J142" s="26">
        <f t="shared" si="10"/>
        <v>44246</v>
      </c>
      <c r="K142" s="27">
        <f t="shared" si="11"/>
        <v>44246.270775462966</v>
      </c>
      <c r="L142">
        <f t="shared" si="12"/>
        <v>113</v>
      </c>
      <c r="M142" s="26" t="str">
        <f t="shared" si="13"/>
        <v>DC08/hStafferW</v>
      </c>
      <c r="N142">
        <f t="shared" si="14"/>
        <v>1.6666670562699437E-2</v>
      </c>
    </row>
    <row r="143" spans="2:14" ht="30" x14ac:dyDescent="0.25">
      <c r="B143" s="8">
        <v>175986</v>
      </c>
      <c r="C143" s="9" t="s">
        <v>8</v>
      </c>
      <c r="D143" s="9" t="s">
        <v>63</v>
      </c>
      <c r="E143" s="53">
        <v>44246</v>
      </c>
      <c r="F143" s="61">
        <v>44246.270775462966</v>
      </c>
      <c r="G143" s="8">
        <v>113</v>
      </c>
      <c r="H143" s="9" t="s">
        <v>66</v>
      </c>
      <c r="I143">
        <v>6</v>
      </c>
      <c r="J143" s="26">
        <f t="shared" si="10"/>
        <v>44245</v>
      </c>
      <c r="K143" s="27">
        <f t="shared" si="11"/>
        <v>44245.265486111115</v>
      </c>
      <c r="L143">
        <f t="shared" si="12"/>
        <v>123</v>
      </c>
      <c r="M143" s="26" t="str">
        <f t="shared" si="13"/>
        <v>DC08/hStafferW</v>
      </c>
      <c r="N143">
        <f t="shared" si="14"/>
        <v>1447.6166666659992</v>
      </c>
    </row>
    <row r="144" spans="2:14" ht="30" x14ac:dyDescent="0.25">
      <c r="B144" s="8">
        <v>175808</v>
      </c>
      <c r="C144" s="9" t="s">
        <v>8</v>
      </c>
      <c r="D144" s="9" t="s">
        <v>199</v>
      </c>
      <c r="E144" s="53">
        <v>44245</v>
      </c>
      <c r="F144" s="61">
        <v>44245.452858796292</v>
      </c>
      <c r="G144" s="8">
        <v>123</v>
      </c>
      <c r="H144" s="9" t="s">
        <v>206</v>
      </c>
      <c r="I144">
        <v>5</v>
      </c>
      <c r="J144" s="26">
        <f t="shared" si="10"/>
        <v>44245</v>
      </c>
      <c r="K144" s="27">
        <f t="shared" si="11"/>
        <v>44245.452835648146</v>
      </c>
      <c r="L144">
        <f t="shared" si="12"/>
        <v>113</v>
      </c>
      <c r="M144" s="26" t="str">
        <f t="shared" si="13"/>
        <v>DC08/srStaffer8</v>
      </c>
      <c r="N144">
        <f t="shared" si="14"/>
        <v>3.333333064801991E-2</v>
      </c>
    </row>
    <row r="145" spans="2:14" ht="30" x14ac:dyDescent="0.25">
      <c r="B145" s="8">
        <v>175806</v>
      </c>
      <c r="C145" s="9" t="s">
        <v>8</v>
      </c>
      <c r="D145" s="9" t="s">
        <v>199</v>
      </c>
      <c r="E145" s="53">
        <v>44245</v>
      </c>
      <c r="F145" s="61">
        <v>44245.452835648146</v>
      </c>
      <c r="G145" s="8">
        <v>113</v>
      </c>
      <c r="H145" s="9" t="s">
        <v>206</v>
      </c>
      <c r="I145">
        <v>5</v>
      </c>
      <c r="J145" s="26">
        <f t="shared" si="10"/>
        <v>44244</v>
      </c>
      <c r="K145" s="27">
        <f t="shared" si="11"/>
        <v>44244.453703703708</v>
      </c>
      <c r="L145">
        <f t="shared" si="12"/>
        <v>123</v>
      </c>
      <c r="M145" s="26" t="str">
        <f t="shared" si="13"/>
        <v>DC08/srStaffer8</v>
      </c>
      <c r="N145">
        <f t="shared" si="14"/>
        <v>1438.7499999906868</v>
      </c>
    </row>
    <row r="146" spans="2:14" ht="30" x14ac:dyDescent="0.25">
      <c r="B146" s="8">
        <v>175780</v>
      </c>
      <c r="C146" s="9" t="s">
        <v>8</v>
      </c>
      <c r="D146" s="9" t="s">
        <v>180</v>
      </c>
      <c r="E146" s="53">
        <v>44245</v>
      </c>
      <c r="F146" s="61">
        <v>44245.398599537046</v>
      </c>
      <c r="G146" s="8">
        <v>123</v>
      </c>
      <c r="H146" s="9" t="s">
        <v>184</v>
      </c>
      <c r="I146">
        <v>5</v>
      </c>
      <c r="J146" s="26">
        <f t="shared" si="10"/>
        <v>44245</v>
      </c>
      <c r="K146" s="27">
        <f t="shared" si="11"/>
        <v>44245.3985763889</v>
      </c>
      <c r="L146">
        <f t="shared" si="12"/>
        <v>113</v>
      </c>
      <c r="M146" s="26" t="str">
        <f t="shared" si="13"/>
        <v>DC08/qqStaffer7</v>
      </c>
      <c r="N146">
        <f t="shared" si="14"/>
        <v>3.333333064801991E-2</v>
      </c>
    </row>
    <row r="147" spans="2:14" ht="30" x14ac:dyDescent="0.25">
      <c r="B147" s="8">
        <v>175779</v>
      </c>
      <c r="C147" s="9" t="s">
        <v>8</v>
      </c>
      <c r="D147" s="9" t="s">
        <v>180</v>
      </c>
      <c r="E147" s="53">
        <v>44245</v>
      </c>
      <c r="F147" s="61">
        <v>44245.3985763889</v>
      </c>
      <c r="G147" s="8">
        <v>113</v>
      </c>
      <c r="H147" s="9" t="s">
        <v>184</v>
      </c>
      <c r="I147">
        <v>5</v>
      </c>
      <c r="J147" s="26">
        <f t="shared" si="10"/>
        <v>44245</v>
      </c>
      <c r="K147" s="27">
        <f t="shared" si="11"/>
        <v>44245.397349537045</v>
      </c>
      <c r="L147">
        <f t="shared" si="12"/>
        <v>113</v>
      </c>
      <c r="M147" s="26" t="str">
        <f t="shared" si="13"/>
        <v>DC08/qqStaffer7</v>
      </c>
      <c r="N147">
        <f t="shared" si="14"/>
        <v>1.7666666710283607</v>
      </c>
    </row>
    <row r="148" spans="2:14" ht="30" x14ac:dyDescent="0.25">
      <c r="B148" s="8">
        <v>175777</v>
      </c>
      <c r="C148" s="9" t="s">
        <v>8</v>
      </c>
      <c r="D148" s="9" t="s">
        <v>180</v>
      </c>
      <c r="E148" s="53">
        <v>44245</v>
      </c>
      <c r="F148" s="61">
        <v>44245.397349537045</v>
      </c>
      <c r="G148" s="8">
        <v>113</v>
      </c>
      <c r="H148" s="9" t="s">
        <v>184</v>
      </c>
      <c r="I148">
        <v>5</v>
      </c>
      <c r="J148" s="26">
        <f t="shared" si="10"/>
        <v>44244</v>
      </c>
      <c r="K148" s="27">
        <f t="shared" si="11"/>
        <v>44244.39780092593</v>
      </c>
      <c r="L148">
        <f t="shared" si="12"/>
        <v>123</v>
      </c>
      <c r="M148" s="26" t="str">
        <f t="shared" si="13"/>
        <v>DC08/qqStaffer7</v>
      </c>
      <c r="N148">
        <f t="shared" si="14"/>
        <v>1439.3500000052154</v>
      </c>
    </row>
    <row r="149" spans="2:14" ht="30" x14ac:dyDescent="0.25">
      <c r="B149" s="8">
        <v>175774</v>
      </c>
      <c r="C149" s="9" t="s">
        <v>8</v>
      </c>
      <c r="D149" s="9" t="s">
        <v>170</v>
      </c>
      <c r="E149" s="53">
        <v>44245</v>
      </c>
      <c r="F149" s="61">
        <v>44245.334409722229</v>
      </c>
      <c r="G149" s="8">
        <v>123</v>
      </c>
      <c r="H149" s="9" t="s">
        <v>177</v>
      </c>
      <c r="I149">
        <v>5</v>
      </c>
      <c r="J149" s="26">
        <f t="shared" si="10"/>
        <v>44245</v>
      </c>
      <c r="K149" s="27">
        <f t="shared" si="11"/>
        <v>44245.334317129636</v>
      </c>
      <c r="L149">
        <f t="shared" si="12"/>
        <v>113</v>
      </c>
      <c r="M149" s="26" t="str">
        <f t="shared" si="13"/>
        <v>DC08/zStafferR,Q144-ws</v>
      </c>
      <c r="N149">
        <f t="shared" si="14"/>
        <v>0.1333333330694586</v>
      </c>
    </row>
    <row r="150" spans="2:14" ht="45" x14ac:dyDescent="0.25">
      <c r="B150" s="8">
        <v>175773</v>
      </c>
      <c r="C150" s="9" t="s">
        <v>8</v>
      </c>
      <c r="D150" s="9" t="s">
        <v>170</v>
      </c>
      <c r="E150" s="53">
        <v>44245</v>
      </c>
      <c r="F150" s="61">
        <v>44245.334317129636</v>
      </c>
      <c r="G150" s="8">
        <v>113</v>
      </c>
      <c r="H150" s="9" t="s">
        <v>176</v>
      </c>
      <c r="I150">
        <v>5</v>
      </c>
      <c r="J150" s="26">
        <f t="shared" si="10"/>
        <v>44244</v>
      </c>
      <c r="K150" s="27">
        <f t="shared" si="11"/>
        <v>44244.334166666682</v>
      </c>
      <c r="L150">
        <f t="shared" si="12"/>
        <v>113</v>
      </c>
      <c r="M150" s="26" t="str">
        <f t="shared" si="13"/>
        <v>DC08/zStafferR,Q144-ws</v>
      </c>
      <c r="N150">
        <f t="shared" si="14"/>
        <v>1440.2166666544508</v>
      </c>
    </row>
    <row r="151" spans="2:14" ht="30" x14ac:dyDescent="0.25">
      <c r="B151" s="8">
        <v>175767</v>
      </c>
      <c r="C151" s="9" t="s">
        <v>8</v>
      </c>
      <c r="D151" s="9" t="s">
        <v>164</v>
      </c>
      <c r="E151" s="53">
        <v>44245</v>
      </c>
      <c r="F151" s="61">
        <v>44245.333125000005</v>
      </c>
      <c r="G151" s="8">
        <v>123</v>
      </c>
      <c r="H151" s="9" t="s">
        <v>177</v>
      </c>
      <c r="I151">
        <v>5</v>
      </c>
      <c r="J151" s="26">
        <f t="shared" si="10"/>
        <v>44245</v>
      </c>
      <c r="K151" s="27">
        <f t="shared" si="11"/>
        <v>44245.332986111112</v>
      </c>
      <c r="L151">
        <f t="shared" si="12"/>
        <v>113</v>
      </c>
      <c r="M151" s="26" t="str">
        <f t="shared" si="13"/>
        <v>DC08/zStafferR</v>
      </c>
      <c r="N151">
        <f t="shared" si="14"/>
        <v>0.20000000484287739</v>
      </c>
    </row>
    <row r="152" spans="2:14" ht="30" x14ac:dyDescent="0.25">
      <c r="B152" s="8">
        <v>175763</v>
      </c>
      <c r="C152" s="9" t="s">
        <v>8</v>
      </c>
      <c r="D152" s="9" t="s">
        <v>164</v>
      </c>
      <c r="E152" s="53">
        <v>44245</v>
      </c>
      <c r="F152" s="61">
        <v>44245.332986111112</v>
      </c>
      <c r="G152" s="8">
        <v>113</v>
      </c>
      <c r="H152" s="9" t="s">
        <v>177</v>
      </c>
      <c r="I152">
        <v>5</v>
      </c>
      <c r="J152" s="26">
        <f t="shared" si="10"/>
        <v>44244</v>
      </c>
      <c r="K152" s="27">
        <f t="shared" si="11"/>
        <v>44244.334467592591</v>
      </c>
      <c r="L152">
        <f t="shared" si="12"/>
        <v>123</v>
      </c>
      <c r="M152" s="26" t="str">
        <f t="shared" si="13"/>
        <v>DC08/zStafferR</v>
      </c>
      <c r="N152">
        <f t="shared" si="14"/>
        <v>1437.8666666708887</v>
      </c>
    </row>
    <row r="153" spans="2:14" ht="30" x14ac:dyDescent="0.25">
      <c r="B153" s="8">
        <v>175721</v>
      </c>
      <c r="C153" s="9" t="s">
        <v>8</v>
      </c>
      <c r="D153" s="9" t="s">
        <v>132</v>
      </c>
      <c r="E153" s="53">
        <v>44245</v>
      </c>
      <c r="F153" s="61">
        <v>44245.31653935185</v>
      </c>
      <c r="G153" s="8">
        <v>123</v>
      </c>
      <c r="H153" s="9" t="s">
        <v>141</v>
      </c>
      <c r="I153">
        <v>5</v>
      </c>
      <c r="J153" s="26">
        <f t="shared" si="10"/>
        <v>44245</v>
      </c>
      <c r="K153" s="27">
        <f t="shared" si="11"/>
        <v>44245.316469907404</v>
      </c>
      <c r="L153">
        <f t="shared" si="12"/>
        <v>113</v>
      </c>
      <c r="M153" s="26" t="str">
        <f t="shared" si="13"/>
        <v>DC08/sStafferX</v>
      </c>
      <c r="N153">
        <f t="shared" si="14"/>
        <v>0.10000000242143869</v>
      </c>
    </row>
    <row r="154" spans="2:14" ht="30" x14ac:dyDescent="0.25">
      <c r="B154" s="8">
        <v>175720</v>
      </c>
      <c r="C154" s="9" t="s">
        <v>8</v>
      </c>
      <c r="D154" s="9" t="s">
        <v>132</v>
      </c>
      <c r="E154" s="53">
        <v>44245</v>
      </c>
      <c r="F154" s="61">
        <v>44245.316469907404</v>
      </c>
      <c r="G154" s="8">
        <v>113</v>
      </c>
      <c r="H154" s="9" t="s">
        <v>141</v>
      </c>
      <c r="I154">
        <v>5</v>
      </c>
      <c r="J154" s="26">
        <f t="shared" si="10"/>
        <v>44244</v>
      </c>
      <c r="K154" s="27">
        <f t="shared" si="11"/>
        <v>44244.31655092592</v>
      </c>
      <c r="L154">
        <f t="shared" si="12"/>
        <v>123</v>
      </c>
      <c r="M154" s="26" t="str">
        <f t="shared" si="13"/>
        <v>DC08/sStafferX</v>
      </c>
      <c r="N154">
        <f t="shared" si="14"/>
        <v>1439.8833333374932</v>
      </c>
    </row>
    <row r="155" spans="2:14" ht="30" x14ac:dyDescent="0.25">
      <c r="B155" s="8">
        <v>175710</v>
      </c>
      <c r="C155" s="9" t="s">
        <v>8</v>
      </c>
      <c r="D155" s="9" t="s">
        <v>128</v>
      </c>
      <c r="E155" s="53">
        <v>44245</v>
      </c>
      <c r="F155" s="61">
        <v>44245.313773148147</v>
      </c>
      <c r="G155" s="8">
        <v>123</v>
      </c>
      <c r="H155" s="9" t="s">
        <v>134</v>
      </c>
      <c r="I155">
        <v>5</v>
      </c>
      <c r="J155" s="26">
        <f t="shared" si="10"/>
        <v>44245</v>
      </c>
      <c r="K155" s="27">
        <f t="shared" si="11"/>
        <v>44245.313692129632</v>
      </c>
      <c r="L155">
        <f t="shared" si="12"/>
        <v>113</v>
      </c>
      <c r="M155" s="26" t="str">
        <f t="shared" si="13"/>
        <v>DC08/xStafferS</v>
      </c>
      <c r="N155">
        <f t="shared" si="14"/>
        <v>0.11666666250675917</v>
      </c>
    </row>
    <row r="156" spans="2:14" ht="30" x14ac:dyDescent="0.25">
      <c r="B156" s="8">
        <v>175709</v>
      </c>
      <c r="C156" s="9" t="s">
        <v>8</v>
      </c>
      <c r="D156" s="9" t="s">
        <v>128</v>
      </c>
      <c r="E156" s="53">
        <v>44245</v>
      </c>
      <c r="F156" s="61">
        <v>44245.313692129632</v>
      </c>
      <c r="G156" s="8">
        <v>113</v>
      </c>
      <c r="H156" s="9" t="s">
        <v>134</v>
      </c>
      <c r="I156">
        <v>5</v>
      </c>
      <c r="J156" s="26">
        <f t="shared" si="10"/>
        <v>44244</v>
      </c>
      <c r="K156" s="27">
        <f t="shared" si="11"/>
        <v>44244.31427083334</v>
      </c>
      <c r="L156">
        <f t="shared" si="12"/>
        <v>123</v>
      </c>
      <c r="M156" s="26" t="str">
        <f t="shared" si="13"/>
        <v>DC08/xStafferS</v>
      </c>
      <c r="N156">
        <f t="shared" si="14"/>
        <v>1439.1666666604578</v>
      </c>
    </row>
    <row r="157" spans="2:14" ht="30" x14ac:dyDescent="0.25">
      <c r="B157" s="8">
        <v>175684</v>
      </c>
      <c r="C157" s="9" t="s">
        <v>8</v>
      </c>
      <c r="D157" s="9" t="s">
        <v>100</v>
      </c>
      <c r="E157" s="53">
        <v>44245</v>
      </c>
      <c r="F157" s="61">
        <v>44245.300462962958</v>
      </c>
      <c r="G157" s="8">
        <v>123</v>
      </c>
      <c r="H157" s="9" t="s">
        <v>117</v>
      </c>
      <c r="I157">
        <v>5</v>
      </c>
      <c r="J157" s="26">
        <f t="shared" si="10"/>
        <v>44245</v>
      </c>
      <c r="K157" s="27">
        <f t="shared" si="11"/>
        <v>44245.300312499996</v>
      </c>
      <c r="L157">
        <f t="shared" si="12"/>
        <v>113</v>
      </c>
      <c r="M157" s="26" t="str">
        <f t="shared" si="13"/>
        <v>DC08/hStafferP</v>
      </c>
      <c r="N157">
        <f t="shared" si="14"/>
        <v>0.21666666492819786</v>
      </c>
    </row>
    <row r="158" spans="2:14" ht="30" x14ac:dyDescent="0.25">
      <c r="B158" s="8">
        <v>175683</v>
      </c>
      <c r="C158" s="9" t="s">
        <v>8</v>
      </c>
      <c r="D158" s="9" t="s">
        <v>100</v>
      </c>
      <c r="E158" s="53">
        <v>44245</v>
      </c>
      <c r="F158" s="61">
        <v>44245.300312499996</v>
      </c>
      <c r="G158" s="8">
        <v>113</v>
      </c>
      <c r="H158" s="9" t="s">
        <v>117</v>
      </c>
      <c r="I158">
        <v>5</v>
      </c>
      <c r="J158" s="26">
        <f t="shared" si="10"/>
        <v>44244</v>
      </c>
      <c r="K158" s="27">
        <f t="shared" si="11"/>
        <v>44244.299456018518</v>
      </c>
      <c r="L158">
        <f t="shared" si="12"/>
        <v>123</v>
      </c>
      <c r="M158" s="26" t="str">
        <f t="shared" si="13"/>
        <v>DC08/hStafferP</v>
      </c>
      <c r="N158">
        <f t="shared" si="14"/>
        <v>1441.2333333282731</v>
      </c>
    </row>
    <row r="159" spans="2:14" ht="30" x14ac:dyDescent="0.25">
      <c r="B159" s="8">
        <v>175680</v>
      </c>
      <c r="C159" s="9" t="s">
        <v>8</v>
      </c>
      <c r="D159" s="9" t="s">
        <v>80</v>
      </c>
      <c r="E159" s="53">
        <v>44245</v>
      </c>
      <c r="F159" s="61">
        <v>44245.299791666665</v>
      </c>
      <c r="G159" s="8">
        <v>123</v>
      </c>
      <c r="H159" s="9" t="s">
        <v>90</v>
      </c>
      <c r="I159">
        <v>5</v>
      </c>
      <c r="J159" s="26">
        <f t="shared" si="10"/>
        <v>44245</v>
      </c>
      <c r="K159" s="27">
        <f t="shared" si="11"/>
        <v>44245.299652777772</v>
      </c>
      <c r="L159">
        <f t="shared" si="12"/>
        <v>113</v>
      </c>
      <c r="M159" s="26" t="str">
        <f t="shared" si="13"/>
        <v>DC08/fStafferV</v>
      </c>
      <c r="N159">
        <f t="shared" si="14"/>
        <v>0.20000000484287739</v>
      </c>
    </row>
    <row r="160" spans="2:14" ht="30" x14ac:dyDescent="0.25">
      <c r="B160" s="8">
        <v>175679</v>
      </c>
      <c r="C160" s="9" t="s">
        <v>8</v>
      </c>
      <c r="D160" s="9" t="s">
        <v>80</v>
      </c>
      <c r="E160" s="53">
        <v>44245</v>
      </c>
      <c r="F160" s="61">
        <v>44245.299652777772</v>
      </c>
      <c r="G160" s="8">
        <v>113</v>
      </c>
      <c r="H160" s="9" t="s">
        <v>90</v>
      </c>
      <c r="I160">
        <v>5</v>
      </c>
      <c r="J160" s="26">
        <f t="shared" si="10"/>
        <v>44244</v>
      </c>
      <c r="K160" s="27">
        <f t="shared" si="11"/>
        <v>44244.294675925928</v>
      </c>
      <c r="L160">
        <f t="shared" si="12"/>
        <v>123</v>
      </c>
      <c r="M160" s="26" t="str">
        <f t="shared" si="13"/>
        <v>DC08/fStafferV</v>
      </c>
      <c r="N160">
        <f t="shared" si="14"/>
        <v>1447.1666666551027</v>
      </c>
    </row>
    <row r="161" spans="2:14" ht="30" x14ac:dyDescent="0.25">
      <c r="B161" s="8">
        <v>175623</v>
      </c>
      <c r="C161" s="9" t="s">
        <v>8</v>
      </c>
      <c r="D161" s="9" t="s">
        <v>63</v>
      </c>
      <c r="E161" s="53">
        <v>44245</v>
      </c>
      <c r="F161" s="61">
        <v>44245.265486111115</v>
      </c>
      <c r="G161" s="8">
        <v>123</v>
      </c>
      <c r="H161" s="9" t="s">
        <v>66</v>
      </c>
      <c r="I161">
        <v>5</v>
      </c>
      <c r="J161" s="26">
        <f t="shared" si="10"/>
        <v>44245</v>
      </c>
      <c r="K161" s="27">
        <f t="shared" si="11"/>
        <v>44245.265393518523</v>
      </c>
      <c r="L161">
        <f t="shared" si="12"/>
        <v>113</v>
      </c>
      <c r="M161" s="26" t="str">
        <f t="shared" si="13"/>
        <v>DC08/hStafferW</v>
      </c>
      <c r="N161">
        <f t="shared" si="14"/>
        <v>0.1333333330694586</v>
      </c>
    </row>
    <row r="162" spans="2:14" ht="30" x14ac:dyDescent="0.25">
      <c r="B162" s="8">
        <v>175622</v>
      </c>
      <c r="C162" s="9" t="s">
        <v>8</v>
      </c>
      <c r="D162" s="9" t="s">
        <v>63</v>
      </c>
      <c r="E162" s="53">
        <v>44245</v>
      </c>
      <c r="F162" s="61">
        <v>44245.265393518523</v>
      </c>
      <c r="G162" s="8">
        <v>113</v>
      </c>
      <c r="H162" s="9" t="s">
        <v>66</v>
      </c>
      <c r="I162">
        <v>5</v>
      </c>
      <c r="J162" s="26">
        <f t="shared" si="10"/>
        <v>44244</v>
      </c>
      <c r="K162" s="27">
        <f t="shared" si="11"/>
        <v>44244.265219907415</v>
      </c>
      <c r="L162">
        <f t="shared" si="12"/>
        <v>123</v>
      </c>
      <c r="M162" s="26" t="str">
        <f t="shared" si="13"/>
        <v>DC08/hStafferW</v>
      </c>
      <c r="N162">
        <f t="shared" si="14"/>
        <v>1440.2499999955762</v>
      </c>
    </row>
    <row r="163" spans="2:14" ht="30" x14ac:dyDescent="0.25">
      <c r="B163" s="8">
        <v>175447</v>
      </c>
      <c r="C163" s="9" t="s">
        <v>8</v>
      </c>
      <c r="D163" s="9" t="s">
        <v>199</v>
      </c>
      <c r="E163" s="53">
        <v>44244</v>
      </c>
      <c r="F163" s="61">
        <v>44244.453703703708</v>
      </c>
      <c r="G163" s="8">
        <v>123</v>
      </c>
      <c r="H163" s="9" t="s">
        <v>206</v>
      </c>
      <c r="I163">
        <v>4</v>
      </c>
      <c r="J163" s="26">
        <f t="shared" si="10"/>
        <v>44244</v>
      </c>
      <c r="K163" s="27">
        <f t="shared" si="11"/>
        <v>44244.453657407408</v>
      </c>
      <c r="L163">
        <f t="shared" si="12"/>
        <v>113</v>
      </c>
      <c r="M163" s="26" t="str">
        <f t="shared" si="13"/>
        <v>DC08/srStaffer8</v>
      </c>
      <c r="N163">
        <f t="shared" si="14"/>
        <v>6.6666671773418784E-2</v>
      </c>
    </row>
    <row r="164" spans="2:14" ht="30" x14ac:dyDescent="0.25">
      <c r="B164" s="8">
        <v>175446</v>
      </c>
      <c r="C164" s="9" t="s">
        <v>8</v>
      </c>
      <c r="D164" s="9" t="s">
        <v>199</v>
      </c>
      <c r="E164" s="53">
        <v>44244</v>
      </c>
      <c r="F164" s="61">
        <v>44244.453657407408</v>
      </c>
      <c r="G164" s="8">
        <v>113</v>
      </c>
      <c r="H164" s="9" t="s">
        <v>206</v>
      </c>
      <c r="I164">
        <v>4</v>
      </c>
      <c r="J164" s="26">
        <f t="shared" si="10"/>
        <v>44243</v>
      </c>
      <c r="K164" s="27">
        <f t="shared" si="11"/>
        <v>44243.458136574074</v>
      </c>
      <c r="L164">
        <f t="shared" si="12"/>
        <v>123</v>
      </c>
      <c r="M164" s="26" t="str">
        <f t="shared" si="13"/>
        <v>DC08/srStaffer8</v>
      </c>
      <c r="N164">
        <f t="shared" si="14"/>
        <v>1433.5500000009779</v>
      </c>
    </row>
    <row r="165" spans="2:14" ht="30" x14ac:dyDescent="0.25">
      <c r="B165" s="8">
        <v>175416</v>
      </c>
      <c r="C165" s="9" t="s">
        <v>8</v>
      </c>
      <c r="D165" s="9" t="s">
        <v>180</v>
      </c>
      <c r="E165" s="53">
        <v>44244</v>
      </c>
      <c r="F165" s="61">
        <v>44244.39780092593</v>
      </c>
      <c r="G165" s="8">
        <v>123</v>
      </c>
      <c r="H165" s="9" t="s">
        <v>184</v>
      </c>
      <c r="I165">
        <v>4</v>
      </c>
      <c r="J165" s="26">
        <f t="shared" si="10"/>
        <v>44244</v>
      </c>
      <c r="K165" s="27">
        <f t="shared" si="11"/>
        <v>44244.397777777784</v>
      </c>
      <c r="L165">
        <f t="shared" si="12"/>
        <v>113</v>
      </c>
      <c r="M165" s="26" t="str">
        <f t="shared" si="13"/>
        <v>DC08/qqStaffer7</v>
      </c>
      <c r="N165">
        <f t="shared" si="14"/>
        <v>3.333333064801991E-2</v>
      </c>
    </row>
    <row r="166" spans="2:14" ht="30" x14ac:dyDescent="0.25">
      <c r="B166" s="8">
        <v>175415</v>
      </c>
      <c r="C166" s="9" t="s">
        <v>8</v>
      </c>
      <c r="D166" s="9" t="s">
        <v>180</v>
      </c>
      <c r="E166" s="53">
        <v>44244</v>
      </c>
      <c r="F166" s="61">
        <v>44244.397777777784</v>
      </c>
      <c r="G166" s="8">
        <v>113</v>
      </c>
      <c r="H166" s="9" t="s">
        <v>184</v>
      </c>
      <c r="I166">
        <v>4</v>
      </c>
      <c r="J166" s="26">
        <f t="shared" si="10"/>
        <v>44243</v>
      </c>
      <c r="K166" s="27">
        <f t="shared" si="11"/>
        <v>44243.396412037036</v>
      </c>
      <c r="L166">
        <f t="shared" si="12"/>
        <v>123</v>
      </c>
      <c r="M166" s="26" t="str">
        <f t="shared" si="13"/>
        <v>DC08/qqStaffer7</v>
      </c>
      <c r="N166">
        <f t="shared" si="14"/>
        <v>1441.9666666758712</v>
      </c>
    </row>
    <row r="167" spans="2:14" ht="30" x14ac:dyDescent="0.25">
      <c r="B167" s="8">
        <v>175410</v>
      </c>
      <c r="C167" s="9" t="s">
        <v>8</v>
      </c>
      <c r="D167" s="9" t="s">
        <v>164</v>
      </c>
      <c r="E167" s="53">
        <v>44244</v>
      </c>
      <c r="F167" s="61">
        <v>44244.334467592591</v>
      </c>
      <c r="G167" s="8">
        <v>123</v>
      </c>
      <c r="H167" s="9" t="s">
        <v>177</v>
      </c>
      <c r="I167">
        <v>4</v>
      </c>
      <c r="J167" s="26">
        <f t="shared" si="10"/>
        <v>44244</v>
      </c>
      <c r="K167" s="27">
        <f t="shared" si="11"/>
        <v>44244.334328703699</v>
      </c>
      <c r="L167">
        <f t="shared" si="12"/>
        <v>113</v>
      </c>
      <c r="M167" s="26" t="str">
        <f t="shared" si="13"/>
        <v>DC08/zStafferR</v>
      </c>
      <c r="N167">
        <f t="shared" si="14"/>
        <v>0.20000000484287739</v>
      </c>
    </row>
    <row r="168" spans="2:14" ht="30" x14ac:dyDescent="0.25">
      <c r="B168" s="8">
        <v>175409</v>
      </c>
      <c r="C168" s="9" t="s">
        <v>8</v>
      </c>
      <c r="D168" s="9" t="s">
        <v>164</v>
      </c>
      <c r="E168" s="53">
        <v>44244</v>
      </c>
      <c r="F168" s="61">
        <v>44244.334328703699</v>
      </c>
      <c r="G168" s="8">
        <v>113</v>
      </c>
      <c r="H168" s="9" t="s">
        <v>177</v>
      </c>
      <c r="I168">
        <v>4</v>
      </c>
      <c r="J168" s="26">
        <f t="shared" si="10"/>
        <v>44243</v>
      </c>
      <c r="K168" s="27">
        <f t="shared" si="11"/>
        <v>44243.334618055553</v>
      </c>
      <c r="L168">
        <f t="shared" si="12"/>
        <v>123</v>
      </c>
      <c r="M168" s="26" t="str">
        <f t="shared" si="13"/>
        <v>DC08/zStafferR</v>
      </c>
      <c r="N168">
        <f t="shared" si="14"/>
        <v>1439.5833333302289</v>
      </c>
    </row>
    <row r="169" spans="2:14" ht="45" x14ac:dyDescent="0.25">
      <c r="B169" s="8">
        <v>175407</v>
      </c>
      <c r="C169" s="9" t="s">
        <v>8</v>
      </c>
      <c r="D169" s="9" t="s">
        <v>170</v>
      </c>
      <c r="E169" s="53">
        <v>44244</v>
      </c>
      <c r="F169" s="61">
        <v>44244.334166666682</v>
      </c>
      <c r="G169" s="8">
        <v>113</v>
      </c>
      <c r="H169" s="9" t="s">
        <v>176</v>
      </c>
      <c r="I169">
        <v>4</v>
      </c>
      <c r="J169" s="26">
        <f t="shared" si="10"/>
        <v>44244</v>
      </c>
      <c r="K169" s="27">
        <f t="shared" si="11"/>
        <v>44244.334166666682</v>
      </c>
      <c r="L169">
        <f t="shared" si="12"/>
        <v>123</v>
      </c>
      <c r="M169" s="26" t="str">
        <f t="shared" si="13"/>
        <v>DC08/zStafferR</v>
      </c>
      <c r="N169">
        <f t="shared" si="14"/>
        <v>0</v>
      </c>
    </row>
    <row r="170" spans="2:14" ht="30" x14ac:dyDescent="0.25">
      <c r="B170" s="8">
        <v>175408</v>
      </c>
      <c r="C170" s="9" t="s">
        <v>8</v>
      </c>
      <c r="D170" s="9" t="s">
        <v>170</v>
      </c>
      <c r="E170" s="53">
        <v>44244</v>
      </c>
      <c r="F170" s="61">
        <v>44244.334166666682</v>
      </c>
      <c r="G170" s="8">
        <v>123</v>
      </c>
      <c r="H170" s="9" t="s">
        <v>177</v>
      </c>
      <c r="I170">
        <v>4</v>
      </c>
      <c r="J170" s="26">
        <f t="shared" si="10"/>
        <v>44243</v>
      </c>
      <c r="K170" s="27">
        <f t="shared" si="11"/>
        <v>44243.333009259259</v>
      </c>
      <c r="L170">
        <f t="shared" si="12"/>
        <v>123</v>
      </c>
      <c r="M170" s="26" t="str">
        <f t="shared" si="13"/>
        <v>DC08/zStafferR</v>
      </c>
      <c r="N170">
        <f t="shared" si="14"/>
        <v>1441.6666666895617</v>
      </c>
    </row>
    <row r="171" spans="2:14" ht="30" x14ac:dyDescent="0.25">
      <c r="B171" s="8">
        <v>175353</v>
      </c>
      <c r="C171" s="9" t="s">
        <v>8</v>
      </c>
      <c r="D171" s="9" t="s">
        <v>132</v>
      </c>
      <c r="E171" s="53">
        <v>44244</v>
      </c>
      <c r="F171" s="61">
        <v>44244.31655092592</v>
      </c>
      <c r="G171" s="8">
        <v>123</v>
      </c>
      <c r="H171" s="9" t="s">
        <v>141</v>
      </c>
      <c r="I171">
        <v>4</v>
      </c>
      <c r="J171" s="26">
        <f t="shared" si="10"/>
        <v>44244</v>
      </c>
      <c r="K171" s="27">
        <f t="shared" si="11"/>
        <v>44244.316469907404</v>
      </c>
      <c r="L171">
        <f t="shared" si="12"/>
        <v>113</v>
      </c>
      <c r="M171" s="26" t="str">
        <f t="shared" si="13"/>
        <v>DC08/sStafferX</v>
      </c>
      <c r="N171">
        <f t="shared" si="14"/>
        <v>0.11666666250675917</v>
      </c>
    </row>
    <row r="172" spans="2:14" ht="30" x14ac:dyDescent="0.25">
      <c r="B172" s="8">
        <v>175352</v>
      </c>
      <c r="C172" s="9" t="s">
        <v>8</v>
      </c>
      <c r="D172" s="9" t="s">
        <v>132</v>
      </c>
      <c r="E172" s="53">
        <v>44244</v>
      </c>
      <c r="F172" s="61">
        <v>44244.316469907404</v>
      </c>
      <c r="G172" s="8">
        <v>113</v>
      </c>
      <c r="H172" s="9" t="s">
        <v>141</v>
      </c>
      <c r="I172">
        <v>4</v>
      </c>
      <c r="J172" s="26">
        <f t="shared" si="10"/>
        <v>44243</v>
      </c>
      <c r="K172" s="27">
        <f t="shared" si="11"/>
        <v>44243.316377314819</v>
      </c>
      <c r="L172">
        <f t="shared" si="12"/>
        <v>123</v>
      </c>
      <c r="M172" s="26" t="str">
        <f t="shared" si="13"/>
        <v>DC08/sStafferX</v>
      </c>
      <c r="N172">
        <f t="shared" si="14"/>
        <v>1440.1333333225921</v>
      </c>
    </row>
    <row r="173" spans="2:14" ht="30" x14ac:dyDescent="0.25">
      <c r="B173" s="8">
        <v>175342</v>
      </c>
      <c r="C173" s="9" t="s">
        <v>8</v>
      </c>
      <c r="D173" s="9" t="s">
        <v>128</v>
      </c>
      <c r="E173" s="53">
        <v>44244</v>
      </c>
      <c r="F173" s="61">
        <v>44244.31427083334</v>
      </c>
      <c r="G173" s="8">
        <v>123</v>
      </c>
      <c r="H173" s="9" t="s">
        <v>134</v>
      </c>
      <c r="I173">
        <v>4</v>
      </c>
      <c r="J173" s="26">
        <f t="shared" si="10"/>
        <v>44244</v>
      </c>
      <c r="K173" s="27">
        <f t="shared" si="11"/>
        <v>44244.31422453704</v>
      </c>
      <c r="L173">
        <f t="shared" si="12"/>
        <v>113</v>
      </c>
      <c r="M173" s="26" t="str">
        <f t="shared" si="13"/>
        <v>DC08/xStafferS</v>
      </c>
      <c r="N173">
        <f t="shared" si="14"/>
        <v>6.6666671773418784E-2</v>
      </c>
    </row>
    <row r="174" spans="2:14" ht="30" x14ac:dyDescent="0.25">
      <c r="B174" s="8">
        <v>175341</v>
      </c>
      <c r="C174" s="9" t="s">
        <v>8</v>
      </c>
      <c r="D174" s="9" t="s">
        <v>128</v>
      </c>
      <c r="E174" s="53">
        <v>44244</v>
      </c>
      <c r="F174" s="61">
        <v>44244.31422453704</v>
      </c>
      <c r="G174" s="8">
        <v>113</v>
      </c>
      <c r="H174" s="9" t="s">
        <v>134</v>
      </c>
      <c r="I174">
        <v>4</v>
      </c>
      <c r="J174" s="26">
        <f t="shared" si="10"/>
        <v>44243</v>
      </c>
      <c r="K174" s="27">
        <f t="shared" si="11"/>
        <v>44243.319108796306</v>
      </c>
      <c r="L174">
        <f t="shared" si="12"/>
        <v>123</v>
      </c>
      <c r="M174" s="26" t="str">
        <f t="shared" si="13"/>
        <v>DC08/xStafferS</v>
      </c>
      <c r="N174">
        <f t="shared" si="14"/>
        <v>1432.966666657012</v>
      </c>
    </row>
    <row r="175" spans="2:14" ht="30" x14ac:dyDescent="0.25">
      <c r="B175" s="8">
        <v>175309</v>
      </c>
      <c r="C175" s="9" t="s">
        <v>8</v>
      </c>
      <c r="D175" s="9" t="s">
        <v>100</v>
      </c>
      <c r="E175" s="53">
        <v>44244</v>
      </c>
      <c r="F175" s="61">
        <v>44244.299456018518</v>
      </c>
      <c r="G175" s="8">
        <v>123</v>
      </c>
      <c r="H175" s="9" t="s">
        <v>117</v>
      </c>
      <c r="I175">
        <v>4</v>
      </c>
      <c r="J175" s="26">
        <f t="shared" si="10"/>
        <v>44244</v>
      </c>
      <c r="K175" s="27">
        <f t="shared" si="11"/>
        <v>44244.299328703702</v>
      </c>
      <c r="L175">
        <f t="shared" si="12"/>
        <v>113</v>
      </c>
      <c r="M175" s="26" t="str">
        <f t="shared" si="13"/>
        <v>DC08/hStafferP</v>
      </c>
      <c r="N175">
        <f t="shared" si="14"/>
        <v>0.18333333428017795</v>
      </c>
    </row>
    <row r="176" spans="2:14" ht="30" x14ac:dyDescent="0.25">
      <c r="B176" s="8">
        <v>175307</v>
      </c>
      <c r="C176" s="9" t="s">
        <v>8</v>
      </c>
      <c r="D176" s="9" t="s">
        <v>100</v>
      </c>
      <c r="E176" s="53">
        <v>44244</v>
      </c>
      <c r="F176" s="61">
        <v>44244.299328703702</v>
      </c>
      <c r="G176" s="8">
        <v>113</v>
      </c>
      <c r="H176" s="9" t="s">
        <v>117</v>
      </c>
      <c r="I176">
        <v>4</v>
      </c>
      <c r="J176" s="26">
        <f t="shared" si="10"/>
        <v>44243</v>
      </c>
      <c r="K176" s="27">
        <f t="shared" si="11"/>
        <v>44243.305601851847</v>
      </c>
      <c r="L176">
        <f t="shared" si="12"/>
        <v>123</v>
      </c>
      <c r="M176" s="26" t="str">
        <f t="shared" si="13"/>
        <v>DC08/hStafferP</v>
      </c>
      <c r="N176">
        <f t="shared" si="14"/>
        <v>1430.9666666714475</v>
      </c>
    </row>
    <row r="177" spans="2:14" ht="30" x14ac:dyDescent="0.25">
      <c r="B177" s="8">
        <v>175282</v>
      </c>
      <c r="C177" s="9" t="s">
        <v>8</v>
      </c>
      <c r="D177" s="9" t="s">
        <v>80</v>
      </c>
      <c r="E177" s="53">
        <v>44244</v>
      </c>
      <c r="F177" s="61">
        <v>44244.294675925928</v>
      </c>
      <c r="G177" s="8">
        <v>123</v>
      </c>
      <c r="H177" s="9" t="s">
        <v>90</v>
      </c>
      <c r="I177">
        <v>4</v>
      </c>
      <c r="J177" s="26">
        <f t="shared" si="10"/>
        <v>44244</v>
      </c>
      <c r="K177" s="27">
        <f t="shared" si="11"/>
        <v>44244.294641203705</v>
      </c>
      <c r="L177">
        <f t="shared" si="12"/>
        <v>113</v>
      </c>
      <c r="M177" s="26" t="str">
        <f t="shared" si="13"/>
        <v>DC08/fStafferV</v>
      </c>
      <c r="N177">
        <f t="shared" si="14"/>
        <v>5.0000001210719347E-2</v>
      </c>
    </row>
    <row r="178" spans="2:14" ht="30" x14ac:dyDescent="0.25">
      <c r="B178" s="8">
        <v>175281</v>
      </c>
      <c r="C178" s="9" t="s">
        <v>8</v>
      </c>
      <c r="D178" s="9" t="s">
        <v>80</v>
      </c>
      <c r="E178" s="53">
        <v>44244</v>
      </c>
      <c r="F178" s="61">
        <v>44244.294641203705</v>
      </c>
      <c r="G178" s="8">
        <v>113</v>
      </c>
      <c r="H178" s="9" t="s">
        <v>90</v>
      </c>
      <c r="I178">
        <v>4</v>
      </c>
      <c r="J178" s="26">
        <f t="shared" si="10"/>
        <v>44244</v>
      </c>
      <c r="K178" s="27">
        <f t="shared" si="11"/>
        <v>44244.292395833334</v>
      </c>
      <c r="L178">
        <f t="shared" si="12"/>
        <v>113</v>
      </c>
      <c r="M178" s="26" t="str">
        <f t="shared" si="13"/>
        <v>DC08/fStafferV</v>
      </c>
      <c r="N178">
        <f t="shared" si="14"/>
        <v>3.2333333347924054</v>
      </c>
    </row>
    <row r="179" spans="2:14" ht="30" x14ac:dyDescent="0.25">
      <c r="B179" s="8">
        <v>175272</v>
      </c>
      <c r="C179" s="9" t="s">
        <v>8</v>
      </c>
      <c r="D179" s="9" t="s">
        <v>80</v>
      </c>
      <c r="E179" s="53">
        <v>44244</v>
      </c>
      <c r="F179" s="61">
        <v>44244.292395833334</v>
      </c>
      <c r="G179" s="8">
        <v>113</v>
      </c>
      <c r="H179" s="9" t="s">
        <v>90</v>
      </c>
      <c r="I179">
        <v>4</v>
      </c>
      <c r="J179" s="26">
        <f t="shared" si="10"/>
        <v>44243</v>
      </c>
      <c r="K179" s="27">
        <f t="shared" si="11"/>
        <v>44243.292465277773</v>
      </c>
      <c r="L179">
        <f t="shared" si="12"/>
        <v>123</v>
      </c>
      <c r="M179" s="26" t="str">
        <f t="shared" si="13"/>
        <v>DC08/fStafferV</v>
      </c>
      <c r="N179">
        <f t="shared" si="14"/>
        <v>1439.9000000080559</v>
      </c>
    </row>
    <row r="180" spans="2:14" ht="30" x14ac:dyDescent="0.25">
      <c r="B180" s="8">
        <v>175249</v>
      </c>
      <c r="C180" s="9" t="s">
        <v>8</v>
      </c>
      <c r="D180" s="9" t="s">
        <v>63</v>
      </c>
      <c r="E180" s="53">
        <v>44244</v>
      </c>
      <c r="F180" s="61">
        <v>44244.265219907415</v>
      </c>
      <c r="G180" s="8">
        <v>123</v>
      </c>
      <c r="H180" s="9" t="s">
        <v>66</v>
      </c>
      <c r="I180">
        <v>4</v>
      </c>
      <c r="J180" s="26">
        <f t="shared" si="10"/>
        <v>44244</v>
      </c>
      <c r="K180" s="27">
        <f t="shared" si="11"/>
        <v>44244.265127314822</v>
      </c>
      <c r="L180">
        <f t="shared" si="12"/>
        <v>113</v>
      </c>
      <c r="M180" s="26" t="str">
        <f t="shared" si="13"/>
        <v>DC08/hStafferW</v>
      </c>
      <c r="N180">
        <f t="shared" si="14"/>
        <v>0.1333333330694586</v>
      </c>
    </row>
    <row r="181" spans="2:14" ht="30" x14ac:dyDescent="0.25">
      <c r="B181" s="8">
        <v>175248</v>
      </c>
      <c r="C181" s="9" t="s">
        <v>8</v>
      </c>
      <c r="D181" s="9" t="s">
        <v>63</v>
      </c>
      <c r="E181" s="53">
        <v>44244</v>
      </c>
      <c r="F181" s="61">
        <v>44244.265127314822</v>
      </c>
      <c r="G181" s="8">
        <v>113</v>
      </c>
      <c r="H181" s="9" t="s">
        <v>66</v>
      </c>
      <c r="I181">
        <v>4</v>
      </c>
      <c r="J181" s="26">
        <f t="shared" si="10"/>
        <v>44243</v>
      </c>
      <c r="K181" s="27">
        <f t="shared" si="11"/>
        <v>44243.268240740741</v>
      </c>
      <c r="L181">
        <f t="shared" si="12"/>
        <v>123</v>
      </c>
      <c r="M181" s="26" t="str">
        <f t="shared" si="13"/>
        <v>DC08/hStafferW</v>
      </c>
      <c r="N181">
        <f t="shared" si="14"/>
        <v>1435.5166666768491</v>
      </c>
    </row>
    <row r="182" spans="2:14" ht="30" x14ac:dyDescent="0.25">
      <c r="B182" s="8">
        <v>175078</v>
      </c>
      <c r="C182" s="9" t="s">
        <v>8</v>
      </c>
      <c r="D182" s="9" t="s">
        <v>199</v>
      </c>
      <c r="E182" s="53">
        <v>44243</v>
      </c>
      <c r="F182" s="61">
        <v>44243.458136574074</v>
      </c>
      <c r="G182" s="8">
        <v>123</v>
      </c>
      <c r="H182" s="9" t="s">
        <v>206</v>
      </c>
      <c r="I182">
        <v>3</v>
      </c>
      <c r="J182" s="26">
        <f t="shared" si="10"/>
        <v>44243</v>
      </c>
      <c r="K182" s="27">
        <f t="shared" si="11"/>
        <v>44243.458043981482</v>
      </c>
      <c r="L182">
        <f t="shared" si="12"/>
        <v>113</v>
      </c>
      <c r="M182" s="26" t="str">
        <f t="shared" si="13"/>
        <v>DC08/srStaffer8</v>
      </c>
      <c r="N182">
        <f t="shared" si="14"/>
        <v>0.1333333330694586</v>
      </c>
    </row>
    <row r="183" spans="2:14" ht="30" x14ac:dyDescent="0.25">
      <c r="B183" s="8">
        <v>175077</v>
      </c>
      <c r="C183" s="9" t="s">
        <v>8</v>
      </c>
      <c r="D183" s="9" t="s">
        <v>199</v>
      </c>
      <c r="E183" s="53">
        <v>44243</v>
      </c>
      <c r="F183" s="61">
        <v>44243.458043981482</v>
      </c>
      <c r="G183" s="8">
        <v>113</v>
      </c>
      <c r="H183" s="9" t="s">
        <v>206</v>
      </c>
      <c r="I183">
        <v>3</v>
      </c>
      <c r="J183" s="26">
        <f t="shared" si="10"/>
        <v>44242</v>
      </c>
      <c r="K183" s="27">
        <f t="shared" si="11"/>
        <v>44242.453124999993</v>
      </c>
      <c r="L183">
        <f t="shared" si="12"/>
        <v>123</v>
      </c>
      <c r="M183" s="26" t="str">
        <f t="shared" si="13"/>
        <v>DC08/srStaffer8</v>
      </c>
      <c r="N183">
        <f t="shared" si="14"/>
        <v>1447.0833333441988</v>
      </c>
    </row>
    <row r="184" spans="2:14" ht="30" x14ac:dyDescent="0.25">
      <c r="B184" s="8">
        <v>175039</v>
      </c>
      <c r="C184" s="9" t="s">
        <v>8</v>
      </c>
      <c r="D184" s="9" t="s">
        <v>180</v>
      </c>
      <c r="E184" s="53">
        <v>44243</v>
      </c>
      <c r="F184" s="61">
        <v>44243.396412037036</v>
      </c>
      <c r="G184" s="8">
        <v>123</v>
      </c>
      <c r="H184" s="9" t="s">
        <v>184</v>
      </c>
      <c r="I184">
        <v>3</v>
      </c>
      <c r="J184" s="26">
        <f t="shared" si="10"/>
        <v>44243</v>
      </c>
      <c r="K184" s="27">
        <f t="shared" si="11"/>
        <v>44243.396296296298</v>
      </c>
      <c r="L184">
        <f t="shared" si="12"/>
        <v>113</v>
      </c>
      <c r="M184" s="26" t="str">
        <f t="shared" si="13"/>
        <v>DC08/qqStaffer7</v>
      </c>
      <c r="N184">
        <f t="shared" si="14"/>
        <v>0.16666666371747851</v>
      </c>
    </row>
    <row r="185" spans="2:14" ht="30" x14ac:dyDescent="0.25">
      <c r="B185" s="8">
        <v>175038</v>
      </c>
      <c r="C185" s="9" t="s">
        <v>8</v>
      </c>
      <c r="D185" s="9" t="s">
        <v>180</v>
      </c>
      <c r="E185" s="53">
        <v>44243</v>
      </c>
      <c r="F185" s="61">
        <v>44243.396296296298</v>
      </c>
      <c r="G185" s="8">
        <v>113</v>
      </c>
      <c r="H185" s="9" t="s">
        <v>184</v>
      </c>
      <c r="I185">
        <v>3</v>
      </c>
      <c r="J185" s="26">
        <f t="shared" si="10"/>
        <v>44242</v>
      </c>
      <c r="K185" s="27">
        <f t="shared" si="11"/>
        <v>44242.399826388893</v>
      </c>
      <c r="L185">
        <f t="shared" si="12"/>
        <v>123</v>
      </c>
      <c r="M185" s="26" t="str">
        <f t="shared" si="13"/>
        <v>DC08/qqStaffer7</v>
      </c>
      <c r="N185">
        <f t="shared" si="14"/>
        <v>1434.9166666623205</v>
      </c>
    </row>
    <row r="186" spans="2:14" ht="30" x14ac:dyDescent="0.25">
      <c r="B186" s="8">
        <v>175032</v>
      </c>
      <c r="C186" s="9" t="s">
        <v>8</v>
      </c>
      <c r="D186" s="9" t="s">
        <v>164</v>
      </c>
      <c r="E186" s="53">
        <v>44243</v>
      </c>
      <c r="F186" s="61">
        <v>44243.334618055553</v>
      </c>
      <c r="G186" s="8">
        <v>123</v>
      </c>
      <c r="H186" s="9" t="s">
        <v>177</v>
      </c>
      <c r="I186">
        <v>3</v>
      </c>
      <c r="J186" s="26">
        <f t="shared" si="10"/>
        <v>44243</v>
      </c>
      <c r="K186" s="27">
        <f t="shared" si="11"/>
        <v>44243.334502314814</v>
      </c>
      <c r="L186">
        <f t="shared" si="12"/>
        <v>113</v>
      </c>
      <c r="M186" s="26" t="str">
        <f t="shared" si="13"/>
        <v>DC08/zStafferR</v>
      </c>
      <c r="N186">
        <f t="shared" si="14"/>
        <v>0.16666666371747851</v>
      </c>
    </row>
    <row r="187" spans="2:14" ht="30" x14ac:dyDescent="0.25">
      <c r="B187" s="8">
        <v>175031</v>
      </c>
      <c r="C187" s="9" t="s">
        <v>8</v>
      </c>
      <c r="D187" s="9" t="s">
        <v>164</v>
      </c>
      <c r="E187" s="53">
        <v>44243</v>
      </c>
      <c r="F187" s="61">
        <v>44243.334502314814</v>
      </c>
      <c r="G187" s="8">
        <v>113</v>
      </c>
      <c r="H187" s="9" t="s">
        <v>177</v>
      </c>
      <c r="I187">
        <v>3</v>
      </c>
      <c r="J187" s="26">
        <f t="shared" si="10"/>
        <v>44242</v>
      </c>
      <c r="K187" s="27">
        <f t="shared" si="11"/>
        <v>44242.339328703696</v>
      </c>
      <c r="L187">
        <f t="shared" si="12"/>
        <v>123</v>
      </c>
      <c r="M187" s="26" t="str">
        <f t="shared" si="13"/>
        <v>DC08/zStafferR</v>
      </c>
      <c r="N187">
        <f t="shared" si="14"/>
        <v>1433.0500000098255</v>
      </c>
    </row>
    <row r="188" spans="2:14" ht="30" x14ac:dyDescent="0.25">
      <c r="B188" s="8">
        <v>175026</v>
      </c>
      <c r="C188" s="9" t="s">
        <v>8</v>
      </c>
      <c r="D188" s="9" t="s">
        <v>170</v>
      </c>
      <c r="E188" s="53">
        <v>44243</v>
      </c>
      <c r="F188" s="61">
        <v>44243.333009259259</v>
      </c>
      <c r="G188" s="8">
        <v>123</v>
      </c>
      <c r="H188" s="9" t="s">
        <v>177</v>
      </c>
      <c r="I188">
        <v>3</v>
      </c>
      <c r="J188" s="26">
        <f t="shared" si="10"/>
        <v>44243</v>
      </c>
      <c r="K188" s="27">
        <f t="shared" si="11"/>
        <v>44243.332928240743</v>
      </c>
      <c r="L188">
        <f t="shared" si="12"/>
        <v>113</v>
      </c>
      <c r="M188" s="26" t="str">
        <f t="shared" si="13"/>
        <v>DC08/zStafferR,Q144-ws</v>
      </c>
      <c r="N188">
        <f t="shared" si="14"/>
        <v>0.11666666250675917</v>
      </c>
    </row>
    <row r="189" spans="2:14" ht="45" x14ac:dyDescent="0.25">
      <c r="B189" s="8">
        <v>175025</v>
      </c>
      <c r="C189" s="9" t="s">
        <v>8</v>
      </c>
      <c r="D189" s="9" t="s">
        <v>170</v>
      </c>
      <c r="E189" s="53">
        <v>44243</v>
      </c>
      <c r="F189" s="61">
        <v>44243.332928240743</v>
      </c>
      <c r="G189" s="8">
        <v>113</v>
      </c>
      <c r="H189" s="9" t="s">
        <v>176</v>
      </c>
      <c r="I189">
        <v>3</v>
      </c>
      <c r="J189" s="26">
        <f t="shared" si="10"/>
        <v>44242</v>
      </c>
      <c r="K189" s="27">
        <f t="shared" si="11"/>
        <v>44242.333182870381</v>
      </c>
      <c r="L189">
        <f t="shared" si="12"/>
        <v>123</v>
      </c>
      <c r="M189" s="26" t="str">
        <f t="shared" si="13"/>
        <v>DC08/zStafferR</v>
      </c>
      <c r="N189">
        <f t="shared" si="14"/>
        <v>1439.6333333209623</v>
      </c>
    </row>
    <row r="190" spans="2:14" ht="30" x14ac:dyDescent="0.25">
      <c r="B190" s="8">
        <v>174979</v>
      </c>
      <c r="C190" s="9" t="s">
        <v>8</v>
      </c>
      <c r="D190" s="9" t="s">
        <v>128</v>
      </c>
      <c r="E190" s="53">
        <v>44243</v>
      </c>
      <c r="F190" s="61">
        <v>44243.319108796306</v>
      </c>
      <c r="G190" s="8">
        <v>123</v>
      </c>
      <c r="H190" s="9" t="s">
        <v>134</v>
      </c>
      <c r="I190">
        <v>3</v>
      </c>
      <c r="J190" s="26">
        <f t="shared" si="10"/>
        <v>44243</v>
      </c>
      <c r="K190" s="27">
        <f t="shared" si="11"/>
        <v>44243.318946759267</v>
      </c>
      <c r="L190">
        <f t="shared" si="12"/>
        <v>113</v>
      </c>
      <c r="M190" s="26" t="str">
        <f t="shared" si="13"/>
        <v>DC08/xStafferS</v>
      </c>
      <c r="N190">
        <f t="shared" si="14"/>
        <v>0.2333333354908973</v>
      </c>
    </row>
    <row r="191" spans="2:14" ht="30" x14ac:dyDescent="0.25">
      <c r="B191" s="8">
        <v>174977</v>
      </c>
      <c r="C191" s="9" t="s">
        <v>8</v>
      </c>
      <c r="D191" s="9" t="s">
        <v>128</v>
      </c>
      <c r="E191" s="53">
        <v>44243</v>
      </c>
      <c r="F191" s="61">
        <v>44243.318946759267</v>
      </c>
      <c r="G191" s="8">
        <v>113</v>
      </c>
      <c r="H191" s="9" t="s">
        <v>134</v>
      </c>
      <c r="I191">
        <v>3</v>
      </c>
      <c r="J191" s="26">
        <f t="shared" si="10"/>
        <v>44242</v>
      </c>
      <c r="K191" s="27">
        <f t="shared" si="11"/>
        <v>44242.313634259262</v>
      </c>
      <c r="L191">
        <f t="shared" si="12"/>
        <v>123</v>
      </c>
      <c r="M191" s="26" t="str">
        <f t="shared" si="13"/>
        <v>DC08/xStafferS</v>
      </c>
      <c r="N191">
        <f t="shared" si="14"/>
        <v>1447.6500000071246</v>
      </c>
    </row>
    <row r="192" spans="2:14" ht="30" x14ac:dyDescent="0.25">
      <c r="B192" s="8">
        <v>174974</v>
      </c>
      <c r="C192" s="9" t="s">
        <v>8</v>
      </c>
      <c r="D192" s="9" t="s">
        <v>132</v>
      </c>
      <c r="E192" s="53">
        <v>44243</v>
      </c>
      <c r="F192" s="61">
        <v>44243.316377314819</v>
      </c>
      <c r="G192" s="8">
        <v>123</v>
      </c>
      <c r="H192" s="9" t="s">
        <v>141</v>
      </c>
      <c r="I192">
        <v>3</v>
      </c>
      <c r="J192" s="26">
        <f t="shared" si="10"/>
        <v>44243</v>
      </c>
      <c r="K192" s="27">
        <f t="shared" si="11"/>
        <v>44243.316331018519</v>
      </c>
      <c r="L192">
        <f t="shared" si="12"/>
        <v>113</v>
      </c>
      <c r="M192" s="26" t="str">
        <f t="shared" si="13"/>
        <v>DC08/sStafferX</v>
      </c>
      <c r="N192">
        <f t="shared" si="14"/>
        <v>6.6666671773418784E-2</v>
      </c>
    </row>
    <row r="193" spans="2:14" ht="30" x14ac:dyDescent="0.25">
      <c r="B193" s="8">
        <v>174973</v>
      </c>
      <c r="C193" s="9" t="s">
        <v>8</v>
      </c>
      <c r="D193" s="9" t="s">
        <v>132</v>
      </c>
      <c r="E193" s="53">
        <v>44243</v>
      </c>
      <c r="F193" s="61">
        <v>44243.316331018519</v>
      </c>
      <c r="G193" s="8">
        <v>113</v>
      </c>
      <c r="H193" s="9" t="s">
        <v>141</v>
      </c>
      <c r="I193">
        <v>3</v>
      </c>
      <c r="J193" s="26">
        <f t="shared" si="10"/>
        <v>44242</v>
      </c>
      <c r="K193" s="27">
        <f t="shared" si="11"/>
        <v>44242.318645833329</v>
      </c>
      <c r="L193">
        <f t="shared" si="12"/>
        <v>123</v>
      </c>
      <c r="M193" s="26" t="str">
        <f t="shared" si="13"/>
        <v>DC08/sStafferX</v>
      </c>
      <c r="N193">
        <f t="shared" si="14"/>
        <v>1436.6666666732635</v>
      </c>
    </row>
    <row r="194" spans="2:14" ht="30" x14ac:dyDescent="0.25">
      <c r="B194" s="8">
        <v>174962</v>
      </c>
      <c r="C194" s="9" t="s">
        <v>8</v>
      </c>
      <c r="D194" s="9" t="s">
        <v>100</v>
      </c>
      <c r="E194" s="53">
        <v>44243</v>
      </c>
      <c r="F194" s="61">
        <v>44243.305601851847</v>
      </c>
      <c r="G194" s="8">
        <v>123</v>
      </c>
      <c r="H194" s="9" t="s">
        <v>117</v>
      </c>
      <c r="I194">
        <v>3</v>
      </c>
      <c r="J194" s="26">
        <f t="shared" si="10"/>
        <v>44243</v>
      </c>
      <c r="K194" s="27">
        <f t="shared" si="11"/>
        <v>44243.305543981478</v>
      </c>
      <c r="L194">
        <f t="shared" si="12"/>
        <v>113</v>
      </c>
      <c r="M194" s="26" t="str">
        <f t="shared" si="13"/>
        <v>DC08/hStafferP</v>
      </c>
      <c r="N194">
        <f t="shared" si="14"/>
        <v>8.3333331858739257E-2</v>
      </c>
    </row>
    <row r="195" spans="2:14" ht="30" x14ac:dyDescent="0.25">
      <c r="B195" s="8">
        <v>174961</v>
      </c>
      <c r="C195" s="9" t="s">
        <v>8</v>
      </c>
      <c r="D195" s="9" t="s">
        <v>100</v>
      </c>
      <c r="E195" s="53">
        <v>44243</v>
      </c>
      <c r="F195" s="61">
        <v>44243.305543981478</v>
      </c>
      <c r="G195" s="8">
        <v>113</v>
      </c>
      <c r="H195" s="9" t="s">
        <v>117</v>
      </c>
      <c r="I195">
        <v>3</v>
      </c>
      <c r="J195" s="26">
        <f t="shared" si="10"/>
        <v>44242</v>
      </c>
      <c r="K195" s="27">
        <f t="shared" si="11"/>
        <v>44242.299398148141</v>
      </c>
      <c r="L195">
        <f t="shared" si="12"/>
        <v>123</v>
      </c>
      <c r="M195" s="26" t="str">
        <f t="shared" si="13"/>
        <v>DC08/hStafferP</v>
      </c>
      <c r="N195">
        <f t="shared" si="14"/>
        <v>1448.8500000047497</v>
      </c>
    </row>
    <row r="196" spans="2:14" ht="30" x14ac:dyDescent="0.25">
      <c r="B196" s="8">
        <v>174907</v>
      </c>
      <c r="C196" s="9" t="s">
        <v>8</v>
      </c>
      <c r="D196" s="9" t="s">
        <v>80</v>
      </c>
      <c r="E196" s="53">
        <v>44243</v>
      </c>
      <c r="F196" s="61">
        <v>44243.292465277773</v>
      </c>
      <c r="G196" s="8">
        <v>123</v>
      </c>
      <c r="H196" s="9" t="s">
        <v>90</v>
      </c>
      <c r="I196">
        <v>3</v>
      </c>
      <c r="J196" s="26">
        <f t="shared" si="10"/>
        <v>44243</v>
      </c>
      <c r="K196" s="27">
        <f t="shared" si="11"/>
        <v>44243.292407407404</v>
      </c>
      <c r="L196">
        <f t="shared" si="12"/>
        <v>113</v>
      </c>
      <c r="M196" s="26" t="str">
        <f t="shared" si="13"/>
        <v>DC08/fStafferV</v>
      </c>
      <c r="N196">
        <f t="shared" si="14"/>
        <v>8.3333331858739257E-2</v>
      </c>
    </row>
    <row r="197" spans="2:14" ht="30" x14ac:dyDescent="0.25">
      <c r="B197" s="8">
        <v>174906</v>
      </c>
      <c r="C197" s="9" t="s">
        <v>8</v>
      </c>
      <c r="D197" s="9" t="s">
        <v>80</v>
      </c>
      <c r="E197" s="53">
        <v>44243</v>
      </c>
      <c r="F197" s="61">
        <v>44243.292407407404</v>
      </c>
      <c r="G197" s="8">
        <v>113</v>
      </c>
      <c r="H197" s="9" t="s">
        <v>90</v>
      </c>
      <c r="I197">
        <v>3</v>
      </c>
      <c r="J197" s="26">
        <f t="shared" si="10"/>
        <v>44242</v>
      </c>
      <c r="K197" s="27">
        <f t="shared" si="11"/>
        <v>44242.295856481483</v>
      </c>
      <c r="L197">
        <f t="shared" si="12"/>
        <v>123</v>
      </c>
      <c r="M197" s="26" t="str">
        <f t="shared" si="13"/>
        <v>DC08/fStafferV</v>
      </c>
      <c r="N197">
        <f t="shared" si="14"/>
        <v>1435.0333333248273</v>
      </c>
    </row>
    <row r="198" spans="2:14" ht="30" x14ac:dyDescent="0.25">
      <c r="B198" s="8">
        <v>174877</v>
      </c>
      <c r="C198" s="9" t="s">
        <v>8</v>
      </c>
      <c r="D198" s="9" t="s">
        <v>63</v>
      </c>
      <c r="E198" s="53">
        <v>44243</v>
      </c>
      <c r="F198" s="61">
        <v>44243.268240740741</v>
      </c>
      <c r="G198" s="8">
        <v>123</v>
      </c>
      <c r="H198" s="9" t="s">
        <v>66</v>
      </c>
      <c r="I198">
        <v>3</v>
      </c>
      <c r="J198" s="26">
        <f t="shared" si="10"/>
        <v>44243</v>
      </c>
      <c r="K198" s="27">
        <f t="shared" si="11"/>
        <v>44243.268159722225</v>
      </c>
      <c r="L198">
        <f t="shared" si="12"/>
        <v>113</v>
      </c>
      <c r="M198" s="26" t="str">
        <f t="shared" si="13"/>
        <v>DC08/hStafferW</v>
      </c>
      <c r="N198">
        <f t="shared" si="14"/>
        <v>0.11666666250675917</v>
      </c>
    </row>
    <row r="199" spans="2:14" ht="30" x14ac:dyDescent="0.25">
      <c r="B199" s="8">
        <v>174876</v>
      </c>
      <c r="C199" s="9" t="s">
        <v>8</v>
      </c>
      <c r="D199" s="9" t="s">
        <v>63</v>
      </c>
      <c r="E199" s="53">
        <v>44243</v>
      </c>
      <c r="F199" s="61">
        <v>44243.268159722225</v>
      </c>
      <c r="G199" s="8">
        <v>113</v>
      </c>
      <c r="H199" s="9" t="s">
        <v>66</v>
      </c>
      <c r="I199">
        <v>3</v>
      </c>
      <c r="J199" s="26">
        <f t="shared" si="10"/>
        <v>44243</v>
      </c>
      <c r="K199" s="27">
        <f t="shared" si="11"/>
        <v>44243.26599537037</v>
      </c>
      <c r="L199">
        <f t="shared" si="12"/>
        <v>113</v>
      </c>
      <c r="M199" s="26" t="str">
        <f t="shared" si="13"/>
        <v>DC08/hStafferW</v>
      </c>
      <c r="N199">
        <f t="shared" si="14"/>
        <v>3.1166666722856462</v>
      </c>
    </row>
    <row r="200" spans="2:14" ht="30" x14ac:dyDescent="0.25">
      <c r="B200" s="8">
        <v>174874</v>
      </c>
      <c r="C200" s="9" t="s">
        <v>8</v>
      </c>
      <c r="D200" s="9" t="s">
        <v>63</v>
      </c>
      <c r="E200" s="53">
        <v>44243</v>
      </c>
      <c r="F200" s="61">
        <v>44243.26599537037</v>
      </c>
      <c r="G200" s="8">
        <v>113</v>
      </c>
      <c r="H200" s="9" t="s">
        <v>66</v>
      </c>
      <c r="I200">
        <v>3</v>
      </c>
      <c r="J200" s="26">
        <f t="shared" si="10"/>
        <v>44242</v>
      </c>
      <c r="K200" s="27">
        <f t="shared" si="11"/>
        <v>44242.271562499998</v>
      </c>
      <c r="L200">
        <f t="shared" si="12"/>
        <v>123</v>
      </c>
      <c r="M200" s="26" t="str">
        <f t="shared" si="13"/>
        <v>DC08/hStafferW</v>
      </c>
      <c r="N200">
        <f t="shared" si="14"/>
        <v>1431.9833333347924</v>
      </c>
    </row>
    <row r="201" spans="2:14" ht="30" x14ac:dyDescent="0.25">
      <c r="B201" s="8">
        <v>174697</v>
      </c>
      <c r="C201" s="9" t="s">
        <v>8</v>
      </c>
      <c r="D201" s="9" t="s">
        <v>199</v>
      </c>
      <c r="E201" s="53">
        <v>44242</v>
      </c>
      <c r="F201" s="61">
        <v>44242.453124999993</v>
      </c>
      <c r="G201" s="8">
        <v>123</v>
      </c>
      <c r="H201" s="9" t="s">
        <v>206</v>
      </c>
      <c r="I201">
        <v>2</v>
      </c>
      <c r="J201" s="26">
        <f t="shared" ref="J201:J221" si="15">VLOOKUP(D201,D202:E252,2,FALSE)</f>
        <v>44242</v>
      </c>
      <c r="K201" s="27">
        <f t="shared" ref="K201:K221" si="16">VLOOKUP(D201,D202:F252,3,FALSE)</f>
        <v>44242.4530324074</v>
      </c>
      <c r="L201">
        <f t="shared" ref="L201:L221" si="17">VLOOKUP(D201,D202:G252,4,FALSE)</f>
        <v>113</v>
      </c>
      <c r="M201" s="26" t="str">
        <f t="shared" ref="M201:M221" si="18">VLOOKUP(D201,D202:H252,5,FALSE)</f>
        <v>DC08/srStaffer8</v>
      </c>
      <c r="N201">
        <f t="shared" ref="N201:N221" si="19">(F201-K201)*24*60</f>
        <v>0.1333333330694586</v>
      </c>
    </row>
    <row r="202" spans="2:14" ht="30" x14ac:dyDescent="0.25">
      <c r="B202" s="8">
        <v>174696</v>
      </c>
      <c r="C202" s="9" t="s">
        <v>8</v>
      </c>
      <c r="D202" s="9" t="s">
        <v>199</v>
      </c>
      <c r="E202" s="53">
        <v>44242</v>
      </c>
      <c r="F202" s="61">
        <v>44242.4530324074</v>
      </c>
      <c r="G202" s="8">
        <v>113</v>
      </c>
      <c r="H202" s="9" t="s">
        <v>206</v>
      </c>
      <c r="I202">
        <v>2</v>
      </c>
      <c r="J202" s="26" t="e">
        <f t="shared" si="15"/>
        <v>#N/A</v>
      </c>
      <c r="K202" s="27" t="e">
        <f t="shared" si="16"/>
        <v>#N/A</v>
      </c>
      <c r="L202" t="e">
        <f t="shared" si="17"/>
        <v>#N/A</v>
      </c>
      <c r="M202" s="26" t="e">
        <f t="shared" si="18"/>
        <v>#N/A</v>
      </c>
      <c r="N202" t="e">
        <f t="shared" si="19"/>
        <v>#N/A</v>
      </c>
    </row>
    <row r="203" spans="2:14" ht="30" x14ac:dyDescent="0.25">
      <c r="B203" s="8">
        <v>174670</v>
      </c>
      <c r="C203" s="9" t="s">
        <v>8</v>
      </c>
      <c r="D203" s="9" t="s">
        <v>180</v>
      </c>
      <c r="E203" s="53">
        <v>44242</v>
      </c>
      <c r="F203" s="61">
        <v>44242.399826388893</v>
      </c>
      <c r="G203" s="8">
        <v>123</v>
      </c>
      <c r="H203" s="9" t="s">
        <v>184</v>
      </c>
      <c r="I203">
        <v>2</v>
      </c>
      <c r="J203" s="26">
        <f t="shared" si="15"/>
        <v>44242</v>
      </c>
      <c r="K203" s="27">
        <f t="shared" si="16"/>
        <v>44242.399780092594</v>
      </c>
      <c r="L203">
        <f t="shared" si="17"/>
        <v>113</v>
      </c>
      <c r="M203" s="26" t="str">
        <f t="shared" si="18"/>
        <v>DC08/qqStaffer7</v>
      </c>
      <c r="N203">
        <f t="shared" si="19"/>
        <v>6.6666671773418784E-2</v>
      </c>
    </row>
    <row r="204" spans="2:14" ht="30" x14ac:dyDescent="0.25">
      <c r="B204" s="8">
        <v>174669</v>
      </c>
      <c r="C204" s="9" t="s">
        <v>8</v>
      </c>
      <c r="D204" s="9" t="s">
        <v>180</v>
      </c>
      <c r="E204" s="53">
        <v>44242</v>
      </c>
      <c r="F204" s="61">
        <v>44242.399780092594</v>
      </c>
      <c r="G204" s="8">
        <v>113</v>
      </c>
      <c r="H204" s="9" t="s">
        <v>184</v>
      </c>
      <c r="I204">
        <v>2</v>
      </c>
      <c r="J204" s="26">
        <f t="shared" si="15"/>
        <v>44242</v>
      </c>
      <c r="K204" s="27">
        <f t="shared" si="16"/>
        <v>44242.397268518522</v>
      </c>
      <c r="L204">
        <f t="shared" si="17"/>
        <v>113</v>
      </c>
      <c r="M204" s="26" t="str">
        <f t="shared" si="18"/>
        <v>DC08/qqStaffer7</v>
      </c>
      <c r="N204">
        <f t="shared" si="19"/>
        <v>3.6166666634380817</v>
      </c>
    </row>
    <row r="205" spans="2:14" ht="30" x14ac:dyDescent="0.25">
      <c r="B205" s="8">
        <v>174668</v>
      </c>
      <c r="C205" s="9" t="s">
        <v>8</v>
      </c>
      <c r="D205" s="9" t="s">
        <v>180</v>
      </c>
      <c r="E205" s="53">
        <v>44242</v>
      </c>
      <c r="F205" s="61">
        <v>44242.397268518522</v>
      </c>
      <c r="G205" s="8">
        <v>113</v>
      </c>
      <c r="H205" s="9" t="s">
        <v>184</v>
      </c>
      <c r="I205">
        <v>2</v>
      </c>
      <c r="J205" s="26" t="e">
        <f t="shared" si="15"/>
        <v>#N/A</v>
      </c>
      <c r="K205" s="27" t="e">
        <f t="shared" si="16"/>
        <v>#N/A</v>
      </c>
      <c r="L205" t="e">
        <f t="shared" si="17"/>
        <v>#N/A</v>
      </c>
      <c r="M205" s="26" t="e">
        <f t="shared" si="18"/>
        <v>#N/A</v>
      </c>
      <c r="N205" t="e">
        <f t="shared" si="19"/>
        <v>#N/A</v>
      </c>
    </row>
    <row r="206" spans="2:14" ht="30" x14ac:dyDescent="0.25">
      <c r="B206" s="8">
        <v>174664</v>
      </c>
      <c r="C206" s="9" t="s">
        <v>8</v>
      </c>
      <c r="D206" s="9" t="s">
        <v>164</v>
      </c>
      <c r="E206" s="53">
        <v>44242</v>
      </c>
      <c r="F206" s="61">
        <v>44242.339328703696</v>
      </c>
      <c r="G206" s="8">
        <v>123</v>
      </c>
      <c r="H206" s="9" t="s">
        <v>177</v>
      </c>
      <c r="I206">
        <v>2</v>
      </c>
      <c r="J206" s="26">
        <f t="shared" si="15"/>
        <v>44242</v>
      </c>
      <c r="K206" s="27">
        <f t="shared" si="16"/>
        <v>44242.339212962957</v>
      </c>
      <c r="L206">
        <f t="shared" si="17"/>
        <v>113</v>
      </c>
      <c r="M206" s="26" t="str">
        <f t="shared" si="18"/>
        <v>DC08/zStafferR</v>
      </c>
      <c r="N206">
        <f t="shared" si="19"/>
        <v>0.16666666371747851</v>
      </c>
    </row>
    <row r="207" spans="2:14" ht="30" x14ac:dyDescent="0.25">
      <c r="B207" s="8">
        <v>174663</v>
      </c>
      <c r="C207" s="9" t="s">
        <v>8</v>
      </c>
      <c r="D207" s="9" t="s">
        <v>164</v>
      </c>
      <c r="E207" s="53">
        <v>44242</v>
      </c>
      <c r="F207" s="61">
        <v>44242.339212962957</v>
      </c>
      <c r="G207" s="8">
        <v>113</v>
      </c>
      <c r="H207" s="9" t="s">
        <v>177</v>
      </c>
      <c r="I207">
        <v>2</v>
      </c>
      <c r="J207" s="26" t="e">
        <f t="shared" si="15"/>
        <v>#N/A</v>
      </c>
      <c r="K207" s="27" t="e">
        <f t="shared" si="16"/>
        <v>#N/A</v>
      </c>
      <c r="L207" t="e">
        <f t="shared" si="17"/>
        <v>#N/A</v>
      </c>
      <c r="M207" s="26" t="e">
        <f t="shared" si="18"/>
        <v>#N/A</v>
      </c>
      <c r="N207" t="e">
        <f t="shared" si="19"/>
        <v>#N/A</v>
      </c>
    </row>
    <row r="208" spans="2:14" ht="30" x14ac:dyDescent="0.25">
      <c r="B208" s="8">
        <v>174654</v>
      </c>
      <c r="C208" s="9" t="s">
        <v>8</v>
      </c>
      <c r="D208" s="9" t="s">
        <v>170</v>
      </c>
      <c r="E208" s="53">
        <v>44242</v>
      </c>
      <c r="F208" s="61">
        <v>44242.333182870381</v>
      </c>
      <c r="G208" s="8">
        <v>123</v>
      </c>
      <c r="H208" s="9" t="s">
        <v>177</v>
      </c>
      <c r="I208">
        <v>2</v>
      </c>
      <c r="J208" s="26">
        <f t="shared" si="15"/>
        <v>44242</v>
      </c>
      <c r="K208" s="27">
        <f t="shared" si="16"/>
        <v>44242.333043981489</v>
      </c>
      <c r="L208">
        <f t="shared" si="17"/>
        <v>113</v>
      </c>
      <c r="M208" s="26" t="str">
        <f t="shared" si="18"/>
        <v>DC08/zStafferR,Q144-ws</v>
      </c>
      <c r="N208">
        <f t="shared" si="19"/>
        <v>0.20000000484287739</v>
      </c>
    </row>
    <row r="209" spans="2:14" ht="45" x14ac:dyDescent="0.25">
      <c r="B209" s="8">
        <v>174653</v>
      </c>
      <c r="C209" s="9" t="s">
        <v>8</v>
      </c>
      <c r="D209" s="9" t="s">
        <v>170</v>
      </c>
      <c r="E209" s="53">
        <v>44242</v>
      </c>
      <c r="F209" s="61">
        <v>44242.333043981489</v>
      </c>
      <c r="G209" s="8">
        <v>113</v>
      </c>
      <c r="H209" s="9" t="s">
        <v>176</v>
      </c>
      <c r="I209">
        <v>2</v>
      </c>
      <c r="J209" s="26" t="e">
        <f t="shared" si="15"/>
        <v>#N/A</v>
      </c>
      <c r="K209" s="27" t="e">
        <f t="shared" si="16"/>
        <v>#N/A</v>
      </c>
      <c r="L209" t="e">
        <f t="shared" si="17"/>
        <v>#N/A</v>
      </c>
      <c r="M209" s="26" t="e">
        <f t="shared" si="18"/>
        <v>#N/A</v>
      </c>
      <c r="N209" t="e">
        <f t="shared" si="19"/>
        <v>#N/A</v>
      </c>
    </row>
    <row r="210" spans="2:14" ht="30" x14ac:dyDescent="0.25">
      <c r="B210" s="8">
        <v>174609</v>
      </c>
      <c r="C210" s="9" t="s">
        <v>8</v>
      </c>
      <c r="D210" s="9" t="s">
        <v>132</v>
      </c>
      <c r="E210" s="53">
        <v>44242</v>
      </c>
      <c r="F210" s="61">
        <v>44242.318645833329</v>
      </c>
      <c r="G210" s="8">
        <v>123</v>
      </c>
      <c r="H210" s="9" t="s">
        <v>141</v>
      </c>
      <c r="I210">
        <v>2</v>
      </c>
      <c r="J210" s="26">
        <f t="shared" si="15"/>
        <v>44242</v>
      </c>
      <c r="K210" s="27">
        <f t="shared" si="16"/>
        <v>44242.31854166666</v>
      </c>
      <c r="L210">
        <f t="shared" si="17"/>
        <v>113</v>
      </c>
      <c r="M210" s="26" t="str">
        <f t="shared" si="18"/>
        <v>DC08/sStafferX</v>
      </c>
      <c r="N210">
        <f t="shared" si="19"/>
        <v>0.15000000363215804</v>
      </c>
    </row>
    <row r="211" spans="2:14" ht="30" x14ac:dyDescent="0.25">
      <c r="B211" s="8">
        <v>174608</v>
      </c>
      <c r="C211" s="9" t="s">
        <v>8</v>
      </c>
      <c r="D211" s="9" t="s">
        <v>132</v>
      </c>
      <c r="E211" s="53">
        <v>44242</v>
      </c>
      <c r="F211" s="61">
        <v>44242.31854166666</v>
      </c>
      <c r="G211" s="8">
        <v>113</v>
      </c>
      <c r="H211" s="9" t="s">
        <v>141</v>
      </c>
      <c r="I211">
        <v>2</v>
      </c>
      <c r="J211" s="26">
        <f t="shared" si="15"/>
        <v>44242</v>
      </c>
      <c r="K211" s="27">
        <f t="shared" si="16"/>
        <v>44242.315995370365</v>
      </c>
      <c r="L211">
        <f t="shared" si="17"/>
        <v>113</v>
      </c>
      <c r="M211" s="26" t="str">
        <f t="shared" si="18"/>
        <v>DC08/sStafferX</v>
      </c>
      <c r="N211">
        <f t="shared" si="19"/>
        <v>3.6666666646488011</v>
      </c>
    </row>
    <row r="212" spans="2:14" ht="30" x14ac:dyDescent="0.25">
      <c r="B212" s="8">
        <v>174604</v>
      </c>
      <c r="C212" s="9" t="s">
        <v>8</v>
      </c>
      <c r="D212" s="9" t="s">
        <v>132</v>
      </c>
      <c r="E212" s="53">
        <v>44242</v>
      </c>
      <c r="F212" s="61">
        <v>44242.315995370365</v>
      </c>
      <c r="G212" s="8">
        <v>113</v>
      </c>
      <c r="H212" s="9" t="s">
        <v>141</v>
      </c>
      <c r="I212">
        <v>2</v>
      </c>
      <c r="J212" s="26" t="e">
        <f t="shared" si="15"/>
        <v>#N/A</v>
      </c>
      <c r="K212" s="27" t="e">
        <f t="shared" si="16"/>
        <v>#N/A</v>
      </c>
      <c r="L212" t="e">
        <f t="shared" si="17"/>
        <v>#N/A</v>
      </c>
      <c r="M212" s="26" t="e">
        <f t="shared" si="18"/>
        <v>#N/A</v>
      </c>
      <c r="N212" t="e">
        <f t="shared" si="19"/>
        <v>#N/A</v>
      </c>
    </row>
    <row r="213" spans="2:14" ht="30" x14ac:dyDescent="0.25">
      <c r="B213" s="8">
        <v>174596</v>
      </c>
      <c r="C213" s="9" t="s">
        <v>8</v>
      </c>
      <c r="D213" s="9" t="s">
        <v>128</v>
      </c>
      <c r="E213" s="53">
        <v>44242</v>
      </c>
      <c r="F213" s="61">
        <v>44242.313634259262</v>
      </c>
      <c r="G213" s="8">
        <v>123</v>
      </c>
      <c r="H213" s="9" t="s">
        <v>134</v>
      </c>
      <c r="I213">
        <v>2</v>
      </c>
      <c r="J213" s="26">
        <f t="shared" si="15"/>
        <v>44242</v>
      </c>
      <c r="K213" s="27">
        <f t="shared" si="16"/>
        <v>44242.313530092593</v>
      </c>
      <c r="L213">
        <f t="shared" si="17"/>
        <v>113</v>
      </c>
      <c r="M213" s="26" t="str">
        <f t="shared" si="18"/>
        <v>DC08/xStafferS</v>
      </c>
      <c r="N213">
        <f t="shared" si="19"/>
        <v>0.15000000363215804</v>
      </c>
    </row>
    <row r="214" spans="2:14" ht="30" x14ac:dyDescent="0.25">
      <c r="B214" s="8">
        <v>174595</v>
      </c>
      <c r="C214" s="9" t="s">
        <v>8</v>
      </c>
      <c r="D214" s="9" t="s">
        <v>128</v>
      </c>
      <c r="E214" s="53">
        <v>44242</v>
      </c>
      <c r="F214" s="61">
        <v>44242.313530092593</v>
      </c>
      <c r="G214" s="8">
        <v>113</v>
      </c>
      <c r="H214" s="9" t="s">
        <v>134</v>
      </c>
      <c r="I214">
        <v>2</v>
      </c>
      <c r="J214" s="26" t="e">
        <f t="shared" si="15"/>
        <v>#N/A</v>
      </c>
      <c r="K214" s="27" t="e">
        <f t="shared" si="16"/>
        <v>#N/A</v>
      </c>
      <c r="L214" t="e">
        <f t="shared" si="17"/>
        <v>#N/A</v>
      </c>
      <c r="M214" s="26" t="e">
        <f t="shared" si="18"/>
        <v>#N/A</v>
      </c>
      <c r="N214" t="e">
        <f t="shared" si="19"/>
        <v>#N/A</v>
      </c>
    </row>
    <row r="215" spans="2:14" ht="30" x14ac:dyDescent="0.25">
      <c r="B215" s="8">
        <v>174568</v>
      </c>
      <c r="C215" s="9" t="s">
        <v>8</v>
      </c>
      <c r="D215" s="9" t="s">
        <v>100</v>
      </c>
      <c r="E215" s="53">
        <v>44242</v>
      </c>
      <c r="F215" s="61">
        <v>44242.299398148141</v>
      </c>
      <c r="G215" s="8">
        <v>123</v>
      </c>
      <c r="H215" s="9" t="s">
        <v>117</v>
      </c>
      <c r="I215">
        <v>2</v>
      </c>
      <c r="J215" s="26">
        <f t="shared" si="15"/>
        <v>44242</v>
      </c>
      <c r="K215" s="27">
        <f t="shared" si="16"/>
        <v>44242.299374999995</v>
      </c>
      <c r="L215">
        <f t="shared" si="17"/>
        <v>113</v>
      </c>
      <c r="M215" s="26" t="str">
        <f t="shared" si="18"/>
        <v>DC08/hStafferP</v>
      </c>
      <c r="N215">
        <f t="shared" si="19"/>
        <v>3.333333064801991E-2</v>
      </c>
    </row>
    <row r="216" spans="2:14" ht="30" x14ac:dyDescent="0.25">
      <c r="B216" s="8">
        <v>174567</v>
      </c>
      <c r="C216" s="9" t="s">
        <v>8</v>
      </c>
      <c r="D216" s="9" t="s">
        <v>100</v>
      </c>
      <c r="E216" s="53">
        <v>44242</v>
      </c>
      <c r="F216" s="61">
        <v>44242.299374999995</v>
      </c>
      <c r="G216" s="8">
        <v>113</v>
      </c>
      <c r="H216" s="9" t="s">
        <v>117</v>
      </c>
      <c r="I216">
        <v>2</v>
      </c>
      <c r="J216" s="26" t="e">
        <f t="shared" si="15"/>
        <v>#N/A</v>
      </c>
      <c r="K216" s="27" t="e">
        <f t="shared" si="16"/>
        <v>#N/A</v>
      </c>
      <c r="L216" t="e">
        <f t="shared" si="17"/>
        <v>#N/A</v>
      </c>
      <c r="M216" s="26" t="e">
        <f t="shared" si="18"/>
        <v>#N/A</v>
      </c>
      <c r="N216" t="e">
        <f t="shared" si="19"/>
        <v>#N/A</v>
      </c>
    </row>
    <row r="217" spans="2:14" ht="30" x14ac:dyDescent="0.25">
      <c r="B217" s="8">
        <v>174544</v>
      </c>
      <c r="C217" s="9" t="s">
        <v>8</v>
      </c>
      <c r="D217" s="9" t="s">
        <v>80</v>
      </c>
      <c r="E217" s="53">
        <v>44242</v>
      </c>
      <c r="F217" s="61">
        <v>44242.295856481483</v>
      </c>
      <c r="G217" s="8">
        <v>123</v>
      </c>
      <c r="H217" s="9" t="s">
        <v>90</v>
      </c>
      <c r="I217">
        <v>2</v>
      </c>
      <c r="J217" s="26">
        <f t="shared" si="15"/>
        <v>44242</v>
      </c>
      <c r="K217" s="27">
        <f t="shared" si="16"/>
        <v>44242.295694444445</v>
      </c>
      <c r="L217">
        <f t="shared" si="17"/>
        <v>113</v>
      </c>
      <c r="M217" s="26" t="str">
        <f t="shared" si="18"/>
        <v>DC08/fStafferV</v>
      </c>
      <c r="N217">
        <f t="shared" si="19"/>
        <v>0.2333333354908973</v>
      </c>
    </row>
    <row r="218" spans="2:14" ht="30" x14ac:dyDescent="0.25">
      <c r="B218" s="8">
        <v>174542</v>
      </c>
      <c r="C218" s="9" t="s">
        <v>8</v>
      </c>
      <c r="D218" s="9" t="s">
        <v>80</v>
      </c>
      <c r="E218" s="53">
        <v>44242</v>
      </c>
      <c r="F218" s="61">
        <v>44242.295694444445</v>
      </c>
      <c r="G218" s="8">
        <v>113</v>
      </c>
      <c r="H218" s="9" t="s">
        <v>90</v>
      </c>
      <c r="I218">
        <v>2</v>
      </c>
      <c r="J218" s="26">
        <f t="shared" si="15"/>
        <v>44242</v>
      </c>
      <c r="K218" s="27">
        <f t="shared" si="16"/>
        <v>44242.292951388888</v>
      </c>
      <c r="L218">
        <f t="shared" si="17"/>
        <v>113</v>
      </c>
      <c r="M218" s="26" t="str">
        <f t="shared" si="18"/>
        <v>DC08/fStafferV</v>
      </c>
      <c r="N218">
        <f t="shared" si="19"/>
        <v>3.9500000013504177</v>
      </c>
    </row>
    <row r="219" spans="2:14" ht="30" x14ac:dyDescent="0.25">
      <c r="B219" s="8">
        <v>174529</v>
      </c>
      <c r="C219" s="9" t="s">
        <v>8</v>
      </c>
      <c r="D219" s="9" t="s">
        <v>80</v>
      </c>
      <c r="E219" s="53">
        <v>44242</v>
      </c>
      <c r="F219" s="61">
        <v>44242.292951388888</v>
      </c>
      <c r="G219" s="8">
        <v>113</v>
      </c>
      <c r="H219" s="9" t="s">
        <v>90</v>
      </c>
      <c r="I219">
        <v>2</v>
      </c>
      <c r="J219" s="26" t="e">
        <f t="shared" si="15"/>
        <v>#N/A</v>
      </c>
      <c r="K219" s="27" t="e">
        <f t="shared" si="16"/>
        <v>#N/A</v>
      </c>
      <c r="L219" t="e">
        <f t="shared" si="17"/>
        <v>#N/A</v>
      </c>
      <c r="M219" s="26" t="e">
        <f t="shared" si="18"/>
        <v>#N/A</v>
      </c>
      <c r="N219" t="e">
        <f t="shared" si="19"/>
        <v>#N/A</v>
      </c>
    </row>
    <row r="220" spans="2:14" ht="30" x14ac:dyDescent="0.25">
      <c r="B220" s="8">
        <v>174503</v>
      </c>
      <c r="C220" s="9" t="s">
        <v>8</v>
      </c>
      <c r="D220" s="9" t="s">
        <v>63</v>
      </c>
      <c r="E220" s="53">
        <v>44242</v>
      </c>
      <c r="F220" s="61">
        <v>44242.271562499998</v>
      </c>
      <c r="G220" s="8">
        <v>123</v>
      </c>
      <c r="H220" s="9" t="s">
        <v>66</v>
      </c>
      <c r="I220">
        <v>2</v>
      </c>
      <c r="J220" s="26">
        <f t="shared" si="15"/>
        <v>44242</v>
      </c>
      <c r="K220" s="27">
        <f t="shared" si="16"/>
        <v>44242.271469907406</v>
      </c>
      <c r="L220">
        <f t="shared" si="17"/>
        <v>113</v>
      </c>
      <c r="M220" s="26" t="str">
        <f t="shared" si="18"/>
        <v>DC08/hStafferW</v>
      </c>
      <c r="N220">
        <f t="shared" si="19"/>
        <v>0.1333333330694586</v>
      </c>
    </row>
    <row r="221" spans="2:14" ht="30" x14ac:dyDescent="0.25">
      <c r="B221" s="8">
        <v>174502</v>
      </c>
      <c r="C221" s="9" t="s">
        <v>8</v>
      </c>
      <c r="D221" s="9" t="s">
        <v>63</v>
      </c>
      <c r="E221" s="53">
        <v>44242</v>
      </c>
      <c r="F221" s="61">
        <v>44242.271469907406</v>
      </c>
      <c r="G221" s="8">
        <v>113</v>
      </c>
      <c r="H221" s="9" t="s">
        <v>66</v>
      </c>
      <c r="I221">
        <v>2</v>
      </c>
      <c r="J221" s="26" t="e">
        <f t="shared" si="15"/>
        <v>#N/A</v>
      </c>
      <c r="K221" s="27" t="e">
        <f t="shared" si="16"/>
        <v>#N/A</v>
      </c>
      <c r="L221" t="e">
        <f t="shared" si="17"/>
        <v>#N/A</v>
      </c>
      <c r="M221" s="26" t="e">
        <f t="shared" si="18"/>
        <v>#N/A</v>
      </c>
      <c r="N221" t="e">
        <f t="shared" si="19"/>
        <v>#N/A</v>
      </c>
    </row>
  </sheetData>
  <hyperlinks>
    <hyperlink ref="K1" r:id="rId2" tooltip="Open 8135-PRacticalD-Netlog-S1-80.accde" display="https://conestoga.desire2learn.com/d2l/common/viewFile.d2lfile/Database/MTE5NzkwNDAz/8135-PRacticalD-Netlog-S1-80.accde?ou=875127" xr:uid="{20F0CA56-243C-4BB7-92AB-A42B4E2F228F}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ECF6-2E00-4929-BEFF-960A1F83CF87}">
  <dimension ref="A1:K21"/>
  <sheetViews>
    <sheetView zoomScale="82" zoomScaleNormal="82" workbookViewId="0"/>
  </sheetViews>
  <sheetFormatPr defaultRowHeight="15" x14ac:dyDescent="0.25"/>
  <cols>
    <col min="1" max="1" width="14.42578125" bestFit="1" customWidth="1"/>
    <col min="2" max="2" width="21.7109375" bestFit="1" customWidth="1"/>
    <col min="3" max="3" width="18.5703125" bestFit="1" customWidth="1"/>
    <col min="4" max="4" width="16.7109375" bestFit="1" customWidth="1"/>
    <col min="5" max="5" width="17" bestFit="1" customWidth="1"/>
    <col min="6" max="6" width="19.5703125" customWidth="1"/>
    <col min="7" max="7" width="17.28515625" bestFit="1" customWidth="1"/>
    <col min="8" max="8" width="18.5703125" bestFit="1" customWidth="1"/>
  </cols>
  <sheetData>
    <row r="1" spans="1:11" x14ac:dyDescent="0.25">
      <c r="A1" s="71" t="s">
        <v>340</v>
      </c>
      <c r="B1" s="71" t="s">
        <v>482</v>
      </c>
      <c r="C1" s="71"/>
      <c r="D1" s="71"/>
      <c r="E1" s="71" t="s">
        <v>312</v>
      </c>
      <c r="F1" s="72">
        <v>45252</v>
      </c>
      <c r="G1" s="72"/>
      <c r="H1" s="71"/>
      <c r="I1" s="71"/>
      <c r="J1" s="71" t="s">
        <v>342</v>
      </c>
      <c r="K1" s="73" t="s">
        <v>343</v>
      </c>
    </row>
    <row r="2" spans="1:11" x14ac:dyDescent="0.25">
      <c r="G2" t="s">
        <v>416</v>
      </c>
    </row>
    <row r="3" spans="1:11" x14ac:dyDescent="0.25">
      <c r="A3" s="47" t="s">
        <v>391</v>
      </c>
      <c r="B3" t="s">
        <v>395</v>
      </c>
      <c r="G3" s="47" t="s">
        <v>413</v>
      </c>
      <c r="H3" t="s">
        <v>384</v>
      </c>
    </row>
    <row r="5" spans="1:11" x14ac:dyDescent="0.25">
      <c r="A5" s="47" t="s">
        <v>353</v>
      </c>
      <c r="B5" t="s">
        <v>394</v>
      </c>
      <c r="C5" t="s">
        <v>393</v>
      </c>
      <c r="D5" t="s">
        <v>397</v>
      </c>
      <c r="E5" t="s">
        <v>398</v>
      </c>
      <c r="G5" s="47" t="s">
        <v>353</v>
      </c>
      <c r="H5" t="s">
        <v>393</v>
      </c>
    </row>
    <row r="6" spans="1:11" x14ac:dyDescent="0.25">
      <c r="A6" s="49" t="s">
        <v>414</v>
      </c>
      <c r="B6">
        <v>8.9093888889416117</v>
      </c>
      <c r="C6">
        <v>5</v>
      </c>
      <c r="D6">
        <v>8.7855555555433966</v>
      </c>
      <c r="E6">
        <v>8.9808333333930932</v>
      </c>
      <c r="G6" s="49" t="s">
        <v>376</v>
      </c>
      <c r="H6">
        <v>11</v>
      </c>
    </row>
    <row r="7" spans="1:11" x14ac:dyDescent="0.25">
      <c r="A7" s="63" t="s">
        <v>380</v>
      </c>
      <c r="B7">
        <v>8.8949305556161562</v>
      </c>
      <c r="C7">
        <v>4</v>
      </c>
      <c r="D7">
        <v>8.7855555555433966</v>
      </c>
      <c r="E7">
        <v>8.9808333333930932</v>
      </c>
      <c r="G7" s="49" t="s">
        <v>377</v>
      </c>
      <c r="H7">
        <v>11</v>
      </c>
    </row>
    <row r="8" spans="1:11" x14ac:dyDescent="0.25">
      <c r="A8" s="63" t="s">
        <v>383</v>
      </c>
      <c r="B8">
        <v>8.9672222222434357</v>
      </c>
      <c r="C8">
        <v>1</v>
      </c>
      <c r="D8">
        <v>8.9672222222434357</v>
      </c>
      <c r="E8">
        <v>8.9672222222434357</v>
      </c>
      <c r="G8" s="49" t="s">
        <v>378</v>
      </c>
      <c r="H8">
        <v>11</v>
      </c>
    </row>
    <row r="9" spans="1:11" x14ac:dyDescent="0.25">
      <c r="A9" s="49" t="s">
        <v>415</v>
      </c>
      <c r="B9">
        <v>9.2315196078304922</v>
      </c>
      <c r="C9">
        <v>17</v>
      </c>
      <c r="D9">
        <v>9.0208333333139308</v>
      </c>
      <c r="E9">
        <v>9.7736111112171784</v>
      </c>
      <c r="G9" s="49" t="s">
        <v>379</v>
      </c>
      <c r="H9">
        <v>11</v>
      </c>
    </row>
    <row r="10" spans="1:11" x14ac:dyDescent="0.25">
      <c r="A10" s="63" t="s">
        <v>380</v>
      </c>
      <c r="B10">
        <v>9.1336111111117386</v>
      </c>
      <c r="C10">
        <v>7</v>
      </c>
      <c r="D10">
        <v>9.0208333333139308</v>
      </c>
      <c r="E10">
        <v>9.3149999999441206</v>
      </c>
      <c r="G10" s="49" t="s">
        <v>380</v>
      </c>
      <c r="H10">
        <v>22</v>
      </c>
    </row>
    <row r="11" spans="1:11" x14ac:dyDescent="0.25">
      <c r="A11" s="63" t="s">
        <v>383</v>
      </c>
      <c r="B11">
        <v>9.3000555555336177</v>
      </c>
      <c r="C11">
        <v>10</v>
      </c>
      <c r="D11">
        <v>9.0544444444240071</v>
      </c>
      <c r="E11">
        <v>9.7736111112171784</v>
      </c>
      <c r="G11" s="49" t="s">
        <v>381</v>
      </c>
      <c r="H11">
        <v>11</v>
      </c>
    </row>
    <row r="12" spans="1:11" x14ac:dyDescent="0.25">
      <c r="A12" s="49" t="s">
        <v>402</v>
      </c>
      <c r="B12">
        <v>31.559873456793138</v>
      </c>
      <c r="C12">
        <v>90</v>
      </c>
      <c r="D12">
        <v>14.240833333285991</v>
      </c>
      <c r="E12">
        <v>72.195555555692408</v>
      </c>
      <c r="G12" s="49" t="s">
        <v>382</v>
      </c>
      <c r="H12">
        <v>11</v>
      </c>
    </row>
    <row r="13" spans="1:11" x14ac:dyDescent="0.25">
      <c r="A13" s="63" t="s">
        <v>376</v>
      </c>
      <c r="B13">
        <v>33.592249999986961</v>
      </c>
      <c r="C13">
        <v>10</v>
      </c>
      <c r="D13">
        <v>23.836388888885267</v>
      </c>
      <c r="E13">
        <v>72.120555555622559</v>
      </c>
      <c r="G13" s="49" t="s">
        <v>383</v>
      </c>
      <c r="H13">
        <v>33</v>
      </c>
    </row>
    <row r="14" spans="1:11" x14ac:dyDescent="0.25">
      <c r="A14" s="63" t="s">
        <v>377</v>
      </c>
      <c r="B14">
        <v>33.60002777778427</v>
      </c>
      <c r="C14">
        <v>10</v>
      </c>
      <c r="D14">
        <v>23.893611111212522</v>
      </c>
      <c r="E14">
        <v>72.055833333113696</v>
      </c>
      <c r="G14" s="49" t="s">
        <v>354</v>
      </c>
      <c r="H14">
        <v>121</v>
      </c>
    </row>
    <row r="15" spans="1:11" x14ac:dyDescent="0.25">
      <c r="A15" s="63" t="s">
        <v>378</v>
      </c>
      <c r="B15">
        <v>33.584500000008845</v>
      </c>
      <c r="C15">
        <v>10</v>
      </c>
      <c r="D15">
        <v>23.920277777826414</v>
      </c>
      <c r="E15">
        <v>71.991666666814126</v>
      </c>
    </row>
    <row r="16" spans="1:11" x14ac:dyDescent="0.25">
      <c r="A16" s="63" t="s">
        <v>379</v>
      </c>
      <c r="B16">
        <v>33.620055555563887</v>
      </c>
      <c r="C16">
        <v>10</v>
      </c>
      <c r="D16">
        <v>23.849722222192213</v>
      </c>
      <c r="E16">
        <v>72.195555555692408</v>
      </c>
    </row>
    <row r="17" spans="1:5" x14ac:dyDescent="0.25">
      <c r="A17" s="63" t="s">
        <v>380</v>
      </c>
      <c r="B17">
        <v>24.546333333326039</v>
      </c>
      <c r="C17">
        <v>10</v>
      </c>
      <c r="D17">
        <v>14.652777777984738</v>
      </c>
      <c r="E17">
        <v>63.296111111005303</v>
      </c>
    </row>
    <row r="18" spans="1:5" x14ac:dyDescent="0.25">
      <c r="A18" s="63" t="s">
        <v>381</v>
      </c>
      <c r="B18">
        <v>33.595333333325108</v>
      </c>
      <c r="C18">
        <v>10</v>
      </c>
      <c r="D18">
        <v>23.945555555750616</v>
      </c>
      <c r="E18">
        <v>72.012777777621523</v>
      </c>
    </row>
    <row r="19" spans="1:5" x14ac:dyDescent="0.25">
      <c r="A19" s="63" t="s">
        <v>382</v>
      </c>
      <c r="B19">
        <v>33.594611111126142</v>
      </c>
      <c r="C19">
        <v>10</v>
      </c>
      <c r="D19">
        <v>23.849999999685679</v>
      </c>
      <c r="E19">
        <v>72.02805555582745</v>
      </c>
    </row>
    <row r="20" spans="1:5" x14ac:dyDescent="0.25">
      <c r="A20" s="63" t="s">
        <v>383</v>
      </c>
      <c r="B20">
        <v>28.952875000008497</v>
      </c>
      <c r="C20">
        <v>20</v>
      </c>
      <c r="D20">
        <v>14.240833333285991</v>
      </c>
      <c r="E20">
        <v>72.016388888878282</v>
      </c>
    </row>
    <row r="21" spans="1:5" x14ac:dyDescent="0.25">
      <c r="A21" s="49" t="s">
        <v>354</v>
      </c>
      <c r="B21">
        <v>27.159565972225078</v>
      </c>
      <c r="C21">
        <v>112</v>
      </c>
      <c r="D21">
        <v>8.7855555555433966</v>
      </c>
      <c r="E21">
        <v>72.195555555692408</v>
      </c>
    </row>
  </sheetData>
  <hyperlinks>
    <hyperlink ref="K1" r:id="rId3" tooltip="Open 8135-PRacticalD-Netlog-S1-80.accde" display="https://conestoga.desire2learn.com/d2l/common/viewFile.d2lfile/Database/MTE5NzkwNDAz/8135-PRacticalD-Netlog-S1-80.accde?ou=875127" xr:uid="{DD6594EC-0092-42C6-8AA8-28F3D8552072}"/>
  </hyperlinks>
  <pageMargins left="0.7" right="0.7" top="0.75" bottom="0.75" header="0.3" footer="0.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1387-4C98-4151-880C-0FE77E2BA4C9}">
  <dimension ref="A1:V128"/>
  <sheetViews>
    <sheetView workbookViewId="0">
      <selection activeCell="C6" sqref="C6"/>
    </sheetView>
  </sheetViews>
  <sheetFormatPr defaultRowHeight="15" x14ac:dyDescent="0.25"/>
  <cols>
    <col min="4" max="4" width="11.140625" bestFit="1" customWidth="1"/>
    <col min="5" max="5" width="10.42578125" style="26" bestFit="1" customWidth="1"/>
    <col min="6" max="6" width="17.5703125" style="27" bestFit="1" customWidth="1"/>
    <col min="7" max="7" width="14.5703125" bestFit="1" customWidth="1"/>
    <col min="8" max="8" width="11.140625" bestFit="1" customWidth="1"/>
    <col min="9" max="9" width="9.28515625" bestFit="1" customWidth="1"/>
    <col min="10" max="10" width="17" style="26" bestFit="1" customWidth="1"/>
    <col min="11" max="11" width="16.5703125" style="27" bestFit="1" customWidth="1"/>
    <col min="12" max="12" width="19.42578125" bestFit="1" customWidth="1"/>
    <col min="13" max="13" width="19.85546875" bestFit="1" customWidth="1"/>
    <col min="14" max="14" width="10.28515625" bestFit="1" customWidth="1"/>
    <col min="15" max="15" width="15.85546875" bestFit="1" customWidth="1"/>
    <col min="16" max="16" width="10.42578125" bestFit="1" customWidth="1"/>
    <col min="21" max="21" width="13.140625" bestFit="1" customWidth="1"/>
    <col min="22" max="22" width="16.5703125" bestFit="1" customWidth="1"/>
  </cols>
  <sheetData>
    <row r="1" spans="1:22" x14ac:dyDescent="0.25">
      <c r="A1" s="71" t="s">
        <v>340</v>
      </c>
      <c r="B1" s="71" t="s">
        <v>483</v>
      </c>
      <c r="C1" s="71"/>
      <c r="D1" s="71"/>
      <c r="E1" s="71" t="s">
        <v>312</v>
      </c>
      <c r="F1" s="72">
        <v>45252</v>
      </c>
      <c r="G1" s="72"/>
      <c r="H1" s="71"/>
      <c r="I1" s="71"/>
      <c r="J1" s="71" t="s">
        <v>342</v>
      </c>
      <c r="K1" s="73" t="s">
        <v>343</v>
      </c>
    </row>
    <row r="4" spans="1:22" x14ac:dyDescent="0.25">
      <c r="C4" t="s">
        <v>484</v>
      </c>
    </row>
    <row r="6" spans="1:22" x14ac:dyDescent="0.25">
      <c r="J6" s="55" t="s">
        <v>487</v>
      </c>
      <c r="K6" s="56" t="s">
        <v>488</v>
      </c>
      <c r="L6" s="59" t="s">
        <v>489</v>
      </c>
      <c r="M6" s="56" t="s">
        <v>490</v>
      </c>
      <c r="N6" s="59" t="s">
        <v>493</v>
      </c>
      <c r="O6" s="59" t="s">
        <v>486</v>
      </c>
      <c r="P6" s="59" t="s">
        <v>494</v>
      </c>
    </row>
    <row r="7" spans="1:22" x14ac:dyDescent="0.25">
      <c r="B7" s="7" t="s">
        <v>51</v>
      </c>
      <c r="C7" s="7" t="s">
        <v>52</v>
      </c>
      <c r="D7" s="7" t="s">
        <v>53</v>
      </c>
      <c r="E7" s="52" t="s">
        <v>54</v>
      </c>
      <c r="F7" s="60" t="s">
        <v>55</v>
      </c>
      <c r="G7" s="7" t="s">
        <v>56</v>
      </c>
      <c r="H7" s="7" t="s">
        <v>57</v>
      </c>
      <c r="I7" s="37" t="s">
        <v>352</v>
      </c>
      <c r="J7" s="37" t="s">
        <v>409</v>
      </c>
      <c r="K7" s="37" t="s">
        <v>410</v>
      </c>
      <c r="L7" s="37" t="s">
        <v>411</v>
      </c>
      <c r="M7" s="37" t="s">
        <v>412</v>
      </c>
      <c r="N7" s="37" t="s">
        <v>391</v>
      </c>
      <c r="O7" s="37" t="s">
        <v>413</v>
      </c>
      <c r="P7" s="37" t="s">
        <v>389</v>
      </c>
      <c r="U7" s="47" t="s">
        <v>353</v>
      </c>
      <c r="V7" t="s">
        <v>408</v>
      </c>
    </row>
    <row r="8" spans="1:22" ht="30" x14ac:dyDescent="0.25">
      <c r="B8" s="8">
        <v>178541</v>
      </c>
      <c r="C8" s="9" t="s">
        <v>8</v>
      </c>
      <c r="D8" s="9" t="s">
        <v>164</v>
      </c>
      <c r="E8" s="53">
        <v>44256</v>
      </c>
      <c r="F8" s="61">
        <v>44256.713425925926</v>
      </c>
      <c r="G8" s="8">
        <v>144</v>
      </c>
      <c r="H8" s="9" t="s">
        <v>177</v>
      </c>
      <c r="I8">
        <v>2</v>
      </c>
      <c r="J8" s="26">
        <f>VLOOKUP(D8,D9:E59,2,FALSE)</f>
        <v>44256</v>
      </c>
      <c r="K8" s="27">
        <f>VLOOKUP(D8,D9:F59,3,FALSE)</f>
        <v>44256.333379629628</v>
      </c>
      <c r="L8">
        <f>VLOOKUP(D8,D9:G59,4,FALSE)</f>
        <v>123</v>
      </c>
      <c r="M8" s="27" t="str">
        <f>VLOOKUP(D8,D9:H59,5,FALSE)</f>
        <v>DC08/zStafferR</v>
      </c>
      <c r="N8">
        <f>(F8-K8)*24</f>
        <v>9.1211111111333594</v>
      </c>
      <c r="O8" t="str">
        <f>VLOOKUP(N8,'123 DM'!$P$8:$Q$20,2,TRUE)</f>
        <v>9 - 9.99</v>
      </c>
      <c r="P8" t="str">
        <f>VLOOKUP(D8,'Login sheets'!$B$8:$H$17,6,TRUE)</f>
        <v>srStaffer8</v>
      </c>
      <c r="U8" s="67" t="s">
        <v>355</v>
      </c>
      <c r="V8">
        <v>11</v>
      </c>
    </row>
    <row r="9" spans="1:22" ht="30" x14ac:dyDescent="0.25">
      <c r="B9" s="8">
        <v>178535</v>
      </c>
      <c r="C9" s="9" t="s">
        <v>8</v>
      </c>
      <c r="D9" s="9" t="s">
        <v>170</v>
      </c>
      <c r="E9" s="53">
        <v>44256</v>
      </c>
      <c r="F9" s="61">
        <v>44256.708587962967</v>
      </c>
      <c r="G9" s="8">
        <v>144</v>
      </c>
      <c r="H9" s="9" t="s">
        <v>177</v>
      </c>
      <c r="I9">
        <v>2</v>
      </c>
      <c r="J9" s="26">
        <f t="shared" ref="J9:J72" si="0">VLOOKUP(D9,D10:E60,2,FALSE)</f>
        <v>44256</v>
      </c>
      <c r="K9" s="27">
        <f t="shared" ref="K9:K72" si="1">VLOOKUP(D9,D10:F60,3,FALSE)</f>
        <v>44256.334953703707</v>
      </c>
      <c r="L9">
        <f t="shared" ref="L9:L72" si="2">VLOOKUP(D9,D10:G60,4,FALSE)</f>
        <v>123</v>
      </c>
      <c r="M9" s="27" t="str">
        <f t="shared" ref="M9:M72" si="3">VLOOKUP(D9,D10:H60,5,FALSE)</f>
        <v>DC08/zStafferR</v>
      </c>
      <c r="N9">
        <f t="shared" ref="N9:N72" si="4">(F9-K9)*24</f>
        <v>8.9672222222434357</v>
      </c>
      <c r="O9" t="str">
        <f>VLOOKUP(N9,'123 DM'!$P$8:$Q$20,2,TRUE)</f>
        <v>8 - 8.99</v>
      </c>
      <c r="P9" t="str">
        <f>VLOOKUP(D9,'Login sheets'!$B$8:$H$17,6,TRUE)</f>
        <v>zStafferR</v>
      </c>
      <c r="U9" s="67" t="s">
        <v>356</v>
      </c>
      <c r="V9">
        <v>11</v>
      </c>
    </row>
    <row r="10" spans="1:22" ht="30" x14ac:dyDescent="0.25">
      <c r="B10" s="8">
        <v>178388</v>
      </c>
      <c r="C10" s="9" t="s">
        <v>8</v>
      </c>
      <c r="D10" s="9" t="s">
        <v>199</v>
      </c>
      <c r="E10" s="53">
        <v>44256</v>
      </c>
      <c r="F10" s="61">
        <v>44256.45313657407</v>
      </c>
      <c r="G10" s="8">
        <v>123</v>
      </c>
      <c r="H10" s="9" t="s">
        <v>206</v>
      </c>
      <c r="I10">
        <v>2</v>
      </c>
      <c r="J10" s="26">
        <f t="shared" si="0"/>
        <v>44253</v>
      </c>
      <c r="K10" s="27">
        <f t="shared" si="1"/>
        <v>44253.457986111112</v>
      </c>
      <c r="L10">
        <f t="shared" si="2"/>
        <v>123</v>
      </c>
      <c r="M10" s="27" t="str">
        <f t="shared" si="3"/>
        <v>DC08/srStaffer8</v>
      </c>
      <c r="N10">
        <f t="shared" si="4"/>
        <v>71.883611110970378</v>
      </c>
      <c r="O10" t="str">
        <f>VLOOKUP(N10,'123 DM'!$P$8:$Q$20,2,TRUE)</f>
        <v>more than 10</v>
      </c>
      <c r="P10" t="str">
        <f>VLOOKUP(D10,'Login sheets'!$B$8:$H$17,6,TRUE)</f>
        <v>hStafferP</v>
      </c>
      <c r="U10" s="67" t="s">
        <v>357</v>
      </c>
      <c r="V10">
        <v>11</v>
      </c>
    </row>
    <row r="11" spans="1:22" ht="30" x14ac:dyDescent="0.25">
      <c r="B11" s="8">
        <v>178359</v>
      </c>
      <c r="C11" s="9" t="s">
        <v>8</v>
      </c>
      <c r="D11" s="9" t="s">
        <v>180</v>
      </c>
      <c r="E11" s="53">
        <v>44256</v>
      </c>
      <c r="F11" s="61">
        <v>44256.397581018529</v>
      </c>
      <c r="G11" s="8">
        <v>123</v>
      </c>
      <c r="H11" s="9" t="s">
        <v>184</v>
      </c>
      <c r="I11">
        <v>2</v>
      </c>
      <c r="J11" s="26">
        <f t="shared" si="0"/>
        <v>44253</v>
      </c>
      <c r="K11" s="27">
        <f t="shared" si="1"/>
        <v>44253.397141203706</v>
      </c>
      <c r="L11">
        <f t="shared" si="2"/>
        <v>123</v>
      </c>
      <c r="M11" s="27" t="str">
        <f t="shared" si="3"/>
        <v>DC08/qqStaffer7</v>
      </c>
      <c r="N11">
        <f t="shared" si="4"/>
        <v>72.010555555752944</v>
      </c>
      <c r="O11" t="str">
        <f>VLOOKUP(N11,'123 DM'!$P$8:$Q$20,2,TRUE)</f>
        <v>more than 10</v>
      </c>
      <c r="P11" t="str">
        <f>VLOOKUP(D11,'Login sheets'!$B$8:$H$17,6,TRUE)</f>
        <v>xStafferS</v>
      </c>
      <c r="U11" s="67" t="s">
        <v>358</v>
      </c>
      <c r="V11">
        <v>11</v>
      </c>
    </row>
    <row r="12" spans="1:22" ht="30" x14ac:dyDescent="0.25">
      <c r="B12" s="8">
        <v>178351</v>
      </c>
      <c r="C12" s="9" t="s">
        <v>8</v>
      </c>
      <c r="D12" s="9" t="s">
        <v>170</v>
      </c>
      <c r="E12" s="53">
        <v>44256</v>
      </c>
      <c r="F12" s="61">
        <v>44256.334953703707</v>
      </c>
      <c r="G12" s="8">
        <v>123</v>
      </c>
      <c r="H12" s="9" t="s">
        <v>177</v>
      </c>
      <c r="I12">
        <v>2</v>
      </c>
      <c r="J12" s="26">
        <f t="shared" si="0"/>
        <v>44253</v>
      </c>
      <c r="K12" s="27">
        <f t="shared" si="1"/>
        <v>44253.734791666677</v>
      </c>
      <c r="L12">
        <f t="shared" si="2"/>
        <v>144</v>
      </c>
      <c r="M12" s="27" t="str">
        <f t="shared" si="3"/>
        <v>DC08/zStafferR</v>
      </c>
      <c r="N12">
        <f t="shared" si="4"/>
        <v>62.403888888715301</v>
      </c>
      <c r="O12" t="str">
        <f>VLOOKUP(N12,'123 DM'!$P$8:$Q$20,2,TRUE)</f>
        <v>more than 10</v>
      </c>
      <c r="P12" t="str">
        <f>VLOOKUP(D12,'Login sheets'!$B$8:$H$17,6,TRUE)</f>
        <v>zStafferR</v>
      </c>
      <c r="U12" s="67" t="s">
        <v>359</v>
      </c>
      <c r="V12">
        <v>11</v>
      </c>
    </row>
    <row r="13" spans="1:22" ht="30" x14ac:dyDescent="0.25">
      <c r="B13" s="8">
        <v>178341</v>
      </c>
      <c r="C13" s="9" t="s">
        <v>8</v>
      </c>
      <c r="D13" s="9" t="s">
        <v>164</v>
      </c>
      <c r="E13" s="53">
        <v>44256</v>
      </c>
      <c r="F13" s="61">
        <v>44256.333379629628</v>
      </c>
      <c r="G13" s="8">
        <v>123</v>
      </c>
      <c r="H13" s="9" t="s">
        <v>177</v>
      </c>
      <c r="I13">
        <v>2</v>
      </c>
      <c r="J13" s="26">
        <f t="shared" si="0"/>
        <v>44253</v>
      </c>
      <c r="K13" s="27">
        <f t="shared" si="1"/>
        <v>44253.707870370366</v>
      </c>
      <c r="L13">
        <f t="shared" si="2"/>
        <v>144</v>
      </c>
      <c r="M13" s="27" t="str">
        <f t="shared" si="3"/>
        <v>DC08/zStafferR</v>
      </c>
      <c r="N13">
        <f t="shared" si="4"/>
        <v>63.012222222285345</v>
      </c>
      <c r="O13" t="str">
        <f>VLOOKUP(N13,'123 DM'!$P$8:$Q$20,2,TRUE)</f>
        <v>more than 10</v>
      </c>
      <c r="P13" t="str">
        <f>VLOOKUP(D13,'Login sheets'!$B$8:$H$17,6,TRUE)</f>
        <v>srStaffer8</v>
      </c>
      <c r="U13" s="67" t="s">
        <v>360</v>
      </c>
      <c r="V13">
        <v>11</v>
      </c>
    </row>
    <row r="14" spans="1:22" ht="30" x14ac:dyDescent="0.25">
      <c r="B14" s="8">
        <v>178312</v>
      </c>
      <c r="C14" s="9" t="s">
        <v>8</v>
      </c>
      <c r="D14" s="9" t="s">
        <v>128</v>
      </c>
      <c r="E14" s="53">
        <v>44256</v>
      </c>
      <c r="F14" s="61">
        <v>44256.321990740747</v>
      </c>
      <c r="G14" s="8">
        <v>123</v>
      </c>
      <c r="H14" s="9" t="s">
        <v>134</v>
      </c>
      <c r="I14">
        <v>2</v>
      </c>
      <c r="J14" s="26">
        <f t="shared" si="0"/>
        <v>44253</v>
      </c>
      <c r="K14" s="27">
        <f t="shared" si="1"/>
        <v>44253.313842592594</v>
      </c>
      <c r="L14">
        <f t="shared" si="2"/>
        <v>123</v>
      </c>
      <c r="M14" s="27" t="str">
        <f t="shared" si="3"/>
        <v>DC08/xStafferS</v>
      </c>
      <c r="N14">
        <f t="shared" si="4"/>
        <v>72.195555555692408</v>
      </c>
      <c r="O14" t="str">
        <f>VLOOKUP(N14,'123 DM'!$P$8:$Q$20,2,TRUE)</f>
        <v>more than 10</v>
      </c>
      <c r="P14" t="str">
        <f>VLOOKUP(D14,'Login sheets'!$B$8:$H$17,6,TRUE)</f>
        <v>qqStaffer7</v>
      </c>
      <c r="U14" s="67" t="s">
        <v>361</v>
      </c>
      <c r="V14">
        <v>11</v>
      </c>
    </row>
    <row r="15" spans="1:22" ht="30" x14ac:dyDescent="0.25">
      <c r="B15" s="8">
        <v>178294</v>
      </c>
      <c r="C15" s="9" t="s">
        <v>8</v>
      </c>
      <c r="D15" s="9" t="s">
        <v>132</v>
      </c>
      <c r="E15" s="53">
        <v>44256</v>
      </c>
      <c r="F15" s="61">
        <v>44256.316701388881</v>
      </c>
      <c r="G15" s="8">
        <v>123</v>
      </c>
      <c r="H15" s="9" t="s">
        <v>141</v>
      </c>
      <c r="I15">
        <v>2</v>
      </c>
      <c r="J15" s="26">
        <f t="shared" si="0"/>
        <v>44253</v>
      </c>
      <c r="K15" s="27">
        <f t="shared" si="1"/>
        <v>44253.316168981481</v>
      </c>
      <c r="L15">
        <f t="shared" si="2"/>
        <v>123</v>
      </c>
      <c r="M15" s="27" t="str">
        <f t="shared" si="3"/>
        <v>DC08/sStafferX</v>
      </c>
      <c r="N15">
        <f t="shared" si="4"/>
        <v>72.012777777621523</v>
      </c>
      <c r="O15" t="str">
        <f>VLOOKUP(N15,'123 DM'!$P$8:$Q$20,2,TRUE)</f>
        <v>more than 10</v>
      </c>
      <c r="P15" t="str">
        <f>VLOOKUP(D15,'Login sheets'!$B$8:$H$17,6,TRUE)</f>
        <v>sStafferX</v>
      </c>
      <c r="U15" s="67" t="s">
        <v>362</v>
      </c>
      <c r="V15">
        <v>11</v>
      </c>
    </row>
    <row r="16" spans="1:22" ht="30" x14ac:dyDescent="0.25">
      <c r="B16" s="8">
        <v>178254</v>
      </c>
      <c r="C16" s="9" t="s">
        <v>8</v>
      </c>
      <c r="D16" s="9" t="s">
        <v>100</v>
      </c>
      <c r="E16" s="53">
        <v>44256</v>
      </c>
      <c r="F16" s="61">
        <v>44256.300046296295</v>
      </c>
      <c r="G16" s="8">
        <v>123</v>
      </c>
      <c r="H16" s="9" t="s">
        <v>117</v>
      </c>
      <c r="I16">
        <v>2</v>
      </c>
      <c r="J16" s="26">
        <f t="shared" si="0"/>
        <v>44253</v>
      </c>
      <c r="K16" s="27">
        <f t="shared" si="1"/>
        <v>44253.299745370365</v>
      </c>
      <c r="L16">
        <f t="shared" si="2"/>
        <v>123</v>
      </c>
      <c r="M16" s="27" t="str">
        <f t="shared" si="3"/>
        <v>DC08/hStafferP</v>
      </c>
      <c r="N16">
        <f t="shared" si="4"/>
        <v>72.007222222338896</v>
      </c>
      <c r="O16" t="str">
        <f>VLOOKUP(N16,'123 DM'!$P$8:$Q$20,2,TRUE)</f>
        <v>more than 10</v>
      </c>
      <c r="P16" t="str">
        <f>VLOOKUP(D16,'Login sheets'!$B$8:$H$17,6,TRUE)</f>
        <v>zStafferR</v>
      </c>
      <c r="U16" s="67" t="s">
        <v>363</v>
      </c>
      <c r="V16">
        <v>11</v>
      </c>
    </row>
    <row r="17" spans="2:22" ht="30" x14ac:dyDescent="0.25">
      <c r="B17" s="8">
        <v>178223</v>
      </c>
      <c r="C17" s="9" t="s">
        <v>8</v>
      </c>
      <c r="D17" s="9" t="s">
        <v>80</v>
      </c>
      <c r="E17" s="53">
        <v>44256</v>
      </c>
      <c r="F17" s="61">
        <v>44256.292627314811</v>
      </c>
      <c r="G17" s="8">
        <v>123</v>
      </c>
      <c r="H17" s="9" t="s">
        <v>90</v>
      </c>
      <c r="I17">
        <v>2</v>
      </c>
      <c r="J17" s="26">
        <f t="shared" si="0"/>
        <v>44253</v>
      </c>
      <c r="K17" s="27">
        <f t="shared" si="1"/>
        <v>44253.29314814815</v>
      </c>
      <c r="L17">
        <f t="shared" si="2"/>
        <v>123</v>
      </c>
      <c r="M17" s="27" t="str">
        <f t="shared" si="3"/>
        <v>DC08/fStafferV</v>
      </c>
      <c r="N17">
        <f t="shared" si="4"/>
        <v>71.987499999871943</v>
      </c>
      <c r="O17" t="str">
        <f>VLOOKUP(N17,'123 DM'!$P$8:$Q$20,2,TRUE)</f>
        <v>more than 10</v>
      </c>
      <c r="P17" t="str">
        <f>VLOOKUP(D17,'Login sheets'!$B$8:$H$17,6,TRUE)</f>
        <v>fStafferV</v>
      </c>
      <c r="U17" s="67" t="s">
        <v>364</v>
      </c>
      <c r="V17">
        <v>11</v>
      </c>
    </row>
    <row r="18" spans="2:22" ht="30" x14ac:dyDescent="0.25">
      <c r="B18" s="8">
        <v>178197</v>
      </c>
      <c r="C18" s="9" t="s">
        <v>8</v>
      </c>
      <c r="D18" s="9" t="s">
        <v>63</v>
      </c>
      <c r="E18" s="53">
        <v>44256</v>
      </c>
      <c r="F18" s="61">
        <v>44256.265104166669</v>
      </c>
      <c r="G18" s="8">
        <v>123</v>
      </c>
      <c r="H18" s="9" t="s">
        <v>66</v>
      </c>
      <c r="I18">
        <v>2</v>
      </c>
      <c r="J18" s="26">
        <f t="shared" si="0"/>
        <v>44253</v>
      </c>
      <c r="K18" s="27">
        <f t="shared" si="1"/>
        <v>44253.265451388885</v>
      </c>
      <c r="L18">
        <f t="shared" si="2"/>
        <v>123</v>
      </c>
      <c r="M18" s="27" t="str">
        <f t="shared" si="3"/>
        <v>DC08/hStafferW</v>
      </c>
      <c r="N18">
        <f t="shared" si="4"/>
        <v>71.991666666814126</v>
      </c>
      <c r="O18" t="str">
        <f>VLOOKUP(N18,'123 DM'!$P$8:$Q$20,2,TRUE)</f>
        <v>more than 10</v>
      </c>
      <c r="P18" t="str">
        <f>VLOOKUP(D18,'Login sheets'!$B$8:$H$17,6,TRUE)</f>
        <v>hStafferW</v>
      </c>
      <c r="U18" s="67" t="s">
        <v>365</v>
      </c>
      <c r="V18">
        <v>11</v>
      </c>
    </row>
    <row r="19" spans="2:22" ht="30" x14ac:dyDescent="0.25">
      <c r="B19" s="8">
        <v>178160</v>
      </c>
      <c r="C19" s="9" t="s">
        <v>8</v>
      </c>
      <c r="D19" s="9" t="s">
        <v>170</v>
      </c>
      <c r="E19" s="53">
        <v>44253</v>
      </c>
      <c r="F19" s="61">
        <v>44253.734791666677</v>
      </c>
      <c r="G19" s="8">
        <v>144</v>
      </c>
      <c r="H19" s="9" t="s">
        <v>177</v>
      </c>
      <c r="I19">
        <v>6</v>
      </c>
      <c r="J19" s="26">
        <f t="shared" si="0"/>
        <v>44253</v>
      </c>
      <c r="K19" s="27">
        <f t="shared" si="1"/>
        <v>44253.334062500013</v>
      </c>
      <c r="L19">
        <f t="shared" si="2"/>
        <v>123</v>
      </c>
      <c r="M19" s="27" t="str">
        <f t="shared" si="3"/>
        <v>DC08/zStafferR</v>
      </c>
      <c r="N19">
        <f t="shared" si="4"/>
        <v>9.6174999999348074</v>
      </c>
      <c r="O19" t="str">
        <f>VLOOKUP(N19,'123 DM'!$P$8:$Q$20,2,TRUE)</f>
        <v>9 - 9.99</v>
      </c>
      <c r="P19" t="str">
        <f>VLOOKUP(D19,'Login sheets'!$B$8:$H$17,6,TRUE)</f>
        <v>zStafferR</v>
      </c>
      <c r="U19" s="67" t="s">
        <v>354</v>
      </c>
      <c r="V19">
        <v>121</v>
      </c>
    </row>
    <row r="20" spans="2:22" ht="30" x14ac:dyDescent="0.25">
      <c r="B20" s="8">
        <v>178145</v>
      </c>
      <c r="C20" s="9" t="s">
        <v>8</v>
      </c>
      <c r="D20" s="9" t="s">
        <v>164</v>
      </c>
      <c r="E20" s="53">
        <v>44253</v>
      </c>
      <c r="F20" s="61">
        <v>44253.707870370366</v>
      </c>
      <c r="G20" s="8">
        <v>144</v>
      </c>
      <c r="H20" s="9" t="s">
        <v>177</v>
      </c>
      <c r="I20">
        <v>6</v>
      </c>
      <c r="J20" s="26">
        <f t="shared" si="0"/>
        <v>44253</v>
      </c>
      <c r="K20" s="27">
        <f t="shared" si="1"/>
        <v>44253.333668981475</v>
      </c>
      <c r="L20">
        <f t="shared" si="2"/>
        <v>123</v>
      </c>
      <c r="M20" s="27" t="str">
        <f t="shared" si="3"/>
        <v>DC08/zStafferR</v>
      </c>
      <c r="N20">
        <f t="shared" si="4"/>
        <v>8.9808333333930932</v>
      </c>
      <c r="O20" t="str">
        <f>VLOOKUP(N20,'123 DM'!$P$8:$Q$20,2,TRUE)</f>
        <v>8 - 8.99</v>
      </c>
      <c r="P20" t="str">
        <f>VLOOKUP(D20,'Login sheets'!$B$8:$H$17,6,TRUE)</f>
        <v>srStaffer8</v>
      </c>
    </row>
    <row r="21" spans="2:22" ht="30" x14ac:dyDescent="0.25">
      <c r="B21" s="8">
        <v>178016</v>
      </c>
      <c r="C21" s="9" t="s">
        <v>8</v>
      </c>
      <c r="D21" s="9" t="s">
        <v>199</v>
      </c>
      <c r="E21" s="53">
        <v>44253</v>
      </c>
      <c r="F21" s="61">
        <v>44253.457986111112</v>
      </c>
      <c r="G21" s="8">
        <v>123</v>
      </c>
      <c r="H21" s="9" t="s">
        <v>206</v>
      </c>
      <c r="I21">
        <v>6</v>
      </c>
      <c r="J21" s="26">
        <f t="shared" si="0"/>
        <v>44252</v>
      </c>
      <c r="K21" s="27">
        <f t="shared" si="1"/>
        <v>44252.458541666667</v>
      </c>
      <c r="L21">
        <f t="shared" si="2"/>
        <v>123</v>
      </c>
      <c r="M21" s="27" t="str">
        <f t="shared" si="3"/>
        <v>DC08/srStaffer8</v>
      </c>
      <c r="N21">
        <f t="shared" si="4"/>
        <v>23.986666666693054</v>
      </c>
      <c r="O21" t="str">
        <f>VLOOKUP(N21,'123 DM'!$P$8:$Q$20,2,TRUE)</f>
        <v>more than 10</v>
      </c>
      <c r="P21" t="str">
        <f>VLOOKUP(D21,'Login sheets'!$B$8:$H$17,6,TRUE)</f>
        <v>hStafferP</v>
      </c>
    </row>
    <row r="22" spans="2:22" ht="30" x14ac:dyDescent="0.25">
      <c r="B22" s="8">
        <v>177979</v>
      </c>
      <c r="C22" s="9" t="s">
        <v>8</v>
      </c>
      <c r="D22" s="9" t="s">
        <v>180</v>
      </c>
      <c r="E22" s="53">
        <v>44253</v>
      </c>
      <c r="F22" s="61">
        <v>44253.397141203706</v>
      </c>
      <c r="G22" s="8">
        <v>123</v>
      </c>
      <c r="H22" s="9" t="s">
        <v>184</v>
      </c>
      <c r="I22">
        <v>6</v>
      </c>
      <c r="J22" s="26">
        <f t="shared" si="0"/>
        <v>44252</v>
      </c>
      <c r="K22" s="27">
        <f t="shared" si="1"/>
        <v>44252.402453703711</v>
      </c>
      <c r="L22">
        <f t="shared" si="2"/>
        <v>123</v>
      </c>
      <c r="M22" s="27" t="str">
        <f t="shared" si="3"/>
        <v>DC08/qqStaffer7</v>
      </c>
      <c r="N22">
        <f t="shared" si="4"/>
        <v>23.872499999881256</v>
      </c>
      <c r="O22" t="str">
        <f>VLOOKUP(N22,'123 DM'!$P$8:$Q$20,2,TRUE)</f>
        <v>more than 10</v>
      </c>
      <c r="P22" t="str">
        <f>VLOOKUP(D22,'Login sheets'!$B$8:$H$17,6,TRUE)</f>
        <v>xStafferS</v>
      </c>
    </row>
    <row r="23" spans="2:22" ht="30" x14ac:dyDescent="0.25">
      <c r="B23" s="8">
        <v>177976</v>
      </c>
      <c r="C23" s="9" t="s">
        <v>8</v>
      </c>
      <c r="D23" s="9" t="s">
        <v>170</v>
      </c>
      <c r="E23" s="53">
        <v>44253</v>
      </c>
      <c r="F23" s="61">
        <v>44253.334062500013</v>
      </c>
      <c r="G23" s="8">
        <v>123</v>
      </c>
      <c r="H23" s="9" t="s">
        <v>177</v>
      </c>
      <c r="I23">
        <v>6</v>
      </c>
      <c r="J23" s="26">
        <f t="shared" si="0"/>
        <v>44252</v>
      </c>
      <c r="K23" s="27">
        <f t="shared" si="1"/>
        <v>44252.721527777794</v>
      </c>
      <c r="L23">
        <f t="shared" si="2"/>
        <v>144</v>
      </c>
      <c r="M23" s="27" t="str">
        <f t="shared" si="3"/>
        <v>DC08/zStafferR</v>
      </c>
      <c r="N23">
        <f t="shared" si="4"/>
        <v>14.700833333248738</v>
      </c>
      <c r="O23" t="str">
        <f>VLOOKUP(N23,'123 DM'!$P$8:$Q$20,2,TRUE)</f>
        <v>more than 10</v>
      </c>
      <c r="P23" t="str">
        <f>VLOOKUP(D23,'Login sheets'!$B$8:$H$17,6,TRUE)</f>
        <v>zStafferR</v>
      </c>
    </row>
    <row r="24" spans="2:22" ht="30" x14ac:dyDescent="0.25">
      <c r="B24" s="8">
        <v>177972</v>
      </c>
      <c r="C24" s="9" t="s">
        <v>8</v>
      </c>
      <c r="D24" s="9" t="s">
        <v>164</v>
      </c>
      <c r="E24" s="53">
        <v>44253</v>
      </c>
      <c r="F24" s="61">
        <v>44253.333668981475</v>
      </c>
      <c r="G24" s="8">
        <v>123</v>
      </c>
      <c r="H24" s="9" t="s">
        <v>177</v>
      </c>
      <c r="I24">
        <v>6</v>
      </c>
      <c r="J24" s="26">
        <f t="shared" si="0"/>
        <v>44252</v>
      </c>
      <c r="K24" s="27">
        <f t="shared" si="1"/>
        <v>44252.714039351849</v>
      </c>
      <c r="L24">
        <f t="shared" si="2"/>
        <v>144</v>
      </c>
      <c r="M24" s="27" t="str">
        <f t="shared" si="3"/>
        <v>DC08/zStafferR</v>
      </c>
      <c r="N24">
        <f t="shared" si="4"/>
        <v>14.871111111016944</v>
      </c>
      <c r="O24" t="str">
        <f>VLOOKUP(N24,'123 DM'!$P$8:$Q$20,2,TRUE)</f>
        <v>more than 10</v>
      </c>
      <c r="P24" t="str">
        <f>VLOOKUP(D24,'Login sheets'!$B$8:$H$17,6,TRUE)</f>
        <v>srStaffer8</v>
      </c>
    </row>
    <row r="25" spans="2:22" ht="30" x14ac:dyDescent="0.25">
      <c r="B25" s="8">
        <v>177920</v>
      </c>
      <c r="C25" s="9" t="s">
        <v>8</v>
      </c>
      <c r="D25" s="9" t="s">
        <v>132</v>
      </c>
      <c r="E25" s="53">
        <v>44253</v>
      </c>
      <c r="F25" s="61">
        <v>44253.316168981481</v>
      </c>
      <c r="G25" s="8">
        <v>123</v>
      </c>
      <c r="H25" s="9" t="s">
        <v>141</v>
      </c>
      <c r="I25">
        <v>6</v>
      </c>
      <c r="J25" s="26">
        <f t="shared" si="0"/>
        <v>44252</v>
      </c>
      <c r="K25" s="27">
        <f t="shared" si="1"/>
        <v>44252.31712962962</v>
      </c>
      <c r="L25">
        <f t="shared" si="2"/>
        <v>123</v>
      </c>
      <c r="M25" s="27" t="str">
        <f t="shared" si="3"/>
        <v>DC08/sStafferX</v>
      </c>
      <c r="N25">
        <f t="shared" si="4"/>
        <v>23.976944444642868</v>
      </c>
      <c r="O25" t="str">
        <f>VLOOKUP(N25,'123 DM'!$P$8:$Q$20,2,TRUE)</f>
        <v>more than 10</v>
      </c>
      <c r="P25" t="str">
        <f>VLOOKUP(D25,'Login sheets'!$B$8:$H$17,6,TRUE)</f>
        <v>sStafferX</v>
      </c>
    </row>
    <row r="26" spans="2:22" ht="30" x14ac:dyDescent="0.25">
      <c r="B26" s="8">
        <v>177913</v>
      </c>
      <c r="C26" s="9" t="s">
        <v>8</v>
      </c>
      <c r="D26" s="9" t="s">
        <v>128</v>
      </c>
      <c r="E26" s="53">
        <v>44253</v>
      </c>
      <c r="F26" s="61">
        <v>44253.313842592594</v>
      </c>
      <c r="G26" s="8">
        <v>123</v>
      </c>
      <c r="H26" s="9" t="s">
        <v>134</v>
      </c>
      <c r="I26">
        <v>6</v>
      </c>
      <c r="J26" s="26">
        <f t="shared" si="0"/>
        <v>44252</v>
      </c>
      <c r="K26" s="27">
        <f t="shared" si="1"/>
        <v>44252.320104166669</v>
      </c>
      <c r="L26">
        <f t="shared" si="2"/>
        <v>123</v>
      </c>
      <c r="M26" s="27" t="str">
        <f t="shared" si="3"/>
        <v>DC08/xStafferS</v>
      </c>
      <c r="N26">
        <f t="shared" si="4"/>
        <v>23.849722222192213</v>
      </c>
      <c r="O26" t="str">
        <f>VLOOKUP(N26,'123 DM'!$P$8:$Q$20,2,TRUE)</f>
        <v>more than 10</v>
      </c>
      <c r="P26" t="str">
        <f>VLOOKUP(D26,'Login sheets'!$B$8:$H$17,6,TRUE)</f>
        <v>qqStaffer7</v>
      </c>
    </row>
    <row r="27" spans="2:22" ht="30" x14ac:dyDescent="0.25">
      <c r="B27" s="8">
        <v>177883</v>
      </c>
      <c r="C27" s="9" t="s">
        <v>8</v>
      </c>
      <c r="D27" s="9" t="s">
        <v>100</v>
      </c>
      <c r="E27" s="53">
        <v>44253</v>
      </c>
      <c r="F27" s="61">
        <v>44253.299745370365</v>
      </c>
      <c r="G27" s="8">
        <v>123</v>
      </c>
      <c r="H27" s="9" t="s">
        <v>117</v>
      </c>
      <c r="I27">
        <v>6</v>
      </c>
      <c r="J27" s="26">
        <f t="shared" si="0"/>
        <v>44252</v>
      </c>
      <c r="K27" s="27">
        <f t="shared" si="1"/>
        <v>44252.30533564814</v>
      </c>
      <c r="L27">
        <f t="shared" si="2"/>
        <v>123</v>
      </c>
      <c r="M27" s="27" t="str">
        <f t="shared" si="3"/>
        <v>DC08/hStafferP</v>
      </c>
      <c r="N27">
        <f t="shared" si="4"/>
        <v>23.865833333402406</v>
      </c>
      <c r="O27" t="str">
        <f>VLOOKUP(N27,'123 DM'!$P$8:$Q$20,2,TRUE)</f>
        <v>more than 10</v>
      </c>
      <c r="P27" t="str">
        <f>VLOOKUP(D27,'Login sheets'!$B$8:$H$17,6,TRUE)</f>
        <v>zStafferR</v>
      </c>
    </row>
    <row r="28" spans="2:22" ht="30" x14ac:dyDescent="0.25">
      <c r="B28" s="8">
        <v>177854</v>
      </c>
      <c r="C28" s="9" t="s">
        <v>8</v>
      </c>
      <c r="D28" s="9" t="s">
        <v>80</v>
      </c>
      <c r="E28" s="53">
        <v>44253</v>
      </c>
      <c r="F28" s="61">
        <v>44253.29314814815</v>
      </c>
      <c r="G28" s="8">
        <v>123</v>
      </c>
      <c r="H28" s="9" t="s">
        <v>90</v>
      </c>
      <c r="I28">
        <v>6</v>
      </c>
      <c r="J28" s="26">
        <f t="shared" si="0"/>
        <v>44252</v>
      </c>
      <c r="K28" s="27">
        <f t="shared" si="1"/>
        <v>44252.295034722221</v>
      </c>
      <c r="L28">
        <f t="shared" si="2"/>
        <v>123</v>
      </c>
      <c r="M28" s="27" t="str">
        <f t="shared" si="3"/>
        <v>DC08/fStafferV</v>
      </c>
      <c r="N28">
        <f t="shared" si="4"/>
        <v>23.954722222290002</v>
      </c>
      <c r="O28" t="str">
        <f>VLOOKUP(N28,'123 DM'!$P$8:$Q$20,2,TRUE)</f>
        <v>more than 10</v>
      </c>
      <c r="P28" t="str">
        <f>VLOOKUP(D28,'Login sheets'!$B$8:$H$17,6,TRUE)</f>
        <v>fStafferV</v>
      </c>
    </row>
    <row r="29" spans="2:22" ht="30" x14ac:dyDescent="0.25">
      <c r="B29" s="8">
        <v>177823</v>
      </c>
      <c r="C29" s="9" t="s">
        <v>8</v>
      </c>
      <c r="D29" s="9" t="s">
        <v>63</v>
      </c>
      <c r="E29" s="53">
        <v>44253</v>
      </c>
      <c r="F29" s="61">
        <v>44253.265451388885</v>
      </c>
      <c r="G29" s="8">
        <v>123</v>
      </c>
      <c r="H29" s="9" t="s">
        <v>66</v>
      </c>
      <c r="I29">
        <v>6</v>
      </c>
      <c r="J29" s="26">
        <f t="shared" si="0"/>
        <v>44252</v>
      </c>
      <c r="K29" s="27">
        <f t="shared" si="1"/>
        <v>44252.266423611116</v>
      </c>
      <c r="L29">
        <f t="shared" si="2"/>
        <v>123</v>
      </c>
      <c r="M29" s="27" t="str">
        <f t="shared" si="3"/>
        <v>DC08/hStafferW</v>
      </c>
      <c r="N29">
        <f t="shared" si="4"/>
        <v>23.97666666645091</v>
      </c>
      <c r="O29" t="str">
        <f>VLOOKUP(N29,'123 DM'!$P$8:$Q$20,2,TRUE)</f>
        <v>more than 10</v>
      </c>
      <c r="P29" t="str">
        <f>VLOOKUP(D29,'Login sheets'!$B$8:$H$17,6,TRUE)</f>
        <v>hStafferW</v>
      </c>
    </row>
    <row r="30" spans="2:22" ht="30" x14ac:dyDescent="0.25">
      <c r="B30" s="8">
        <v>177809</v>
      </c>
      <c r="C30" s="9" t="s">
        <v>8</v>
      </c>
      <c r="D30" s="9" t="s">
        <v>170</v>
      </c>
      <c r="E30" s="53">
        <v>44252</v>
      </c>
      <c r="F30" s="61">
        <v>44252.721527777794</v>
      </c>
      <c r="G30" s="8">
        <v>144</v>
      </c>
      <c r="H30" s="9" t="s">
        <v>177</v>
      </c>
      <c r="I30">
        <v>5</v>
      </c>
      <c r="J30" s="26">
        <f t="shared" si="0"/>
        <v>44252</v>
      </c>
      <c r="K30" s="27">
        <f t="shared" si="1"/>
        <v>44252.333414351866</v>
      </c>
      <c r="L30">
        <f t="shared" si="2"/>
        <v>123</v>
      </c>
      <c r="M30" s="27" t="str">
        <f t="shared" si="3"/>
        <v>DC08/zStafferR</v>
      </c>
      <c r="N30">
        <f t="shared" si="4"/>
        <v>9.314722222276032</v>
      </c>
      <c r="O30" t="str">
        <f>VLOOKUP(N30,'123 DM'!$P$8:$Q$20,2,TRUE)</f>
        <v>9 - 9.99</v>
      </c>
      <c r="P30" t="str">
        <f>VLOOKUP(D30,'Login sheets'!$B$8:$H$17,6,TRUE)</f>
        <v>zStafferR</v>
      </c>
    </row>
    <row r="31" spans="2:22" ht="30" x14ac:dyDescent="0.25">
      <c r="B31" s="8">
        <v>177798</v>
      </c>
      <c r="C31" s="9" t="s">
        <v>8</v>
      </c>
      <c r="D31" s="9" t="s">
        <v>164</v>
      </c>
      <c r="E31" s="53">
        <v>44252</v>
      </c>
      <c r="F31" s="61">
        <v>44252.714039351849</v>
      </c>
      <c r="G31" s="8">
        <v>144</v>
      </c>
      <c r="H31" s="9" t="s">
        <v>177</v>
      </c>
      <c r="I31">
        <v>5</v>
      </c>
      <c r="J31" s="26">
        <f t="shared" si="0"/>
        <v>44252</v>
      </c>
      <c r="K31" s="27">
        <f t="shared" si="1"/>
        <v>44252.336782407408</v>
      </c>
      <c r="L31">
        <f t="shared" si="2"/>
        <v>123</v>
      </c>
      <c r="M31" s="27" t="str">
        <f t="shared" si="3"/>
        <v>DC08/zStafferR</v>
      </c>
      <c r="N31">
        <f t="shared" si="4"/>
        <v>9.0541666665812954</v>
      </c>
      <c r="O31" t="str">
        <f>VLOOKUP(N31,'123 DM'!$P$8:$Q$20,2,TRUE)</f>
        <v>9 - 9.99</v>
      </c>
      <c r="P31" t="str">
        <f>VLOOKUP(D31,'Login sheets'!$B$8:$H$17,6,TRUE)</f>
        <v>srStaffer8</v>
      </c>
    </row>
    <row r="32" spans="2:22" ht="30" x14ac:dyDescent="0.25">
      <c r="B32" s="8">
        <v>177652</v>
      </c>
      <c r="C32" s="9" t="s">
        <v>8</v>
      </c>
      <c r="D32" s="9" t="s">
        <v>199</v>
      </c>
      <c r="E32" s="53">
        <v>44252</v>
      </c>
      <c r="F32" s="61">
        <v>44252.458541666667</v>
      </c>
      <c r="G32" s="8">
        <v>123</v>
      </c>
      <c r="H32" s="9" t="s">
        <v>206</v>
      </c>
      <c r="I32">
        <v>5</v>
      </c>
      <c r="J32" s="26">
        <f t="shared" si="0"/>
        <v>44251</v>
      </c>
      <c r="K32" s="27">
        <f t="shared" si="1"/>
        <v>44251.452754629623</v>
      </c>
      <c r="L32">
        <f t="shared" si="2"/>
        <v>123</v>
      </c>
      <c r="M32" s="27" t="str">
        <f t="shared" si="3"/>
        <v>DC08/srStaffer8</v>
      </c>
      <c r="N32">
        <f t="shared" si="4"/>
        <v>24.138888889050577</v>
      </c>
      <c r="O32" t="str">
        <f>VLOOKUP(N32,'123 DM'!$P$8:$Q$20,2,TRUE)</f>
        <v>more than 10</v>
      </c>
      <c r="P32" t="str">
        <f>VLOOKUP(D32,'Login sheets'!$B$8:$H$17,6,TRUE)</f>
        <v>hStafferP</v>
      </c>
    </row>
    <row r="33" spans="2:16" ht="30" x14ac:dyDescent="0.25">
      <c r="B33" s="8">
        <v>177618</v>
      </c>
      <c r="C33" s="9" t="s">
        <v>8</v>
      </c>
      <c r="D33" s="9" t="s">
        <v>180</v>
      </c>
      <c r="E33" s="53">
        <v>44252</v>
      </c>
      <c r="F33" s="61">
        <v>44252.402453703711</v>
      </c>
      <c r="G33" s="8">
        <v>123</v>
      </c>
      <c r="H33" s="9" t="s">
        <v>184</v>
      </c>
      <c r="I33">
        <v>5</v>
      </c>
      <c r="J33" s="26">
        <f t="shared" si="0"/>
        <v>44251</v>
      </c>
      <c r="K33" s="27">
        <f t="shared" si="1"/>
        <v>44251.397962962961</v>
      </c>
      <c r="L33">
        <f t="shared" si="2"/>
        <v>123</v>
      </c>
      <c r="M33" s="27" t="str">
        <f t="shared" si="3"/>
        <v>DC08/qqStaffer7</v>
      </c>
      <c r="N33">
        <f t="shared" si="4"/>
        <v>24.107777778001036</v>
      </c>
      <c r="O33" t="str">
        <f>VLOOKUP(N33,'123 DM'!$P$8:$Q$20,2,TRUE)</f>
        <v>more than 10</v>
      </c>
      <c r="P33" t="str">
        <f>VLOOKUP(D33,'Login sheets'!$B$8:$H$17,6,TRUE)</f>
        <v>xStafferS</v>
      </c>
    </row>
    <row r="34" spans="2:16" ht="30" x14ac:dyDescent="0.25">
      <c r="B34" s="8">
        <v>177611</v>
      </c>
      <c r="C34" s="9" t="s">
        <v>8</v>
      </c>
      <c r="D34" s="9" t="s">
        <v>164</v>
      </c>
      <c r="E34" s="53">
        <v>44252</v>
      </c>
      <c r="F34" s="61">
        <v>44252.336782407408</v>
      </c>
      <c r="G34" s="8">
        <v>123</v>
      </c>
      <c r="H34" s="9" t="s">
        <v>177</v>
      </c>
      <c r="I34">
        <v>5</v>
      </c>
      <c r="J34" s="26">
        <f t="shared" si="0"/>
        <v>44251</v>
      </c>
      <c r="K34" s="27">
        <f t="shared" si="1"/>
        <v>44251.720682870364</v>
      </c>
      <c r="L34">
        <f t="shared" si="2"/>
        <v>144</v>
      </c>
      <c r="M34" s="27" t="str">
        <f t="shared" si="3"/>
        <v>DC08/zStafferR</v>
      </c>
      <c r="N34">
        <f t="shared" si="4"/>
        <v>14.786388889071532</v>
      </c>
      <c r="O34" t="str">
        <f>VLOOKUP(N34,'123 DM'!$P$8:$Q$20,2,TRUE)</f>
        <v>more than 10</v>
      </c>
      <c r="P34" t="str">
        <f>VLOOKUP(D34,'Login sheets'!$B$8:$H$17,6,TRUE)</f>
        <v>srStaffer8</v>
      </c>
    </row>
    <row r="35" spans="2:16" ht="30" x14ac:dyDescent="0.25">
      <c r="B35" s="8">
        <v>177601</v>
      </c>
      <c r="C35" s="9" t="s">
        <v>8</v>
      </c>
      <c r="D35" s="9" t="s">
        <v>170</v>
      </c>
      <c r="E35" s="53">
        <v>44252</v>
      </c>
      <c r="F35" s="61">
        <v>44252.333414351866</v>
      </c>
      <c r="G35" s="8">
        <v>123</v>
      </c>
      <c r="H35" s="9" t="s">
        <v>177</v>
      </c>
      <c r="I35">
        <v>5</v>
      </c>
      <c r="J35" s="26">
        <f t="shared" si="0"/>
        <v>44251</v>
      </c>
      <c r="K35" s="27">
        <f t="shared" si="1"/>
        <v>44251.72192129631</v>
      </c>
      <c r="L35">
        <f t="shared" si="2"/>
        <v>144</v>
      </c>
      <c r="M35" s="27" t="str">
        <f t="shared" si="3"/>
        <v>DC08/zStafferR</v>
      </c>
      <c r="N35">
        <f t="shared" si="4"/>
        <v>14.67583333334187</v>
      </c>
      <c r="O35" t="str">
        <f>VLOOKUP(N35,'123 DM'!$P$8:$Q$20,2,TRUE)</f>
        <v>more than 10</v>
      </c>
      <c r="P35" t="str">
        <f>VLOOKUP(D35,'Login sheets'!$B$8:$H$17,6,TRUE)</f>
        <v>zStafferR</v>
      </c>
    </row>
    <row r="36" spans="2:16" ht="30" x14ac:dyDescent="0.25">
      <c r="B36" s="8">
        <v>177564</v>
      </c>
      <c r="C36" s="9" t="s">
        <v>8</v>
      </c>
      <c r="D36" s="9" t="s">
        <v>128</v>
      </c>
      <c r="E36" s="53">
        <v>44252</v>
      </c>
      <c r="F36" s="61">
        <v>44252.320104166669</v>
      </c>
      <c r="G36" s="8">
        <v>123</v>
      </c>
      <c r="H36" s="9" t="s">
        <v>134</v>
      </c>
      <c r="I36">
        <v>5</v>
      </c>
      <c r="J36" s="26">
        <f t="shared" si="0"/>
        <v>44251</v>
      </c>
      <c r="K36" s="27">
        <f t="shared" si="1"/>
        <v>44251.319803240745</v>
      </c>
      <c r="L36">
        <f t="shared" si="2"/>
        <v>123</v>
      </c>
      <c r="M36" s="27" t="str">
        <f t="shared" si="3"/>
        <v>DC08/xStafferS</v>
      </c>
      <c r="N36">
        <f t="shared" si="4"/>
        <v>24.007222222164273</v>
      </c>
      <c r="O36" t="str">
        <f>VLOOKUP(N36,'123 DM'!$P$8:$Q$20,2,TRUE)</f>
        <v>more than 10</v>
      </c>
      <c r="P36" t="str">
        <f>VLOOKUP(D36,'Login sheets'!$B$8:$H$17,6,TRUE)</f>
        <v>qqStaffer7</v>
      </c>
    </row>
    <row r="37" spans="2:16" ht="30" x14ac:dyDescent="0.25">
      <c r="B37" s="8">
        <v>177555</v>
      </c>
      <c r="C37" s="9" t="s">
        <v>8</v>
      </c>
      <c r="D37" s="9" t="s">
        <v>132</v>
      </c>
      <c r="E37" s="53">
        <v>44252</v>
      </c>
      <c r="F37" s="61">
        <v>44252.31712962962</v>
      </c>
      <c r="G37" s="8">
        <v>123</v>
      </c>
      <c r="H37" s="9" t="s">
        <v>141</v>
      </c>
      <c r="I37">
        <v>5</v>
      </c>
      <c r="J37" s="26">
        <f t="shared" si="0"/>
        <v>44251</v>
      </c>
      <c r="K37" s="27">
        <f t="shared" si="1"/>
        <v>44251.316435185174</v>
      </c>
      <c r="L37">
        <f t="shared" si="2"/>
        <v>123</v>
      </c>
      <c r="M37" s="27" t="str">
        <f t="shared" si="3"/>
        <v>DC08/sStafferX</v>
      </c>
      <c r="N37">
        <f t="shared" si="4"/>
        <v>24.016666666720994</v>
      </c>
      <c r="O37" t="str">
        <f>VLOOKUP(N37,'123 DM'!$P$8:$Q$20,2,TRUE)</f>
        <v>more than 10</v>
      </c>
      <c r="P37" t="str">
        <f>VLOOKUP(D37,'Login sheets'!$B$8:$H$17,6,TRUE)</f>
        <v>sStafferX</v>
      </c>
    </row>
    <row r="38" spans="2:16" ht="30" x14ac:dyDescent="0.25">
      <c r="B38" s="8">
        <v>177536</v>
      </c>
      <c r="C38" s="9" t="s">
        <v>8</v>
      </c>
      <c r="D38" s="9" t="s">
        <v>100</v>
      </c>
      <c r="E38" s="53">
        <v>44252</v>
      </c>
      <c r="F38" s="61">
        <v>44252.30533564814</v>
      </c>
      <c r="G38" s="8">
        <v>123</v>
      </c>
      <c r="H38" s="9" t="s">
        <v>117</v>
      </c>
      <c r="I38">
        <v>5</v>
      </c>
      <c r="J38" s="26">
        <f t="shared" si="0"/>
        <v>44251</v>
      </c>
      <c r="K38" s="27">
        <f t="shared" si="1"/>
        <v>44251.299224537041</v>
      </c>
      <c r="L38">
        <f t="shared" si="2"/>
        <v>123</v>
      </c>
      <c r="M38" s="27" t="str">
        <f t="shared" si="3"/>
        <v>DC08/hStafferP</v>
      </c>
      <c r="N38">
        <f t="shared" si="4"/>
        <v>24.146666666376404</v>
      </c>
      <c r="O38" t="str">
        <f>VLOOKUP(N38,'123 DM'!$P$8:$Q$20,2,TRUE)</f>
        <v>more than 10</v>
      </c>
      <c r="P38" t="str">
        <f>VLOOKUP(D38,'Login sheets'!$B$8:$H$17,6,TRUE)</f>
        <v>zStafferR</v>
      </c>
    </row>
    <row r="39" spans="2:16" ht="30" x14ac:dyDescent="0.25">
      <c r="B39" s="8">
        <v>177493</v>
      </c>
      <c r="C39" s="9" t="s">
        <v>8</v>
      </c>
      <c r="D39" s="9" t="s">
        <v>80</v>
      </c>
      <c r="E39" s="53">
        <v>44252</v>
      </c>
      <c r="F39" s="61">
        <v>44252.295034722221</v>
      </c>
      <c r="G39" s="8">
        <v>123</v>
      </c>
      <c r="H39" s="9" t="s">
        <v>90</v>
      </c>
      <c r="I39">
        <v>5</v>
      </c>
      <c r="J39" s="26">
        <f t="shared" si="0"/>
        <v>44251</v>
      </c>
      <c r="K39" s="27">
        <f t="shared" si="1"/>
        <v>44251.298090277778</v>
      </c>
      <c r="L39">
        <f t="shared" si="2"/>
        <v>123</v>
      </c>
      <c r="M39" s="27" t="str">
        <f t="shared" si="3"/>
        <v>DC08/fStafferV</v>
      </c>
      <c r="N39">
        <f t="shared" si="4"/>
        <v>23.926666666637175</v>
      </c>
      <c r="O39" t="str">
        <f>VLOOKUP(N39,'123 DM'!$P$8:$Q$20,2,TRUE)</f>
        <v>more than 10</v>
      </c>
      <c r="P39" t="str">
        <f>VLOOKUP(D39,'Login sheets'!$B$8:$H$17,6,TRUE)</f>
        <v>fStafferV</v>
      </c>
    </row>
    <row r="40" spans="2:16" ht="30" x14ac:dyDescent="0.25">
      <c r="B40" s="8">
        <v>177457</v>
      </c>
      <c r="C40" s="9" t="s">
        <v>8</v>
      </c>
      <c r="D40" s="9" t="s">
        <v>63</v>
      </c>
      <c r="E40" s="53">
        <v>44252</v>
      </c>
      <c r="F40" s="61">
        <v>44252.266423611116</v>
      </c>
      <c r="G40" s="8">
        <v>123</v>
      </c>
      <c r="H40" s="9" t="s">
        <v>66</v>
      </c>
      <c r="I40">
        <v>5</v>
      </c>
      <c r="J40" s="26">
        <f t="shared" si="0"/>
        <v>44251</v>
      </c>
      <c r="K40" s="27">
        <f t="shared" si="1"/>
        <v>44251.266331018516</v>
      </c>
      <c r="L40">
        <f t="shared" si="2"/>
        <v>123</v>
      </c>
      <c r="M40" s="27" t="str">
        <f t="shared" si="3"/>
        <v>DC08/hStafferW</v>
      </c>
      <c r="N40">
        <f t="shared" si="4"/>
        <v>24.002222222392447</v>
      </c>
      <c r="O40" t="str">
        <f>VLOOKUP(N40,'123 DM'!$P$8:$Q$20,2,TRUE)</f>
        <v>more than 10</v>
      </c>
      <c r="P40" t="str">
        <f>VLOOKUP(D40,'Login sheets'!$B$8:$H$17,6,TRUE)</f>
        <v>hStafferW</v>
      </c>
    </row>
    <row r="41" spans="2:16" ht="30" x14ac:dyDescent="0.25">
      <c r="B41" s="8">
        <v>177438</v>
      </c>
      <c r="C41" s="9" t="s">
        <v>8</v>
      </c>
      <c r="D41" s="9" t="s">
        <v>170</v>
      </c>
      <c r="E41" s="53">
        <v>44251</v>
      </c>
      <c r="F41" s="61">
        <v>44251.72192129631</v>
      </c>
      <c r="G41" s="8">
        <v>144</v>
      </c>
      <c r="H41" s="9" t="s">
        <v>177</v>
      </c>
      <c r="I41">
        <v>4</v>
      </c>
      <c r="J41" s="26">
        <f t="shared" si="0"/>
        <v>44251</v>
      </c>
      <c r="K41" s="27">
        <f t="shared" si="1"/>
        <v>44251.334259259267</v>
      </c>
      <c r="L41">
        <f t="shared" si="2"/>
        <v>123</v>
      </c>
      <c r="M41" s="27" t="str">
        <f t="shared" si="3"/>
        <v>DC08/zStafferR</v>
      </c>
      <c r="N41">
        <f t="shared" si="4"/>
        <v>9.3038888890296221</v>
      </c>
      <c r="O41" t="str">
        <f>VLOOKUP(N41,'123 DM'!$P$8:$Q$20,2,TRUE)</f>
        <v>9 - 9.99</v>
      </c>
      <c r="P41" t="str">
        <f>VLOOKUP(D41,'Login sheets'!$B$8:$H$17,6,TRUE)</f>
        <v>zStafferR</v>
      </c>
    </row>
    <row r="42" spans="2:16" ht="30" x14ac:dyDescent="0.25">
      <c r="B42" s="8">
        <v>177433</v>
      </c>
      <c r="C42" s="9" t="s">
        <v>8</v>
      </c>
      <c r="D42" s="9" t="s">
        <v>164</v>
      </c>
      <c r="E42" s="53">
        <v>44251</v>
      </c>
      <c r="F42" s="61">
        <v>44251.720682870364</v>
      </c>
      <c r="G42" s="8">
        <v>144</v>
      </c>
      <c r="H42" s="9" t="s">
        <v>177</v>
      </c>
      <c r="I42">
        <v>4</v>
      </c>
      <c r="J42" s="26">
        <f t="shared" si="0"/>
        <v>44251</v>
      </c>
      <c r="K42" s="27">
        <f t="shared" si="1"/>
        <v>44251.333796296291</v>
      </c>
      <c r="L42">
        <f t="shared" si="2"/>
        <v>123</v>
      </c>
      <c r="M42" s="27" t="str">
        <f t="shared" si="3"/>
        <v>DC08/zStafferR</v>
      </c>
      <c r="N42">
        <f t="shared" si="4"/>
        <v>9.2852777777588926</v>
      </c>
      <c r="O42" t="str">
        <f>VLOOKUP(N42,'123 DM'!$P$8:$Q$20,2,TRUE)</f>
        <v>9 - 9.99</v>
      </c>
      <c r="P42" t="str">
        <f>VLOOKUP(D42,'Login sheets'!$B$8:$H$17,6,TRUE)</f>
        <v>srStaffer8</v>
      </c>
    </row>
    <row r="43" spans="2:16" ht="30" x14ac:dyDescent="0.25">
      <c r="B43" s="8">
        <v>177276</v>
      </c>
      <c r="C43" s="9" t="s">
        <v>8</v>
      </c>
      <c r="D43" s="9" t="s">
        <v>199</v>
      </c>
      <c r="E43" s="53">
        <v>44251</v>
      </c>
      <c r="F43" s="61">
        <v>44251.452754629623</v>
      </c>
      <c r="G43" s="8">
        <v>123</v>
      </c>
      <c r="H43" s="9" t="s">
        <v>206</v>
      </c>
      <c r="I43">
        <v>4</v>
      </c>
      <c r="J43" s="26">
        <f t="shared" si="0"/>
        <v>44250</v>
      </c>
      <c r="K43" s="27">
        <f t="shared" si="1"/>
        <v>44250.453310185192</v>
      </c>
      <c r="L43">
        <f t="shared" si="2"/>
        <v>123</v>
      </c>
      <c r="M43" s="27" t="str">
        <f t="shared" si="3"/>
        <v>DC08/srStaffer8</v>
      </c>
      <c r="N43">
        <f t="shared" si="4"/>
        <v>23.986666666343808</v>
      </c>
      <c r="O43" t="str">
        <f>VLOOKUP(N43,'123 DM'!$P$8:$Q$20,2,TRUE)</f>
        <v>more than 10</v>
      </c>
      <c r="P43" t="str">
        <f>VLOOKUP(D43,'Login sheets'!$B$8:$H$17,6,TRUE)</f>
        <v>hStafferP</v>
      </c>
    </row>
    <row r="44" spans="2:16" ht="30" x14ac:dyDescent="0.25">
      <c r="B44" s="8">
        <v>177250</v>
      </c>
      <c r="C44" s="9" t="s">
        <v>8</v>
      </c>
      <c r="D44" s="9" t="s">
        <v>180</v>
      </c>
      <c r="E44" s="53">
        <v>44251</v>
      </c>
      <c r="F44" s="61">
        <v>44251.397962962961</v>
      </c>
      <c r="G44" s="8">
        <v>123</v>
      </c>
      <c r="H44" s="9" t="s">
        <v>184</v>
      </c>
      <c r="I44">
        <v>4</v>
      </c>
      <c r="J44" s="26">
        <f t="shared" si="0"/>
        <v>44250</v>
      </c>
      <c r="K44" s="27">
        <f t="shared" si="1"/>
        <v>44250.404212962974</v>
      </c>
      <c r="L44">
        <f t="shared" si="2"/>
        <v>123</v>
      </c>
      <c r="M44" s="27" t="str">
        <f t="shared" si="3"/>
        <v>DC08/qqStaffer7</v>
      </c>
      <c r="N44">
        <f t="shared" si="4"/>
        <v>23.849999999685679</v>
      </c>
      <c r="O44" t="str">
        <f>VLOOKUP(N44,'123 DM'!$P$8:$Q$20,2,TRUE)</f>
        <v>more than 10</v>
      </c>
      <c r="P44" t="str">
        <f>VLOOKUP(D44,'Login sheets'!$B$8:$H$17,6,TRUE)</f>
        <v>xStafferS</v>
      </c>
    </row>
    <row r="45" spans="2:16" ht="30" x14ac:dyDescent="0.25">
      <c r="B45" s="8">
        <v>177244</v>
      </c>
      <c r="C45" s="9" t="s">
        <v>8</v>
      </c>
      <c r="D45" s="9" t="s">
        <v>170</v>
      </c>
      <c r="E45" s="53">
        <v>44251</v>
      </c>
      <c r="F45" s="61">
        <v>44251.334259259267</v>
      </c>
      <c r="G45" s="8">
        <v>123</v>
      </c>
      <c r="H45" s="9" t="s">
        <v>177</v>
      </c>
      <c r="I45">
        <v>4</v>
      </c>
      <c r="J45" s="26">
        <f t="shared" si="0"/>
        <v>44250</v>
      </c>
      <c r="K45" s="27">
        <f t="shared" si="1"/>
        <v>44250.712268518517</v>
      </c>
      <c r="L45">
        <f t="shared" si="2"/>
        <v>144</v>
      </c>
      <c r="M45" s="27" t="str">
        <f t="shared" si="3"/>
        <v>DC08/zStafferR</v>
      </c>
      <c r="N45">
        <f t="shared" si="4"/>
        <v>14.927777778008021</v>
      </c>
      <c r="O45" t="str">
        <f>VLOOKUP(N45,'123 DM'!$P$8:$Q$20,2,TRUE)</f>
        <v>more than 10</v>
      </c>
      <c r="P45" t="str">
        <f>VLOOKUP(D45,'Login sheets'!$B$8:$H$17,6,TRUE)</f>
        <v>zStafferR</v>
      </c>
    </row>
    <row r="46" spans="2:16" ht="30" x14ac:dyDescent="0.25">
      <c r="B46" s="8">
        <v>177240</v>
      </c>
      <c r="C46" s="9" t="s">
        <v>8</v>
      </c>
      <c r="D46" s="9" t="s">
        <v>164</v>
      </c>
      <c r="E46" s="53">
        <v>44251</v>
      </c>
      <c r="F46" s="61">
        <v>44251.333796296291</v>
      </c>
      <c r="G46" s="8">
        <v>123</v>
      </c>
      <c r="H46" s="9" t="s">
        <v>177</v>
      </c>
      <c r="I46">
        <v>4</v>
      </c>
      <c r="J46" s="26">
        <f t="shared" si="0"/>
        <v>44250</v>
      </c>
      <c r="K46" s="27">
        <f t="shared" si="1"/>
        <v>44250.699907407412</v>
      </c>
      <c r="L46">
        <f t="shared" si="2"/>
        <v>144</v>
      </c>
      <c r="M46" s="27" t="str">
        <f t="shared" si="3"/>
        <v>DC08/zStafferR</v>
      </c>
      <c r="N46">
        <f t="shared" si="4"/>
        <v>15.213333333085757</v>
      </c>
      <c r="O46" t="str">
        <f>VLOOKUP(N46,'123 DM'!$P$8:$Q$20,2,TRUE)</f>
        <v>more than 10</v>
      </c>
      <c r="P46" t="str">
        <f>VLOOKUP(D46,'Login sheets'!$B$8:$H$17,6,TRUE)</f>
        <v>srStaffer8</v>
      </c>
    </row>
    <row r="47" spans="2:16" ht="30" x14ac:dyDescent="0.25">
      <c r="B47" s="8">
        <v>177201</v>
      </c>
      <c r="C47" s="9" t="s">
        <v>8</v>
      </c>
      <c r="D47" s="9" t="s">
        <v>128</v>
      </c>
      <c r="E47" s="53">
        <v>44251</v>
      </c>
      <c r="F47" s="61">
        <v>44251.319803240745</v>
      </c>
      <c r="G47" s="8">
        <v>123</v>
      </c>
      <c r="H47" s="9" t="s">
        <v>134</v>
      </c>
      <c r="I47">
        <v>4</v>
      </c>
      <c r="J47" s="26">
        <f t="shared" si="0"/>
        <v>44250</v>
      </c>
      <c r="K47" s="27">
        <f t="shared" si="1"/>
        <v>44250.313136574085</v>
      </c>
      <c r="L47">
        <f t="shared" si="2"/>
        <v>123</v>
      </c>
      <c r="M47" s="27" t="str">
        <f t="shared" si="3"/>
        <v>DC08/xStafferS</v>
      </c>
      <c r="N47">
        <f t="shared" si="4"/>
        <v>24.159999999857973</v>
      </c>
      <c r="O47" t="str">
        <f>VLOOKUP(N47,'123 DM'!$P$8:$Q$20,2,TRUE)</f>
        <v>more than 10</v>
      </c>
      <c r="P47" t="str">
        <f>VLOOKUP(D47,'Login sheets'!$B$8:$H$17,6,TRUE)</f>
        <v>qqStaffer7</v>
      </c>
    </row>
    <row r="48" spans="2:16" ht="30" x14ac:dyDescent="0.25">
      <c r="B48" s="8">
        <v>177190</v>
      </c>
      <c r="C48" s="9" t="s">
        <v>8</v>
      </c>
      <c r="D48" s="9" t="s">
        <v>132</v>
      </c>
      <c r="E48" s="53">
        <v>44251</v>
      </c>
      <c r="F48" s="61">
        <v>44251.316435185174</v>
      </c>
      <c r="G48" s="8">
        <v>123</v>
      </c>
      <c r="H48" s="9" t="s">
        <v>141</v>
      </c>
      <c r="I48">
        <v>4</v>
      </c>
      <c r="J48" s="26">
        <f t="shared" si="0"/>
        <v>44250</v>
      </c>
      <c r="K48" s="27">
        <f t="shared" si="1"/>
        <v>44250.315752314811</v>
      </c>
      <c r="L48">
        <f t="shared" si="2"/>
        <v>123</v>
      </c>
      <c r="M48" s="27" t="str">
        <f t="shared" si="3"/>
        <v>DC08/sStafferX</v>
      </c>
      <c r="N48">
        <f t="shared" si="4"/>
        <v>24.016388888703659</v>
      </c>
      <c r="O48" t="str">
        <f>VLOOKUP(N48,'123 DM'!$P$8:$Q$20,2,TRUE)</f>
        <v>more than 10</v>
      </c>
      <c r="P48" t="str">
        <f>VLOOKUP(D48,'Login sheets'!$B$8:$H$17,6,TRUE)</f>
        <v>sStafferX</v>
      </c>
    </row>
    <row r="49" spans="2:16" ht="30" x14ac:dyDescent="0.25">
      <c r="B49" s="8">
        <v>177151</v>
      </c>
      <c r="C49" s="9" t="s">
        <v>8</v>
      </c>
      <c r="D49" s="9" t="s">
        <v>100</v>
      </c>
      <c r="E49" s="53">
        <v>44251</v>
      </c>
      <c r="F49" s="61">
        <v>44251.299224537041</v>
      </c>
      <c r="G49" s="8">
        <v>123</v>
      </c>
      <c r="H49" s="9" t="s">
        <v>117</v>
      </c>
      <c r="I49">
        <v>4</v>
      </c>
      <c r="J49" s="26">
        <f t="shared" si="0"/>
        <v>44250</v>
      </c>
      <c r="K49" s="27">
        <f t="shared" si="1"/>
        <v>44250.299131944448</v>
      </c>
      <c r="L49">
        <f t="shared" si="2"/>
        <v>123</v>
      </c>
      <c r="M49" s="27" t="str">
        <f t="shared" si="3"/>
        <v>DC08/hStafferP</v>
      </c>
      <c r="N49">
        <f t="shared" si="4"/>
        <v>24.002222222217824</v>
      </c>
      <c r="O49" t="str">
        <f>VLOOKUP(N49,'123 DM'!$P$8:$Q$20,2,TRUE)</f>
        <v>more than 10</v>
      </c>
      <c r="P49" t="str">
        <f>VLOOKUP(D49,'Login sheets'!$B$8:$H$17,6,TRUE)</f>
        <v>zStafferR</v>
      </c>
    </row>
    <row r="50" spans="2:16" ht="30" x14ac:dyDescent="0.25">
      <c r="B50" s="8">
        <v>177146</v>
      </c>
      <c r="C50" s="9" t="s">
        <v>8</v>
      </c>
      <c r="D50" s="9" t="s">
        <v>80</v>
      </c>
      <c r="E50" s="53">
        <v>44251</v>
      </c>
      <c r="F50" s="61">
        <v>44251.298090277778</v>
      </c>
      <c r="G50" s="8">
        <v>123</v>
      </c>
      <c r="H50" s="9" t="s">
        <v>90</v>
      </c>
      <c r="I50">
        <v>4</v>
      </c>
      <c r="J50" s="26">
        <f t="shared" si="0"/>
        <v>44250</v>
      </c>
      <c r="K50" s="27">
        <f t="shared" si="1"/>
        <v>44250.292268518511</v>
      </c>
      <c r="L50">
        <f t="shared" si="2"/>
        <v>123</v>
      </c>
      <c r="M50" s="27" t="str">
        <f t="shared" si="3"/>
        <v>DC08/fStafferV</v>
      </c>
      <c r="N50">
        <f t="shared" si="4"/>
        <v>24.139722222404089</v>
      </c>
      <c r="O50" t="str">
        <f>VLOOKUP(N50,'123 DM'!$P$8:$Q$20,2,TRUE)</f>
        <v>more than 10</v>
      </c>
      <c r="P50" t="str">
        <f>VLOOKUP(D50,'Login sheets'!$B$8:$H$17,6,TRUE)</f>
        <v>fStafferV</v>
      </c>
    </row>
    <row r="51" spans="2:16" ht="30" x14ac:dyDescent="0.25">
      <c r="B51" s="8">
        <v>177093</v>
      </c>
      <c r="C51" s="9" t="s">
        <v>8</v>
      </c>
      <c r="D51" s="9" t="s">
        <v>63</v>
      </c>
      <c r="E51" s="53">
        <v>44251</v>
      </c>
      <c r="F51" s="61">
        <v>44251.266331018516</v>
      </c>
      <c r="G51" s="8">
        <v>123</v>
      </c>
      <c r="H51" s="9" t="s">
        <v>66</v>
      </c>
      <c r="I51">
        <v>4</v>
      </c>
      <c r="J51" s="26">
        <f t="shared" si="0"/>
        <v>44250</v>
      </c>
      <c r="K51" s="27">
        <f t="shared" si="1"/>
        <v>44250.265625000007</v>
      </c>
      <c r="L51">
        <f t="shared" si="2"/>
        <v>123</v>
      </c>
      <c r="M51" s="27" t="str">
        <f t="shared" si="3"/>
        <v>DC08/hStafferW</v>
      </c>
      <c r="N51">
        <f t="shared" si="4"/>
        <v>24.01694444421446</v>
      </c>
      <c r="O51" t="str">
        <f>VLOOKUP(N51,'123 DM'!$P$8:$Q$20,2,TRUE)</f>
        <v>more than 10</v>
      </c>
      <c r="P51" t="str">
        <f>VLOOKUP(D51,'Login sheets'!$B$8:$H$17,6,TRUE)</f>
        <v>hStafferW</v>
      </c>
    </row>
    <row r="52" spans="2:16" ht="30" x14ac:dyDescent="0.25">
      <c r="B52" s="8">
        <v>177058</v>
      </c>
      <c r="C52" s="9" t="s">
        <v>8</v>
      </c>
      <c r="D52" s="9" t="s">
        <v>170</v>
      </c>
      <c r="E52" s="53">
        <v>44250</v>
      </c>
      <c r="F52" s="61">
        <v>44250.712268518517</v>
      </c>
      <c r="G52" s="8">
        <v>144</v>
      </c>
      <c r="H52" s="9" t="s">
        <v>177</v>
      </c>
      <c r="I52">
        <v>3</v>
      </c>
      <c r="J52" s="26">
        <f t="shared" si="0"/>
        <v>44250</v>
      </c>
      <c r="K52" s="27">
        <f t="shared" si="1"/>
        <v>44250.334398148152</v>
      </c>
      <c r="L52">
        <f t="shared" si="2"/>
        <v>123</v>
      </c>
      <c r="M52" s="27" t="str">
        <f t="shared" si="3"/>
        <v>DC08/zStafferR</v>
      </c>
      <c r="N52">
        <f t="shared" si="4"/>
        <v>9.0688888887525536</v>
      </c>
      <c r="O52" t="str">
        <f>VLOOKUP(N52,'123 DM'!$P$8:$Q$20,2,TRUE)</f>
        <v>9 - 9.99</v>
      </c>
      <c r="P52" t="str">
        <f>VLOOKUP(D52,'Login sheets'!$B$8:$H$17,6,TRUE)</f>
        <v>zStafferR</v>
      </c>
    </row>
    <row r="53" spans="2:16" ht="30" x14ac:dyDescent="0.25">
      <c r="B53" s="8">
        <v>177040</v>
      </c>
      <c r="C53" s="9" t="s">
        <v>8</v>
      </c>
      <c r="D53" s="9" t="s">
        <v>164</v>
      </c>
      <c r="E53" s="53">
        <v>44250</v>
      </c>
      <c r="F53" s="61">
        <v>44250.699907407412</v>
      </c>
      <c r="G53" s="8">
        <v>144</v>
      </c>
      <c r="H53" s="9" t="s">
        <v>177</v>
      </c>
      <c r="I53">
        <v>3</v>
      </c>
      <c r="J53" s="26">
        <f t="shared" si="0"/>
        <v>44250</v>
      </c>
      <c r="K53" s="27">
        <f t="shared" si="1"/>
        <v>44250.333842592598</v>
      </c>
      <c r="L53">
        <f t="shared" si="2"/>
        <v>123</v>
      </c>
      <c r="M53" s="27" t="str">
        <f t="shared" si="3"/>
        <v>DC08/zStafferR</v>
      </c>
      <c r="N53">
        <f t="shared" si="4"/>
        <v>8.7855555555433966</v>
      </c>
      <c r="O53" t="str">
        <f>VLOOKUP(N53,'123 DM'!$P$8:$Q$20,2,TRUE)</f>
        <v>8 - 8.99</v>
      </c>
      <c r="P53" t="str">
        <f>VLOOKUP(D53,'Login sheets'!$B$8:$H$17,6,TRUE)</f>
        <v>srStaffer8</v>
      </c>
    </row>
    <row r="54" spans="2:16" ht="30" x14ac:dyDescent="0.25">
      <c r="B54" s="8">
        <v>176916</v>
      </c>
      <c r="C54" s="9" t="s">
        <v>8</v>
      </c>
      <c r="D54" s="9" t="s">
        <v>199</v>
      </c>
      <c r="E54" s="53">
        <v>44250</v>
      </c>
      <c r="F54" s="61">
        <v>44250.453310185192</v>
      </c>
      <c r="G54" s="8">
        <v>123</v>
      </c>
      <c r="H54" s="9" t="s">
        <v>206</v>
      </c>
      <c r="I54">
        <v>3</v>
      </c>
      <c r="J54" s="26">
        <f t="shared" si="0"/>
        <v>44249</v>
      </c>
      <c r="K54" s="27">
        <f t="shared" si="1"/>
        <v>44249.454525462956</v>
      </c>
      <c r="L54">
        <f t="shared" si="2"/>
        <v>123</v>
      </c>
      <c r="M54" s="27" t="str">
        <f t="shared" si="3"/>
        <v>DC08/srStaffer8</v>
      </c>
      <c r="N54">
        <f t="shared" si="4"/>
        <v>23.970833333674818</v>
      </c>
      <c r="O54" t="str">
        <f>VLOOKUP(N54,'123 DM'!$P$8:$Q$20,2,TRUE)</f>
        <v>more than 10</v>
      </c>
      <c r="P54" t="str">
        <f>VLOOKUP(D54,'Login sheets'!$B$8:$H$17,6,TRUE)</f>
        <v>hStafferP</v>
      </c>
    </row>
    <row r="55" spans="2:16" ht="30" x14ac:dyDescent="0.25">
      <c r="B55" s="8">
        <v>176891</v>
      </c>
      <c r="C55" s="9" t="s">
        <v>8</v>
      </c>
      <c r="D55" s="9" t="s">
        <v>180</v>
      </c>
      <c r="E55" s="53">
        <v>44250</v>
      </c>
      <c r="F55" s="61">
        <v>44250.404212962974</v>
      </c>
      <c r="G55" s="8">
        <v>123</v>
      </c>
      <c r="H55" s="9" t="s">
        <v>184</v>
      </c>
      <c r="I55">
        <v>3</v>
      </c>
      <c r="J55" s="26">
        <f t="shared" si="0"/>
        <v>44249</v>
      </c>
      <c r="K55" s="27">
        <f t="shared" si="1"/>
        <v>44249.3992013889</v>
      </c>
      <c r="L55">
        <f t="shared" si="2"/>
        <v>123</v>
      </c>
      <c r="M55" s="27" t="str">
        <f t="shared" si="3"/>
        <v>DC08/qqStaffer7</v>
      </c>
      <c r="N55">
        <f t="shared" si="4"/>
        <v>24.120277777779847</v>
      </c>
      <c r="O55" t="str">
        <f>VLOOKUP(N55,'123 DM'!$P$8:$Q$20,2,TRUE)</f>
        <v>more than 10</v>
      </c>
      <c r="P55" t="str">
        <f>VLOOKUP(D55,'Login sheets'!$B$8:$H$17,6,TRUE)</f>
        <v>xStafferS</v>
      </c>
    </row>
    <row r="56" spans="2:16" ht="30" x14ac:dyDescent="0.25">
      <c r="B56" s="8">
        <v>176882</v>
      </c>
      <c r="C56" s="9" t="s">
        <v>8</v>
      </c>
      <c r="D56" s="9" t="s">
        <v>170</v>
      </c>
      <c r="E56" s="53">
        <v>44250</v>
      </c>
      <c r="F56" s="61">
        <v>44250.334398148152</v>
      </c>
      <c r="G56" s="8">
        <v>123</v>
      </c>
      <c r="H56" s="9" t="s">
        <v>177</v>
      </c>
      <c r="I56">
        <v>3</v>
      </c>
      <c r="J56" s="26">
        <f t="shared" si="0"/>
        <v>44249</v>
      </c>
      <c r="K56" s="27">
        <f t="shared" si="1"/>
        <v>44249.716087962974</v>
      </c>
      <c r="L56">
        <f t="shared" si="2"/>
        <v>144</v>
      </c>
      <c r="M56" s="27" t="str">
        <f t="shared" si="3"/>
        <v>DC08/zStafferR</v>
      </c>
      <c r="N56">
        <f t="shared" si="4"/>
        <v>14.83944444428198</v>
      </c>
      <c r="O56" t="str">
        <f>VLOOKUP(N56,'123 DM'!$P$8:$Q$20,2,TRUE)</f>
        <v>more than 10</v>
      </c>
      <c r="P56" t="str">
        <f>VLOOKUP(D56,'Login sheets'!$B$8:$H$17,6,TRUE)</f>
        <v>zStafferR</v>
      </c>
    </row>
    <row r="57" spans="2:16" ht="30" x14ac:dyDescent="0.25">
      <c r="B57" s="8">
        <v>176880</v>
      </c>
      <c r="C57" s="9" t="s">
        <v>8</v>
      </c>
      <c r="D57" s="9" t="s">
        <v>164</v>
      </c>
      <c r="E57" s="53">
        <v>44250</v>
      </c>
      <c r="F57" s="61">
        <v>44250.333842592598</v>
      </c>
      <c r="G57" s="8">
        <v>123</v>
      </c>
      <c r="H57" s="9" t="s">
        <v>177</v>
      </c>
      <c r="I57">
        <v>3</v>
      </c>
      <c r="J57" s="26">
        <f t="shared" si="0"/>
        <v>44249</v>
      </c>
      <c r="K57" s="27">
        <f t="shared" si="1"/>
        <v>44249.712986111117</v>
      </c>
      <c r="L57">
        <f t="shared" si="2"/>
        <v>144</v>
      </c>
      <c r="M57" s="27" t="str">
        <f t="shared" si="3"/>
        <v>DC08/zStafferR</v>
      </c>
      <c r="N57">
        <f t="shared" si="4"/>
        <v>14.900555555534083</v>
      </c>
      <c r="O57" t="str">
        <f>VLOOKUP(N57,'123 DM'!$P$8:$Q$20,2,TRUE)</f>
        <v>more than 10</v>
      </c>
      <c r="P57" t="str">
        <f>VLOOKUP(D57,'Login sheets'!$B$8:$H$17,6,TRUE)</f>
        <v>srStaffer8</v>
      </c>
    </row>
    <row r="58" spans="2:16" ht="30" x14ac:dyDescent="0.25">
      <c r="B58" s="8">
        <v>176829</v>
      </c>
      <c r="C58" s="9" t="s">
        <v>8</v>
      </c>
      <c r="D58" s="9" t="s">
        <v>132</v>
      </c>
      <c r="E58" s="53">
        <v>44250</v>
      </c>
      <c r="F58" s="61">
        <v>44250.315752314811</v>
      </c>
      <c r="G58" s="8">
        <v>123</v>
      </c>
      <c r="H58" s="9" t="s">
        <v>141</v>
      </c>
      <c r="I58">
        <v>3</v>
      </c>
      <c r="J58" s="26">
        <f t="shared" si="0"/>
        <v>44249</v>
      </c>
      <c r="K58" s="27">
        <f t="shared" si="1"/>
        <v>44249.316342592581</v>
      </c>
      <c r="L58">
        <f t="shared" si="2"/>
        <v>123</v>
      </c>
      <c r="M58" s="27" t="str">
        <f t="shared" si="3"/>
        <v>DC08/sStafferX</v>
      </c>
      <c r="N58">
        <f t="shared" si="4"/>
        <v>23.985833333514165</v>
      </c>
      <c r="O58" t="str">
        <f>VLOOKUP(N58,'123 DM'!$P$8:$Q$20,2,TRUE)</f>
        <v>more than 10</v>
      </c>
      <c r="P58" t="str">
        <f>VLOOKUP(D58,'Login sheets'!$B$8:$H$17,6,TRUE)</f>
        <v>sStafferX</v>
      </c>
    </row>
    <row r="59" spans="2:16" ht="30" x14ac:dyDescent="0.25">
      <c r="B59" s="8">
        <v>176816</v>
      </c>
      <c r="C59" s="9" t="s">
        <v>8</v>
      </c>
      <c r="D59" s="9" t="s">
        <v>128</v>
      </c>
      <c r="E59" s="53">
        <v>44250</v>
      </c>
      <c r="F59" s="61">
        <v>44250.313136574085</v>
      </c>
      <c r="G59" s="8">
        <v>123</v>
      </c>
      <c r="H59" s="9" t="s">
        <v>134</v>
      </c>
      <c r="I59">
        <v>3</v>
      </c>
      <c r="J59" s="26">
        <f t="shared" si="0"/>
        <v>44249</v>
      </c>
      <c r="K59" s="27">
        <f t="shared" si="1"/>
        <v>44249.314293981479</v>
      </c>
      <c r="L59">
        <f t="shared" si="2"/>
        <v>123</v>
      </c>
      <c r="M59" s="27" t="str">
        <f t="shared" si="3"/>
        <v>DC08/xStafferS</v>
      </c>
      <c r="N59">
        <f t="shared" si="4"/>
        <v>23.972222222539131</v>
      </c>
      <c r="O59" t="str">
        <f>VLOOKUP(N59,'123 DM'!$P$8:$Q$20,2,TRUE)</f>
        <v>more than 10</v>
      </c>
      <c r="P59" t="str">
        <f>VLOOKUP(D59,'Login sheets'!$B$8:$H$17,6,TRUE)</f>
        <v>qqStaffer7</v>
      </c>
    </row>
    <row r="60" spans="2:16" ht="30" x14ac:dyDescent="0.25">
      <c r="B60" s="8">
        <v>176782</v>
      </c>
      <c r="C60" s="9" t="s">
        <v>8</v>
      </c>
      <c r="D60" s="9" t="s">
        <v>100</v>
      </c>
      <c r="E60" s="53">
        <v>44250</v>
      </c>
      <c r="F60" s="61">
        <v>44250.299131944448</v>
      </c>
      <c r="G60" s="8">
        <v>123</v>
      </c>
      <c r="H60" s="9" t="s">
        <v>117</v>
      </c>
      <c r="I60">
        <v>3</v>
      </c>
      <c r="J60" s="26">
        <f t="shared" si="0"/>
        <v>44249</v>
      </c>
      <c r="K60" s="27">
        <f t="shared" si="1"/>
        <v>44249.300740740735</v>
      </c>
      <c r="L60">
        <f t="shared" si="2"/>
        <v>123</v>
      </c>
      <c r="M60" s="27" t="str">
        <f t="shared" si="3"/>
        <v>DC08/hStafferP</v>
      </c>
      <c r="N60">
        <f t="shared" si="4"/>
        <v>23.961388889118098</v>
      </c>
      <c r="O60" t="str">
        <f>VLOOKUP(N60,'123 DM'!$P$8:$Q$20,2,TRUE)</f>
        <v>more than 10</v>
      </c>
      <c r="P60" t="str">
        <f>VLOOKUP(D60,'Login sheets'!$B$8:$H$17,6,TRUE)</f>
        <v>zStafferR</v>
      </c>
    </row>
    <row r="61" spans="2:16" ht="30" x14ac:dyDescent="0.25">
      <c r="B61" s="8">
        <v>176751</v>
      </c>
      <c r="C61" s="9" t="s">
        <v>8</v>
      </c>
      <c r="D61" s="9" t="s">
        <v>80</v>
      </c>
      <c r="E61" s="53">
        <v>44250</v>
      </c>
      <c r="F61" s="61">
        <v>44250.292268518511</v>
      </c>
      <c r="G61" s="8">
        <v>123</v>
      </c>
      <c r="H61" s="9" t="s">
        <v>90</v>
      </c>
      <c r="I61">
        <v>3</v>
      </c>
      <c r="J61" s="26">
        <f t="shared" si="0"/>
        <v>44249</v>
      </c>
      <c r="K61" s="27">
        <f t="shared" si="1"/>
        <v>44249.297997685186</v>
      </c>
      <c r="L61">
        <f t="shared" si="2"/>
        <v>123</v>
      </c>
      <c r="M61" s="27" t="str">
        <f t="shared" si="3"/>
        <v>DC08/fStafferV</v>
      </c>
      <c r="N61">
        <f t="shared" si="4"/>
        <v>23.862499999813735</v>
      </c>
      <c r="O61" t="str">
        <f>VLOOKUP(N61,'123 DM'!$P$8:$Q$20,2,TRUE)</f>
        <v>more than 10</v>
      </c>
      <c r="P61" t="str">
        <f>VLOOKUP(D61,'Login sheets'!$B$8:$H$17,6,TRUE)</f>
        <v>fStafferV</v>
      </c>
    </row>
    <row r="62" spans="2:16" ht="30" x14ac:dyDescent="0.25">
      <c r="B62" s="8">
        <v>176723</v>
      </c>
      <c r="C62" s="9" t="s">
        <v>8</v>
      </c>
      <c r="D62" s="9" t="s">
        <v>63</v>
      </c>
      <c r="E62" s="53">
        <v>44250</v>
      </c>
      <c r="F62" s="61">
        <v>44250.265625000007</v>
      </c>
      <c r="G62" s="8">
        <v>123</v>
      </c>
      <c r="H62" s="9" t="s">
        <v>66</v>
      </c>
      <c r="I62">
        <v>3</v>
      </c>
      <c r="J62" s="26">
        <f t="shared" si="0"/>
        <v>44249</v>
      </c>
      <c r="K62" s="27">
        <f t="shared" si="1"/>
        <v>44249.264490740745</v>
      </c>
      <c r="L62">
        <f t="shared" si="2"/>
        <v>123</v>
      </c>
      <c r="M62" s="27" t="str">
        <f t="shared" si="3"/>
        <v>DC08/hStafferW</v>
      </c>
      <c r="N62">
        <f t="shared" si="4"/>
        <v>24.027222222299315</v>
      </c>
      <c r="O62" t="str">
        <f>VLOOKUP(N62,'123 DM'!$P$8:$Q$20,2,TRUE)</f>
        <v>more than 10</v>
      </c>
      <c r="P62" t="str">
        <f>VLOOKUP(D62,'Login sheets'!$B$8:$H$17,6,TRUE)</f>
        <v>hStafferW</v>
      </c>
    </row>
    <row r="63" spans="2:16" ht="30" x14ac:dyDescent="0.25">
      <c r="B63" s="8">
        <v>176704</v>
      </c>
      <c r="C63" s="9" t="s">
        <v>8</v>
      </c>
      <c r="D63" s="9" t="s">
        <v>170</v>
      </c>
      <c r="E63" s="53">
        <v>44249</v>
      </c>
      <c r="F63" s="61">
        <v>44249.716087962974</v>
      </c>
      <c r="G63" s="8">
        <v>144</v>
      </c>
      <c r="H63" s="9" t="s">
        <v>177</v>
      </c>
      <c r="I63">
        <v>2</v>
      </c>
      <c r="J63" s="26">
        <f t="shared" si="0"/>
        <v>44249</v>
      </c>
      <c r="K63" s="27">
        <f t="shared" si="1"/>
        <v>44249.333865740751</v>
      </c>
      <c r="L63">
        <f t="shared" si="2"/>
        <v>123</v>
      </c>
      <c r="M63" s="27" t="str">
        <f t="shared" si="3"/>
        <v>DC08/zStafferR</v>
      </c>
      <c r="N63">
        <f t="shared" si="4"/>
        <v>9.1733333333395422</v>
      </c>
      <c r="O63" t="str">
        <f>VLOOKUP(N63,'123 DM'!$P$8:$Q$20,2,TRUE)</f>
        <v>9 - 9.99</v>
      </c>
      <c r="P63" t="str">
        <f>VLOOKUP(D63,'Login sheets'!$B$8:$H$17,6,TRUE)</f>
        <v>zStafferR</v>
      </c>
    </row>
    <row r="64" spans="2:16" ht="30" x14ac:dyDescent="0.25">
      <c r="B64" s="8">
        <v>176694</v>
      </c>
      <c r="C64" s="9" t="s">
        <v>8</v>
      </c>
      <c r="D64" s="9" t="s">
        <v>164</v>
      </c>
      <c r="E64" s="53">
        <v>44249</v>
      </c>
      <c r="F64" s="61">
        <v>44249.712986111117</v>
      </c>
      <c r="G64" s="8">
        <v>144</v>
      </c>
      <c r="H64" s="9" t="s">
        <v>177</v>
      </c>
      <c r="I64">
        <v>2</v>
      </c>
      <c r="J64" s="26">
        <f t="shared" si="0"/>
        <v>44249</v>
      </c>
      <c r="K64" s="27">
        <f t="shared" si="1"/>
        <v>44249.339212962965</v>
      </c>
      <c r="L64">
        <f t="shared" si="2"/>
        <v>123</v>
      </c>
      <c r="M64" s="27" t="str">
        <f t="shared" si="3"/>
        <v>DC08/zStafferR</v>
      </c>
      <c r="N64">
        <f t="shared" si="4"/>
        <v>8.9705555556574836</v>
      </c>
      <c r="O64" t="str">
        <f>VLOOKUP(N64,'123 DM'!$P$8:$Q$20,2,TRUE)</f>
        <v>8 - 8.99</v>
      </c>
      <c r="P64" t="str">
        <f>VLOOKUP(D64,'Login sheets'!$B$8:$H$17,6,TRUE)</f>
        <v>srStaffer8</v>
      </c>
    </row>
    <row r="65" spans="2:16" ht="30" x14ac:dyDescent="0.25">
      <c r="B65" s="8">
        <v>176557</v>
      </c>
      <c r="C65" s="9" t="s">
        <v>8</v>
      </c>
      <c r="D65" s="9" t="s">
        <v>199</v>
      </c>
      <c r="E65" s="53">
        <v>44249</v>
      </c>
      <c r="F65" s="61">
        <v>44249.454525462956</v>
      </c>
      <c r="G65" s="8">
        <v>123</v>
      </c>
      <c r="H65" s="9" t="s">
        <v>206</v>
      </c>
      <c r="I65">
        <v>2</v>
      </c>
      <c r="J65" s="26">
        <f t="shared" si="0"/>
        <v>44246</v>
      </c>
      <c r="K65" s="27">
        <f t="shared" si="1"/>
        <v>44246.452199074076</v>
      </c>
      <c r="L65">
        <f t="shared" si="2"/>
        <v>123</v>
      </c>
      <c r="M65" s="27" t="str">
        <f t="shared" si="3"/>
        <v>DC08/srStaffer8</v>
      </c>
      <c r="N65">
        <f t="shared" si="4"/>
        <v>72.055833333113696</v>
      </c>
      <c r="O65" t="str">
        <f>VLOOKUP(N65,'123 DM'!$P$8:$Q$20,2,TRUE)</f>
        <v>more than 10</v>
      </c>
      <c r="P65" t="str">
        <f>VLOOKUP(D65,'Login sheets'!$B$8:$H$17,6,TRUE)</f>
        <v>hStafferP</v>
      </c>
    </row>
    <row r="66" spans="2:16" ht="30" x14ac:dyDescent="0.25">
      <c r="B66" s="8">
        <v>176524</v>
      </c>
      <c r="C66" s="9" t="s">
        <v>8</v>
      </c>
      <c r="D66" s="9" t="s">
        <v>180</v>
      </c>
      <c r="E66" s="53">
        <v>44249</v>
      </c>
      <c r="F66" s="61">
        <v>44249.3992013889</v>
      </c>
      <c r="G66" s="8">
        <v>123</v>
      </c>
      <c r="H66" s="9" t="s">
        <v>184</v>
      </c>
      <c r="I66">
        <v>2</v>
      </c>
      <c r="J66" s="26">
        <f t="shared" si="0"/>
        <v>44246</v>
      </c>
      <c r="K66" s="27">
        <f t="shared" si="1"/>
        <v>44246.398032407407</v>
      </c>
      <c r="L66">
        <f t="shared" si="2"/>
        <v>123</v>
      </c>
      <c r="M66" s="27" t="str">
        <f t="shared" si="3"/>
        <v>DC08/qqStaffer7</v>
      </c>
      <c r="N66">
        <f t="shared" si="4"/>
        <v>72.02805555582745</v>
      </c>
      <c r="O66" t="str">
        <f>VLOOKUP(N66,'123 DM'!$P$8:$Q$20,2,TRUE)</f>
        <v>more than 10</v>
      </c>
      <c r="P66" t="str">
        <f>VLOOKUP(D66,'Login sheets'!$B$8:$H$17,6,TRUE)</f>
        <v>xStafferS</v>
      </c>
    </row>
    <row r="67" spans="2:16" ht="30" x14ac:dyDescent="0.25">
      <c r="B67" s="8">
        <v>176518</v>
      </c>
      <c r="C67" s="9" t="s">
        <v>8</v>
      </c>
      <c r="D67" s="9" t="s">
        <v>164</v>
      </c>
      <c r="E67" s="53">
        <v>44249</v>
      </c>
      <c r="F67" s="61">
        <v>44249.339212962965</v>
      </c>
      <c r="G67" s="8">
        <v>123</v>
      </c>
      <c r="H67" s="9" t="s">
        <v>177</v>
      </c>
      <c r="I67">
        <v>2</v>
      </c>
      <c r="J67" s="26">
        <f t="shared" si="0"/>
        <v>44246</v>
      </c>
      <c r="K67" s="27">
        <f t="shared" si="1"/>
        <v>44246.701875000006</v>
      </c>
      <c r="L67">
        <f t="shared" si="2"/>
        <v>144</v>
      </c>
      <c r="M67" s="27" t="str">
        <f t="shared" si="3"/>
        <v>DC08/zStafferR</v>
      </c>
      <c r="N67">
        <f t="shared" si="4"/>
        <v>63.296111111005303</v>
      </c>
      <c r="O67" t="str">
        <f>VLOOKUP(N67,'123 DM'!$P$8:$Q$20,2,TRUE)</f>
        <v>more than 10</v>
      </c>
      <c r="P67" t="str">
        <f>VLOOKUP(D67,'Login sheets'!$B$8:$H$17,6,TRUE)</f>
        <v>srStaffer8</v>
      </c>
    </row>
    <row r="68" spans="2:16" ht="30" x14ac:dyDescent="0.25">
      <c r="B68" s="8">
        <v>176510</v>
      </c>
      <c r="C68" s="9" t="s">
        <v>8</v>
      </c>
      <c r="D68" s="9" t="s">
        <v>170</v>
      </c>
      <c r="E68" s="53">
        <v>44249</v>
      </c>
      <c r="F68" s="61">
        <v>44249.333865740751</v>
      </c>
      <c r="G68" s="8">
        <v>123</v>
      </c>
      <c r="H68" s="9" t="s">
        <v>177</v>
      </c>
      <c r="I68">
        <v>2</v>
      </c>
      <c r="J68" s="26">
        <f t="shared" si="0"/>
        <v>44246</v>
      </c>
      <c r="K68" s="27">
        <f t="shared" si="1"/>
        <v>44246.720694444455</v>
      </c>
      <c r="L68">
        <f t="shared" si="2"/>
        <v>144</v>
      </c>
      <c r="M68" s="27" t="str">
        <f t="shared" si="3"/>
        <v>DC08/zStafferR</v>
      </c>
      <c r="N68">
        <f t="shared" si="4"/>
        <v>62.71611111110542</v>
      </c>
      <c r="O68" t="str">
        <f>VLOOKUP(N68,'123 DM'!$P$8:$Q$20,2,TRUE)</f>
        <v>more than 10</v>
      </c>
      <c r="P68" t="str">
        <f>VLOOKUP(D68,'Login sheets'!$B$8:$H$17,6,TRUE)</f>
        <v>zStafferR</v>
      </c>
    </row>
    <row r="69" spans="2:16" ht="30" x14ac:dyDescent="0.25">
      <c r="B69" s="8">
        <v>176463</v>
      </c>
      <c r="C69" s="9" t="s">
        <v>8</v>
      </c>
      <c r="D69" s="9" t="s">
        <v>132</v>
      </c>
      <c r="E69" s="53">
        <v>44249</v>
      </c>
      <c r="F69" s="61">
        <v>44249.316342592581</v>
      </c>
      <c r="G69" s="8">
        <v>123</v>
      </c>
      <c r="H69" s="9" t="s">
        <v>141</v>
      </c>
      <c r="I69">
        <v>2</v>
      </c>
      <c r="J69" s="26">
        <f t="shared" si="0"/>
        <v>44246</v>
      </c>
      <c r="K69" s="27">
        <f t="shared" si="1"/>
        <v>44246.317638888882</v>
      </c>
      <c r="L69">
        <f t="shared" si="2"/>
        <v>123</v>
      </c>
      <c r="M69" s="27" t="str">
        <f t="shared" si="3"/>
        <v>DC08/sStafferX</v>
      </c>
      <c r="N69">
        <f t="shared" si="4"/>
        <v>71.968888888775837</v>
      </c>
      <c r="O69" t="str">
        <f>VLOOKUP(N69,'123 DM'!$P$8:$Q$20,2,TRUE)</f>
        <v>more than 10</v>
      </c>
      <c r="P69" t="str">
        <f>VLOOKUP(D69,'Login sheets'!$B$8:$H$17,6,TRUE)</f>
        <v>sStafferX</v>
      </c>
    </row>
    <row r="70" spans="2:16" ht="30" x14ac:dyDescent="0.25">
      <c r="B70" s="8">
        <v>176455</v>
      </c>
      <c r="C70" s="9" t="s">
        <v>8</v>
      </c>
      <c r="D70" s="9" t="s">
        <v>128</v>
      </c>
      <c r="E70" s="53">
        <v>44249</v>
      </c>
      <c r="F70" s="61">
        <v>44249.314293981479</v>
      </c>
      <c r="G70" s="8">
        <v>123</v>
      </c>
      <c r="H70" s="9" t="s">
        <v>134</v>
      </c>
      <c r="I70">
        <v>2</v>
      </c>
      <c r="J70" s="26">
        <f t="shared" si="0"/>
        <v>44246</v>
      </c>
      <c r="K70" s="27">
        <f t="shared" si="1"/>
        <v>44246.313287037032</v>
      </c>
      <c r="L70">
        <f t="shared" si="2"/>
        <v>123</v>
      </c>
      <c r="M70" s="27" t="str">
        <f t="shared" si="3"/>
        <v>DC08/xStafferS</v>
      </c>
      <c r="N70">
        <f t="shared" si="4"/>
        <v>72.024166666727979</v>
      </c>
      <c r="O70" t="str">
        <f>VLOOKUP(N70,'123 DM'!$P$8:$Q$20,2,TRUE)</f>
        <v>more than 10</v>
      </c>
      <c r="P70" t="str">
        <f>VLOOKUP(D70,'Login sheets'!$B$8:$H$17,6,TRUE)</f>
        <v>qqStaffer7</v>
      </c>
    </row>
    <row r="71" spans="2:16" ht="30" x14ac:dyDescent="0.25">
      <c r="B71" s="8">
        <v>176428</v>
      </c>
      <c r="C71" s="9" t="s">
        <v>8</v>
      </c>
      <c r="D71" s="9" t="s">
        <v>100</v>
      </c>
      <c r="E71" s="53">
        <v>44249</v>
      </c>
      <c r="F71" s="61">
        <v>44249.300740740735</v>
      </c>
      <c r="G71" s="8">
        <v>123</v>
      </c>
      <c r="H71" s="9" t="s">
        <v>117</v>
      </c>
      <c r="I71">
        <v>2</v>
      </c>
      <c r="J71" s="26">
        <f t="shared" si="0"/>
        <v>44246</v>
      </c>
      <c r="K71" s="27">
        <f t="shared" si="1"/>
        <v>44246.300057870365</v>
      </c>
      <c r="L71">
        <f t="shared" si="2"/>
        <v>123</v>
      </c>
      <c r="M71" s="27" t="str">
        <f t="shared" si="3"/>
        <v>DC08/hStafferP</v>
      </c>
      <c r="N71">
        <f t="shared" si="4"/>
        <v>72.016388888878282</v>
      </c>
      <c r="O71" t="str">
        <f>VLOOKUP(N71,'123 DM'!$P$8:$Q$20,2,TRUE)</f>
        <v>more than 10</v>
      </c>
      <c r="P71" t="str">
        <f>VLOOKUP(D71,'Login sheets'!$B$8:$H$17,6,TRUE)</f>
        <v>zStafferR</v>
      </c>
    </row>
    <row r="72" spans="2:16" ht="30" x14ac:dyDescent="0.25">
      <c r="B72" s="8">
        <v>176414</v>
      </c>
      <c r="C72" s="9" t="s">
        <v>8</v>
      </c>
      <c r="D72" s="9" t="s">
        <v>80</v>
      </c>
      <c r="E72" s="53">
        <v>44249</v>
      </c>
      <c r="F72" s="61">
        <v>44249.297997685186</v>
      </c>
      <c r="G72" s="8">
        <v>123</v>
      </c>
      <c r="H72" s="9" t="s">
        <v>90</v>
      </c>
      <c r="I72">
        <v>2</v>
      </c>
      <c r="J72" s="26">
        <f t="shared" si="0"/>
        <v>44246</v>
      </c>
      <c r="K72" s="27">
        <f t="shared" si="1"/>
        <v>44246.292974537035</v>
      </c>
      <c r="L72">
        <f t="shared" si="2"/>
        <v>123</v>
      </c>
      <c r="M72" s="27" t="str">
        <f t="shared" si="3"/>
        <v>DC08/fStafferV</v>
      </c>
      <c r="N72">
        <f t="shared" si="4"/>
        <v>72.120555555622559</v>
      </c>
      <c r="O72" t="str">
        <f>VLOOKUP(N72,'123 DM'!$P$8:$Q$20,2,TRUE)</f>
        <v>more than 10</v>
      </c>
      <c r="P72" t="str">
        <f>VLOOKUP(D72,'Login sheets'!$B$8:$H$17,6,TRUE)</f>
        <v>fStafferV</v>
      </c>
    </row>
    <row r="73" spans="2:16" ht="30" x14ac:dyDescent="0.25">
      <c r="B73" s="8">
        <v>176369</v>
      </c>
      <c r="C73" s="9" t="s">
        <v>8</v>
      </c>
      <c r="D73" s="9" t="s">
        <v>63</v>
      </c>
      <c r="E73" s="53">
        <v>44249</v>
      </c>
      <c r="F73" s="61">
        <v>44249.264490740745</v>
      </c>
      <c r="G73" s="8">
        <v>123</v>
      </c>
      <c r="H73" s="9" t="s">
        <v>66</v>
      </c>
      <c r="I73">
        <v>2</v>
      </c>
      <c r="J73" s="26">
        <f t="shared" ref="J73:J128" si="5">VLOOKUP(D73,D74:E124,2,FALSE)</f>
        <v>44246</v>
      </c>
      <c r="K73" s="27">
        <f t="shared" ref="K73:K128" si="6">VLOOKUP(D73,D74:F124,3,FALSE)</f>
        <v>44246.270787037043</v>
      </c>
      <c r="L73">
        <f t="shared" ref="L73:L128" si="7">VLOOKUP(D73,D74:G124,4,FALSE)</f>
        <v>123</v>
      </c>
      <c r="M73" s="27" t="str">
        <f t="shared" ref="M73:M128" si="8">VLOOKUP(D73,D74:H124,5,FALSE)</f>
        <v>DC08/hStafferW</v>
      </c>
      <c r="N73">
        <f t="shared" ref="N73:N128" si="9">(F73-K73)*24</f>
        <v>71.848888888838701</v>
      </c>
      <c r="O73" t="str">
        <f>VLOOKUP(N73,'123 DM'!$P$8:$Q$20,2,TRUE)</f>
        <v>more than 10</v>
      </c>
      <c r="P73" t="str">
        <f>VLOOKUP(D73,'Login sheets'!$B$8:$H$17,6,TRUE)</f>
        <v>hStafferW</v>
      </c>
    </row>
    <row r="74" spans="2:16" ht="30" x14ac:dyDescent="0.25">
      <c r="B74" s="8">
        <v>176332</v>
      </c>
      <c r="C74" s="9" t="s">
        <v>8</v>
      </c>
      <c r="D74" s="9" t="s">
        <v>170</v>
      </c>
      <c r="E74" s="53">
        <v>44246</v>
      </c>
      <c r="F74" s="61">
        <v>44246.720694444455</v>
      </c>
      <c r="G74" s="8">
        <v>144</v>
      </c>
      <c r="H74" s="9" t="s">
        <v>177</v>
      </c>
      <c r="I74">
        <v>6</v>
      </c>
      <c r="J74" s="26">
        <f t="shared" si="5"/>
        <v>44246</v>
      </c>
      <c r="K74" s="27">
        <f t="shared" si="6"/>
        <v>44246.335011574083</v>
      </c>
      <c r="L74">
        <f t="shared" si="7"/>
        <v>123</v>
      </c>
      <c r="M74" s="27" t="str">
        <f t="shared" si="8"/>
        <v>DC08/zStafferR</v>
      </c>
      <c r="N74">
        <f t="shared" si="9"/>
        <v>9.2563888889271766</v>
      </c>
      <c r="O74" t="str">
        <f>VLOOKUP(N74,'123 DM'!$P$8:$Q$20,2,TRUE)</f>
        <v>9 - 9.99</v>
      </c>
      <c r="P74" t="str">
        <f>VLOOKUP(D74,'Login sheets'!$B$8:$H$17,6,TRUE)</f>
        <v>zStafferR</v>
      </c>
    </row>
    <row r="75" spans="2:16" ht="30" x14ac:dyDescent="0.25">
      <c r="B75" s="8">
        <v>176297</v>
      </c>
      <c r="C75" s="9" t="s">
        <v>8</v>
      </c>
      <c r="D75" s="9" t="s">
        <v>164</v>
      </c>
      <c r="E75" s="53">
        <v>44246</v>
      </c>
      <c r="F75" s="61">
        <v>44246.701875000006</v>
      </c>
      <c r="G75" s="8">
        <v>144</v>
      </c>
      <c r="H75" s="9" t="s">
        <v>177</v>
      </c>
      <c r="I75">
        <v>6</v>
      </c>
      <c r="J75" s="26">
        <f t="shared" si="5"/>
        <v>44246</v>
      </c>
      <c r="K75" s="27">
        <f t="shared" si="6"/>
        <v>44246.333425925928</v>
      </c>
      <c r="L75">
        <f t="shared" si="7"/>
        <v>123</v>
      </c>
      <c r="M75" s="27" t="str">
        <f t="shared" si="8"/>
        <v>DC08/zStafferR</v>
      </c>
      <c r="N75">
        <f t="shared" si="9"/>
        <v>8.8427777778706513</v>
      </c>
      <c r="O75" t="str">
        <f>VLOOKUP(N75,'123 DM'!$P$8:$Q$20,2,TRUE)</f>
        <v>8 - 8.99</v>
      </c>
      <c r="P75" t="str">
        <f>VLOOKUP(D75,'Login sheets'!$B$8:$H$17,6,TRUE)</f>
        <v>srStaffer8</v>
      </c>
    </row>
    <row r="76" spans="2:16" ht="30" x14ac:dyDescent="0.25">
      <c r="B76" s="8">
        <v>176181</v>
      </c>
      <c r="C76" s="9" t="s">
        <v>8</v>
      </c>
      <c r="D76" s="9" t="s">
        <v>199</v>
      </c>
      <c r="E76" s="53">
        <v>44246</v>
      </c>
      <c r="F76" s="61">
        <v>44246.452199074076</v>
      </c>
      <c r="G76" s="8">
        <v>123</v>
      </c>
      <c r="H76" s="9" t="s">
        <v>206</v>
      </c>
      <c r="I76">
        <v>6</v>
      </c>
      <c r="J76" s="26">
        <f t="shared" si="5"/>
        <v>44245</v>
      </c>
      <c r="K76" s="27">
        <f t="shared" si="6"/>
        <v>44245.452858796292</v>
      </c>
      <c r="L76">
        <f t="shared" si="7"/>
        <v>123</v>
      </c>
      <c r="M76" s="27" t="str">
        <f t="shared" si="8"/>
        <v>DC08/srStaffer8</v>
      </c>
      <c r="N76">
        <f t="shared" si="9"/>
        <v>23.984166666807141</v>
      </c>
      <c r="O76" t="str">
        <f>VLOOKUP(N76,'123 DM'!$P$8:$Q$20,2,TRUE)</f>
        <v>more than 10</v>
      </c>
      <c r="P76" t="str">
        <f>VLOOKUP(D76,'Login sheets'!$B$8:$H$17,6,TRUE)</f>
        <v>hStafferP</v>
      </c>
    </row>
    <row r="77" spans="2:16" ht="30" x14ac:dyDescent="0.25">
      <c r="B77" s="8">
        <v>176157</v>
      </c>
      <c r="C77" s="9" t="s">
        <v>8</v>
      </c>
      <c r="D77" s="9" t="s">
        <v>180</v>
      </c>
      <c r="E77" s="53">
        <v>44246</v>
      </c>
      <c r="F77" s="61">
        <v>44246.398032407407</v>
      </c>
      <c r="G77" s="8">
        <v>123</v>
      </c>
      <c r="H77" s="9" t="s">
        <v>184</v>
      </c>
      <c r="I77">
        <v>6</v>
      </c>
      <c r="J77" s="26">
        <f t="shared" si="5"/>
        <v>44245</v>
      </c>
      <c r="K77" s="27">
        <f t="shared" si="6"/>
        <v>44245.398599537046</v>
      </c>
      <c r="L77">
        <f t="shared" si="7"/>
        <v>123</v>
      </c>
      <c r="M77" s="27" t="str">
        <f t="shared" si="8"/>
        <v>DC08/qqStaffer7</v>
      </c>
      <c r="N77">
        <f t="shared" si="9"/>
        <v>23.986388888675719</v>
      </c>
      <c r="O77" t="str">
        <f>VLOOKUP(N77,'123 DM'!$P$8:$Q$20,2,TRUE)</f>
        <v>more than 10</v>
      </c>
      <c r="P77" t="str">
        <f>VLOOKUP(D77,'Login sheets'!$B$8:$H$17,6,TRUE)</f>
        <v>xStafferS</v>
      </c>
    </row>
    <row r="78" spans="2:16" ht="30" x14ac:dyDescent="0.25">
      <c r="B78" s="8">
        <v>176147</v>
      </c>
      <c r="C78" s="9" t="s">
        <v>8</v>
      </c>
      <c r="D78" s="9" t="s">
        <v>170</v>
      </c>
      <c r="E78" s="53">
        <v>44246</v>
      </c>
      <c r="F78" s="61">
        <v>44246.335011574083</v>
      </c>
      <c r="G78" s="8">
        <v>123</v>
      </c>
      <c r="H78" s="9" t="s">
        <v>177</v>
      </c>
      <c r="I78">
        <v>6</v>
      </c>
      <c r="J78" s="26">
        <f t="shared" si="5"/>
        <v>44245</v>
      </c>
      <c r="K78" s="27">
        <f t="shared" si="6"/>
        <v>44245.74164351853</v>
      </c>
      <c r="L78">
        <f t="shared" si="7"/>
        <v>144</v>
      </c>
      <c r="M78" s="27" t="str">
        <f t="shared" si="8"/>
        <v>DC08/zStafferR</v>
      </c>
      <c r="N78">
        <f t="shared" si="9"/>
        <v>14.240833333285991</v>
      </c>
      <c r="O78" t="str">
        <f>VLOOKUP(N78,'123 DM'!$P$8:$Q$20,2,TRUE)</f>
        <v>more than 10</v>
      </c>
      <c r="P78" t="str">
        <f>VLOOKUP(D78,'Login sheets'!$B$8:$H$17,6,TRUE)</f>
        <v>zStafferR</v>
      </c>
    </row>
    <row r="79" spans="2:16" ht="30" x14ac:dyDescent="0.25">
      <c r="B79" s="8">
        <v>176138</v>
      </c>
      <c r="C79" s="9" t="s">
        <v>8</v>
      </c>
      <c r="D79" s="9" t="s">
        <v>164</v>
      </c>
      <c r="E79" s="53">
        <v>44246</v>
      </c>
      <c r="F79" s="61">
        <v>44246.333425925928</v>
      </c>
      <c r="G79" s="8">
        <v>123</v>
      </c>
      <c r="H79" s="9" t="s">
        <v>177</v>
      </c>
      <c r="I79">
        <v>6</v>
      </c>
      <c r="J79" s="26">
        <f t="shared" si="5"/>
        <v>44245</v>
      </c>
      <c r="K79" s="27">
        <f t="shared" si="6"/>
        <v>44245.708993055559</v>
      </c>
      <c r="L79">
        <f t="shared" si="7"/>
        <v>144</v>
      </c>
      <c r="M79" s="27" t="str">
        <f t="shared" si="8"/>
        <v>DC08/zStafferR</v>
      </c>
      <c r="N79">
        <f t="shared" si="9"/>
        <v>14.986388888850342</v>
      </c>
      <c r="O79" t="str">
        <f>VLOOKUP(N79,'123 DM'!$P$8:$Q$20,2,TRUE)</f>
        <v>more than 10</v>
      </c>
      <c r="P79" t="str">
        <f>VLOOKUP(D79,'Login sheets'!$B$8:$H$17,6,TRUE)</f>
        <v>srStaffer8</v>
      </c>
    </row>
    <row r="80" spans="2:16" ht="30" x14ac:dyDescent="0.25">
      <c r="B80" s="8">
        <v>176096</v>
      </c>
      <c r="C80" s="9" t="s">
        <v>8</v>
      </c>
      <c r="D80" s="9" t="s">
        <v>132</v>
      </c>
      <c r="E80" s="53">
        <v>44246</v>
      </c>
      <c r="F80" s="61">
        <v>44246.317638888882</v>
      </c>
      <c r="G80" s="8">
        <v>123</v>
      </c>
      <c r="H80" s="9" t="s">
        <v>141</v>
      </c>
      <c r="I80">
        <v>6</v>
      </c>
      <c r="J80" s="26">
        <f t="shared" si="5"/>
        <v>44245</v>
      </c>
      <c r="K80" s="27">
        <f t="shared" si="6"/>
        <v>44245.31653935185</v>
      </c>
      <c r="L80">
        <f t="shared" si="7"/>
        <v>123</v>
      </c>
      <c r="M80" s="27" t="str">
        <f t="shared" si="8"/>
        <v>DC08/sStafferX</v>
      </c>
      <c r="N80">
        <f t="shared" si="9"/>
        <v>24.02638888877118</v>
      </c>
      <c r="O80" t="str">
        <f>VLOOKUP(N80,'123 DM'!$P$8:$Q$20,2,TRUE)</f>
        <v>more than 10</v>
      </c>
      <c r="P80" t="str">
        <f>VLOOKUP(D80,'Login sheets'!$B$8:$H$17,6,TRUE)</f>
        <v>sStafferX</v>
      </c>
    </row>
    <row r="81" spans="2:16" ht="30" x14ac:dyDescent="0.25">
      <c r="B81" s="8">
        <v>176082</v>
      </c>
      <c r="C81" s="9" t="s">
        <v>8</v>
      </c>
      <c r="D81" s="9" t="s">
        <v>128</v>
      </c>
      <c r="E81" s="53">
        <v>44246</v>
      </c>
      <c r="F81" s="61">
        <v>44246.313287037032</v>
      </c>
      <c r="G81" s="8">
        <v>123</v>
      </c>
      <c r="H81" s="9" t="s">
        <v>134</v>
      </c>
      <c r="I81">
        <v>6</v>
      </c>
      <c r="J81" s="26">
        <f t="shared" si="5"/>
        <v>44245</v>
      </c>
      <c r="K81" s="27">
        <f t="shared" si="6"/>
        <v>44245.313773148147</v>
      </c>
      <c r="L81">
        <f t="shared" si="7"/>
        <v>123</v>
      </c>
      <c r="M81" s="27" t="str">
        <f t="shared" si="8"/>
        <v>DC08/xStafferS</v>
      </c>
      <c r="N81">
        <f t="shared" si="9"/>
        <v>23.988333333225455</v>
      </c>
      <c r="O81" t="str">
        <f>VLOOKUP(N81,'123 DM'!$P$8:$Q$20,2,TRUE)</f>
        <v>more than 10</v>
      </c>
      <c r="P81" t="str">
        <f>VLOOKUP(D81,'Login sheets'!$B$8:$H$17,6,TRUE)</f>
        <v>qqStaffer7</v>
      </c>
    </row>
    <row r="82" spans="2:16" ht="30" x14ac:dyDescent="0.25">
      <c r="B82" s="8">
        <v>176053</v>
      </c>
      <c r="C82" s="9" t="s">
        <v>8</v>
      </c>
      <c r="D82" s="9" t="s">
        <v>100</v>
      </c>
      <c r="E82" s="53">
        <v>44246</v>
      </c>
      <c r="F82" s="61">
        <v>44246.300057870365</v>
      </c>
      <c r="G82" s="8">
        <v>123</v>
      </c>
      <c r="H82" s="9" t="s">
        <v>117</v>
      </c>
      <c r="I82">
        <v>6</v>
      </c>
      <c r="J82" s="26">
        <f t="shared" si="5"/>
        <v>44245</v>
      </c>
      <c r="K82" s="27">
        <f t="shared" si="6"/>
        <v>44245.300462962958</v>
      </c>
      <c r="L82">
        <f t="shared" si="7"/>
        <v>123</v>
      </c>
      <c r="M82" s="27" t="str">
        <f t="shared" si="8"/>
        <v>DC08/hStafferP</v>
      </c>
      <c r="N82">
        <f t="shared" si="9"/>
        <v>23.990277777775191</v>
      </c>
      <c r="O82" t="str">
        <f>VLOOKUP(N82,'123 DM'!$P$8:$Q$20,2,TRUE)</f>
        <v>more than 10</v>
      </c>
      <c r="P82" t="str">
        <f>VLOOKUP(D82,'Login sheets'!$B$8:$H$17,6,TRUE)</f>
        <v>zStafferR</v>
      </c>
    </row>
    <row r="83" spans="2:16" ht="30" x14ac:dyDescent="0.25">
      <c r="B83" s="8">
        <v>176016</v>
      </c>
      <c r="C83" s="9" t="s">
        <v>8</v>
      </c>
      <c r="D83" s="9" t="s">
        <v>80</v>
      </c>
      <c r="E83" s="53">
        <v>44246</v>
      </c>
      <c r="F83" s="61">
        <v>44246.292974537035</v>
      </c>
      <c r="G83" s="8">
        <v>123</v>
      </c>
      <c r="H83" s="9" t="s">
        <v>90</v>
      </c>
      <c r="I83">
        <v>6</v>
      </c>
      <c r="J83" s="26">
        <f t="shared" si="5"/>
        <v>44245</v>
      </c>
      <c r="K83" s="27">
        <f t="shared" si="6"/>
        <v>44245.299791666665</v>
      </c>
      <c r="L83">
        <f t="shared" si="7"/>
        <v>123</v>
      </c>
      <c r="M83" s="27" t="str">
        <f t="shared" si="8"/>
        <v>DC08/fStafferV</v>
      </c>
      <c r="N83">
        <f t="shared" si="9"/>
        <v>23.836388888885267</v>
      </c>
      <c r="O83" t="str">
        <f>VLOOKUP(N83,'123 DM'!$P$8:$Q$20,2,TRUE)</f>
        <v>more than 10</v>
      </c>
      <c r="P83" t="str">
        <f>VLOOKUP(D83,'Login sheets'!$B$8:$H$17,6,TRUE)</f>
        <v>fStafferV</v>
      </c>
    </row>
    <row r="84" spans="2:16" ht="30" x14ac:dyDescent="0.25">
      <c r="B84" s="8">
        <v>175987</v>
      </c>
      <c r="C84" s="9" t="s">
        <v>8</v>
      </c>
      <c r="D84" s="9" t="s">
        <v>63</v>
      </c>
      <c r="E84" s="53">
        <v>44246</v>
      </c>
      <c r="F84" s="61">
        <v>44246.270787037043</v>
      </c>
      <c r="G84" s="8">
        <v>123</v>
      </c>
      <c r="H84" s="9" t="s">
        <v>66</v>
      </c>
      <c r="I84">
        <v>6</v>
      </c>
      <c r="J84" s="26">
        <f t="shared" si="5"/>
        <v>44245</v>
      </c>
      <c r="K84" s="27">
        <f t="shared" si="6"/>
        <v>44245.265486111115</v>
      </c>
      <c r="L84">
        <f t="shared" si="7"/>
        <v>123</v>
      </c>
      <c r="M84" s="27" t="str">
        <f t="shared" si="8"/>
        <v>DC08/hStafferW</v>
      </c>
      <c r="N84">
        <f t="shared" si="9"/>
        <v>24.127222222276032</v>
      </c>
      <c r="O84" t="str">
        <f>VLOOKUP(N84,'123 DM'!$P$8:$Q$20,2,TRUE)</f>
        <v>more than 10</v>
      </c>
      <c r="P84" t="str">
        <f>VLOOKUP(D84,'Login sheets'!$B$8:$H$17,6,TRUE)</f>
        <v>hStafferW</v>
      </c>
    </row>
    <row r="85" spans="2:16" ht="30" x14ac:dyDescent="0.25">
      <c r="B85" s="8">
        <v>175973</v>
      </c>
      <c r="C85" s="9" t="s">
        <v>8</v>
      </c>
      <c r="D85" s="9" t="s">
        <v>170</v>
      </c>
      <c r="E85" s="53">
        <v>44245</v>
      </c>
      <c r="F85" s="61">
        <v>44245.74164351853</v>
      </c>
      <c r="G85" s="8">
        <v>144</v>
      </c>
      <c r="H85" s="9" t="s">
        <v>177</v>
      </c>
      <c r="I85">
        <v>5</v>
      </c>
      <c r="J85" s="26">
        <f t="shared" si="5"/>
        <v>44245</v>
      </c>
      <c r="K85" s="27">
        <f t="shared" si="6"/>
        <v>44245.334409722229</v>
      </c>
      <c r="L85">
        <f t="shared" si="7"/>
        <v>123</v>
      </c>
      <c r="M85" s="27" t="str">
        <f t="shared" si="8"/>
        <v>DC08/zStafferR</v>
      </c>
      <c r="N85">
        <f t="shared" si="9"/>
        <v>9.7736111112171784</v>
      </c>
      <c r="O85" t="str">
        <f>VLOOKUP(N85,'123 DM'!$P$8:$Q$20,2,TRUE)</f>
        <v>9 - 9.99</v>
      </c>
      <c r="P85" t="str">
        <f>VLOOKUP(D85,'Login sheets'!$B$8:$H$17,6,TRUE)</f>
        <v>zStafferR</v>
      </c>
    </row>
    <row r="86" spans="2:16" ht="30" x14ac:dyDescent="0.25">
      <c r="B86" s="8">
        <v>175957</v>
      </c>
      <c r="C86" s="9" t="s">
        <v>8</v>
      </c>
      <c r="D86" s="9" t="s">
        <v>164</v>
      </c>
      <c r="E86" s="53">
        <v>44245</v>
      </c>
      <c r="F86" s="61">
        <v>44245.708993055559</v>
      </c>
      <c r="G86" s="8">
        <v>144</v>
      </c>
      <c r="H86" s="9" t="s">
        <v>177</v>
      </c>
      <c r="I86">
        <v>5</v>
      </c>
      <c r="J86" s="26">
        <f t="shared" si="5"/>
        <v>44245</v>
      </c>
      <c r="K86" s="27">
        <f t="shared" si="6"/>
        <v>44245.333125000005</v>
      </c>
      <c r="L86">
        <f t="shared" si="7"/>
        <v>123</v>
      </c>
      <c r="M86" s="27" t="str">
        <f t="shared" si="8"/>
        <v>DC08/zStafferR</v>
      </c>
      <c r="N86">
        <f t="shared" si="9"/>
        <v>9.0208333333139308</v>
      </c>
      <c r="O86" t="str">
        <f>VLOOKUP(N86,'123 DM'!$P$8:$Q$20,2,TRUE)</f>
        <v>9 - 9.99</v>
      </c>
      <c r="P86" t="str">
        <f>VLOOKUP(D86,'Login sheets'!$B$8:$H$17,6,TRUE)</f>
        <v>srStaffer8</v>
      </c>
    </row>
    <row r="87" spans="2:16" ht="30" x14ac:dyDescent="0.25">
      <c r="B87" s="8">
        <v>175808</v>
      </c>
      <c r="C87" s="9" t="s">
        <v>8</v>
      </c>
      <c r="D87" s="9" t="s">
        <v>199</v>
      </c>
      <c r="E87" s="53">
        <v>44245</v>
      </c>
      <c r="F87" s="61">
        <v>44245.452858796292</v>
      </c>
      <c r="G87" s="8">
        <v>123</v>
      </c>
      <c r="H87" s="9" t="s">
        <v>206</v>
      </c>
      <c r="I87">
        <v>5</v>
      </c>
      <c r="J87" s="26">
        <f t="shared" si="5"/>
        <v>44244</v>
      </c>
      <c r="K87" s="27">
        <f t="shared" si="6"/>
        <v>44244.453703703708</v>
      </c>
      <c r="L87">
        <f t="shared" si="7"/>
        <v>123</v>
      </c>
      <c r="M87" s="27" t="str">
        <f t="shared" si="8"/>
        <v>DC08/srStaffer8</v>
      </c>
      <c r="N87">
        <f t="shared" si="9"/>
        <v>23.979722222022247</v>
      </c>
      <c r="O87" t="str">
        <f>VLOOKUP(N87,'123 DM'!$P$8:$Q$20,2,TRUE)</f>
        <v>more than 10</v>
      </c>
      <c r="P87" t="str">
        <f>VLOOKUP(D87,'Login sheets'!$B$8:$H$17,6,TRUE)</f>
        <v>hStafferP</v>
      </c>
    </row>
    <row r="88" spans="2:16" ht="30" x14ac:dyDescent="0.25">
      <c r="B88" s="8">
        <v>175780</v>
      </c>
      <c r="C88" s="9" t="s">
        <v>8</v>
      </c>
      <c r="D88" s="9" t="s">
        <v>180</v>
      </c>
      <c r="E88" s="53">
        <v>44245</v>
      </c>
      <c r="F88" s="61">
        <v>44245.398599537046</v>
      </c>
      <c r="G88" s="8">
        <v>123</v>
      </c>
      <c r="H88" s="9" t="s">
        <v>184</v>
      </c>
      <c r="I88">
        <v>5</v>
      </c>
      <c r="J88" s="26">
        <f t="shared" si="5"/>
        <v>44244</v>
      </c>
      <c r="K88" s="27">
        <f t="shared" si="6"/>
        <v>44244.39780092593</v>
      </c>
      <c r="L88">
        <f t="shared" si="7"/>
        <v>123</v>
      </c>
      <c r="M88" s="27" t="str">
        <f t="shared" si="8"/>
        <v>DC08/qqStaffer7</v>
      </c>
      <c r="N88">
        <f t="shared" si="9"/>
        <v>24.01916666678153</v>
      </c>
      <c r="O88" t="str">
        <f>VLOOKUP(N88,'123 DM'!$P$8:$Q$20,2,TRUE)</f>
        <v>more than 10</v>
      </c>
      <c r="P88" t="str">
        <f>VLOOKUP(D88,'Login sheets'!$B$8:$H$17,6,TRUE)</f>
        <v>xStafferS</v>
      </c>
    </row>
    <row r="89" spans="2:16" ht="30" x14ac:dyDescent="0.25">
      <c r="B89" s="8">
        <v>175774</v>
      </c>
      <c r="C89" s="9" t="s">
        <v>8</v>
      </c>
      <c r="D89" s="9" t="s">
        <v>170</v>
      </c>
      <c r="E89" s="53">
        <v>44245</v>
      </c>
      <c r="F89" s="61">
        <v>44245.334409722229</v>
      </c>
      <c r="G89" s="8">
        <v>123</v>
      </c>
      <c r="H89" s="9" t="s">
        <v>177</v>
      </c>
      <c r="I89">
        <v>5</v>
      </c>
      <c r="J89" s="26">
        <f t="shared" si="5"/>
        <v>44244</v>
      </c>
      <c r="K89" s="27">
        <f t="shared" si="6"/>
        <v>44244.7114351852</v>
      </c>
      <c r="L89">
        <f t="shared" si="7"/>
        <v>144</v>
      </c>
      <c r="M89" s="27" t="str">
        <f t="shared" si="8"/>
        <v>DC08/zStafferR</v>
      </c>
      <c r="N89">
        <f t="shared" si="9"/>
        <v>14.951388888701331</v>
      </c>
      <c r="O89" t="str">
        <f>VLOOKUP(N89,'123 DM'!$P$8:$Q$20,2,TRUE)</f>
        <v>more than 10</v>
      </c>
      <c r="P89" t="str">
        <f>VLOOKUP(D89,'Login sheets'!$B$8:$H$17,6,TRUE)</f>
        <v>zStafferR</v>
      </c>
    </row>
    <row r="90" spans="2:16" ht="30" x14ac:dyDescent="0.25">
      <c r="B90" s="8">
        <v>175767</v>
      </c>
      <c r="C90" s="9" t="s">
        <v>8</v>
      </c>
      <c r="D90" s="9" t="s">
        <v>164</v>
      </c>
      <c r="E90" s="53">
        <v>44245</v>
      </c>
      <c r="F90" s="61">
        <v>44245.333125000005</v>
      </c>
      <c r="G90" s="8">
        <v>123</v>
      </c>
      <c r="H90" s="9" t="s">
        <v>177</v>
      </c>
      <c r="I90">
        <v>5</v>
      </c>
      <c r="J90" s="26">
        <f t="shared" si="5"/>
        <v>44244</v>
      </c>
      <c r="K90" s="27">
        <f t="shared" si="6"/>
        <v>44244.722592592589</v>
      </c>
      <c r="L90">
        <f t="shared" si="7"/>
        <v>144</v>
      </c>
      <c r="M90" s="27" t="str">
        <f t="shared" si="8"/>
        <v>DC08/zStafferR</v>
      </c>
      <c r="N90">
        <f t="shared" si="9"/>
        <v>14.652777777984738</v>
      </c>
      <c r="O90" t="str">
        <f>VLOOKUP(N90,'123 DM'!$P$8:$Q$20,2,TRUE)</f>
        <v>more than 10</v>
      </c>
      <c r="P90" t="str">
        <f>VLOOKUP(D90,'Login sheets'!$B$8:$H$17,6,TRUE)</f>
        <v>srStaffer8</v>
      </c>
    </row>
    <row r="91" spans="2:16" ht="30" x14ac:dyDescent="0.25">
      <c r="B91" s="8">
        <v>175721</v>
      </c>
      <c r="C91" s="9" t="s">
        <v>8</v>
      </c>
      <c r="D91" s="9" t="s">
        <v>132</v>
      </c>
      <c r="E91" s="53">
        <v>44245</v>
      </c>
      <c r="F91" s="61">
        <v>44245.31653935185</v>
      </c>
      <c r="G91" s="8">
        <v>123</v>
      </c>
      <c r="H91" s="9" t="s">
        <v>141</v>
      </c>
      <c r="I91">
        <v>5</v>
      </c>
      <c r="J91" s="26">
        <f t="shared" si="5"/>
        <v>44244</v>
      </c>
      <c r="K91" s="27">
        <f t="shared" si="6"/>
        <v>44244.31655092592</v>
      </c>
      <c r="L91">
        <f t="shared" si="7"/>
        <v>123</v>
      </c>
      <c r="M91" s="27" t="str">
        <f t="shared" si="8"/>
        <v>DC08/sStafferX</v>
      </c>
      <c r="N91">
        <f t="shared" si="9"/>
        <v>23.999722222331911</v>
      </c>
      <c r="O91" t="str">
        <f>VLOOKUP(N91,'123 DM'!$P$8:$Q$20,2,TRUE)</f>
        <v>more than 10</v>
      </c>
      <c r="P91" t="str">
        <f>VLOOKUP(D91,'Login sheets'!$B$8:$H$17,6,TRUE)</f>
        <v>sStafferX</v>
      </c>
    </row>
    <row r="92" spans="2:16" ht="30" x14ac:dyDescent="0.25">
      <c r="B92" s="8">
        <v>175710</v>
      </c>
      <c r="C92" s="9" t="s">
        <v>8</v>
      </c>
      <c r="D92" s="9" t="s">
        <v>128</v>
      </c>
      <c r="E92" s="53">
        <v>44245</v>
      </c>
      <c r="F92" s="61">
        <v>44245.313773148147</v>
      </c>
      <c r="G92" s="8">
        <v>123</v>
      </c>
      <c r="H92" s="9" t="s">
        <v>134</v>
      </c>
      <c r="I92">
        <v>5</v>
      </c>
      <c r="J92" s="26">
        <f t="shared" si="5"/>
        <v>44244</v>
      </c>
      <c r="K92" s="27">
        <f t="shared" si="6"/>
        <v>44244.31427083334</v>
      </c>
      <c r="L92">
        <f t="shared" si="7"/>
        <v>123</v>
      </c>
      <c r="M92" s="27" t="str">
        <f t="shared" si="8"/>
        <v>DC08/xStafferS</v>
      </c>
      <c r="N92">
        <f t="shared" si="9"/>
        <v>23.988055555382743</v>
      </c>
      <c r="O92" t="str">
        <f>VLOOKUP(N92,'123 DM'!$P$8:$Q$20,2,TRUE)</f>
        <v>more than 10</v>
      </c>
      <c r="P92" t="str">
        <f>VLOOKUP(D92,'Login sheets'!$B$8:$H$17,6,TRUE)</f>
        <v>qqStaffer7</v>
      </c>
    </row>
    <row r="93" spans="2:16" ht="30" x14ac:dyDescent="0.25">
      <c r="B93" s="8">
        <v>175684</v>
      </c>
      <c r="C93" s="9" t="s">
        <v>8</v>
      </c>
      <c r="D93" s="9" t="s">
        <v>100</v>
      </c>
      <c r="E93" s="53">
        <v>44245</v>
      </c>
      <c r="F93" s="61">
        <v>44245.300462962958</v>
      </c>
      <c r="G93" s="8">
        <v>123</v>
      </c>
      <c r="H93" s="9" t="s">
        <v>117</v>
      </c>
      <c r="I93">
        <v>5</v>
      </c>
      <c r="J93" s="26">
        <f t="shared" si="5"/>
        <v>44244</v>
      </c>
      <c r="K93" s="27">
        <f t="shared" si="6"/>
        <v>44244.299456018518</v>
      </c>
      <c r="L93">
        <f t="shared" si="7"/>
        <v>123</v>
      </c>
      <c r="M93" s="27" t="str">
        <f t="shared" si="8"/>
        <v>DC08/hStafferP</v>
      </c>
      <c r="N93">
        <f t="shared" si="9"/>
        <v>24.024166666553356</v>
      </c>
      <c r="O93" t="str">
        <f>VLOOKUP(N93,'123 DM'!$P$8:$Q$20,2,TRUE)</f>
        <v>more than 10</v>
      </c>
      <c r="P93" t="str">
        <f>VLOOKUP(D93,'Login sheets'!$B$8:$H$17,6,TRUE)</f>
        <v>zStafferR</v>
      </c>
    </row>
    <row r="94" spans="2:16" ht="30" x14ac:dyDescent="0.25">
      <c r="B94" s="8">
        <v>175680</v>
      </c>
      <c r="C94" s="9" t="s">
        <v>8</v>
      </c>
      <c r="D94" s="9" t="s">
        <v>80</v>
      </c>
      <c r="E94" s="53">
        <v>44245</v>
      </c>
      <c r="F94" s="61">
        <v>44245.299791666665</v>
      </c>
      <c r="G94" s="8">
        <v>123</v>
      </c>
      <c r="H94" s="9" t="s">
        <v>90</v>
      </c>
      <c r="I94">
        <v>5</v>
      </c>
      <c r="J94" s="26">
        <f t="shared" si="5"/>
        <v>44244</v>
      </c>
      <c r="K94" s="27">
        <f t="shared" si="6"/>
        <v>44244.294675925928</v>
      </c>
      <c r="L94">
        <f t="shared" si="7"/>
        <v>123</v>
      </c>
      <c r="M94" s="27" t="str">
        <f t="shared" si="8"/>
        <v>DC08/fStafferV</v>
      </c>
      <c r="N94">
        <f t="shared" si="9"/>
        <v>24.12277777766576</v>
      </c>
      <c r="O94" t="str">
        <f>VLOOKUP(N94,'123 DM'!$P$8:$Q$20,2,TRUE)</f>
        <v>more than 10</v>
      </c>
      <c r="P94" t="str">
        <f>VLOOKUP(D94,'Login sheets'!$B$8:$H$17,6,TRUE)</f>
        <v>fStafferV</v>
      </c>
    </row>
    <row r="95" spans="2:16" ht="30" x14ac:dyDescent="0.25">
      <c r="B95" s="8">
        <v>175623</v>
      </c>
      <c r="C95" s="9" t="s">
        <v>8</v>
      </c>
      <c r="D95" s="9" t="s">
        <v>63</v>
      </c>
      <c r="E95" s="53">
        <v>44245</v>
      </c>
      <c r="F95" s="61">
        <v>44245.265486111115</v>
      </c>
      <c r="G95" s="8">
        <v>123</v>
      </c>
      <c r="H95" s="9" t="s">
        <v>66</v>
      </c>
      <c r="I95">
        <v>5</v>
      </c>
      <c r="J95" s="26">
        <f t="shared" si="5"/>
        <v>44244</v>
      </c>
      <c r="K95" s="27">
        <f t="shared" si="6"/>
        <v>44244.265219907415</v>
      </c>
      <c r="L95">
        <f t="shared" si="7"/>
        <v>123</v>
      </c>
      <c r="M95" s="27" t="str">
        <f t="shared" si="8"/>
        <v>DC08/hStafferW</v>
      </c>
      <c r="N95">
        <f t="shared" si="9"/>
        <v>24.006388888810761</v>
      </c>
      <c r="O95" t="str">
        <f>VLOOKUP(N95,'123 DM'!$P$8:$Q$20,2,TRUE)</f>
        <v>more than 10</v>
      </c>
      <c r="P95" t="str">
        <f>VLOOKUP(D95,'Login sheets'!$B$8:$H$17,6,TRUE)</f>
        <v>hStafferW</v>
      </c>
    </row>
    <row r="96" spans="2:16" ht="30" x14ac:dyDescent="0.25">
      <c r="B96" s="8">
        <v>175598</v>
      </c>
      <c r="C96" s="9" t="s">
        <v>8</v>
      </c>
      <c r="D96" s="9" t="s">
        <v>164</v>
      </c>
      <c r="E96" s="53">
        <v>44244</v>
      </c>
      <c r="F96" s="61">
        <v>44244.722592592589</v>
      </c>
      <c r="G96" s="8">
        <v>144</v>
      </c>
      <c r="H96" s="9" t="s">
        <v>177</v>
      </c>
      <c r="I96">
        <v>4</v>
      </c>
      <c r="J96" s="26">
        <f t="shared" si="5"/>
        <v>44244</v>
      </c>
      <c r="K96" s="27">
        <f t="shared" si="6"/>
        <v>44244.334467592591</v>
      </c>
      <c r="L96">
        <f t="shared" si="7"/>
        <v>123</v>
      </c>
      <c r="M96" s="27" t="str">
        <f t="shared" si="8"/>
        <v>DC08/zStafferR</v>
      </c>
      <c r="N96">
        <f t="shared" si="9"/>
        <v>9.3149999999441206</v>
      </c>
      <c r="O96" t="str">
        <f>VLOOKUP(N96,'123 DM'!$P$8:$Q$20,2,TRUE)</f>
        <v>9 - 9.99</v>
      </c>
      <c r="P96" t="str">
        <f>VLOOKUP(D96,'Login sheets'!$B$8:$H$17,6,TRUE)</f>
        <v>srStaffer8</v>
      </c>
    </row>
    <row r="97" spans="2:16" ht="30" x14ac:dyDescent="0.25">
      <c r="B97" s="8">
        <v>175580</v>
      </c>
      <c r="C97" s="9" t="s">
        <v>8</v>
      </c>
      <c r="D97" s="9" t="s">
        <v>170</v>
      </c>
      <c r="E97" s="53">
        <v>44244</v>
      </c>
      <c r="F97" s="61">
        <v>44244.7114351852</v>
      </c>
      <c r="G97" s="8">
        <v>144</v>
      </c>
      <c r="H97" s="9" t="s">
        <v>177</v>
      </c>
      <c r="I97">
        <v>4</v>
      </c>
      <c r="J97" s="26">
        <f t="shared" si="5"/>
        <v>44244</v>
      </c>
      <c r="K97" s="27">
        <f t="shared" si="6"/>
        <v>44244.334166666682</v>
      </c>
      <c r="L97">
        <f t="shared" si="7"/>
        <v>123</v>
      </c>
      <c r="M97" s="27" t="str">
        <f t="shared" si="8"/>
        <v>DC08/zStafferR</v>
      </c>
      <c r="N97">
        <f t="shared" si="9"/>
        <v>9.0544444444240071</v>
      </c>
      <c r="O97" t="str">
        <f>VLOOKUP(N97,'123 DM'!$P$8:$Q$20,2,TRUE)</f>
        <v>9 - 9.99</v>
      </c>
      <c r="P97" t="str">
        <f>VLOOKUP(D97,'Login sheets'!$B$8:$H$17,6,TRUE)</f>
        <v>zStafferR</v>
      </c>
    </row>
    <row r="98" spans="2:16" ht="30" x14ac:dyDescent="0.25">
      <c r="B98" s="8">
        <v>175447</v>
      </c>
      <c r="C98" s="9" t="s">
        <v>8</v>
      </c>
      <c r="D98" s="9" t="s">
        <v>199</v>
      </c>
      <c r="E98" s="53">
        <v>44244</v>
      </c>
      <c r="F98" s="61">
        <v>44244.453703703708</v>
      </c>
      <c r="G98" s="8">
        <v>123</v>
      </c>
      <c r="H98" s="9" t="s">
        <v>206</v>
      </c>
      <c r="I98">
        <v>4</v>
      </c>
      <c r="J98" s="26">
        <f t="shared" si="5"/>
        <v>44243</v>
      </c>
      <c r="K98" s="27">
        <f t="shared" si="6"/>
        <v>44243.458136574074</v>
      </c>
      <c r="L98">
        <f t="shared" si="7"/>
        <v>123</v>
      </c>
      <c r="M98" s="27" t="str">
        <f t="shared" si="8"/>
        <v>DC08/srStaffer8</v>
      </c>
      <c r="N98">
        <f t="shared" si="9"/>
        <v>23.893611111212522</v>
      </c>
      <c r="O98" t="str">
        <f>VLOOKUP(N98,'123 DM'!$P$8:$Q$20,2,TRUE)</f>
        <v>more than 10</v>
      </c>
      <c r="P98" t="str">
        <f>VLOOKUP(D98,'Login sheets'!$B$8:$H$17,6,TRUE)</f>
        <v>hStafferP</v>
      </c>
    </row>
    <row r="99" spans="2:16" ht="30" x14ac:dyDescent="0.25">
      <c r="B99" s="8">
        <v>175416</v>
      </c>
      <c r="C99" s="9" t="s">
        <v>8</v>
      </c>
      <c r="D99" s="9" t="s">
        <v>180</v>
      </c>
      <c r="E99" s="53">
        <v>44244</v>
      </c>
      <c r="F99" s="61">
        <v>44244.39780092593</v>
      </c>
      <c r="G99" s="8">
        <v>123</v>
      </c>
      <c r="H99" s="9" t="s">
        <v>184</v>
      </c>
      <c r="I99">
        <v>4</v>
      </c>
      <c r="J99" s="26">
        <f t="shared" si="5"/>
        <v>44243</v>
      </c>
      <c r="K99" s="27">
        <f t="shared" si="6"/>
        <v>44243.396412037036</v>
      </c>
      <c r="L99">
        <f t="shared" si="7"/>
        <v>123</v>
      </c>
      <c r="M99" s="27" t="str">
        <f t="shared" si="8"/>
        <v>DC08/qqStaffer7</v>
      </c>
      <c r="N99">
        <f t="shared" si="9"/>
        <v>24.033333333441988</v>
      </c>
      <c r="O99" t="str">
        <f>VLOOKUP(N99,'123 DM'!$P$8:$Q$20,2,TRUE)</f>
        <v>more than 10</v>
      </c>
      <c r="P99" t="str">
        <f>VLOOKUP(D99,'Login sheets'!$B$8:$H$17,6,TRUE)</f>
        <v>xStafferS</v>
      </c>
    </row>
    <row r="100" spans="2:16" ht="30" x14ac:dyDescent="0.25">
      <c r="B100" s="8">
        <v>175410</v>
      </c>
      <c r="C100" s="9" t="s">
        <v>8</v>
      </c>
      <c r="D100" s="9" t="s">
        <v>164</v>
      </c>
      <c r="E100" s="53">
        <v>44244</v>
      </c>
      <c r="F100" s="61">
        <v>44244.334467592591</v>
      </c>
      <c r="G100" s="8">
        <v>123</v>
      </c>
      <c r="H100" s="9" t="s">
        <v>177</v>
      </c>
      <c r="I100">
        <v>4</v>
      </c>
      <c r="J100" s="26">
        <f t="shared" si="5"/>
        <v>44243</v>
      </c>
      <c r="K100" s="27">
        <f t="shared" si="6"/>
        <v>44243.713043981479</v>
      </c>
      <c r="L100">
        <f t="shared" si="7"/>
        <v>144</v>
      </c>
      <c r="M100" s="27" t="str">
        <f t="shared" si="8"/>
        <v>DC08/zStafferR</v>
      </c>
      <c r="N100">
        <f t="shared" si="9"/>
        <v>14.914166666683741</v>
      </c>
      <c r="O100" t="str">
        <f>VLOOKUP(N100,'123 DM'!$P$8:$Q$20,2,TRUE)</f>
        <v>more than 10</v>
      </c>
      <c r="P100" t="str">
        <f>VLOOKUP(D100,'Login sheets'!$B$8:$H$17,6,TRUE)</f>
        <v>srStaffer8</v>
      </c>
    </row>
    <row r="101" spans="2:16" ht="30" x14ac:dyDescent="0.25">
      <c r="B101" s="8">
        <v>175408</v>
      </c>
      <c r="C101" s="9" t="s">
        <v>8</v>
      </c>
      <c r="D101" s="9" t="s">
        <v>170</v>
      </c>
      <c r="E101" s="53">
        <v>44244</v>
      </c>
      <c r="F101" s="61">
        <v>44244.334166666682</v>
      </c>
      <c r="G101" s="8">
        <v>123</v>
      </c>
      <c r="H101" s="9" t="s">
        <v>177</v>
      </c>
      <c r="I101">
        <v>4</v>
      </c>
      <c r="J101" s="26">
        <f t="shared" si="5"/>
        <v>44243</v>
      </c>
      <c r="K101" s="27">
        <f t="shared" si="6"/>
        <v>44243.721342592587</v>
      </c>
      <c r="L101">
        <f t="shared" si="7"/>
        <v>144</v>
      </c>
      <c r="M101" s="27" t="str">
        <f t="shared" si="8"/>
        <v>DC08/zStafferR</v>
      </c>
      <c r="N101">
        <f t="shared" si="9"/>
        <v>14.707777778268792</v>
      </c>
      <c r="O101" t="str">
        <f>VLOOKUP(N101,'123 DM'!$P$8:$Q$20,2,TRUE)</f>
        <v>more than 10</v>
      </c>
      <c r="P101" t="str">
        <f>VLOOKUP(D101,'Login sheets'!$B$8:$H$17,6,TRUE)</f>
        <v>zStafferR</v>
      </c>
    </row>
    <row r="102" spans="2:16" ht="30" x14ac:dyDescent="0.25">
      <c r="B102" s="8">
        <v>175353</v>
      </c>
      <c r="C102" s="9" t="s">
        <v>8</v>
      </c>
      <c r="D102" s="9" t="s">
        <v>132</v>
      </c>
      <c r="E102" s="53">
        <v>44244</v>
      </c>
      <c r="F102" s="61">
        <v>44244.31655092592</v>
      </c>
      <c r="G102" s="8">
        <v>123</v>
      </c>
      <c r="H102" s="9" t="s">
        <v>141</v>
      </c>
      <c r="I102">
        <v>4</v>
      </c>
      <c r="J102" s="26">
        <f t="shared" si="5"/>
        <v>44243</v>
      </c>
      <c r="K102" s="27">
        <f t="shared" si="6"/>
        <v>44243.316377314819</v>
      </c>
      <c r="L102">
        <f t="shared" si="7"/>
        <v>123</v>
      </c>
      <c r="M102" s="27" t="str">
        <f t="shared" si="8"/>
        <v>DC08/sStafferX</v>
      </c>
      <c r="N102">
        <f t="shared" si="9"/>
        <v>24.004166666418314</v>
      </c>
      <c r="O102" t="str">
        <f>VLOOKUP(N102,'123 DM'!$P$8:$Q$20,2,TRUE)</f>
        <v>more than 10</v>
      </c>
      <c r="P102" t="str">
        <f>VLOOKUP(D102,'Login sheets'!$B$8:$H$17,6,TRUE)</f>
        <v>sStafferX</v>
      </c>
    </row>
    <row r="103" spans="2:16" ht="30" x14ac:dyDescent="0.25">
      <c r="B103" s="8">
        <v>175342</v>
      </c>
      <c r="C103" s="9" t="s">
        <v>8</v>
      </c>
      <c r="D103" s="9" t="s">
        <v>128</v>
      </c>
      <c r="E103" s="53">
        <v>44244</v>
      </c>
      <c r="F103" s="61">
        <v>44244.31427083334</v>
      </c>
      <c r="G103" s="8">
        <v>123</v>
      </c>
      <c r="H103" s="9" t="s">
        <v>134</v>
      </c>
      <c r="I103">
        <v>4</v>
      </c>
      <c r="J103" s="26">
        <f t="shared" si="5"/>
        <v>44243</v>
      </c>
      <c r="K103" s="27">
        <f t="shared" si="6"/>
        <v>44243.319108796306</v>
      </c>
      <c r="L103">
        <f t="shared" si="7"/>
        <v>123</v>
      </c>
      <c r="M103" s="27" t="str">
        <f t="shared" si="8"/>
        <v>DC08/xStafferS</v>
      </c>
      <c r="N103">
        <f t="shared" si="9"/>
        <v>23.88388888881309</v>
      </c>
      <c r="O103" t="str">
        <f>VLOOKUP(N103,'123 DM'!$P$8:$Q$20,2,TRUE)</f>
        <v>more than 10</v>
      </c>
      <c r="P103" t="str">
        <f>VLOOKUP(D103,'Login sheets'!$B$8:$H$17,6,TRUE)</f>
        <v>qqStaffer7</v>
      </c>
    </row>
    <row r="104" spans="2:16" ht="30" x14ac:dyDescent="0.25">
      <c r="B104" s="8">
        <v>175309</v>
      </c>
      <c r="C104" s="9" t="s">
        <v>8</v>
      </c>
      <c r="D104" s="9" t="s">
        <v>100</v>
      </c>
      <c r="E104" s="53">
        <v>44244</v>
      </c>
      <c r="F104" s="61">
        <v>44244.299456018518</v>
      </c>
      <c r="G104" s="8">
        <v>123</v>
      </c>
      <c r="H104" s="9" t="s">
        <v>117</v>
      </c>
      <c r="I104">
        <v>4</v>
      </c>
      <c r="J104" s="26">
        <f t="shared" si="5"/>
        <v>44243</v>
      </c>
      <c r="K104" s="27">
        <f t="shared" si="6"/>
        <v>44243.305601851847</v>
      </c>
      <c r="L104">
        <f t="shared" si="7"/>
        <v>123</v>
      </c>
      <c r="M104" s="27" t="str">
        <f t="shared" si="8"/>
        <v>DC08/hStafferP</v>
      </c>
      <c r="N104">
        <f t="shared" si="9"/>
        <v>23.852500000095461</v>
      </c>
      <c r="O104" t="str">
        <f>VLOOKUP(N104,'123 DM'!$P$8:$Q$20,2,TRUE)</f>
        <v>more than 10</v>
      </c>
      <c r="P104" t="str">
        <f>VLOOKUP(D104,'Login sheets'!$B$8:$H$17,6,TRUE)</f>
        <v>zStafferR</v>
      </c>
    </row>
    <row r="105" spans="2:16" ht="30" x14ac:dyDescent="0.25">
      <c r="B105" s="8">
        <v>175282</v>
      </c>
      <c r="C105" s="9" t="s">
        <v>8</v>
      </c>
      <c r="D105" s="9" t="s">
        <v>80</v>
      </c>
      <c r="E105" s="53">
        <v>44244</v>
      </c>
      <c r="F105" s="61">
        <v>44244.294675925928</v>
      </c>
      <c r="G105" s="8">
        <v>123</v>
      </c>
      <c r="H105" s="9" t="s">
        <v>90</v>
      </c>
      <c r="I105">
        <v>4</v>
      </c>
      <c r="J105" s="26">
        <f t="shared" si="5"/>
        <v>44243</v>
      </c>
      <c r="K105" s="27">
        <f t="shared" si="6"/>
        <v>44243.292465277773</v>
      </c>
      <c r="L105">
        <f t="shared" si="7"/>
        <v>123</v>
      </c>
      <c r="M105" s="27" t="str">
        <f t="shared" si="8"/>
        <v>DC08/fStafferV</v>
      </c>
      <c r="N105">
        <f t="shared" si="9"/>
        <v>24.053055555734318</v>
      </c>
      <c r="O105" t="str">
        <f>VLOOKUP(N105,'123 DM'!$P$8:$Q$20,2,TRUE)</f>
        <v>more than 10</v>
      </c>
      <c r="P105" t="str">
        <f>VLOOKUP(D105,'Login sheets'!$B$8:$H$17,6,TRUE)</f>
        <v>fStafferV</v>
      </c>
    </row>
    <row r="106" spans="2:16" ht="30" x14ac:dyDescent="0.25">
      <c r="B106" s="8">
        <v>175249</v>
      </c>
      <c r="C106" s="9" t="s">
        <v>8</v>
      </c>
      <c r="D106" s="9" t="s">
        <v>63</v>
      </c>
      <c r="E106" s="53">
        <v>44244</v>
      </c>
      <c r="F106" s="61">
        <v>44244.265219907415</v>
      </c>
      <c r="G106" s="8">
        <v>123</v>
      </c>
      <c r="H106" s="9" t="s">
        <v>66</v>
      </c>
      <c r="I106">
        <v>4</v>
      </c>
      <c r="J106" s="26">
        <f t="shared" si="5"/>
        <v>44243</v>
      </c>
      <c r="K106" s="27">
        <f t="shared" si="6"/>
        <v>44243.268240740741</v>
      </c>
      <c r="L106">
        <f t="shared" si="7"/>
        <v>123</v>
      </c>
      <c r="M106" s="27" t="str">
        <f t="shared" si="8"/>
        <v>DC08/hStafferW</v>
      </c>
      <c r="N106">
        <f t="shared" si="9"/>
        <v>23.92750000016531</v>
      </c>
      <c r="O106" t="str">
        <f>VLOOKUP(N106,'123 DM'!$P$8:$Q$20,2,TRUE)</f>
        <v>more than 10</v>
      </c>
      <c r="P106" t="str">
        <f>VLOOKUP(D106,'Login sheets'!$B$8:$H$17,6,TRUE)</f>
        <v>hStafferW</v>
      </c>
    </row>
    <row r="107" spans="2:16" ht="30" x14ac:dyDescent="0.25">
      <c r="B107" s="8">
        <v>175226</v>
      </c>
      <c r="C107" s="9" t="s">
        <v>8</v>
      </c>
      <c r="D107" s="9" t="s">
        <v>170</v>
      </c>
      <c r="E107" s="53">
        <v>44243</v>
      </c>
      <c r="F107" s="61">
        <v>44243.721342592587</v>
      </c>
      <c r="G107" s="8">
        <v>144</v>
      </c>
      <c r="H107" s="9" t="s">
        <v>177</v>
      </c>
      <c r="I107">
        <v>3</v>
      </c>
      <c r="J107" s="26">
        <f t="shared" si="5"/>
        <v>44243</v>
      </c>
      <c r="K107" s="27">
        <f t="shared" si="6"/>
        <v>44243.333009259259</v>
      </c>
      <c r="L107">
        <f t="shared" si="7"/>
        <v>123</v>
      </c>
      <c r="M107" s="27" t="str">
        <f t="shared" si="8"/>
        <v>DC08/zStafferR</v>
      </c>
      <c r="N107">
        <f t="shared" si="9"/>
        <v>9.3199999998905696</v>
      </c>
      <c r="O107" t="str">
        <f>VLOOKUP(N107,'123 DM'!$P$8:$Q$20,2,TRUE)</f>
        <v>9 - 9.99</v>
      </c>
      <c r="P107" t="str">
        <f>VLOOKUP(D107,'Login sheets'!$B$8:$H$17,6,TRUE)</f>
        <v>zStafferR</v>
      </c>
    </row>
    <row r="108" spans="2:16" ht="30" x14ac:dyDescent="0.25">
      <c r="B108" s="8">
        <v>175207</v>
      </c>
      <c r="C108" s="9" t="s">
        <v>8</v>
      </c>
      <c r="D108" s="9" t="s">
        <v>164</v>
      </c>
      <c r="E108" s="53">
        <v>44243</v>
      </c>
      <c r="F108" s="61">
        <v>44243.713043981479</v>
      </c>
      <c r="G108" s="8">
        <v>144</v>
      </c>
      <c r="H108" s="9" t="s">
        <v>177</v>
      </c>
      <c r="I108">
        <v>3</v>
      </c>
      <c r="J108" s="26">
        <f t="shared" si="5"/>
        <v>44243</v>
      </c>
      <c r="K108" s="27">
        <f t="shared" si="6"/>
        <v>44243.334618055553</v>
      </c>
      <c r="L108">
        <f t="shared" si="7"/>
        <v>123</v>
      </c>
      <c r="M108" s="27" t="str">
        <f t="shared" si="8"/>
        <v>DC08/zStafferR</v>
      </c>
      <c r="N108">
        <f t="shared" si="9"/>
        <v>9.0822222222341225</v>
      </c>
      <c r="O108" t="str">
        <f>VLOOKUP(N108,'123 DM'!$P$8:$Q$20,2,TRUE)</f>
        <v>9 - 9.99</v>
      </c>
      <c r="P108" t="str">
        <f>VLOOKUP(D108,'Login sheets'!$B$8:$H$17,6,TRUE)</f>
        <v>srStaffer8</v>
      </c>
    </row>
    <row r="109" spans="2:16" ht="30" x14ac:dyDescent="0.25">
      <c r="B109" s="8">
        <v>175078</v>
      </c>
      <c r="C109" s="9" t="s">
        <v>8</v>
      </c>
      <c r="D109" s="9" t="s">
        <v>199</v>
      </c>
      <c r="E109" s="53">
        <v>44243</v>
      </c>
      <c r="F109" s="61">
        <v>44243.458136574074</v>
      </c>
      <c r="G109" s="8">
        <v>123</v>
      </c>
      <c r="H109" s="9" t="s">
        <v>206</v>
      </c>
      <c r="I109">
        <v>3</v>
      </c>
      <c r="J109" s="26">
        <f t="shared" si="5"/>
        <v>44242</v>
      </c>
      <c r="K109" s="27">
        <f t="shared" si="6"/>
        <v>44242.453124999993</v>
      </c>
      <c r="L109">
        <f t="shared" si="7"/>
        <v>123</v>
      </c>
      <c r="M109" s="27" t="str">
        <f t="shared" si="8"/>
        <v>DC08/srStaffer8</v>
      </c>
      <c r="N109">
        <f t="shared" si="9"/>
        <v>24.12027777795447</v>
      </c>
      <c r="O109" t="str">
        <f>VLOOKUP(N109,'123 DM'!$P$8:$Q$20,2,TRUE)</f>
        <v>more than 10</v>
      </c>
      <c r="P109" t="str">
        <f>VLOOKUP(D109,'Login sheets'!$B$8:$H$17,6,TRUE)</f>
        <v>hStafferP</v>
      </c>
    </row>
    <row r="110" spans="2:16" ht="30" x14ac:dyDescent="0.25">
      <c r="B110" s="8">
        <v>175039</v>
      </c>
      <c r="C110" s="9" t="s">
        <v>8</v>
      </c>
      <c r="D110" s="9" t="s">
        <v>180</v>
      </c>
      <c r="E110" s="53">
        <v>44243</v>
      </c>
      <c r="F110" s="61">
        <v>44243.396412037036</v>
      </c>
      <c r="G110" s="8">
        <v>123</v>
      </c>
      <c r="H110" s="9" t="s">
        <v>184</v>
      </c>
      <c r="I110">
        <v>3</v>
      </c>
      <c r="J110" s="26">
        <f t="shared" si="5"/>
        <v>44242</v>
      </c>
      <c r="K110" s="27">
        <f t="shared" si="6"/>
        <v>44242.399826388893</v>
      </c>
      <c r="L110">
        <f t="shared" si="7"/>
        <v>123</v>
      </c>
      <c r="M110" s="27" t="str">
        <f t="shared" si="8"/>
        <v>DC08/qqStaffer7</v>
      </c>
      <c r="N110">
        <f t="shared" si="9"/>
        <v>23.918055555433966</v>
      </c>
      <c r="O110" t="str">
        <f>VLOOKUP(N110,'123 DM'!$P$8:$Q$20,2,TRUE)</f>
        <v>more than 10</v>
      </c>
      <c r="P110" t="str">
        <f>VLOOKUP(D110,'Login sheets'!$B$8:$H$17,6,TRUE)</f>
        <v>xStafferS</v>
      </c>
    </row>
    <row r="111" spans="2:16" ht="30" x14ac:dyDescent="0.25">
      <c r="B111" s="8">
        <v>175032</v>
      </c>
      <c r="C111" s="9" t="s">
        <v>8</v>
      </c>
      <c r="D111" s="9" t="s">
        <v>164</v>
      </c>
      <c r="E111" s="53">
        <v>44243</v>
      </c>
      <c r="F111" s="61">
        <v>44243.334618055553</v>
      </c>
      <c r="G111" s="8">
        <v>123</v>
      </c>
      <c r="H111" s="9" t="s">
        <v>177</v>
      </c>
      <c r="I111">
        <v>3</v>
      </c>
      <c r="J111" s="26">
        <f t="shared" si="5"/>
        <v>44242</v>
      </c>
      <c r="K111" s="27">
        <f t="shared" si="6"/>
        <v>44242.716689814813</v>
      </c>
      <c r="L111">
        <f t="shared" si="7"/>
        <v>144</v>
      </c>
      <c r="M111" s="27" t="str">
        <f t="shared" si="8"/>
        <v>DC08/zStafferR</v>
      </c>
      <c r="N111">
        <f t="shared" si="9"/>
        <v>14.830277777742594</v>
      </c>
      <c r="O111" t="str">
        <f>VLOOKUP(N111,'123 DM'!$P$8:$Q$20,2,TRUE)</f>
        <v>more than 10</v>
      </c>
      <c r="P111" t="str">
        <f>VLOOKUP(D111,'Login sheets'!$B$8:$H$17,6,TRUE)</f>
        <v>srStaffer8</v>
      </c>
    </row>
    <row r="112" spans="2:16" ht="30" x14ac:dyDescent="0.25">
      <c r="B112" s="8">
        <v>175026</v>
      </c>
      <c r="C112" s="9" t="s">
        <v>8</v>
      </c>
      <c r="D112" s="9" t="s">
        <v>170</v>
      </c>
      <c r="E112" s="53">
        <v>44243</v>
      </c>
      <c r="F112" s="61">
        <v>44243.333009259259</v>
      </c>
      <c r="G112" s="8">
        <v>123</v>
      </c>
      <c r="H112" s="9" t="s">
        <v>177</v>
      </c>
      <c r="I112">
        <v>3</v>
      </c>
      <c r="J112" s="26">
        <f t="shared" si="5"/>
        <v>44242</v>
      </c>
      <c r="K112" s="27">
        <f t="shared" si="6"/>
        <v>44242.713090277779</v>
      </c>
      <c r="L112">
        <f t="shared" si="7"/>
        <v>144</v>
      </c>
      <c r="M112" s="27" t="str">
        <f t="shared" si="8"/>
        <v>DC08/zStafferR</v>
      </c>
      <c r="N112">
        <f t="shared" si="9"/>
        <v>14.878055555513129</v>
      </c>
      <c r="O112" t="str">
        <f>VLOOKUP(N112,'123 DM'!$P$8:$Q$20,2,TRUE)</f>
        <v>more than 10</v>
      </c>
      <c r="P112" t="str">
        <f>VLOOKUP(D112,'Login sheets'!$B$8:$H$17,6,TRUE)</f>
        <v>zStafferR</v>
      </c>
    </row>
    <row r="113" spans="2:16" ht="30" x14ac:dyDescent="0.25">
      <c r="B113" s="8">
        <v>174979</v>
      </c>
      <c r="C113" s="9" t="s">
        <v>8</v>
      </c>
      <c r="D113" s="9" t="s">
        <v>128</v>
      </c>
      <c r="E113" s="53">
        <v>44243</v>
      </c>
      <c r="F113" s="61">
        <v>44243.319108796306</v>
      </c>
      <c r="G113" s="8">
        <v>123</v>
      </c>
      <c r="H113" s="9" t="s">
        <v>134</v>
      </c>
      <c r="I113">
        <v>3</v>
      </c>
      <c r="J113" s="26">
        <f t="shared" si="5"/>
        <v>44242</v>
      </c>
      <c r="K113" s="27">
        <f t="shared" si="6"/>
        <v>44242.313634259262</v>
      </c>
      <c r="L113">
        <f t="shared" si="7"/>
        <v>123</v>
      </c>
      <c r="M113" s="27" t="str">
        <f t="shared" si="8"/>
        <v>DC08/xStafferS</v>
      </c>
      <c r="N113">
        <f t="shared" si="9"/>
        <v>24.131388889043592</v>
      </c>
      <c r="O113" t="str">
        <f>VLOOKUP(N113,'123 DM'!$P$8:$Q$20,2,TRUE)</f>
        <v>more than 10</v>
      </c>
      <c r="P113" t="str">
        <f>VLOOKUP(D113,'Login sheets'!$B$8:$H$17,6,TRUE)</f>
        <v>qqStaffer7</v>
      </c>
    </row>
    <row r="114" spans="2:16" ht="30" x14ac:dyDescent="0.25">
      <c r="B114" s="8">
        <v>174974</v>
      </c>
      <c r="C114" s="9" t="s">
        <v>8</v>
      </c>
      <c r="D114" s="9" t="s">
        <v>132</v>
      </c>
      <c r="E114" s="53">
        <v>44243</v>
      </c>
      <c r="F114" s="61">
        <v>44243.316377314819</v>
      </c>
      <c r="G114" s="8">
        <v>123</v>
      </c>
      <c r="H114" s="9" t="s">
        <v>141</v>
      </c>
      <c r="I114">
        <v>3</v>
      </c>
      <c r="J114" s="26">
        <f t="shared" si="5"/>
        <v>44242</v>
      </c>
      <c r="K114" s="27">
        <f t="shared" si="6"/>
        <v>44242.318645833329</v>
      </c>
      <c r="L114">
        <f t="shared" si="7"/>
        <v>123</v>
      </c>
      <c r="M114" s="27" t="str">
        <f t="shared" si="8"/>
        <v>DC08/sStafferX</v>
      </c>
      <c r="N114">
        <f t="shared" si="9"/>
        <v>23.945555555750616</v>
      </c>
      <c r="O114" t="str">
        <f>VLOOKUP(N114,'123 DM'!$P$8:$Q$20,2,TRUE)</f>
        <v>more than 10</v>
      </c>
      <c r="P114" t="str">
        <f>VLOOKUP(D114,'Login sheets'!$B$8:$H$17,6,TRUE)</f>
        <v>sStafferX</v>
      </c>
    </row>
    <row r="115" spans="2:16" ht="30" x14ac:dyDescent="0.25">
      <c r="B115" s="8">
        <v>174962</v>
      </c>
      <c r="C115" s="9" t="s">
        <v>8</v>
      </c>
      <c r="D115" s="9" t="s">
        <v>100</v>
      </c>
      <c r="E115" s="53">
        <v>44243</v>
      </c>
      <c r="F115" s="61">
        <v>44243.305601851847</v>
      </c>
      <c r="G115" s="8">
        <v>123</v>
      </c>
      <c r="H115" s="9" t="s">
        <v>117</v>
      </c>
      <c r="I115">
        <v>3</v>
      </c>
      <c r="J115" s="26">
        <f t="shared" si="5"/>
        <v>44242</v>
      </c>
      <c r="K115" s="27">
        <f t="shared" si="6"/>
        <v>44242.299398148141</v>
      </c>
      <c r="L115">
        <f t="shared" si="7"/>
        <v>123</v>
      </c>
      <c r="M115" s="27" t="str">
        <f t="shared" si="8"/>
        <v>DC08/hStafferP</v>
      </c>
      <c r="N115">
        <f t="shared" si="9"/>
        <v>24.148888888943475</v>
      </c>
      <c r="O115" t="str">
        <f>VLOOKUP(N115,'123 DM'!$P$8:$Q$20,2,TRUE)</f>
        <v>more than 10</v>
      </c>
      <c r="P115" t="str">
        <f>VLOOKUP(D115,'Login sheets'!$B$8:$H$17,6,TRUE)</f>
        <v>zStafferR</v>
      </c>
    </row>
    <row r="116" spans="2:16" ht="30" x14ac:dyDescent="0.25">
      <c r="B116" s="8">
        <v>174907</v>
      </c>
      <c r="C116" s="9" t="s">
        <v>8</v>
      </c>
      <c r="D116" s="9" t="s">
        <v>80</v>
      </c>
      <c r="E116" s="53">
        <v>44243</v>
      </c>
      <c r="F116" s="61">
        <v>44243.292465277773</v>
      </c>
      <c r="G116" s="8">
        <v>123</v>
      </c>
      <c r="H116" s="9" t="s">
        <v>90</v>
      </c>
      <c r="I116">
        <v>3</v>
      </c>
      <c r="J116" s="26">
        <f t="shared" si="5"/>
        <v>44242</v>
      </c>
      <c r="K116" s="27">
        <f t="shared" si="6"/>
        <v>44242.295856481483</v>
      </c>
      <c r="L116">
        <f t="shared" si="7"/>
        <v>123</v>
      </c>
      <c r="M116" s="27" t="str">
        <f t="shared" si="8"/>
        <v>DC08/fStafferV</v>
      </c>
      <c r="N116">
        <f t="shared" si="9"/>
        <v>23.918611110944767</v>
      </c>
      <c r="O116" t="str">
        <f>VLOOKUP(N116,'123 DM'!$P$8:$Q$20,2,TRUE)</f>
        <v>more than 10</v>
      </c>
      <c r="P116" t="str">
        <f>VLOOKUP(D116,'Login sheets'!$B$8:$H$17,6,TRUE)</f>
        <v>fStafferV</v>
      </c>
    </row>
    <row r="117" spans="2:16" ht="30" x14ac:dyDescent="0.25">
      <c r="B117" s="8">
        <v>174877</v>
      </c>
      <c r="C117" s="9" t="s">
        <v>8</v>
      </c>
      <c r="D117" s="9" t="s">
        <v>63</v>
      </c>
      <c r="E117" s="53">
        <v>44243</v>
      </c>
      <c r="F117" s="61">
        <v>44243.268240740741</v>
      </c>
      <c r="G117" s="8">
        <v>123</v>
      </c>
      <c r="H117" s="9" t="s">
        <v>66</v>
      </c>
      <c r="I117">
        <v>3</v>
      </c>
      <c r="J117" s="26">
        <f t="shared" si="5"/>
        <v>44242</v>
      </c>
      <c r="K117" s="27">
        <f t="shared" si="6"/>
        <v>44242.271562499998</v>
      </c>
      <c r="L117">
        <f t="shared" si="7"/>
        <v>123</v>
      </c>
      <c r="M117" s="27" t="str">
        <f t="shared" si="8"/>
        <v>DC08/hStafferW</v>
      </c>
      <c r="N117">
        <f t="shared" si="9"/>
        <v>23.920277777826414</v>
      </c>
      <c r="O117" t="str">
        <f>VLOOKUP(N117,'123 DM'!$P$8:$Q$20,2,TRUE)</f>
        <v>more than 10</v>
      </c>
      <c r="P117" t="str">
        <f>VLOOKUP(D117,'Login sheets'!$B$8:$H$17,6,TRUE)</f>
        <v>hStafferW</v>
      </c>
    </row>
    <row r="118" spans="2:16" ht="30" x14ac:dyDescent="0.25">
      <c r="B118" s="8">
        <v>174854</v>
      </c>
      <c r="C118" s="9" t="s">
        <v>8</v>
      </c>
      <c r="D118" s="9" t="s">
        <v>164</v>
      </c>
      <c r="E118" s="53">
        <v>44242</v>
      </c>
      <c r="F118" s="61">
        <v>44242.716689814813</v>
      </c>
      <c r="G118" s="8">
        <v>144</v>
      </c>
      <c r="H118" s="9" t="s">
        <v>177</v>
      </c>
      <c r="I118">
        <v>2</v>
      </c>
      <c r="J118" s="26">
        <f t="shared" si="5"/>
        <v>44242</v>
      </c>
      <c r="K118" s="27">
        <f t="shared" si="6"/>
        <v>44242.339328703696</v>
      </c>
      <c r="L118">
        <f t="shared" si="7"/>
        <v>123</v>
      </c>
      <c r="M118" s="27" t="str">
        <f t="shared" si="8"/>
        <v>DC08/zStafferR</v>
      </c>
      <c r="N118">
        <f t="shared" si="9"/>
        <v>9.0566666668164544</v>
      </c>
      <c r="O118" t="str">
        <f>VLOOKUP(N118,'123 DM'!$P$8:$Q$20,2,TRUE)</f>
        <v>9 - 9.99</v>
      </c>
      <c r="P118" t="str">
        <f>VLOOKUP(D118,'Login sheets'!$B$8:$H$17,6,TRUE)</f>
        <v>srStaffer8</v>
      </c>
    </row>
    <row r="119" spans="2:16" ht="30" x14ac:dyDescent="0.25">
      <c r="B119" s="8">
        <v>174848</v>
      </c>
      <c r="C119" s="9" t="s">
        <v>8</v>
      </c>
      <c r="D119" s="9" t="s">
        <v>170</v>
      </c>
      <c r="E119" s="53">
        <v>44242</v>
      </c>
      <c r="F119" s="61">
        <v>44242.713090277779</v>
      </c>
      <c r="G119" s="8">
        <v>144</v>
      </c>
      <c r="H119" s="9" t="s">
        <v>177</v>
      </c>
      <c r="I119">
        <v>2</v>
      </c>
      <c r="J119" s="26">
        <f t="shared" si="5"/>
        <v>44242</v>
      </c>
      <c r="K119" s="27">
        <f t="shared" si="6"/>
        <v>44242.333182870381</v>
      </c>
      <c r="L119">
        <f t="shared" si="7"/>
        <v>123</v>
      </c>
      <c r="M119" s="27" t="str">
        <f t="shared" si="8"/>
        <v>DC08/zStafferR</v>
      </c>
      <c r="N119">
        <f t="shared" si="9"/>
        <v>9.1177777775446884</v>
      </c>
      <c r="O119" t="str">
        <f>VLOOKUP(N119,'123 DM'!$P$8:$Q$20,2,TRUE)</f>
        <v>9 - 9.99</v>
      </c>
      <c r="P119" t="str">
        <f>VLOOKUP(D119,'Login sheets'!$B$8:$H$17,6,TRUE)</f>
        <v>zStafferR</v>
      </c>
    </row>
    <row r="120" spans="2:16" ht="30" x14ac:dyDescent="0.25">
      <c r="B120" s="8">
        <v>174697</v>
      </c>
      <c r="C120" s="9" t="s">
        <v>8</v>
      </c>
      <c r="D120" s="9" t="s">
        <v>199</v>
      </c>
      <c r="E120" s="53">
        <v>44242</v>
      </c>
      <c r="F120" s="61">
        <v>44242.453124999993</v>
      </c>
      <c r="G120" s="8">
        <v>123</v>
      </c>
      <c r="H120" s="9" t="s">
        <v>206</v>
      </c>
      <c r="I120">
        <v>2</v>
      </c>
      <c r="J120" s="26" t="e">
        <f t="shared" si="5"/>
        <v>#N/A</v>
      </c>
      <c r="K120" s="27" t="e">
        <f t="shared" si="6"/>
        <v>#N/A</v>
      </c>
      <c r="L120" t="e">
        <f t="shared" si="7"/>
        <v>#N/A</v>
      </c>
      <c r="M120" s="27" t="e">
        <f t="shared" si="8"/>
        <v>#N/A</v>
      </c>
      <c r="N120" t="e">
        <f t="shared" si="9"/>
        <v>#N/A</v>
      </c>
      <c r="O120" t="e">
        <f>VLOOKUP(N120,'123 DM'!$P$8:$Q$20,2,TRUE)</f>
        <v>#N/A</v>
      </c>
      <c r="P120" t="str">
        <f>VLOOKUP(D120,'Login sheets'!$B$8:$H$17,6,TRUE)</f>
        <v>hStafferP</v>
      </c>
    </row>
    <row r="121" spans="2:16" ht="30" x14ac:dyDescent="0.25">
      <c r="B121" s="8">
        <v>174670</v>
      </c>
      <c r="C121" s="9" t="s">
        <v>8</v>
      </c>
      <c r="D121" s="9" t="s">
        <v>180</v>
      </c>
      <c r="E121" s="53">
        <v>44242</v>
      </c>
      <c r="F121" s="61">
        <v>44242.399826388893</v>
      </c>
      <c r="G121" s="8">
        <v>123</v>
      </c>
      <c r="H121" s="9" t="s">
        <v>184</v>
      </c>
      <c r="I121">
        <v>2</v>
      </c>
      <c r="J121" s="26" t="e">
        <f t="shared" si="5"/>
        <v>#N/A</v>
      </c>
      <c r="K121" s="27" t="e">
        <f t="shared" si="6"/>
        <v>#N/A</v>
      </c>
      <c r="L121" t="e">
        <f t="shared" si="7"/>
        <v>#N/A</v>
      </c>
      <c r="M121" s="27" t="e">
        <f t="shared" si="8"/>
        <v>#N/A</v>
      </c>
      <c r="N121" t="e">
        <f t="shared" si="9"/>
        <v>#N/A</v>
      </c>
      <c r="O121" t="e">
        <f>VLOOKUP(N121,'123 DM'!$P$8:$Q$20,2,TRUE)</f>
        <v>#N/A</v>
      </c>
      <c r="P121" t="str">
        <f>VLOOKUP(D121,'Login sheets'!$B$8:$H$17,6,TRUE)</f>
        <v>xStafferS</v>
      </c>
    </row>
    <row r="122" spans="2:16" ht="30" x14ac:dyDescent="0.25">
      <c r="B122" s="8">
        <v>174664</v>
      </c>
      <c r="C122" s="9" t="s">
        <v>8</v>
      </c>
      <c r="D122" s="9" t="s">
        <v>164</v>
      </c>
      <c r="E122" s="53">
        <v>44242</v>
      </c>
      <c r="F122" s="61">
        <v>44242.339328703696</v>
      </c>
      <c r="G122" s="8">
        <v>123</v>
      </c>
      <c r="H122" s="9" t="s">
        <v>177</v>
      </c>
      <c r="I122">
        <v>2</v>
      </c>
      <c r="J122" s="26" t="e">
        <f t="shared" si="5"/>
        <v>#N/A</v>
      </c>
      <c r="K122" s="27" t="e">
        <f t="shared" si="6"/>
        <v>#N/A</v>
      </c>
      <c r="L122" t="e">
        <f t="shared" si="7"/>
        <v>#N/A</v>
      </c>
      <c r="M122" s="27" t="e">
        <f t="shared" si="8"/>
        <v>#N/A</v>
      </c>
      <c r="N122" t="e">
        <f t="shared" si="9"/>
        <v>#N/A</v>
      </c>
      <c r="O122" t="e">
        <f>VLOOKUP(N122,'123 DM'!$P$8:$Q$20,2,TRUE)</f>
        <v>#N/A</v>
      </c>
      <c r="P122" t="str">
        <f>VLOOKUP(D122,'Login sheets'!$B$8:$H$17,6,TRUE)</f>
        <v>srStaffer8</v>
      </c>
    </row>
    <row r="123" spans="2:16" ht="30" x14ac:dyDescent="0.25">
      <c r="B123" s="8">
        <v>174654</v>
      </c>
      <c r="C123" s="9" t="s">
        <v>8</v>
      </c>
      <c r="D123" s="9" t="s">
        <v>170</v>
      </c>
      <c r="E123" s="53">
        <v>44242</v>
      </c>
      <c r="F123" s="61">
        <v>44242.333182870381</v>
      </c>
      <c r="G123" s="8">
        <v>123</v>
      </c>
      <c r="H123" s="9" t="s">
        <v>177</v>
      </c>
      <c r="I123">
        <v>2</v>
      </c>
      <c r="J123" s="26" t="e">
        <f t="shared" si="5"/>
        <v>#N/A</v>
      </c>
      <c r="K123" s="27" t="e">
        <f t="shared" si="6"/>
        <v>#N/A</v>
      </c>
      <c r="L123" t="e">
        <f t="shared" si="7"/>
        <v>#N/A</v>
      </c>
      <c r="M123" s="27" t="e">
        <f t="shared" si="8"/>
        <v>#N/A</v>
      </c>
      <c r="N123" t="e">
        <f t="shared" si="9"/>
        <v>#N/A</v>
      </c>
      <c r="O123" t="e">
        <f>VLOOKUP(N123,'123 DM'!$P$8:$Q$20,2,TRUE)</f>
        <v>#N/A</v>
      </c>
      <c r="P123" t="str">
        <f>VLOOKUP(D123,'Login sheets'!$B$8:$H$17,6,TRUE)</f>
        <v>zStafferR</v>
      </c>
    </row>
    <row r="124" spans="2:16" ht="30" x14ac:dyDescent="0.25">
      <c r="B124" s="8">
        <v>174609</v>
      </c>
      <c r="C124" s="9" t="s">
        <v>8</v>
      </c>
      <c r="D124" s="9" t="s">
        <v>132</v>
      </c>
      <c r="E124" s="53">
        <v>44242</v>
      </c>
      <c r="F124" s="61">
        <v>44242.318645833329</v>
      </c>
      <c r="G124" s="8">
        <v>123</v>
      </c>
      <c r="H124" s="9" t="s">
        <v>141</v>
      </c>
      <c r="I124">
        <v>2</v>
      </c>
      <c r="J124" s="26" t="e">
        <f t="shared" si="5"/>
        <v>#N/A</v>
      </c>
      <c r="K124" s="27" t="e">
        <f t="shared" si="6"/>
        <v>#N/A</v>
      </c>
      <c r="L124" t="e">
        <f t="shared" si="7"/>
        <v>#N/A</v>
      </c>
      <c r="M124" s="27" t="e">
        <f t="shared" si="8"/>
        <v>#N/A</v>
      </c>
      <c r="N124" t="e">
        <f t="shared" si="9"/>
        <v>#N/A</v>
      </c>
      <c r="O124" t="e">
        <f>VLOOKUP(N124,'123 DM'!$P$8:$Q$20,2,TRUE)</f>
        <v>#N/A</v>
      </c>
      <c r="P124" t="str">
        <f>VLOOKUP(D124,'Login sheets'!$B$8:$H$17,6,TRUE)</f>
        <v>sStafferX</v>
      </c>
    </row>
    <row r="125" spans="2:16" ht="30" x14ac:dyDescent="0.25">
      <c r="B125" s="8">
        <v>174596</v>
      </c>
      <c r="C125" s="9" t="s">
        <v>8</v>
      </c>
      <c r="D125" s="9" t="s">
        <v>128</v>
      </c>
      <c r="E125" s="53">
        <v>44242</v>
      </c>
      <c r="F125" s="61">
        <v>44242.313634259262</v>
      </c>
      <c r="G125" s="8">
        <v>123</v>
      </c>
      <c r="H125" s="9" t="s">
        <v>134</v>
      </c>
      <c r="I125">
        <v>2</v>
      </c>
      <c r="J125" s="26" t="e">
        <f t="shared" si="5"/>
        <v>#N/A</v>
      </c>
      <c r="K125" s="27" t="e">
        <f t="shared" si="6"/>
        <v>#N/A</v>
      </c>
      <c r="L125" t="e">
        <f t="shared" si="7"/>
        <v>#N/A</v>
      </c>
      <c r="M125" s="27" t="e">
        <f t="shared" si="8"/>
        <v>#N/A</v>
      </c>
      <c r="N125" t="e">
        <f t="shared" si="9"/>
        <v>#N/A</v>
      </c>
      <c r="O125" t="e">
        <f>VLOOKUP(N125,'123 DM'!$P$8:$Q$20,2,TRUE)</f>
        <v>#N/A</v>
      </c>
      <c r="P125" t="str">
        <f>VLOOKUP(D125,'Login sheets'!$B$8:$H$17,6,TRUE)</f>
        <v>qqStaffer7</v>
      </c>
    </row>
    <row r="126" spans="2:16" ht="30" x14ac:dyDescent="0.25">
      <c r="B126" s="8">
        <v>174568</v>
      </c>
      <c r="C126" s="9" t="s">
        <v>8</v>
      </c>
      <c r="D126" s="9" t="s">
        <v>100</v>
      </c>
      <c r="E126" s="53">
        <v>44242</v>
      </c>
      <c r="F126" s="61">
        <v>44242.299398148141</v>
      </c>
      <c r="G126" s="8">
        <v>123</v>
      </c>
      <c r="H126" s="9" t="s">
        <v>117</v>
      </c>
      <c r="I126">
        <v>2</v>
      </c>
      <c r="J126" s="26" t="e">
        <f t="shared" si="5"/>
        <v>#N/A</v>
      </c>
      <c r="K126" s="27" t="e">
        <f t="shared" si="6"/>
        <v>#N/A</v>
      </c>
      <c r="L126" t="e">
        <f t="shared" si="7"/>
        <v>#N/A</v>
      </c>
      <c r="M126" s="27" t="e">
        <f t="shared" si="8"/>
        <v>#N/A</v>
      </c>
      <c r="N126" t="e">
        <f t="shared" si="9"/>
        <v>#N/A</v>
      </c>
      <c r="O126" t="e">
        <f>VLOOKUP(N126,'123 DM'!$P$8:$Q$20,2,TRUE)</f>
        <v>#N/A</v>
      </c>
      <c r="P126" t="str">
        <f>VLOOKUP(D126,'Login sheets'!$B$8:$H$17,6,TRUE)</f>
        <v>zStafferR</v>
      </c>
    </row>
    <row r="127" spans="2:16" ht="30" x14ac:dyDescent="0.25">
      <c r="B127" s="8">
        <v>174544</v>
      </c>
      <c r="C127" s="9" t="s">
        <v>8</v>
      </c>
      <c r="D127" s="9" t="s">
        <v>80</v>
      </c>
      <c r="E127" s="53">
        <v>44242</v>
      </c>
      <c r="F127" s="61">
        <v>44242.295856481483</v>
      </c>
      <c r="G127" s="8">
        <v>123</v>
      </c>
      <c r="H127" s="9" t="s">
        <v>90</v>
      </c>
      <c r="I127">
        <v>2</v>
      </c>
      <c r="J127" s="26" t="e">
        <f t="shared" si="5"/>
        <v>#N/A</v>
      </c>
      <c r="K127" s="27" t="e">
        <f t="shared" si="6"/>
        <v>#N/A</v>
      </c>
      <c r="L127" t="e">
        <f t="shared" si="7"/>
        <v>#N/A</v>
      </c>
      <c r="M127" s="27" t="e">
        <f t="shared" si="8"/>
        <v>#N/A</v>
      </c>
      <c r="N127" t="e">
        <f t="shared" si="9"/>
        <v>#N/A</v>
      </c>
      <c r="O127" t="e">
        <f>VLOOKUP(N127,'123 DM'!$P$8:$Q$20,2,TRUE)</f>
        <v>#N/A</v>
      </c>
      <c r="P127" t="str">
        <f>VLOOKUP(D127,'Login sheets'!$B$8:$H$17,6,TRUE)</f>
        <v>fStafferV</v>
      </c>
    </row>
    <row r="128" spans="2:16" ht="30" x14ac:dyDescent="0.25">
      <c r="B128" s="8">
        <v>174503</v>
      </c>
      <c r="C128" s="9" t="s">
        <v>8</v>
      </c>
      <c r="D128" s="9" t="s">
        <v>63</v>
      </c>
      <c r="E128" s="53">
        <v>44242</v>
      </c>
      <c r="F128" s="61">
        <v>44242.271562499998</v>
      </c>
      <c r="G128" s="8">
        <v>123</v>
      </c>
      <c r="H128" s="9" t="s">
        <v>66</v>
      </c>
      <c r="I128">
        <v>2</v>
      </c>
      <c r="J128" s="26" t="e">
        <f t="shared" si="5"/>
        <v>#N/A</v>
      </c>
      <c r="K128" s="27" t="e">
        <f t="shared" si="6"/>
        <v>#N/A</v>
      </c>
      <c r="L128" t="e">
        <f t="shared" si="7"/>
        <v>#N/A</v>
      </c>
      <c r="M128" s="27" t="e">
        <f t="shared" si="8"/>
        <v>#N/A</v>
      </c>
      <c r="N128" t="e">
        <f t="shared" si="9"/>
        <v>#N/A</v>
      </c>
      <c r="O128" t="e">
        <f>VLOOKUP(N128,'123 DM'!$P$8:$Q$20,2,TRUE)</f>
        <v>#N/A</v>
      </c>
      <c r="P128" t="str">
        <f>VLOOKUP(D128,'Login sheets'!$B$8:$H$17,6,TRUE)</f>
        <v>hStafferW</v>
      </c>
    </row>
  </sheetData>
  <sortState xmlns:xlrd2="http://schemas.microsoft.com/office/spreadsheetml/2017/richdata2" ref="B8:I128">
    <sortCondition descending="1" ref="E8:E128"/>
    <sortCondition descending="1" ref="F8:F128"/>
  </sortState>
  <hyperlinks>
    <hyperlink ref="K1" r:id="rId2" tooltip="Open 8135-PRacticalD-Netlog-S1-80.accde" display="https://conestoga.desire2learn.com/d2l/common/viewFile.d2lfile/Database/MTE5NzkwNDAz/8135-PRacticalD-Netlog-S1-80.accde?ou=875127" xr:uid="{26A8341D-1A15-489D-9C53-D5B2ECE5F730}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F738-E1EA-4B68-9706-32266E056832}">
  <dimension ref="A1:M29"/>
  <sheetViews>
    <sheetView tabSelected="1" workbookViewId="0">
      <selection activeCell="B8" sqref="B8"/>
    </sheetView>
  </sheetViews>
  <sheetFormatPr defaultRowHeight="15" x14ac:dyDescent="0.25"/>
  <cols>
    <col min="4" max="4" width="11.140625" bestFit="1" customWidth="1"/>
    <col min="5" max="5" width="10.42578125" style="26" bestFit="1" customWidth="1"/>
    <col min="6" max="6" width="17.5703125" style="27" bestFit="1" customWidth="1"/>
    <col min="9" max="9" width="9.28515625" bestFit="1" customWidth="1"/>
    <col min="10" max="10" width="17" style="26" bestFit="1" customWidth="1"/>
    <col min="11" max="11" width="16.5703125" style="27" bestFit="1" customWidth="1"/>
    <col min="12" max="12" width="19.42578125" bestFit="1" customWidth="1"/>
  </cols>
  <sheetData>
    <row r="1" spans="1:13" x14ac:dyDescent="0.25">
      <c r="A1" s="71" t="s">
        <v>340</v>
      </c>
      <c r="B1" s="71" t="s">
        <v>474</v>
      </c>
      <c r="C1" s="71"/>
      <c r="D1" s="71"/>
      <c r="E1" s="71" t="s">
        <v>312</v>
      </c>
      <c r="F1" s="72">
        <v>45252</v>
      </c>
      <c r="G1" s="72"/>
      <c r="H1" s="71"/>
      <c r="I1" s="71"/>
      <c r="J1" s="71" t="s">
        <v>342</v>
      </c>
      <c r="K1" s="73" t="s">
        <v>343</v>
      </c>
    </row>
    <row r="7" spans="1:13" x14ac:dyDescent="0.25">
      <c r="B7" s="7" t="s">
        <v>51</v>
      </c>
      <c r="C7" s="7" t="s">
        <v>52</v>
      </c>
      <c r="D7" s="7" t="s">
        <v>53</v>
      </c>
      <c r="E7" s="52" t="s">
        <v>54</v>
      </c>
      <c r="F7" s="60" t="s">
        <v>55</v>
      </c>
      <c r="G7" s="7" t="s">
        <v>56</v>
      </c>
      <c r="H7" s="7" t="s">
        <v>57</v>
      </c>
      <c r="I7" s="37" t="s">
        <v>352</v>
      </c>
      <c r="J7" s="62" t="s">
        <v>368</v>
      </c>
      <c r="K7" s="57" t="s">
        <v>370</v>
      </c>
      <c r="L7" s="37" t="s">
        <v>372</v>
      </c>
      <c r="M7" s="37" t="s">
        <v>371</v>
      </c>
    </row>
    <row r="8" spans="1:13" ht="30" x14ac:dyDescent="0.25">
      <c r="B8" s="8">
        <v>178541</v>
      </c>
      <c r="C8" s="9" t="s">
        <v>8</v>
      </c>
      <c r="D8" s="9" t="s">
        <v>164</v>
      </c>
      <c r="E8" s="53">
        <v>44256</v>
      </c>
      <c r="F8" s="61">
        <v>44256.713425925926</v>
      </c>
      <c r="G8" s="8">
        <v>144</v>
      </c>
      <c r="H8" s="9" t="s">
        <v>177</v>
      </c>
      <c r="I8">
        <v>2</v>
      </c>
      <c r="J8" s="26">
        <v>44256</v>
      </c>
      <c r="K8" s="56">
        <v>44256.713009259256</v>
      </c>
      <c r="L8" s="59">
        <v>139</v>
      </c>
      <c r="M8" s="59" t="s">
        <v>177</v>
      </c>
    </row>
    <row r="9" spans="1:13" ht="30" x14ac:dyDescent="0.25">
      <c r="B9" s="8">
        <v>178535</v>
      </c>
      <c r="C9" s="9" t="s">
        <v>8</v>
      </c>
      <c r="D9" s="9" t="s">
        <v>170</v>
      </c>
      <c r="E9" s="53">
        <v>44256</v>
      </c>
      <c r="F9" s="61">
        <v>44256.708587962967</v>
      </c>
      <c r="G9" s="8">
        <v>144</v>
      </c>
      <c r="H9" s="9" t="s">
        <v>177</v>
      </c>
      <c r="I9">
        <v>2</v>
      </c>
      <c r="J9" s="26">
        <v>44256</v>
      </c>
      <c r="K9" s="56">
        <v>44256.708194444451</v>
      </c>
      <c r="L9" s="59">
        <v>139</v>
      </c>
      <c r="M9" s="59" t="s">
        <v>176</v>
      </c>
    </row>
    <row r="10" spans="1:13" ht="30" x14ac:dyDescent="0.25">
      <c r="B10" s="8">
        <v>178160</v>
      </c>
      <c r="C10" s="9" t="s">
        <v>8</v>
      </c>
      <c r="D10" s="9" t="s">
        <v>170</v>
      </c>
      <c r="E10" s="53">
        <v>44253</v>
      </c>
      <c r="F10" s="61">
        <v>44253.734791666677</v>
      </c>
      <c r="G10" s="8">
        <v>144</v>
      </c>
      <c r="H10" s="9" t="s">
        <v>177</v>
      </c>
      <c r="I10">
        <v>6</v>
      </c>
      <c r="J10" s="26">
        <v>44253</v>
      </c>
      <c r="K10" s="56">
        <v>44253.734282407415</v>
      </c>
      <c r="L10" s="59">
        <v>139</v>
      </c>
      <c r="M10" s="59" t="s">
        <v>176</v>
      </c>
    </row>
    <row r="11" spans="1:13" ht="30" x14ac:dyDescent="0.25">
      <c r="B11" s="8">
        <v>178145</v>
      </c>
      <c r="C11" s="9" t="s">
        <v>8</v>
      </c>
      <c r="D11" s="9" t="s">
        <v>164</v>
      </c>
      <c r="E11" s="53">
        <v>44253</v>
      </c>
      <c r="F11" s="61">
        <v>44253.707870370366</v>
      </c>
      <c r="G11" s="8">
        <v>144</v>
      </c>
      <c r="H11" s="9" t="s">
        <v>177</v>
      </c>
      <c r="I11">
        <v>6</v>
      </c>
      <c r="J11" s="26">
        <v>44253</v>
      </c>
      <c r="K11" s="56">
        <v>44253.706597222219</v>
      </c>
      <c r="L11" s="59">
        <v>139</v>
      </c>
      <c r="M11" s="59" t="s">
        <v>177</v>
      </c>
    </row>
    <row r="12" spans="1:13" ht="30" x14ac:dyDescent="0.25">
      <c r="B12" s="8">
        <v>177809</v>
      </c>
      <c r="C12" s="9" t="s">
        <v>8</v>
      </c>
      <c r="D12" s="9" t="s">
        <v>170</v>
      </c>
      <c r="E12" s="53">
        <v>44252</v>
      </c>
      <c r="F12" s="61">
        <v>44252.721527777794</v>
      </c>
      <c r="G12" s="8">
        <v>144</v>
      </c>
      <c r="H12" s="9" t="s">
        <v>177</v>
      </c>
      <c r="I12">
        <v>5</v>
      </c>
      <c r="J12" s="26">
        <v>44252</v>
      </c>
      <c r="K12" s="56">
        <v>44252.720277777793</v>
      </c>
      <c r="L12" s="59">
        <v>139</v>
      </c>
      <c r="M12" s="59" t="s">
        <v>176</v>
      </c>
    </row>
    <row r="13" spans="1:13" ht="30" x14ac:dyDescent="0.25">
      <c r="B13" s="8">
        <v>177798</v>
      </c>
      <c r="C13" s="9" t="s">
        <v>8</v>
      </c>
      <c r="D13" s="9" t="s">
        <v>164</v>
      </c>
      <c r="E13" s="53">
        <v>44252</v>
      </c>
      <c r="F13" s="61">
        <v>44252.714039351849</v>
      </c>
      <c r="G13" s="8">
        <v>144</v>
      </c>
      <c r="H13" s="9" t="s">
        <v>177</v>
      </c>
      <c r="I13">
        <v>5</v>
      </c>
      <c r="J13" s="26">
        <v>44252</v>
      </c>
      <c r="K13" s="56">
        <v>44252.71361111111</v>
      </c>
      <c r="L13" s="59">
        <v>139</v>
      </c>
      <c r="M13" s="59" t="s">
        <v>177</v>
      </c>
    </row>
    <row r="14" spans="1:13" ht="30" x14ac:dyDescent="0.25">
      <c r="B14" s="8">
        <v>177438</v>
      </c>
      <c r="C14" s="9" t="s">
        <v>8</v>
      </c>
      <c r="D14" s="9" t="s">
        <v>170</v>
      </c>
      <c r="E14" s="53">
        <v>44251</v>
      </c>
      <c r="F14" s="61">
        <v>44251.72192129631</v>
      </c>
      <c r="G14" s="8">
        <v>144</v>
      </c>
      <c r="H14" s="9" t="s">
        <v>177</v>
      </c>
      <c r="I14">
        <v>4</v>
      </c>
      <c r="J14" s="26">
        <v>44251</v>
      </c>
      <c r="K14" s="56">
        <v>44251.721446759271</v>
      </c>
      <c r="L14" s="59">
        <v>139</v>
      </c>
      <c r="M14" s="59" t="s">
        <v>176</v>
      </c>
    </row>
    <row r="15" spans="1:13" ht="30" x14ac:dyDescent="0.25">
      <c r="B15" s="8">
        <v>177433</v>
      </c>
      <c r="C15" s="9" t="s">
        <v>8</v>
      </c>
      <c r="D15" s="9" t="s">
        <v>164</v>
      </c>
      <c r="E15" s="53">
        <v>44251</v>
      </c>
      <c r="F15" s="61">
        <v>44251.720682870364</v>
      </c>
      <c r="G15" s="8">
        <v>144</v>
      </c>
      <c r="H15" s="9" t="s">
        <v>177</v>
      </c>
      <c r="I15">
        <v>4</v>
      </c>
      <c r="J15" s="26">
        <v>44251</v>
      </c>
      <c r="K15" s="56">
        <v>44251.720254629625</v>
      </c>
      <c r="L15" s="59">
        <v>139</v>
      </c>
      <c r="M15" s="59" t="s">
        <v>177</v>
      </c>
    </row>
    <row r="16" spans="1:13" ht="30" x14ac:dyDescent="0.25">
      <c r="B16" s="8">
        <v>177058</v>
      </c>
      <c r="C16" s="9" t="s">
        <v>8</v>
      </c>
      <c r="D16" s="9" t="s">
        <v>170</v>
      </c>
      <c r="E16" s="53">
        <v>44250</v>
      </c>
      <c r="F16" s="61">
        <v>44250.712268518517</v>
      </c>
      <c r="G16" s="8">
        <v>144</v>
      </c>
      <c r="H16" s="9" t="s">
        <v>177</v>
      </c>
      <c r="I16">
        <v>3</v>
      </c>
      <c r="J16" s="26">
        <v>44250</v>
      </c>
      <c r="K16" s="56">
        <v>44250.711875000001</v>
      </c>
      <c r="L16" s="59">
        <v>139</v>
      </c>
      <c r="M16" s="59" t="s">
        <v>176</v>
      </c>
    </row>
    <row r="17" spans="2:13" ht="30" x14ac:dyDescent="0.25">
      <c r="B17" s="8">
        <v>177040</v>
      </c>
      <c r="C17" s="9" t="s">
        <v>8</v>
      </c>
      <c r="D17" s="9" t="s">
        <v>164</v>
      </c>
      <c r="E17" s="53">
        <v>44250</v>
      </c>
      <c r="F17" s="61">
        <v>44250.699907407412</v>
      </c>
      <c r="G17" s="8">
        <v>144</v>
      </c>
      <c r="H17" s="9" t="s">
        <v>177</v>
      </c>
      <c r="I17">
        <v>3</v>
      </c>
      <c r="J17" s="26">
        <v>44250</v>
      </c>
      <c r="K17" s="56">
        <v>44250.699548611119</v>
      </c>
      <c r="L17" s="59">
        <v>139</v>
      </c>
      <c r="M17" s="59" t="s">
        <v>177</v>
      </c>
    </row>
    <row r="18" spans="2:13" ht="30" x14ac:dyDescent="0.25">
      <c r="B18" s="8">
        <v>176704</v>
      </c>
      <c r="C18" s="9" t="s">
        <v>8</v>
      </c>
      <c r="D18" s="9" t="s">
        <v>170</v>
      </c>
      <c r="E18" s="53">
        <v>44249</v>
      </c>
      <c r="F18" s="61">
        <v>44249.716087962974</v>
      </c>
      <c r="G18" s="8">
        <v>144</v>
      </c>
      <c r="H18" s="9" t="s">
        <v>177</v>
      </c>
      <c r="I18">
        <v>2</v>
      </c>
      <c r="J18" s="26">
        <v>44249</v>
      </c>
      <c r="K18" s="56">
        <v>44249.715648148158</v>
      </c>
      <c r="L18" s="59">
        <v>139</v>
      </c>
      <c r="M18" s="59" t="s">
        <v>176</v>
      </c>
    </row>
    <row r="19" spans="2:13" ht="30" x14ac:dyDescent="0.25">
      <c r="B19" s="8">
        <v>176694</v>
      </c>
      <c r="C19" s="9" t="s">
        <v>8</v>
      </c>
      <c r="D19" s="9" t="s">
        <v>164</v>
      </c>
      <c r="E19" s="53">
        <v>44249</v>
      </c>
      <c r="F19" s="61">
        <v>44249.712986111117</v>
      </c>
      <c r="G19" s="8">
        <v>144</v>
      </c>
      <c r="H19" s="9" t="s">
        <v>177</v>
      </c>
      <c r="I19">
        <v>2</v>
      </c>
      <c r="J19" s="26">
        <v>44249</v>
      </c>
      <c r="K19" s="56">
        <v>44249.712569444448</v>
      </c>
      <c r="L19" s="59">
        <v>139</v>
      </c>
      <c r="M19" s="59" t="s">
        <v>177</v>
      </c>
    </row>
    <row r="20" spans="2:13" ht="30" x14ac:dyDescent="0.25">
      <c r="B20" s="8">
        <v>176332</v>
      </c>
      <c r="C20" s="9" t="s">
        <v>8</v>
      </c>
      <c r="D20" s="9" t="s">
        <v>170</v>
      </c>
      <c r="E20" s="53">
        <v>44246</v>
      </c>
      <c r="F20" s="61">
        <v>44246.720694444455</v>
      </c>
      <c r="G20" s="8">
        <v>144</v>
      </c>
      <c r="H20" s="9" t="s">
        <v>177</v>
      </c>
      <c r="I20">
        <v>6</v>
      </c>
      <c r="J20" s="26">
        <v>44246</v>
      </c>
      <c r="K20" s="56">
        <v>44246.720219907416</v>
      </c>
      <c r="L20" s="59">
        <v>139</v>
      </c>
      <c r="M20" s="59" t="s">
        <v>176</v>
      </c>
    </row>
    <row r="21" spans="2:13" ht="30" x14ac:dyDescent="0.25">
      <c r="B21" s="8">
        <v>176297</v>
      </c>
      <c r="C21" s="9" t="s">
        <v>8</v>
      </c>
      <c r="D21" s="9" t="s">
        <v>164</v>
      </c>
      <c r="E21" s="53">
        <v>44246</v>
      </c>
      <c r="F21" s="61">
        <v>44246.701875000006</v>
      </c>
      <c r="G21" s="8">
        <v>144</v>
      </c>
      <c r="H21" s="9" t="s">
        <v>177</v>
      </c>
      <c r="I21">
        <v>6</v>
      </c>
      <c r="J21" s="26">
        <v>44246</v>
      </c>
      <c r="K21" s="56">
        <v>44246.701400462967</v>
      </c>
      <c r="L21" s="59">
        <v>139</v>
      </c>
      <c r="M21" s="59" t="s">
        <v>177</v>
      </c>
    </row>
    <row r="22" spans="2:13" ht="30" x14ac:dyDescent="0.25">
      <c r="B22" s="8">
        <v>175973</v>
      </c>
      <c r="C22" s="9" t="s">
        <v>8</v>
      </c>
      <c r="D22" s="9" t="s">
        <v>170</v>
      </c>
      <c r="E22" s="53">
        <v>44245</v>
      </c>
      <c r="F22" s="61">
        <v>44245.74164351853</v>
      </c>
      <c r="G22" s="8">
        <v>144</v>
      </c>
      <c r="H22" s="9" t="s">
        <v>177</v>
      </c>
      <c r="I22">
        <v>5</v>
      </c>
      <c r="J22" s="26">
        <v>44245</v>
      </c>
      <c r="K22" s="56">
        <v>44245.741203703714</v>
      </c>
      <c r="L22" s="59">
        <v>139</v>
      </c>
      <c r="M22" s="59" t="s">
        <v>176</v>
      </c>
    </row>
    <row r="23" spans="2:13" ht="30" x14ac:dyDescent="0.25">
      <c r="B23" s="8">
        <v>175957</v>
      </c>
      <c r="C23" s="9" t="s">
        <v>8</v>
      </c>
      <c r="D23" s="9" t="s">
        <v>164</v>
      </c>
      <c r="E23" s="53">
        <v>44245</v>
      </c>
      <c r="F23" s="61">
        <v>44245.708993055559</v>
      </c>
      <c r="G23" s="8">
        <v>144</v>
      </c>
      <c r="H23" s="9" t="s">
        <v>177</v>
      </c>
      <c r="I23">
        <v>5</v>
      </c>
      <c r="J23" s="26">
        <v>44245</v>
      </c>
      <c r="K23" s="56">
        <v>44245.707766203712</v>
      </c>
      <c r="L23" s="59">
        <v>139</v>
      </c>
      <c r="M23" s="59" t="s">
        <v>177</v>
      </c>
    </row>
    <row r="24" spans="2:13" ht="30" x14ac:dyDescent="0.25">
      <c r="B24" s="8">
        <v>175598</v>
      </c>
      <c r="C24" s="9" t="s">
        <v>8</v>
      </c>
      <c r="D24" s="9" t="s">
        <v>164</v>
      </c>
      <c r="E24" s="53">
        <v>44244</v>
      </c>
      <c r="F24" s="61">
        <v>44244.722592592589</v>
      </c>
      <c r="G24" s="8">
        <v>144</v>
      </c>
      <c r="H24" s="9" t="s">
        <v>177</v>
      </c>
      <c r="I24">
        <v>4</v>
      </c>
      <c r="J24" s="26">
        <v>44244</v>
      </c>
      <c r="K24" s="56">
        <v>44244.722245370365</v>
      </c>
      <c r="L24" s="59">
        <v>139</v>
      </c>
      <c r="M24" s="59" t="s">
        <v>177</v>
      </c>
    </row>
    <row r="25" spans="2:13" ht="30" x14ac:dyDescent="0.25">
      <c r="B25" s="8">
        <v>175580</v>
      </c>
      <c r="C25" s="9" t="s">
        <v>8</v>
      </c>
      <c r="D25" s="9" t="s">
        <v>170</v>
      </c>
      <c r="E25" s="53">
        <v>44244</v>
      </c>
      <c r="F25" s="61">
        <v>44244.7114351852</v>
      </c>
      <c r="G25" s="8">
        <v>144</v>
      </c>
      <c r="H25" s="9" t="s">
        <v>177</v>
      </c>
      <c r="I25">
        <v>4</v>
      </c>
      <c r="J25" s="26">
        <v>44244</v>
      </c>
      <c r="K25" s="56">
        <v>44244.71106481483</v>
      </c>
      <c r="L25" s="59">
        <v>139</v>
      </c>
      <c r="M25" s="59" t="s">
        <v>176</v>
      </c>
    </row>
    <row r="26" spans="2:13" ht="30" x14ac:dyDescent="0.25">
      <c r="B26" s="8">
        <v>175226</v>
      </c>
      <c r="C26" s="9" t="s">
        <v>8</v>
      </c>
      <c r="D26" s="9" t="s">
        <v>170</v>
      </c>
      <c r="E26" s="53">
        <v>44243</v>
      </c>
      <c r="F26" s="61">
        <v>44243.721342592587</v>
      </c>
      <c r="G26" s="8">
        <v>144</v>
      </c>
      <c r="H26" s="9" t="s">
        <v>177</v>
      </c>
      <c r="I26">
        <v>3</v>
      </c>
      <c r="J26" s="26">
        <v>44243</v>
      </c>
      <c r="K26" s="56">
        <v>44243.720972222218</v>
      </c>
      <c r="L26" s="59">
        <v>139</v>
      </c>
      <c r="M26" s="59" t="s">
        <v>176</v>
      </c>
    </row>
    <row r="27" spans="2:13" ht="30" x14ac:dyDescent="0.25">
      <c r="B27" s="8">
        <v>175207</v>
      </c>
      <c r="C27" s="9" t="s">
        <v>8</v>
      </c>
      <c r="D27" s="9" t="s">
        <v>164</v>
      </c>
      <c r="E27" s="53">
        <v>44243</v>
      </c>
      <c r="F27" s="61">
        <v>44243.713043981479</v>
      </c>
      <c r="G27" s="8">
        <v>144</v>
      </c>
      <c r="H27" s="9" t="s">
        <v>177</v>
      </c>
      <c r="I27">
        <v>3</v>
      </c>
      <c r="J27" s="26">
        <v>44243</v>
      </c>
      <c r="K27" s="56">
        <v>44243.712546296294</v>
      </c>
      <c r="L27" s="59">
        <v>139</v>
      </c>
      <c r="M27" s="59" t="s">
        <v>177</v>
      </c>
    </row>
    <row r="28" spans="2:13" ht="30" x14ac:dyDescent="0.25">
      <c r="B28" s="8">
        <v>174854</v>
      </c>
      <c r="C28" s="9" t="s">
        <v>8</v>
      </c>
      <c r="D28" s="9" t="s">
        <v>164</v>
      </c>
      <c r="E28" s="53">
        <v>44242</v>
      </c>
      <c r="F28" s="61">
        <v>44242.716689814813</v>
      </c>
      <c r="G28" s="8">
        <v>144</v>
      </c>
      <c r="H28" s="9" t="s">
        <v>177</v>
      </c>
      <c r="I28">
        <v>2</v>
      </c>
      <c r="J28" s="26">
        <v>44242</v>
      </c>
      <c r="K28" s="56">
        <v>44242.715532407405</v>
      </c>
      <c r="L28" s="59">
        <v>139</v>
      </c>
      <c r="M28" s="59" t="s">
        <v>177</v>
      </c>
    </row>
    <row r="29" spans="2:13" ht="30" x14ac:dyDescent="0.25">
      <c r="B29" s="8">
        <v>174848</v>
      </c>
      <c r="C29" s="9" t="s">
        <v>8</v>
      </c>
      <c r="D29" s="9" t="s">
        <v>170</v>
      </c>
      <c r="E29" s="53">
        <v>44242</v>
      </c>
      <c r="F29" s="61">
        <v>44242.713090277779</v>
      </c>
      <c r="G29" s="8">
        <v>144</v>
      </c>
      <c r="H29" s="9" t="s">
        <v>177</v>
      </c>
      <c r="I29">
        <v>2</v>
      </c>
      <c r="J29" s="26">
        <v>44242</v>
      </c>
      <c r="K29" s="56">
        <v>44242.711736111116</v>
      </c>
      <c r="L29" s="59">
        <v>139</v>
      </c>
      <c r="M29" s="59" t="s">
        <v>176</v>
      </c>
    </row>
  </sheetData>
  <hyperlinks>
    <hyperlink ref="K1" r:id="rId1" tooltip="Open 8135-PRacticalD-Netlog-S1-80.accde" display="https://conestoga.desire2learn.com/d2l/common/viewFile.d2lfile/Database/MTE5NzkwNDAz/8135-PRacticalD-Netlog-S1-80.accde?ou=875127" xr:uid="{C5532D5F-5491-49BE-9DA1-4660B4D47DE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ReadMeFirst</vt:lpstr>
      <vt:lpstr>Deliverables </vt:lpstr>
      <vt:lpstr>NetLog Data</vt:lpstr>
      <vt:lpstr>Record Types</vt:lpstr>
      <vt:lpstr>DataCenter</vt:lpstr>
      <vt:lpstr>Provstate</vt:lpstr>
      <vt:lpstr>NetLog Data DM</vt:lpstr>
      <vt:lpstr>NetLog DM stage 1</vt:lpstr>
      <vt:lpstr>Device sheet</vt:lpstr>
      <vt:lpstr>112 DM</vt:lpstr>
      <vt:lpstr>113 DM</vt:lpstr>
      <vt:lpstr>Login sheets</vt:lpstr>
      <vt:lpstr>123 DM</vt:lpstr>
      <vt:lpstr>113+123DM sheet</vt:lpstr>
      <vt:lpstr>113+123DM stage1</vt:lpstr>
      <vt:lpstr>WorkDay Stats</vt:lpstr>
      <vt:lpstr> Workday Time DM</vt:lpstr>
      <vt:lpstr>144 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Shaunak Dalal</dc:creator>
  <cp:lastModifiedBy>HP</cp:lastModifiedBy>
  <dcterms:created xsi:type="dcterms:W3CDTF">2023-11-08T14:54:11Z</dcterms:created>
  <dcterms:modified xsi:type="dcterms:W3CDTF">2023-12-03T04:30:13Z</dcterms:modified>
</cp:coreProperties>
</file>