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N\Downloads\"/>
    </mc:Choice>
  </mc:AlternateContent>
  <xr:revisionPtr revIDLastSave="0" documentId="13_ncr:1_{8D4022CB-73A2-4D26-9A42-EF887ACF6F9F}" xr6:coauthVersionLast="47" xr6:coauthVersionMax="47" xr10:uidLastSave="{00000000-0000-0000-0000-000000000000}"/>
  <bookViews>
    <workbookView xWindow="-108" yWindow="-108" windowWidth="23256" windowHeight="12576" activeTab="1" xr2:uid="{A0193313-7379-4A75-BDF4-3F2FC5A2B106}"/>
  </bookViews>
  <sheets>
    <sheet name="Objective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2" i="2" l="1"/>
  <c r="H652" i="2"/>
  <c r="I652" i="2" s="1"/>
  <c r="F652" i="2"/>
  <c r="G652" i="2" s="1"/>
  <c r="D652" i="2"/>
  <c r="E652" i="2" s="1"/>
  <c r="J651" i="2"/>
  <c r="H651" i="2"/>
  <c r="I651" i="2" s="1"/>
  <c r="F651" i="2"/>
  <c r="G651" i="2" s="1"/>
  <c r="D651" i="2"/>
  <c r="E651" i="2" s="1"/>
  <c r="J650" i="2"/>
  <c r="H650" i="2"/>
  <c r="I650" i="2" s="1"/>
  <c r="F650" i="2"/>
  <c r="G650" i="2" s="1"/>
  <c r="D650" i="2"/>
  <c r="E650" i="2" s="1"/>
  <c r="J649" i="2"/>
  <c r="H649" i="2"/>
  <c r="I649" i="2" s="1"/>
  <c r="F649" i="2"/>
  <c r="G649" i="2" s="1"/>
  <c r="D649" i="2"/>
  <c r="E649" i="2" s="1"/>
  <c r="J648" i="2"/>
  <c r="H648" i="2"/>
  <c r="I648" i="2" s="1"/>
  <c r="F648" i="2"/>
  <c r="G648" i="2" s="1"/>
  <c r="D648" i="2"/>
  <c r="E648" i="2" s="1"/>
  <c r="J647" i="2"/>
  <c r="H647" i="2"/>
  <c r="I647" i="2" s="1"/>
  <c r="F647" i="2"/>
  <c r="G647" i="2" s="1"/>
  <c r="D647" i="2"/>
  <c r="E647" i="2" s="1"/>
  <c r="J646" i="2"/>
  <c r="H646" i="2"/>
  <c r="I646" i="2" s="1"/>
  <c r="F646" i="2"/>
  <c r="G646" i="2" s="1"/>
  <c r="D646" i="2"/>
  <c r="E646" i="2" s="1"/>
  <c r="J645" i="2"/>
  <c r="H645" i="2"/>
  <c r="I645" i="2" s="1"/>
  <c r="F645" i="2"/>
  <c r="G645" i="2" s="1"/>
  <c r="D645" i="2"/>
  <c r="E645" i="2" s="1"/>
  <c r="J644" i="2"/>
  <c r="H644" i="2"/>
  <c r="I644" i="2" s="1"/>
  <c r="F644" i="2"/>
  <c r="G644" i="2" s="1"/>
  <c r="D644" i="2"/>
  <c r="E644" i="2" s="1"/>
  <c r="J643" i="2"/>
  <c r="H643" i="2"/>
  <c r="I643" i="2" s="1"/>
  <c r="F643" i="2"/>
  <c r="G643" i="2" s="1"/>
  <c r="D643" i="2"/>
  <c r="E643" i="2" s="1"/>
  <c r="J642" i="2"/>
  <c r="H642" i="2"/>
  <c r="I642" i="2" s="1"/>
  <c r="F642" i="2"/>
  <c r="G642" i="2" s="1"/>
  <c r="D642" i="2"/>
  <c r="E642" i="2" s="1"/>
  <c r="J641" i="2"/>
  <c r="H641" i="2"/>
  <c r="I641" i="2" s="1"/>
  <c r="F641" i="2"/>
  <c r="G641" i="2" s="1"/>
  <c r="D641" i="2"/>
  <c r="E641" i="2" s="1"/>
  <c r="J640" i="2"/>
  <c r="H640" i="2"/>
  <c r="I640" i="2" s="1"/>
  <c r="F640" i="2"/>
  <c r="G640" i="2" s="1"/>
  <c r="D640" i="2"/>
  <c r="E640" i="2" s="1"/>
  <c r="J639" i="2"/>
  <c r="H639" i="2"/>
  <c r="I639" i="2" s="1"/>
  <c r="F639" i="2"/>
  <c r="G639" i="2" s="1"/>
  <c r="D639" i="2"/>
  <c r="E639" i="2" s="1"/>
  <c r="J638" i="2"/>
  <c r="H638" i="2"/>
  <c r="I638" i="2" s="1"/>
  <c r="F638" i="2"/>
  <c r="G638" i="2" s="1"/>
  <c r="D638" i="2"/>
  <c r="E638" i="2" s="1"/>
  <c r="J637" i="2"/>
  <c r="H637" i="2"/>
  <c r="I637" i="2" s="1"/>
  <c r="F637" i="2"/>
  <c r="G637" i="2" s="1"/>
  <c r="D637" i="2"/>
  <c r="E637" i="2" s="1"/>
  <c r="J636" i="2"/>
  <c r="H636" i="2"/>
  <c r="I636" i="2" s="1"/>
  <c r="F636" i="2"/>
  <c r="G636" i="2" s="1"/>
  <c r="D636" i="2"/>
  <c r="E636" i="2" s="1"/>
  <c r="J635" i="2"/>
  <c r="H635" i="2"/>
  <c r="I635" i="2" s="1"/>
  <c r="F635" i="2"/>
  <c r="G635" i="2" s="1"/>
  <c r="D635" i="2"/>
  <c r="E635" i="2" s="1"/>
  <c r="J634" i="2"/>
  <c r="H634" i="2"/>
  <c r="I634" i="2" s="1"/>
  <c r="F634" i="2"/>
  <c r="G634" i="2" s="1"/>
  <c r="D634" i="2"/>
  <c r="E634" i="2" s="1"/>
  <c r="J633" i="2"/>
  <c r="H633" i="2"/>
  <c r="I633" i="2" s="1"/>
  <c r="F633" i="2"/>
  <c r="G633" i="2" s="1"/>
  <c r="D633" i="2"/>
  <c r="E633" i="2" s="1"/>
  <c r="J632" i="2"/>
  <c r="H632" i="2"/>
  <c r="I632" i="2" s="1"/>
  <c r="F632" i="2"/>
  <c r="G632" i="2" s="1"/>
  <c r="D632" i="2"/>
  <c r="E632" i="2" s="1"/>
  <c r="J631" i="2"/>
  <c r="H631" i="2"/>
  <c r="I631" i="2" s="1"/>
  <c r="F631" i="2"/>
  <c r="G631" i="2" s="1"/>
  <c r="D631" i="2"/>
  <c r="E631" i="2" s="1"/>
  <c r="J630" i="2"/>
  <c r="H630" i="2"/>
  <c r="I630" i="2" s="1"/>
  <c r="F630" i="2"/>
  <c r="G630" i="2" s="1"/>
  <c r="D630" i="2"/>
  <c r="E630" i="2" s="1"/>
  <c r="J629" i="2"/>
  <c r="H629" i="2"/>
  <c r="I629" i="2" s="1"/>
  <c r="F629" i="2"/>
  <c r="G629" i="2" s="1"/>
  <c r="D629" i="2"/>
  <c r="E629" i="2" s="1"/>
  <c r="J628" i="2"/>
  <c r="H628" i="2"/>
  <c r="I628" i="2" s="1"/>
  <c r="F628" i="2"/>
  <c r="G628" i="2" s="1"/>
  <c r="D628" i="2"/>
  <c r="E628" i="2" s="1"/>
  <c r="J627" i="2"/>
  <c r="H627" i="2"/>
  <c r="I627" i="2" s="1"/>
  <c r="F627" i="2"/>
  <c r="G627" i="2" s="1"/>
  <c r="D627" i="2"/>
  <c r="E627" i="2" s="1"/>
  <c r="J626" i="2"/>
  <c r="H626" i="2"/>
  <c r="I626" i="2" s="1"/>
  <c r="F626" i="2"/>
  <c r="G626" i="2" s="1"/>
  <c r="D626" i="2"/>
  <c r="E626" i="2" s="1"/>
  <c r="J625" i="2"/>
  <c r="H625" i="2"/>
  <c r="I625" i="2" s="1"/>
  <c r="F625" i="2"/>
  <c r="G625" i="2" s="1"/>
  <c r="D625" i="2"/>
  <c r="E625" i="2" s="1"/>
  <c r="J624" i="2"/>
  <c r="H624" i="2"/>
  <c r="I624" i="2" s="1"/>
  <c r="F624" i="2"/>
  <c r="G624" i="2" s="1"/>
  <c r="D624" i="2"/>
  <c r="E624" i="2" s="1"/>
  <c r="J623" i="2"/>
  <c r="H623" i="2"/>
  <c r="I623" i="2" s="1"/>
  <c r="F623" i="2"/>
  <c r="G623" i="2" s="1"/>
  <c r="D623" i="2"/>
  <c r="E623" i="2" s="1"/>
  <c r="J622" i="2"/>
  <c r="H622" i="2"/>
  <c r="I622" i="2" s="1"/>
  <c r="F622" i="2"/>
  <c r="G622" i="2" s="1"/>
  <c r="D622" i="2"/>
  <c r="E622" i="2" s="1"/>
  <c r="J621" i="2"/>
  <c r="H621" i="2"/>
  <c r="I621" i="2" s="1"/>
  <c r="F621" i="2"/>
  <c r="G621" i="2" s="1"/>
  <c r="D621" i="2"/>
  <c r="E621" i="2" s="1"/>
  <c r="J620" i="2"/>
  <c r="H620" i="2"/>
  <c r="I620" i="2" s="1"/>
  <c r="F620" i="2"/>
  <c r="G620" i="2" s="1"/>
  <c r="D620" i="2"/>
  <c r="E620" i="2" s="1"/>
  <c r="J619" i="2"/>
  <c r="H619" i="2"/>
  <c r="I619" i="2" s="1"/>
  <c r="F619" i="2"/>
  <c r="G619" i="2" s="1"/>
  <c r="D619" i="2"/>
  <c r="E619" i="2" s="1"/>
  <c r="J618" i="2"/>
  <c r="H618" i="2"/>
  <c r="I618" i="2" s="1"/>
  <c r="F618" i="2"/>
  <c r="G618" i="2" s="1"/>
  <c r="D618" i="2"/>
  <c r="E618" i="2" s="1"/>
  <c r="J617" i="2"/>
  <c r="H617" i="2"/>
  <c r="I617" i="2" s="1"/>
  <c r="F617" i="2"/>
  <c r="G617" i="2" s="1"/>
  <c r="D617" i="2"/>
  <c r="E617" i="2" s="1"/>
  <c r="J616" i="2"/>
  <c r="H616" i="2"/>
  <c r="I616" i="2" s="1"/>
  <c r="F616" i="2"/>
  <c r="G616" i="2" s="1"/>
  <c r="D616" i="2"/>
  <c r="E616" i="2" s="1"/>
  <c r="J615" i="2"/>
  <c r="H615" i="2"/>
  <c r="I615" i="2" s="1"/>
  <c r="F615" i="2"/>
  <c r="G615" i="2" s="1"/>
  <c r="D615" i="2"/>
  <c r="E615" i="2" s="1"/>
  <c r="J614" i="2"/>
  <c r="H614" i="2"/>
  <c r="I614" i="2" s="1"/>
  <c r="F614" i="2"/>
  <c r="G614" i="2" s="1"/>
  <c r="D614" i="2"/>
  <c r="E614" i="2" s="1"/>
  <c r="J613" i="2"/>
  <c r="H613" i="2"/>
  <c r="I613" i="2" s="1"/>
  <c r="F613" i="2"/>
  <c r="G613" i="2" s="1"/>
  <c r="D613" i="2"/>
  <c r="E613" i="2" s="1"/>
  <c r="J612" i="2"/>
  <c r="H612" i="2"/>
  <c r="I612" i="2" s="1"/>
  <c r="F612" i="2"/>
  <c r="G612" i="2" s="1"/>
  <c r="D612" i="2"/>
  <c r="E612" i="2" s="1"/>
  <c r="J611" i="2"/>
  <c r="H611" i="2"/>
  <c r="I611" i="2" s="1"/>
  <c r="F611" i="2"/>
  <c r="G611" i="2" s="1"/>
  <c r="D611" i="2"/>
  <c r="E611" i="2" s="1"/>
  <c r="J610" i="2"/>
  <c r="H610" i="2"/>
  <c r="I610" i="2" s="1"/>
  <c r="F610" i="2"/>
  <c r="G610" i="2" s="1"/>
  <c r="D610" i="2"/>
  <c r="E610" i="2" s="1"/>
  <c r="J609" i="2"/>
  <c r="H609" i="2"/>
  <c r="I609" i="2" s="1"/>
  <c r="F609" i="2"/>
  <c r="G609" i="2" s="1"/>
  <c r="D609" i="2"/>
  <c r="E609" i="2" s="1"/>
  <c r="J608" i="2"/>
  <c r="H608" i="2"/>
  <c r="I608" i="2" s="1"/>
  <c r="F608" i="2"/>
  <c r="G608" i="2" s="1"/>
  <c r="D608" i="2"/>
  <c r="E608" i="2" s="1"/>
  <c r="J607" i="2"/>
  <c r="H607" i="2"/>
  <c r="I607" i="2" s="1"/>
  <c r="F607" i="2"/>
  <c r="G607" i="2" s="1"/>
  <c r="D607" i="2"/>
  <c r="E607" i="2" s="1"/>
  <c r="J606" i="2"/>
  <c r="H606" i="2"/>
  <c r="I606" i="2" s="1"/>
  <c r="F606" i="2"/>
  <c r="G606" i="2" s="1"/>
  <c r="D606" i="2"/>
  <c r="E606" i="2" s="1"/>
  <c r="J605" i="2"/>
  <c r="H605" i="2"/>
  <c r="I605" i="2" s="1"/>
  <c r="F605" i="2"/>
  <c r="G605" i="2" s="1"/>
  <c r="D605" i="2"/>
  <c r="E605" i="2" s="1"/>
  <c r="J604" i="2"/>
  <c r="H604" i="2"/>
  <c r="I604" i="2" s="1"/>
  <c r="F604" i="2"/>
  <c r="G604" i="2" s="1"/>
  <c r="D604" i="2"/>
  <c r="E604" i="2" s="1"/>
  <c r="J603" i="2"/>
  <c r="H603" i="2"/>
  <c r="I603" i="2" s="1"/>
  <c r="F603" i="2"/>
  <c r="G603" i="2" s="1"/>
  <c r="D603" i="2"/>
  <c r="E603" i="2" s="1"/>
  <c r="J602" i="2"/>
  <c r="H602" i="2"/>
  <c r="I602" i="2" s="1"/>
  <c r="F602" i="2"/>
  <c r="G602" i="2" s="1"/>
  <c r="D602" i="2"/>
  <c r="E602" i="2" s="1"/>
  <c r="J601" i="2"/>
  <c r="H601" i="2"/>
  <c r="I601" i="2" s="1"/>
  <c r="F601" i="2"/>
  <c r="G601" i="2" s="1"/>
  <c r="D601" i="2"/>
  <c r="E601" i="2" s="1"/>
  <c r="J600" i="2"/>
  <c r="H600" i="2"/>
  <c r="I600" i="2" s="1"/>
  <c r="F600" i="2"/>
  <c r="G600" i="2" s="1"/>
  <c r="D600" i="2"/>
  <c r="E600" i="2" s="1"/>
  <c r="J599" i="2"/>
  <c r="H599" i="2"/>
  <c r="I599" i="2" s="1"/>
  <c r="F599" i="2"/>
  <c r="G599" i="2" s="1"/>
  <c r="D599" i="2"/>
  <c r="E599" i="2" s="1"/>
  <c r="J598" i="2"/>
  <c r="H598" i="2"/>
  <c r="I598" i="2" s="1"/>
  <c r="F598" i="2"/>
  <c r="G598" i="2" s="1"/>
  <c r="D598" i="2"/>
  <c r="E598" i="2" s="1"/>
  <c r="J597" i="2"/>
  <c r="H597" i="2"/>
  <c r="I597" i="2" s="1"/>
  <c r="F597" i="2"/>
  <c r="G597" i="2" s="1"/>
  <c r="D597" i="2"/>
  <c r="E597" i="2" s="1"/>
  <c r="J596" i="2"/>
  <c r="H596" i="2"/>
  <c r="I596" i="2" s="1"/>
  <c r="F596" i="2"/>
  <c r="G596" i="2" s="1"/>
  <c r="D596" i="2"/>
  <c r="E596" i="2" s="1"/>
  <c r="J595" i="2"/>
  <c r="H595" i="2"/>
  <c r="I595" i="2" s="1"/>
  <c r="F595" i="2"/>
  <c r="G595" i="2" s="1"/>
  <c r="D595" i="2"/>
  <c r="E595" i="2" s="1"/>
  <c r="J594" i="2"/>
  <c r="H594" i="2"/>
  <c r="I594" i="2" s="1"/>
  <c r="F594" i="2"/>
  <c r="G594" i="2" s="1"/>
  <c r="D594" i="2"/>
  <c r="E594" i="2" s="1"/>
  <c r="J593" i="2"/>
  <c r="H593" i="2"/>
  <c r="I593" i="2" s="1"/>
  <c r="F593" i="2"/>
  <c r="G593" i="2" s="1"/>
  <c r="D593" i="2"/>
  <c r="E593" i="2" s="1"/>
  <c r="J592" i="2"/>
  <c r="H592" i="2"/>
  <c r="I592" i="2" s="1"/>
  <c r="F592" i="2"/>
  <c r="G592" i="2" s="1"/>
  <c r="D592" i="2"/>
  <c r="E592" i="2" s="1"/>
  <c r="J591" i="2"/>
  <c r="H591" i="2"/>
  <c r="I591" i="2" s="1"/>
  <c r="F591" i="2"/>
  <c r="G591" i="2" s="1"/>
  <c r="D591" i="2"/>
  <c r="E591" i="2" s="1"/>
  <c r="J590" i="2"/>
  <c r="H590" i="2"/>
  <c r="I590" i="2" s="1"/>
  <c r="F590" i="2"/>
  <c r="G590" i="2" s="1"/>
  <c r="D590" i="2"/>
  <c r="E590" i="2" s="1"/>
  <c r="J589" i="2"/>
  <c r="H589" i="2"/>
  <c r="I589" i="2" s="1"/>
  <c r="F589" i="2"/>
  <c r="G589" i="2" s="1"/>
  <c r="D589" i="2"/>
  <c r="E589" i="2" s="1"/>
  <c r="J588" i="2"/>
  <c r="H588" i="2"/>
  <c r="I588" i="2" s="1"/>
  <c r="F588" i="2"/>
  <c r="G588" i="2" s="1"/>
  <c r="D588" i="2"/>
  <c r="E588" i="2" s="1"/>
  <c r="J587" i="2"/>
  <c r="H587" i="2"/>
  <c r="I587" i="2" s="1"/>
  <c r="F587" i="2"/>
  <c r="G587" i="2" s="1"/>
  <c r="D587" i="2"/>
  <c r="E587" i="2" s="1"/>
  <c r="J586" i="2"/>
  <c r="H586" i="2"/>
  <c r="I586" i="2" s="1"/>
  <c r="F586" i="2"/>
  <c r="G586" i="2" s="1"/>
  <c r="D586" i="2"/>
  <c r="E586" i="2" s="1"/>
  <c r="J585" i="2"/>
  <c r="H585" i="2"/>
  <c r="I585" i="2" s="1"/>
  <c r="F585" i="2"/>
  <c r="G585" i="2" s="1"/>
  <c r="D585" i="2"/>
  <c r="E585" i="2" s="1"/>
  <c r="J584" i="2"/>
  <c r="H584" i="2"/>
  <c r="I584" i="2" s="1"/>
  <c r="F584" i="2"/>
  <c r="G584" i="2" s="1"/>
  <c r="D584" i="2"/>
  <c r="E584" i="2" s="1"/>
  <c r="J583" i="2"/>
  <c r="H583" i="2"/>
  <c r="I583" i="2" s="1"/>
  <c r="F583" i="2"/>
  <c r="G583" i="2" s="1"/>
  <c r="D583" i="2"/>
  <c r="E583" i="2" s="1"/>
  <c r="J582" i="2"/>
  <c r="H582" i="2"/>
  <c r="I582" i="2" s="1"/>
  <c r="F582" i="2"/>
  <c r="G582" i="2" s="1"/>
  <c r="D582" i="2"/>
  <c r="E582" i="2" s="1"/>
  <c r="J581" i="2"/>
  <c r="H581" i="2"/>
  <c r="I581" i="2" s="1"/>
  <c r="F581" i="2"/>
  <c r="G581" i="2" s="1"/>
  <c r="D581" i="2"/>
  <c r="E581" i="2" s="1"/>
  <c r="J580" i="2"/>
  <c r="H580" i="2"/>
  <c r="I580" i="2" s="1"/>
  <c r="F580" i="2"/>
  <c r="G580" i="2" s="1"/>
  <c r="D580" i="2"/>
  <c r="E580" i="2" s="1"/>
  <c r="J579" i="2"/>
  <c r="H579" i="2"/>
  <c r="I579" i="2" s="1"/>
  <c r="F579" i="2"/>
  <c r="G579" i="2" s="1"/>
  <c r="D579" i="2"/>
  <c r="E579" i="2" s="1"/>
  <c r="J578" i="2"/>
  <c r="H578" i="2"/>
  <c r="I578" i="2" s="1"/>
  <c r="F578" i="2"/>
  <c r="G578" i="2" s="1"/>
  <c r="D578" i="2"/>
  <c r="E578" i="2" s="1"/>
  <c r="J577" i="2"/>
  <c r="H577" i="2"/>
  <c r="I577" i="2" s="1"/>
  <c r="F577" i="2"/>
  <c r="G577" i="2" s="1"/>
  <c r="D577" i="2"/>
  <c r="E577" i="2" s="1"/>
  <c r="J576" i="2"/>
  <c r="H576" i="2"/>
  <c r="I576" i="2" s="1"/>
  <c r="F576" i="2"/>
  <c r="G576" i="2" s="1"/>
  <c r="D576" i="2"/>
  <c r="E576" i="2" s="1"/>
  <c r="J575" i="2"/>
  <c r="H575" i="2"/>
  <c r="I575" i="2" s="1"/>
  <c r="F575" i="2"/>
  <c r="G575" i="2" s="1"/>
  <c r="D575" i="2"/>
  <c r="E575" i="2" s="1"/>
  <c r="J574" i="2"/>
  <c r="H574" i="2"/>
  <c r="I574" i="2" s="1"/>
  <c r="F574" i="2"/>
  <c r="G574" i="2" s="1"/>
  <c r="D574" i="2"/>
  <c r="E574" i="2" s="1"/>
  <c r="J573" i="2"/>
  <c r="H573" i="2"/>
  <c r="I573" i="2" s="1"/>
  <c r="F573" i="2"/>
  <c r="G573" i="2" s="1"/>
  <c r="D573" i="2"/>
  <c r="E573" i="2" s="1"/>
  <c r="J572" i="2"/>
  <c r="H572" i="2"/>
  <c r="I572" i="2" s="1"/>
  <c r="F572" i="2"/>
  <c r="G572" i="2" s="1"/>
  <c r="D572" i="2"/>
  <c r="E572" i="2" s="1"/>
  <c r="J571" i="2"/>
  <c r="H571" i="2"/>
  <c r="I571" i="2" s="1"/>
  <c r="F571" i="2"/>
  <c r="G571" i="2" s="1"/>
  <c r="D571" i="2"/>
  <c r="E571" i="2" s="1"/>
  <c r="J570" i="2"/>
  <c r="H570" i="2"/>
  <c r="I570" i="2" s="1"/>
  <c r="F570" i="2"/>
  <c r="G570" i="2" s="1"/>
  <c r="D570" i="2"/>
  <c r="E570" i="2" s="1"/>
  <c r="J569" i="2"/>
  <c r="H569" i="2"/>
  <c r="I569" i="2" s="1"/>
  <c r="F569" i="2"/>
  <c r="G569" i="2" s="1"/>
  <c r="D569" i="2"/>
  <c r="E569" i="2" s="1"/>
  <c r="J568" i="2"/>
  <c r="H568" i="2"/>
  <c r="I568" i="2" s="1"/>
  <c r="F568" i="2"/>
  <c r="G568" i="2" s="1"/>
  <c r="D568" i="2"/>
  <c r="E568" i="2" s="1"/>
  <c r="J567" i="2"/>
  <c r="H567" i="2"/>
  <c r="I567" i="2" s="1"/>
  <c r="F567" i="2"/>
  <c r="G567" i="2" s="1"/>
  <c r="D567" i="2"/>
  <c r="E567" i="2" s="1"/>
  <c r="J566" i="2"/>
  <c r="H566" i="2"/>
  <c r="I566" i="2" s="1"/>
  <c r="F566" i="2"/>
  <c r="G566" i="2" s="1"/>
  <c r="D566" i="2"/>
  <c r="E566" i="2" s="1"/>
  <c r="J565" i="2"/>
  <c r="H565" i="2"/>
  <c r="I565" i="2" s="1"/>
  <c r="F565" i="2"/>
  <c r="G565" i="2" s="1"/>
  <c r="D565" i="2"/>
  <c r="E565" i="2" s="1"/>
  <c r="J564" i="2"/>
  <c r="H564" i="2"/>
  <c r="I564" i="2" s="1"/>
  <c r="F564" i="2"/>
  <c r="G564" i="2" s="1"/>
  <c r="D564" i="2"/>
  <c r="E564" i="2" s="1"/>
  <c r="J563" i="2"/>
  <c r="H563" i="2"/>
  <c r="I563" i="2" s="1"/>
  <c r="F563" i="2"/>
  <c r="G563" i="2" s="1"/>
  <c r="D563" i="2"/>
  <c r="E563" i="2" s="1"/>
  <c r="J562" i="2"/>
  <c r="H562" i="2"/>
  <c r="I562" i="2" s="1"/>
  <c r="F562" i="2"/>
  <c r="G562" i="2" s="1"/>
  <c r="D562" i="2"/>
  <c r="E562" i="2" s="1"/>
  <c r="J561" i="2"/>
  <c r="H561" i="2"/>
  <c r="I561" i="2" s="1"/>
  <c r="F561" i="2"/>
  <c r="G561" i="2" s="1"/>
  <c r="D561" i="2"/>
  <c r="E561" i="2" s="1"/>
  <c r="J560" i="2"/>
  <c r="H560" i="2"/>
  <c r="I560" i="2" s="1"/>
  <c r="F560" i="2"/>
  <c r="G560" i="2" s="1"/>
  <c r="D560" i="2"/>
  <c r="E560" i="2" s="1"/>
  <c r="J559" i="2"/>
  <c r="H559" i="2"/>
  <c r="I559" i="2" s="1"/>
  <c r="F559" i="2"/>
  <c r="G559" i="2" s="1"/>
  <c r="D559" i="2"/>
  <c r="E559" i="2" s="1"/>
  <c r="J558" i="2"/>
  <c r="H558" i="2"/>
  <c r="I558" i="2" s="1"/>
  <c r="F558" i="2"/>
  <c r="G558" i="2" s="1"/>
  <c r="D558" i="2"/>
  <c r="E558" i="2" s="1"/>
  <c r="J557" i="2"/>
  <c r="H557" i="2"/>
  <c r="I557" i="2" s="1"/>
  <c r="F557" i="2"/>
  <c r="G557" i="2" s="1"/>
  <c r="D557" i="2"/>
  <c r="E557" i="2" s="1"/>
  <c r="J556" i="2"/>
  <c r="H556" i="2"/>
  <c r="I556" i="2" s="1"/>
  <c r="F556" i="2"/>
  <c r="G556" i="2" s="1"/>
  <c r="D556" i="2"/>
  <c r="E556" i="2" s="1"/>
  <c r="J555" i="2"/>
  <c r="H555" i="2"/>
  <c r="I555" i="2" s="1"/>
  <c r="F555" i="2"/>
  <c r="G555" i="2" s="1"/>
  <c r="D555" i="2"/>
  <c r="E555" i="2" s="1"/>
  <c r="J554" i="2"/>
  <c r="H554" i="2"/>
  <c r="I554" i="2" s="1"/>
  <c r="F554" i="2"/>
  <c r="G554" i="2" s="1"/>
  <c r="D554" i="2"/>
  <c r="E554" i="2" s="1"/>
  <c r="J553" i="2"/>
  <c r="H553" i="2"/>
  <c r="I553" i="2" s="1"/>
  <c r="F553" i="2"/>
  <c r="G553" i="2" s="1"/>
  <c r="D553" i="2"/>
  <c r="E553" i="2" s="1"/>
  <c r="J552" i="2"/>
  <c r="H552" i="2"/>
  <c r="I552" i="2" s="1"/>
  <c r="F552" i="2"/>
  <c r="G552" i="2" s="1"/>
  <c r="D552" i="2"/>
  <c r="E552" i="2" s="1"/>
  <c r="J551" i="2"/>
  <c r="H551" i="2"/>
  <c r="I551" i="2" s="1"/>
  <c r="F551" i="2"/>
  <c r="G551" i="2" s="1"/>
  <c r="D551" i="2"/>
  <c r="E551" i="2" s="1"/>
  <c r="J550" i="2"/>
  <c r="H550" i="2"/>
  <c r="I550" i="2" s="1"/>
  <c r="F550" i="2"/>
  <c r="G550" i="2" s="1"/>
  <c r="D550" i="2"/>
  <c r="E550" i="2" s="1"/>
  <c r="J549" i="2"/>
  <c r="H549" i="2"/>
  <c r="I549" i="2" s="1"/>
  <c r="F549" i="2"/>
  <c r="G549" i="2" s="1"/>
  <c r="D549" i="2"/>
  <c r="E549" i="2" s="1"/>
  <c r="J548" i="2"/>
  <c r="H548" i="2"/>
  <c r="I548" i="2" s="1"/>
  <c r="F548" i="2"/>
  <c r="G548" i="2" s="1"/>
  <c r="D548" i="2"/>
  <c r="E548" i="2" s="1"/>
  <c r="J547" i="2"/>
  <c r="H547" i="2"/>
  <c r="I547" i="2" s="1"/>
  <c r="F547" i="2"/>
  <c r="G547" i="2" s="1"/>
  <c r="D547" i="2"/>
  <c r="E547" i="2" s="1"/>
  <c r="J546" i="2"/>
  <c r="H546" i="2"/>
  <c r="I546" i="2" s="1"/>
  <c r="F546" i="2"/>
  <c r="G546" i="2" s="1"/>
  <c r="D546" i="2"/>
  <c r="E546" i="2" s="1"/>
  <c r="J545" i="2"/>
  <c r="H545" i="2"/>
  <c r="I545" i="2" s="1"/>
  <c r="F545" i="2"/>
  <c r="G545" i="2" s="1"/>
  <c r="D545" i="2"/>
  <c r="E545" i="2" s="1"/>
  <c r="J544" i="2"/>
  <c r="H544" i="2"/>
  <c r="I544" i="2" s="1"/>
  <c r="F544" i="2"/>
  <c r="G544" i="2" s="1"/>
  <c r="D544" i="2"/>
  <c r="E544" i="2" s="1"/>
  <c r="J543" i="2"/>
  <c r="H543" i="2"/>
  <c r="I543" i="2" s="1"/>
  <c r="F543" i="2"/>
  <c r="G543" i="2" s="1"/>
  <c r="D543" i="2"/>
  <c r="E543" i="2" s="1"/>
  <c r="J542" i="2"/>
  <c r="H542" i="2"/>
  <c r="I542" i="2" s="1"/>
  <c r="F542" i="2"/>
  <c r="G542" i="2" s="1"/>
  <c r="D542" i="2"/>
  <c r="E542" i="2" s="1"/>
  <c r="J541" i="2"/>
  <c r="H541" i="2"/>
  <c r="I541" i="2" s="1"/>
  <c r="F541" i="2"/>
  <c r="G541" i="2" s="1"/>
  <c r="D541" i="2"/>
  <c r="E541" i="2" s="1"/>
  <c r="J540" i="2"/>
  <c r="H540" i="2"/>
  <c r="I540" i="2" s="1"/>
  <c r="F540" i="2"/>
  <c r="G540" i="2" s="1"/>
  <c r="D540" i="2"/>
  <c r="E540" i="2" s="1"/>
  <c r="J539" i="2"/>
  <c r="H539" i="2"/>
  <c r="I539" i="2" s="1"/>
  <c r="F539" i="2"/>
  <c r="G539" i="2" s="1"/>
  <c r="D539" i="2"/>
  <c r="E539" i="2" s="1"/>
  <c r="J538" i="2"/>
  <c r="H538" i="2"/>
  <c r="I538" i="2" s="1"/>
  <c r="F538" i="2"/>
  <c r="G538" i="2" s="1"/>
  <c r="D538" i="2"/>
  <c r="E538" i="2" s="1"/>
  <c r="J537" i="2"/>
  <c r="H537" i="2"/>
  <c r="I537" i="2" s="1"/>
  <c r="F537" i="2"/>
  <c r="G537" i="2" s="1"/>
  <c r="D537" i="2"/>
  <c r="E537" i="2" s="1"/>
  <c r="J536" i="2"/>
  <c r="H536" i="2"/>
  <c r="I536" i="2" s="1"/>
  <c r="F536" i="2"/>
  <c r="G536" i="2" s="1"/>
  <c r="D536" i="2"/>
  <c r="E536" i="2" s="1"/>
  <c r="J535" i="2"/>
  <c r="H535" i="2"/>
  <c r="I535" i="2" s="1"/>
  <c r="F535" i="2"/>
  <c r="G535" i="2" s="1"/>
  <c r="D535" i="2"/>
  <c r="E535" i="2" s="1"/>
  <c r="J534" i="2"/>
  <c r="H534" i="2"/>
  <c r="I534" i="2" s="1"/>
  <c r="F534" i="2"/>
  <c r="G534" i="2" s="1"/>
  <c r="D534" i="2"/>
  <c r="E534" i="2" s="1"/>
  <c r="J533" i="2"/>
  <c r="H533" i="2"/>
  <c r="I533" i="2" s="1"/>
  <c r="F533" i="2"/>
  <c r="G533" i="2" s="1"/>
  <c r="D533" i="2"/>
  <c r="E533" i="2" s="1"/>
  <c r="J532" i="2"/>
  <c r="H532" i="2"/>
  <c r="I532" i="2" s="1"/>
  <c r="F532" i="2"/>
  <c r="G532" i="2" s="1"/>
  <c r="D532" i="2"/>
  <c r="E532" i="2" s="1"/>
  <c r="J531" i="2"/>
  <c r="H531" i="2"/>
  <c r="I531" i="2" s="1"/>
  <c r="F531" i="2"/>
  <c r="G531" i="2" s="1"/>
  <c r="D531" i="2"/>
  <c r="E531" i="2" s="1"/>
  <c r="J530" i="2"/>
  <c r="H530" i="2"/>
  <c r="I530" i="2" s="1"/>
  <c r="F530" i="2"/>
  <c r="G530" i="2" s="1"/>
  <c r="D530" i="2"/>
  <c r="E530" i="2" s="1"/>
  <c r="J529" i="2"/>
  <c r="H529" i="2"/>
  <c r="I529" i="2" s="1"/>
  <c r="F529" i="2"/>
  <c r="G529" i="2" s="1"/>
  <c r="D529" i="2"/>
  <c r="E529" i="2" s="1"/>
  <c r="J528" i="2"/>
  <c r="H528" i="2"/>
  <c r="I528" i="2" s="1"/>
  <c r="F528" i="2"/>
  <c r="G528" i="2" s="1"/>
  <c r="D528" i="2"/>
  <c r="E528" i="2" s="1"/>
  <c r="J527" i="2"/>
  <c r="H527" i="2"/>
  <c r="I527" i="2" s="1"/>
  <c r="F527" i="2"/>
  <c r="G527" i="2" s="1"/>
  <c r="D527" i="2"/>
  <c r="E527" i="2" s="1"/>
  <c r="J526" i="2"/>
  <c r="H526" i="2"/>
  <c r="I526" i="2" s="1"/>
  <c r="F526" i="2"/>
  <c r="G526" i="2" s="1"/>
  <c r="D526" i="2"/>
  <c r="E526" i="2" s="1"/>
  <c r="J525" i="2"/>
  <c r="H525" i="2"/>
  <c r="I525" i="2" s="1"/>
  <c r="F525" i="2"/>
  <c r="G525" i="2" s="1"/>
  <c r="D525" i="2"/>
  <c r="E525" i="2" s="1"/>
  <c r="J524" i="2"/>
  <c r="H524" i="2"/>
  <c r="I524" i="2" s="1"/>
  <c r="F524" i="2"/>
  <c r="G524" i="2" s="1"/>
  <c r="D524" i="2"/>
  <c r="E524" i="2" s="1"/>
  <c r="J523" i="2"/>
  <c r="H523" i="2"/>
  <c r="I523" i="2" s="1"/>
  <c r="F523" i="2"/>
  <c r="G523" i="2" s="1"/>
  <c r="D523" i="2"/>
  <c r="E523" i="2" s="1"/>
  <c r="J522" i="2"/>
  <c r="H522" i="2"/>
  <c r="I522" i="2" s="1"/>
  <c r="F522" i="2"/>
  <c r="G522" i="2" s="1"/>
  <c r="D522" i="2"/>
  <c r="E522" i="2" s="1"/>
  <c r="J521" i="2"/>
  <c r="H521" i="2"/>
  <c r="I521" i="2" s="1"/>
  <c r="F521" i="2"/>
  <c r="G521" i="2" s="1"/>
  <c r="D521" i="2"/>
  <c r="E521" i="2" s="1"/>
  <c r="J520" i="2"/>
  <c r="H520" i="2"/>
  <c r="I520" i="2" s="1"/>
  <c r="F520" i="2"/>
  <c r="G520" i="2" s="1"/>
  <c r="D520" i="2"/>
  <c r="E520" i="2" s="1"/>
  <c r="J519" i="2"/>
  <c r="H519" i="2"/>
  <c r="I519" i="2" s="1"/>
  <c r="F519" i="2"/>
  <c r="G519" i="2" s="1"/>
  <c r="D519" i="2"/>
  <c r="E519" i="2" s="1"/>
  <c r="J518" i="2"/>
  <c r="H518" i="2"/>
  <c r="I518" i="2" s="1"/>
  <c r="F518" i="2"/>
  <c r="G518" i="2" s="1"/>
  <c r="D518" i="2"/>
  <c r="E518" i="2" s="1"/>
  <c r="J517" i="2"/>
  <c r="H517" i="2"/>
  <c r="I517" i="2" s="1"/>
  <c r="F517" i="2"/>
  <c r="G517" i="2" s="1"/>
  <c r="D517" i="2"/>
  <c r="E517" i="2" s="1"/>
  <c r="J516" i="2"/>
  <c r="H516" i="2"/>
  <c r="I516" i="2" s="1"/>
  <c r="F516" i="2"/>
  <c r="G516" i="2" s="1"/>
  <c r="D516" i="2"/>
  <c r="E516" i="2" s="1"/>
  <c r="J515" i="2"/>
  <c r="H515" i="2"/>
  <c r="I515" i="2" s="1"/>
  <c r="F515" i="2"/>
  <c r="G515" i="2" s="1"/>
  <c r="D515" i="2"/>
  <c r="E515" i="2" s="1"/>
  <c r="J514" i="2"/>
  <c r="H514" i="2"/>
  <c r="I514" i="2" s="1"/>
  <c r="F514" i="2"/>
  <c r="G514" i="2" s="1"/>
  <c r="D514" i="2"/>
  <c r="E514" i="2" s="1"/>
  <c r="J513" i="2"/>
  <c r="H513" i="2"/>
  <c r="I513" i="2" s="1"/>
  <c r="F513" i="2"/>
  <c r="G513" i="2" s="1"/>
  <c r="D513" i="2"/>
  <c r="E513" i="2" s="1"/>
  <c r="J512" i="2"/>
  <c r="H512" i="2"/>
  <c r="I512" i="2" s="1"/>
  <c r="F512" i="2"/>
  <c r="G512" i="2" s="1"/>
  <c r="D512" i="2"/>
  <c r="E512" i="2" s="1"/>
  <c r="J511" i="2"/>
  <c r="H511" i="2"/>
  <c r="I511" i="2" s="1"/>
  <c r="F511" i="2"/>
  <c r="G511" i="2" s="1"/>
  <c r="D511" i="2"/>
  <c r="E511" i="2" s="1"/>
  <c r="J510" i="2"/>
  <c r="H510" i="2"/>
  <c r="I510" i="2" s="1"/>
  <c r="F510" i="2"/>
  <c r="G510" i="2" s="1"/>
  <c r="D510" i="2"/>
  <c r="E510" i="2" s="1"/>
  <c r="J509" i="2"/>
  <c r="H509" i="2"/>
  <c r="I509" i="2" s="1"/>
  <c r="F509" i="2"/>
  <c r="G509" i="2" s="1"/>
  <c r="D509" i="2"/>
  <c r="E509" i="2" s="1"/>
  <c r="J508" i="2"/>
  <c r="H508" i="2"/>
  <c r="I508" i="2" s="1"/>
  <c r="F508" i="2"/>
  <c r="G508" i="2" s="1"/>
  <c r="D508" i="2"/>
  <c r="E508" i="2" s="1"/>
  <c r="J507" i="2"/>
  <c r="H507" i="2"/>
  <c r="I507" i="2" s="1"/>
  <c r="F507" i="2"/>
  <c r="G507" i="2" s="1"/>
  <c r="D507" i="2"/>
  <c r="E507" i="2" s="1"/>
  <c r="J506" i="2"/>
  <c r="H506" i="2"/>
  <c r="I506" i="2" s="1"/>
  <c r="F506" i="2"/>
  <c r="G506" i="2" s="1"/>
  <c r="D506" i="2"/>
  <c r="E506" i="2" s="1"/>
  <c r="J505" i="2"/>
  <c r="H505" i="2"/>
  <c r="I505" i="2" s="1"/>
  <c r="F505" i="2"/>
  <c r="G505" i="2" s="1"/>
  <c r="D505" i="2"/>
  <c r="E505" i="2" s="1"/>
  <c r="J504" i="2"/>
  <c r="H504" i="2"/>
  <c r="I504" i="2" s="1"/>
  <c r="F504" i="2"/>
  <c r="G504" i="2" s="1"/>
  <c r="D504" i="2"/>
  <c r="E504" i="2" s="1"/>
  <c r="J503" i="2"/>
  <c r="H503" i="2"/>
  <c r="I503" i="2" s="1"/>
  <c r="F503" i="2"/>
  <c r="G503" i="2" s="1"/>
  <c r="D503" i="2"/>
  <c r="E503" i="2" s="1"/>
  <c r="J502" i="2"/>
  <c r="H502" i="2"/>
  <c r="I502" i="2" s="1"/>
  <c r="F502" i="2"/>
  <c r="G502" i="2" s="1"/>
  <c r="D502" i="2"/>
  <c r="E502" i="2" s="1"/>
  <c r="J501" i="2"/>
  <c r="H501" i="2"/>
  <c r="I501" i="2" s="1"/>
  <c r="F501" i="2"/>
  <c r="G501" i="2" s="1"/>
  <c r="D501" i="2"/>
  <c r="E501" i="2" s="1"/>
  <c r="J500" i="2"/>
  <c r="H500" i="2"/>
  <c r="I500" i="2" s="1"/>
  <c r="F500" i="2"/>
  <c r="G500" i="2" s="1"/>
  <c r="D500" i="2"/>
  <c r="E500" i="2" s="1"/>
  <c r="J499" i="2"/>
  <c r="H499" i="2"/>
  <c r="I499" i="2" s="1"/>
  <c r="F499" i="2"/>
  <c r="G499" i="2" s="1"/>
  <c r="D499" i="2"/>
  <c r="E499" i="2" s="1"/>
  <c r="J498" i="2"/>
  <c r="H498" i="2"/>
  <c r="I498" i="2" s="1"/>
  <c r="F498" i="2"/>
  <c r="G498" i="2" s="1"/>
  <c r="D498" i="2"/>
  <c r="E498" i="2" s="1"/>
  <c r="J497" i="2"/>
  <c r="H497" i="2"/>
  <c r="I497" i="2" s="1"/>
  <c r="F497" i="2"/>
  <c r="G497" i="2" s="1"/>
  <c r="D497" i="2"/>
  <c r="E497" i="2" s="1"/>
  <c r="J496" i="2"/>
  <c r="H496" i="2"/>
  <c r="I496" i="2" s="1"/>
  <c r="F496" i="2"/>
  <c r="G496" i="2" s="1"/>
  <c r="D496" i="2"/>
  <c r="E496" i="2" s="1"/>
  <c r="J495" i="2"/>
  <c r="H495" i="2"/>
  <c r="I495" i="2" s="1"/>
  <c r="F495" i="2"/>
  <c r="G495" i="2" s="1"/>
  <c r="D495" i="2"/>
  <c r="E495" i="2" s="1"/>
  <c r="J494" i="2"/>
  <c r="H494" i="2"/>
  <c r="I494" i="2" s="1"/>
  <c r="F494" i="2"/>
  <c r="G494" i="2" s="1"/>
  <c r="D494" i="2"/>
  <c r="E494" i="2" s="1"/>
  <c r="J489" i="2"/>
  <c r="H489" i="2"/>
  <c r="I489" i="2" s="1"/>
  <c r="F489" i="2"/>
  <c r="G489" i="2" s="1"/>
  <c r="D489" i="2"/>
  <c r="E489" i="2" s="1"/>
  <c r="J488" i="2"/>
  <c r="H488" i="2"/>
  <c r="I488" i="2" s="1"/>
  <c r="F488" i="2"/>
  <c r="G488" i="2" s="1"/>
  <c r="D488" i="2"/>
  <c r="E488" i="2" s="1"/>
  <c r="J487" i="2"/>
  <c r="H487" i="2"/>
  <c r="I487" i="2" s="1"/>
  <c r="F487" i="2"/>
  <c r="G487" i="2" s="1"/>
  <c r="D487" i="2"/>
  <c r="E487" i="2" s="1"/>
  <c r="J486" i="2"/>
  <c r="H486" i="2"/>
  <c r="I486" i="2" s="1"/>
  <c r="F486" i="2"/>
  <c r="G486" i="2" s="1"/>
  <c r="D486" i="2"/>
  <c r="E486" i="2" s="1"/>
  <c r="J485" i="2"/>
  <c r="H485" i="2"/>
  <c r="I485" i="2" s="1"/>
  <c r="F485" i="2"/>
  <c r="G485" i="2" s="1"/>
  <c r="D485" i="2"/>
  <c r="E485" i="2" s="1"/>
  <c r="J484" i="2"/>
  <c r="H484" i="2"/>
  <c r="I484" i="2" s="1"/>
  <c r="F484" i="2"/>
  <c r="G484" i="2" s="1"/>
  <c r="D484" i="2"/>
  <c r="E484" i="2" s="1"/>
  <c r="J483" i="2"/>
  <c r="H483" i="2"/>
  <c r="I483" i="2" s="1"/>
  <c r="F483" i="2"/>
  <c r="G483" i="2" s="1"/>
  <c r="D483" i="2"/>
  <c r="E483" i="2" s="1"/>
  <c r="J482" i="2"/>
  <c r="H482" i="2"/>
  <c r="I482" i="2" s="1"/>
  <c r="F482" i="2"/>
  <c r="G482" i="2" s="1"/>
  <c r="D482" i="2"/>
  <c r="E482" i="2" s="1"/>
  <c r="J481" i="2"/>
  <c r="H481" i="2"/>
  <c r="I481" i="2" s="1"/>
  <c r="F481" i="2"/>
  <c r="G481" i="2" s="1"/>
  <c r="D481" i="2"/>
  <c r="E481" i="2" s="1"/>
  <c r="J480" i="2"/>
  <c r="H480" i="2"/>
  <c r="I480" i="2" s="1"/>
  <c r="F480" i="2"/>
  <c r="G480" i="2" s="1"/>
  <c r="D480" i="2"/>
  <c r="E480" i="2" s="1"/>
  <c r="J479" i="2"/>
  <c r="H479" i="2"/>
  <c r="I479" i="2" s="1"/>
  <c r="F479" i="2"/>
  <c r="G479" i="2" s="1"/>
  <c r="D479" i="2"/>
  <c r="E479" i="2" s="1"/>
  <c r="J478" i="2"/>
  <c r="H478" i="2"/>
  <c r="I478" i="2" s="1"/>
  <c r="F478" i="2"/>
  <c r="G478" i="2" s="1"/>
  <c r="D478" i="2"/>
  <c r="E478" i="2" s="1"/>
  <c r="J477" i="2"/>
  <c r="H477" i="2"/>
  <c r="I477" i="2" s="1"/>
  <c r="F477" i="2"/>
  <c r="G477" i="2" s="1"/>
  <c r="D477" i="2"/>
  <c r="E477" i="2" s="1"/>
  <c r="J476" i="2"/>
  <c r="H476" i="2"/>
  <c r="I476" i="2" s="1"/>
  <c r="F476" i="2"/>
  <c r="G476" i="2" s="1"/>
  <c r="D476" i="2"/>
  <c r="E476" i="2" s="1"/>
  <c r="J475" i="2"/>
  <c r="H475" i="2"/>
  <c r="I475" i="2" s="1"/>
  <c r="F475" i="2"/>
  <c r="G475" i="2" s="1"/>
  <c r="D475" i="2"/>
  <c r="E475" i="2" s="1"/>
  <c r="J474" i="2"/>
  <c r="H474" i="2"/>
  <c r="I474" i="2" s="1"/>
  <c r="F474" i="2"/>
  <c r="G474" i="2" s="1"/>
  <c r="D474" i="2"/>
  <c r="E474" i="2" s="1"/>
  <c r="J473" i="2"/>
  <c r="H473" i="2"/>
  <c r="I473" i="2" s="1"/>
  <c r="F473" i="2"/>
  <c r="G473" i="2" s="1"/>
  <c r="D473" i="2"/>
  <c r="E473" i="2" s="1"/>
  <c r="J472" i="2"/>
  <c r="H472" i="2"/>
  <c r="I472" i="2" s="1"/>
  <c r="F472" i="2"/>
  <c r="G472" i="2" s="1"/>
  <c r="D472" i="2"/>
  <c r="E472" i="2" s="1"/>
  <c r="J471" i="2"/>
  <c r="H471" i="2"/>
  <c r="I471" i="2" s="1"/>
  <c r="F471" i="2"/>
  <c r="G471" i="2" s="1"/>
  <c r="D471" i="2"/>
  <c r="E471" i="2" s="1"/>
  <c r="J470" i="2"/>
  <c r="H470" i="2"/>
  <c r="I470" i="2" s="1"/>
  <c r="F470" i="2"/>
  <c r="G470" i="2" s="1"/>
  <c r="D470" i="2"/>
  <c r="E470" i="2" s="1"/>
  <c r="J469" i="2"/>
  <c r="H469" i="2"/>
  <c r="I469" i="2" s="1"/>
  <c r="F469" i="2"/>
  <c r="G469" i="2" s="1"/>
  <c r="D469" i="2"/>
  <c r="E469" i="2" s="1"/>
  <c r="J468" i="2"/>
  <c r="H468" i="2"/>
  <c r="I468" i="2" s="1"/>
  <c r="F468" i="2"/>
  <c r="G468" i="2" s="1"/>
  <c r="D468" i="2"/>
  <c r="E468" i="2" s="1"/>
  <c r="J467" i="2"/>
  <c r="H467" i="2"/>
  <c r="I467" i="2" s="1"/>
  <c r="F467" i="2"/>
  <c r="G467" i="2" s="1"/>
  <c r="D467" i="2"/>
  <c r="E467" i="2" s="1"/>
  <c r="J466" i="2"/>
  <c r="H466" i="2"/>
  <c r="I466" i="2" s="1"/>
  <c r="F466" i="2"/>
  <c r="G466" i="2" s="1"/>
  <c r="D466" i="2"/>
  <c r="E466" i="2" s="1"/>
  <c r="J465" i="2"/>
  <c r="H465" i="2"/>
  <c r="I465" i="2" s="1"/>
  <c r="F465" i="2"/>
  <c r="G465" i="2" s="1"/>
  <c r="D465" i="2"/>
  <c r="E465" i="2" s="1"/>
  <c r="J464" i="2"/>
  <c r="H464" i="2"/>
  <c r="I464" i="2" s="1"/>
  <c r="F464" i="2"/>
  <c r="G464" i="2" s="1"/>
  <c r="D464" i="2"/>
  <c r="E464" i="2" s="1"/>
  <c r="J463" i="2"/>
  <c r="H463" i="2"/>
  <c r="I463" i="2" s="1"/>
  <c r="F463" i="2"/>
  <c r="G463" i="2" s="1"/>
  <c r="D463" i="2"/>
  <c r="E463" i="2" s="1"/>
  <c r="J462" i="2"/>
  <c r="H462" i="2"/>
  <c r="I462" i="2" s="1"/>
  <c r="F462" i="2"/>
  <c r="G462" i="2" s="1"/>
  <c r="D462" i="2"/>
  <c r="E462" i="2" s="1"/>
  <c r="J461" i="2"/>
  <c r="H461" i="2"/>
  <c r="I461" i="2" s="1"/>
  <c r="F461" i="2"/>
  <c r="G461" i="2" s="1"/>
  <c r="D461" i="2"/>
  <c r="E461" i="2" s="1"/>
  <c r="J460" i="2"/>
  <c r="H460" i="2"/>
  <c r="I460" i="2" s="1"/>
  <c r="F460" i="2"/>
  <c r="G460" i="2" s="1"/>
  <c r="D460" i="2"/>
  <c r="E460" i="2" s="1"/>
  <c r="J459" i="2"/>
  <c r="H459" i="2"/>
  <c r="I459" i="2" s="1"/>
  <c r="F459" i="2"/>
  <c r="G459" i="2" s="1"/>
  <c r="D459" i="2"/>
  <c r="E459" i="2" s="1"/>
  <c r="J458" i="2"/>
  <c r="H458" i="2"/>
  <c r="I458" i="2" s="1"/>
  <c r="F458" i="2"/>
  <c r="G458" i="2" s="1"/>
  <c r="D458" i="2"/>
  <c r="E458" i="2" s="1"/>
  <c r="J457" i="2"/>
  <c r="H457" i="2"/>
  <c r="I457" i="2" s="1"/>
  <c r="F457" i="2"/>
  <c r="G457" i="2" s="1"/>
  <c r="D457" i="2"/>
  <c r="E457" i="2" s="1"/>
  <c r="J456" i="2"/>
  <c r="H456" i="2"/>
  <c r="I456" i="2" s="1"/>
  <c r="F456" i="2"/>
  <c r="G456" i="2" s="1"/>
  <c r="D456" i="2"/>
  <c r="E456" i="2" s="1"/>
  <c r="J455" i="2"/>
  <c r="H455" i="2"/>
  <c r="I455" i="2" s="1"/>
  <c r="F455" i="2"/>
  <c r="G455" i="2" s="1"/>
  <c r="D455" i="2"/>
  <c r="E455" i="2" s="1"/>
  <c r="J454" i="2"/>
  <c r="H454" i="2"/>
  <c r="I454" i="2" s="1"/>
  <c r="F454" i="2"/>
  <c r="G454" i="2" s="1"/>
  <c r="D454" i="2"/>
  <c r="E454" i="2" s="1"/>
  <c r="J453" i="2"/>
  <c r="H453" i="2"/>
  <c r="I453" i="2" s="1"/>
  <c r="F453" i="2"/>
  <c r="G453" i="2" s="1"/>
  <c r="D453" i="2"/>
  <c r="E453" i="2" s="1"/>
  <c r="J452" i="2"/>
  <c r="H452" i="2"/>
  <c r="I452" i="2" s="1"/>
  <c r="F452" i="2"/>
  <c r="G452" i="2" s="1"/>
  <c r="D452" i="2"/>
  <c r="E452" i="2" s="1"/>
  <c r="J451" i="2"/>
  <c r="H451" i="2"/>
  <c r="I451" i="2" s="1"/>
  <c r="F451" i="2"/>
  <c r="G451" i="2" s="1"/>
  <c r="D451" i="2"/>
  <c r="E451" i="2" s="1"/>
  <c r="J450" i="2"/>
  <c r="H450" i="2"/>
  <c r="I450" i="2" s="1"/>
  <c r="F450" i="2"/>
  <c r="G450" i="2" s="1"/>
  <c r="D450" i="2"/>
  <c r="E450" i="2" s="1"/>
  <c r="J449" i="2"/>
  <c r="H449" i="2"/>
  <c r="I449" i="2" s="1"/>
  <c r="F449" i="2"/>
  <c r="G449" i="2" s="1"/>
  <c r="D449" i="2"/>
  <c r="E449" i="2" s="1"/>
  <c r="J448" i="2"/>
  <c r="H448" i="2"/>
  <c r="I448" i="2" s="1"/>
  <c r="F448" i="2"/>
  <c r="G448" i="2" s="1"/>
  <c r="D448" i="2"/>
  <c r="E448" i="2" s="1"/>
  <c r="J447" i="2"/>
  <c r="H447" i="2"/>
  <c r="I447" i="2" s="1"/>
  <c r="F447" i="2"/>
  <c r="G447" i="2" s="1"/>
  <c r="D447" i="2"/>
  <c r="E447" i="2" s="1"/>
  <c r="J446" i="2"/>
  <c r="H446" i="2"/>
  <c r="I446" i="2" s="1"/>
  <c r="F446" i="2"/>
  <c r="G446" i="2" s="1"/>
  <c r="D446" i="2"/>
  <c r="E446" i="2" s="1"/>
  <c r="J445" i="2"/>
  <c r="H445" i="2"/>
  <c r="I445" i="2" s="1"/>
  <c r="F445" i="2"/>
  <c r="G445" i="2" s="1"/>
  <c r="D445" i="2"/>
  <c r="E445" i="2" s="1"/>
  <c r="J444" i="2"/>
  <c r="H444" i="2"/>
  <c r="I444" i="2" s="1"/>
  <c r="F444" i="2"/>
  <c r="G444" i="2" s="1"/>
  <c r="D444" i="2"/>
  <c r="E444" i="2" s="1"/>
  <c r="J443" i="2"/>
  <c r="H443" i="2"/>
  <c r="I443" i="2" s="1"/>
  <c r="F443" i="2"/>
  <c r="G443" i="2" s="1"/>
  <c r="D443" i="2"/>
  <c r="E443" i="2" s="1"/>
  <c r="J442" i="2"/>
  <c r="H442" i="2"/>
  <c r="I442" i="2" s="1"/>
  <c r="F442" i="2"/>
  <c r="G442" i="2" s="1"/>
  <c r="D442" i="2"/>
  <c r="E442" i="2" s="1"/>
  <c r="J441" i="2"/>
  <c r="H441" i="2"/>
  <c r="I441" i="2" s="1"/>
  <c r="F441" i="2"/>
  <c r="G441" i="2" s="1"/>
  <c r="D441" i="2"/>
  <c r="E441" i="2" s="1"/>
  <c r="J440" i="2"/>
  <c r="H440" i="2"/>
  <c r="I440" i="2" s="1"/>
  <c r="F440" i="2"/>
  <c r="G440" i="2" s="1"/>
  <c r="D440" i="2"/>
  <c r="E440" i="2" s="1"/>
  <c r="J439" i="2"/>
  <c r="H439" i="2"/>
  <c r="I439" i="2" s="1"/>
  <c r="F439" i="2"/>
  <c r="G439" i="2" s="1"/>
  <c r="D439" i="2"/>
  <c r="E439" i="2" s="1"/>
  <c r="J438" i="2"/>
  <c r="H438" i="2"/>
  <c r="I438" i="2" s="1"/>
  <c r="F438" i="2"/>
  <c r="G438" i="2" s="1"/>
  <c r="D438" i="2"/>
  <c r="E438" i="2" s="1"/>
  <c r="J437" i="2"/>
  <c r="H437" i="2"/>
  <c r="I437" i="2" s="1"/>
  <c r="F437" i="2"/>
  <c r="G437" i="2" s="1"/>
  <c r="D437" i="2"/>
  <c r="E437" i="2" s="1"/>
  <c r="J436" i="2"/>
  <c r="H436" i="2"/>
  <c r="I436" i="2" s="1"/>
  <c r="F436" i="2"/>
  <c r="G436" i="2" s="1"/>
  <c r="D436" i="2"/>
  <c r="E436" i="2" s="1"/>
  <c r="J435" i="2"/>
  <c r="H435" i="2"/>
  <c r="I435" i="2" s="1"/>
  <c r="F435" i="2"/>
  <c r="G435" i="2" s="1"/>
  <c r="D435" i="2"/>
  <c r="E435" i="2" s="1"/>
  <c r="J434" i="2"/>
  <c r="H434" i="2"/>
  <c r="I434" i="2" s="1"/>
  <c r="F434" i="2"/>
  <c r="G434" i="2" s="1"/>
  <c r="D434" i="2"/>
  <c r="E434" i="2" s="1"/>
  <c r="J433" i="2"/>
  <c r="H433" i="2"/>
  <c r="I433" i="2" s="1"/>
  <c r="F433" i="2"/>
  <c r="G433" i="2" s="1"/>
  <c r="D433" i="2"/>
  <c r="E433" i="2" s="1"/>
  <c r="J432" i="2"/>
  <c r="H432" i="2"/>
  <c r="I432" i="2" s="1"/>
  <c r="F432" i="2"/>
  <c r="G432" i="2" s="1"/>
  <c r="D432" i="2"/>
  <c r="E432" i="2" s="1"/>
  <c r="J431" i="2"/>
  <c r="H431" i="2"/>
  <c r="I431" i="2" s="1"/>
  <c r="F431" i="2"/>
  <c r="G431" i="2" s="1"/>
  <c r="D431" i="2"/>
  <c r="E431" i="2" s="1"/>
  <c r="J430" i="2"/>
  <c r="H430" i="2"/>
  <c r="I430" i="2" s="1"/>
  <c r="F430" i="2"/>
  <c r="G430" i="2" s="1"/>
  <c r="D430" i="2"/>
  <c r="E430" i="2" s="1"/>
  <c r="J429" i="2"/>
  <c r="H429" i="2"/>
  <c r="I429" i="2" s="1"/>
  <c r="F429" i="2"/>
  <c r="G429" i="2" s="1"/>
  <c r="D429" i="2"/>
  <c r="E429" i="2" s="1"/>
  <c r="J428" i="2"/>
  <c r="H428" i="2"/>
  <c r="I428" i="2" s="1"/>
  <c r="F428" i="2"/>
  <c r="G428" i="2" s="1"/>
  <c r="D428" i="2"/>
  <c r="E428" i="2" s="1"/>
  <c r="J427" i="2"/>
  <c r="H427" i="2"/>
  <c r="I427" i="2" s="1"/>
  <c r="F427" i="2"/>
  <c r="G427" i="2" s="1"/>
  <c r="D427" i="2"/>
  <c r="E427" i="2" s="1"/>
  <c r="J426" i="2"/>
  <c r="H426" i="2"/>
  <c r="I426" i="2" s="1"/>
  <c r="F426" i="2"/>
  <c r="G426" i="2" s="1"/>
  <c r="D426" i="2"/>
  <c r="E426" i="2" s="1"/>
  <c r="J425" i="2"/>
  <c r="H425" i="2"/>
  <c r="I425" i="2" s="1"/>
  <c r="F425" i="2"/>
  <c r="G425" i="2" s="1"/>
  <c r="D425" i="2"/>
  <c r="E425" i="2" s="1"/>
  <c r="J424" i="2"/>
  <c r="H424" i="2"/>
  <c r="I424" i="2" s="1"/>
  <c r="F424" i="2"/>
  <c r="G424" i="2" s="1"/>
  <c r="D424" i="2"/>
  <c r="E424" i="2" s="1"/>
  <c r="J423" i="2"/>
  <c r="H423" i="2"/>
  <c r="I423" i="2" s="1"/>
  <c r="F423" i="2"/>
  <c r="G423" i="2" s="1"/>
  <c r="D423" i="2"/>
  <c r="E423" i="2" s="1"/>
  <c r="J422" i="2"/>
  <c r="H422" i="2"/>
  <c r="I422" i="2" s="1"/>
  <c r="F422" i="2"/>
  <c r="G422" i="2" s="1"/>
  <c r="D422" i="2"/>
  <c r="E422" i="2" s="1"/>
  <c r="J421" i="2"/>
  <c r="H421" i="2"/>
  <c r="I421" i="2" s="1"/>
  <c r="F421" i="2"/>
  <c r="G421" i="2" s="1"/>
  <c r="D421" i="2"/>
  <c r="E421" i="2" s="1"/>
  <c r="J420" i="2"/>
  <c r="H420" i="2"/>
  <c r="I420" i="2" s="1"/>
  <c r="F420" i="2"/>
  <c r="G420" i="2" s="1"/>
  <c r="D420" i="2"/>
  <c r="E420" i="2" s="1"/>
  <c r="J419" i="2"/>
  <c r="H419" i="2"/>
  <c r="I419" i="2" s="1"/>
  <c r="F419" i="2"/>
  <c r="G419" i="2" s="1"/>
  <c r="D419" i="2"/>
  <c r="E419" i="2" s="1"/>
  <c r="J418" i="2"/>
  <c r="H418" i="2"/>
  <c r="I418" i="2" s="1"/>
  <c r="F418" i="2"/>
  <c r="G418" i="2" s="1"/>
  <c r="D418" i="2"/>
  <c r="E418" i="2" s="1"/>
  <c r="J417" i="2"/>
  <c r="H417" i="2"/>
  <c r="I417" i="2" s="1"/>
  <c r="F417" i="2"/>
  <c r="G417" i="2" s="1"/>
  <c r="D417" i="2"/>
  <c r="E417" i="2" s="1"/>
  <c r="J416" i="2"/>
  <c r="H416" i="2"/>
  <c r="I416" i="2" s="1"/>
  <c r="F416" i="2"/>
  <c r="G416" i="2" s="1"/>
  <c r="D416" i="2"/>
  <c r="E416" i="2" s="1"/>
  <c r="J415" i="2"/>
  <c r="H415" i="2"/>
  <c r="I415" i="2" s="1"/>
  <c r="F415" i="2"/>
  <c r="G415" i="2" s="1"/>
  <c r="D415" i="2"/>
  <c r="E415" i="2" s="1"/>
  <c r="J414" i="2"/>
  <c r="H414" i="2"/>
  <c r="I414" i="2" s="1"/>
  <c r="F414" i="2"/>
  <c r="G414" i="2" s="1"/>
  <c r="D414" i="2"/>
  <c r="E414" i="2" s="1"/>
  <c r="J413" i="2"/>
  <c r="H413" i="2"/>
  <c r="I413" i="2" s="1"/>
  <c r="F413" i="2"/>
  <c r="G413" i="2" s="1"/>
  <c r="D413" i="2"/>
  <c r="E413" i="2" s="1"/>
  <c r="J412" i="2"/>
  <c r="H412" i="2"/>
  <c r="I412" i="2" s="1"/>
  <c r="F412" i="2"/>
  <c r="G412" i="2" s="1"/>
  <c r="D412" i="2"/>
  <c r="E412" i="2" s="1"/>
  <c r="J411" i="2"/>
  <c r="H411" i="2"/>
  <c r="I411" i="2" s="1"/>
  <c r="F411" i="2"/>
  <c r="G411" i="2" s="1"/>
  <c r="D411" i="2"/>
  <c r="E411" i="2" s="1"/>
  <c r="J410" i="2"/>
  <c r="H410" i="2"/>
  <c r="I410" i="2" s="1"/>
  <c r="F410" i="2"/>
  <c r="G410" i="2" s="1"/>
  <c r="D410" i="2"/>
  <c r="E410" i="2" s="1"/>
  <c r="J409" i="2"/>
  <c r="H409" i="2"/>
  <c r="I409" i="2" s="1"/>
  <c r="F409" i="2"/>
  <c r="G409" i="2" s="1"/>
  <c r="D409" i="2"/>
  <c r="E409" i="2" s="1"/>
  <c r="J408" i="2"/>
  <c r="H408" i="2"/>
  <c r="I408" i="2" s="1"/>
  <c r="F408" i="2"/>
  <c r="G408" i="2" s="1"/>
  <c r="D408" i="2"/>
  <c r="E408" i="2" s="1"/>
  <c r="J407" i="2"/>
  <c r="H407" i="2"/>
  <c r="I407" i="2" s="1"/>
  <c r="F407" i="2"/>
  <c r="G407" i="2" s="1"/>
  <c r="D407" i="2"/>
  <c r="E407" i="2" s="1"/>
  <c r="J406" i="2"/>
  <c r="H406" i="2"/>
  <c r="I406" i="2" s="1"/>
  <c r="F406" i="2"/>
  <c r="G406" i="2" s="1"/>
  <c r="D406" i="2"/>
  <c r="E406" i="2" s="1"/>
  <c r="J405" i="2"/>
  <c r="H405" i="2"/>
  <c r="I405" i="2" s="1"/>
  <c r="F405" i="2"/>
  <c r="G405" i="2" s="1"/>
  <c r="D405" i="2"/>
  <c r="E405" i="2" s="1"/>
  <c r="J404" i="2"/>
  <c r="H404" i="2"/>
  <c r="I404" i="2" s="1"/>
  <c r="F404" i="2"/>
  <c r="G404" i="2" s="1"/>
  <c r="D404" i="2"/>
  <c r="E404" i="2" s="1"/>
  <c r="J403" i="2"/>
  <c r="H403" i="2"/>
  <c r="I403" i="2" s="1"/>
  <c r="F403" i="2"/>
  <c r="G403" i="2" s="1"/>
  <c r="D403" i="2"/>
  <c r="E403" i="2" s="1"/>
  <c r="J402" i="2"/>
  <c r="H402" i="2"/>
  <c r="I402" i="2" s="1"/>
  <c r="F402" i="2"/>
  <c r="G402" i="2" s="1"/>
  <c r="D402" i="2"/>
  <c r="E402" i="2" s="1"/>
  <c r="J401" i="2"/>
  <c r="H401" i="2"/>
  <c r="I401" i="2" s="1"/>
  <c r="F401" i="2"/>
  <c r="G401" i="2" s="1"/>
  <c r="D401" i="2"/>
  <c r="E401" i="2" s="1"/>
  <c r="J400" i="2"/>
  <c r="H400" i="2"/>
  <c r="I400" i="2" s="1"/>
  <c r="F400" i="2"/>
  <c r="G400" i="2" s="1"/>
  <c r="D400" i="2"/>
  <c r="E400" i="2" s="1"/>
  <c r="J399" i="2"/>
  <c r="H399" i="2"/>
  <c r="I399" i="2" s="1"/>
  <c r="F399" i="2"/>
  <c r="G399" i="2" s="1"/>
  <c r="D399" i="2"/>
  <c r="E399" i="2" s="1"/>
  <c r="J398" i="2"/>
  <c r="H398" i="2"/>
  <c r="I398" i="2" s="1"/>
  <c r="F398" i="2"/>
  <c r="G398" i="2" s="1"/>
  <c r="D398" i="2"/>
  <c r="E398" i="2" s="1"/>
  <c r="J397" i="2"/>
  <c r="H397" i="2"/>
  <c r="I397" i="2" s="1"/>
  <c r="F397" i="2"/>
  <c r="G397" i="2" s="1"/>
  <c r="D397" i="2"/>
  <c r="E397" i="2" s="1"/>
  <c r="J396" i="2"/>
  <c r="H396" i="2"/>
  <c r="I396" i="2" s="1"/>
  <c r="F396" i="2"/>
  <c r="G396" i="2" s="1"/>
  <c r="D396" i="2"/>
  <c r="E396" i="2" s="1"/>
  <c r="J395" i="2"/>
  <c r="H395" i="2"/>
  <c r="I395" i="2" s="1"/>
  <c r="F395" i="2"/>
  <c r="G395" i="2" s="1"/>
  <c r="D395" i="2"/>
  <c r="E395" i="2" s="1"/>
  <c r="J394" i="2"/>
  <c r="H394" i="2"/>
  <c r="I394" i="2" s="1"/>
  <c r="F394" i="2"/>
  <c r="G394" i="2" s="1"/>
  <c r="D394" i="2"/>
  <c r="E394" i="2" s="1"/>
  <c r="J393" i="2"/>
  <c r="H393" i="2"/>
  <c r="I393" i="2" s="1"/>
  <c r="F393" i="2"/>
  <c r="G393" i="2" s="1"/>
  <c r="D393" i="2"/>
  <c r="E393" i="2" s="1"/>
  <c r="J392" i="2"/>
  <c r="H392" i="2"/>
  <c r="I392" i="2" s="1"/>
  <c r="F392" i="2"/>
  <c r="G392" i="2" s="1"/>
  <c r="D392" i="2"/>
  <c r="E392" i="2" s="1"/>
  <c r="J391" i="2"/>
  <c r="H391" i="2"/>
  <c r="I391" i="2" s="1"/>
  <c r="F391" i="2"/>
  <c r="G391" i="2" s="1"/>
  <c r="D391" i="2"/>
  <c r="E391" i="2" s="1"/>
  <c r="J390" i="2"/>
  <c r="H390" i="2"/>
  <c r="I390" i="2" s="1"/>
  <c r="F390" i="2"/>
  <c r="G390" i="2" s="1"/>
  <c r="D390" i="2"/>
  <c r="E390" i="2" s="1"/>
  <c r="J389" i="2"/>
  <c r="H389" i="2"/>
  <c r="I389" i="2" s="1"/>
  <c r="F389" i="2"/>
  <c r="G389" i="2" s="1"/>
  <c r="D389" i="2"/>
  <c r="E389" i="2" s="1"/>
  <c r="J388" i="2"/>
  <c r="H388" i="2"/>
  <c r="I388" i="2" s="1"/>
  <c r="F388" i="2"/>
  <c r="G388" i="2" s="1"/>
  <c r="D388" i="2"/>
  <c r="E388" i="2" s="1"/>
  <c r="J387" i="2"/>
  <c r="H387" i="2"/>
  <c r="I387" i="2" s="1"/>
  <c r="F387" i="2"/>
  <c r="G387" i="2" s="1"/>
  <c r="D387" i="2"/>
  <c r="E387" i="2" s="1"/>
  <c r="J386" i="2"/>
  <c r="H386" i="2"/>
  <c r="I386" i="2" s="1"/>
  <c r="F386" i="2"/>
  <c r="G386" i="2" s="1"/>
  <c r="D386" i="2"/>
  <c r="E386" i="2" s="1"/>
  <c r="J385" i="2"/>
  <c r="H385" i="2"/>
  <c r="I385" i="2" s="1"/>
  <c r="F385" i="2"/>
  <c r="G385" i="2" s="1"/>
  <c r="D385" i="2"/>
  <c r="E385" i="2" s="1"/>
  <c r="J384" i="2"/>
  <c r="H384" i="2"/>
  <c r="I384" i="2" s="1"/>
  <c r="F384" i="2"/>
  <c r="G384" i="2" s="1"/>
  <c r="D384" i="2"/>
  <c r="E384" i="2" s="1"/>
  <c r="J383" i="2"/>
  <c r="H383" i="2"/>
  <c r="I383" i="2" s="1"/>
  <c r="F383" i="2"/>
  <c r="G383" i="2" s="1"/>
  <c r="D383" i="2"/>
  <c r="E383" i="2" s="1"/>
  <c r="J382" i="2"/>
  <c r="H382" i="2"/>
  <c r="I382" i="2" s="1"/>
  <c r="F382" i="2"/>
  <c r="G382" i="2" s="1"/>
  <c r="D382" i="2"/>
  <c r="E382" i="2" s="1"/>
  <c r="J381" i="2"/>
  <c r="H381" i="2"/>
  <c r="I381" i="2" s="1"/>
  <c r="F381" i="2"/>
  <c r="G381" i="2" s="1"/>
  <c r="D381" i="2"/>
  <c r="E381" i="2" s="1"/>
  <c r="J380" i="2"/>
  <c r="H380" i="2"/>
  <c r="I380" i="2" s="1"/>
  <c r="F380" i="2"/>
  <c r="G380" i="2" s="1"/>
  <c r="D380" i="2"/>
  <c r="E380" i="2" s="1"/>
  <c r="J379" i="2"/>
  <c r="H379" i="2"/>
  <c r="I379" i="2" s="1"/>
  <c r="F379" i="2"/>
  <c r="G379" i="2" s="1"/>
  <c r="D379" i="2"/>
  <c r="E379" i="2" s="1"/>
  <c r="J378" i="2"/>
  <c r="H378" i="2"/>
  <c r="I378" i="2" s="1"/>
  <c r="F378" i="2"/>
  <c r="G378" i="2" s="1"/>
  <c r="D378" i="2"/>
  <c r="E378" i="2" s="1"/>
  <c r="J377" i="2"/>
  <c r="H377" i="2"/>
  <c r="I377" i="2" s="1"/>
  <c r="F377" i="2"/>
  <c r="G377" i="2" s="1"/>
  <c r="D377" i="2"/>
  <c r="E377" i="2" s="1"/>
  <c r="J376" i="2"/>
  <c r="H376" i="2"/>
  <c r="I376" i="2" s="1"/>
  <c r="F376" i="2"/>
  <c r="G376" i="2" s="1"/>
  <c r="D376" i="2"/>
  <c r="E376" i="2" s="1"/>
  <c r="J375" i="2"/>
  <c r="H375" i="2"/>
  <c r="I375" i="2" s="1"/>
  <c r="F375" i="2"/>
  <c r="G375" i="2" s="1"/>
  <c r="D375" i="2"/>
  <c r="E375" i="2" s="1"/>
  <c r="J374" i="2"/>
  <c r="H374" i="2"/>
  <c r="I374" i="2" s="1"/>
  <c r="F374" i="2"/>
  <c r="G374" i="2" s="1"/>
  <c r="D374" i="2"/>
  <c r="E374" i="2" s="1"/>
  <c r="J373" i="2"/>
  <c r="H373" i="2"/>
  <c r="I373" i="2" s="1"/>
  <c r="F373" i="2"/>
  <c r="G373" i="2" s="1"/>
  <c r="D373" i="2"/>
  <c r="E373" i="2" s="1"/>
  <c r="J372" i="2"/>
  <c r="H372" i="2"/>
  <c r="I372" i="2" s="1"/>
  <c r="F372" i="2"/>
  <c r="G372" i="2" s="1"/>
  <c r="D372" i="2"/>
  <c r="E372" i="2" s="1"/>
  <c r="J371" i="2"/>
  <c r="H371" i="2"/>
  <c r="I371" i="2" s="1"/>
  <c r="F371" i="2"/>
  <c r="G371" i="2" s="1"/>
  <c r="D371" i="2"/>
  <c r="E371" i="2" s="1"/>
  <c r="J370" i="2"/>
  <c r="H370" i="2"/>
  <c r="I370" i="2" s="1"/>
  <c r="F370" i="2"/>
  <c r="G370" i="2" s="1"/>
  <c r="D370" i="2"/>
  <c r="E370" i="2" s="1"/>
  <c r="J369" i="2"/>
  <c r="H369" i="2"/>
  <c r="I369" i="2" s="1"/>
  <c r="F369" i="2"/>
  <c r="G369" i="2" s="1"/>
  <c r="D369" i="2"/>
  <c r="E369" i="2" s="1"/>
  <c r="J368" i="2"/>
  <c r="H368" i="2"/>
  <c r="I368" i="2" s="1"/>
  <c r="F368" i="2"/>
  <c r="G368" i="2" s="1"/>
  <c r="D368" i="2"/>
  <c r="E368" i="2" s="1"/>
  <c r="J367" i="2"/>
  <c r="H367" i="2"/>
  <c r="I367" i="2" s="1"/>
  <c r="F367" i="2"/>
  <c r="G367" i="2" s="1"/>
  <c r="D367" i="2"/>
  <c r="E367" i="2" s="1"/>
  <c r="J366" i="2"/>
  <c r="H366" i="2"/>
  <c r="I366" i="2" s="1"/>
  <c r="F366" i="2"/>
  <c r="G366" i="2" s="1"/>
  <c r="D366" i="2"/>
  <c r="E366" i="2" s="1"/>
  <c r="J365" i="2"/>
  <c r="H365" i="2"/>
  <c r="I365" i="2" s="1"/>
  <c r="F365" i="2"/>
  <c r="G365" i="2" s="1"/>
  <c r="D365" i="2"/>
  <c r="E365" i="2" s="1"/>
  <c r="J364" i="2"/>
  <c r="H364" i="2"/>
  <c r="I364" i="2" s="1"/>
  <c r="F364" i="2"/>
  <c r="G364" i="2" s="1"/>
  <c r="D364" i="2"/>
  <c r="E364" i="2" s="1"/>
  <c r="J363" i="2"/>
  <c r="H363" i="2"/>
  <c r="I363" i="2" s="1"/>
  <c r="F363" i="2"/>
  <c r="G363" i="2" s="1"/>
  <c r="D363" i="2"/>
  <c r="E363" i="2" s="1"/>
  <c r="J362" i="2"/>
  <c r="H362" i="2"/>
  <c r="I362" i="2" s="1"/>
  <c r="F362" i="2"/>
  <c r="G362" i="2" s="1"/>
  <c r="D362" i="2"/>
  <c r="E362" i="2" s="1"/>
  <c r="J361" i="2"/>
  <c r="H361" i="2"/>
  <c r="I361" i="2" s="1"/>
  <c r="F361" i="2"/>
  <c r="G361" i="2" s="1"/>
  <c r="D361" i="2"/>
  <c r="E361" i="2" s="1"/>
  <c r="J360" i="2"/>
  <c r="H360" i="2"/>
  <c r="I360" i="2" s="1"/>
  <c r="F360" i="2"/>
  <c r="G360" i="2" s="1"/>
  <c r="D360" i="2"/>
  <c r="E360" i="2" s="1"/>
  <c r="J359" i="2"/>
  <c r="H359" i="2"/>
  <c r="I359" i="2" s="1"/>
  <c r="F359" i="2"/>
  <c r="G359" i="2" s="1"/>
  <c r="D359" i="2"/>
  <c r="E359" i="2" s="1"/>
  <c r="J358" i="2"/>
  <c r="H358" i="2"/>
  <c r="I358" i="2" s="1"/>
  <c r="F358" i="2"/>
  <c r="G358" i="2" s="1"/>
  <c r="D358" i="2"/>
  <c r="E358" i="2" s="1"/>
  <c r="J357" i="2"/>
  <c r="H357" i="2"/>
  <c r="I357" i="2" s="1"/>
  <c r="F357" i="2"/>
  <c r="G357" i="2" s="1"/>
  <c r="D357" i="2"/>
  <c r="E357" i="2" s="1"/>
  <c r="J356" i="2"/>
  <c r="H356" i="2"/>
  <c r="I356" i="2" s="1"/>
  <c r="F356" i="2"/>
  <c r="G356" i="2" s="1"/>
  <c r="D356" i="2"/>
  <c r="E356" i="2" s="1"/>
  <c r="J355" i="2"/>
  <c r="H355" i="2"/>
  <c r="I355" i="2" s="1"/>
  <c r="F355" i="2"/>
  <c r="G355" i="2" s="1"/>
  <c r="D355" i="2"/>
  <c r="E355" i="2" s="1"/>
  <c r="J354" i="2"/>
  <c r="H354" i="2"/>
  <c r="I354" i="2" s="1"/>
  <c r="F354" i="2"/>
  <c r="G354" i="2" s="1"/>
  <c r="D354" i="2"/>
  <c r="E354" i="2" s="1"/>
  <c r="J353" i="2"/>
  <c r="H353" i="2"/>
  <c r="I353" i="2" s="1"/>
  <c r="F353" i="2"/>
  <c r="G353" i="2" s="1"/>
  <c r="D353" i="2"/>
  <c r="E353" i="2" s="1"/>
  <c r="J352" i="2"/>
  <c r="H352" i="2"/>
  <c r="I352" i="2" s="1"/>
  <c r="F352" i="2"/>
  <c r="G352" i="2" s="1"/>
  <c r="D352" i="2"/>
  <c r="E352" i="2" s="1"/>
  <c r="J351" i="2"/>
  <c r="H351" i="2"/>
  <c r="I351" i="2" s="1"/>
  <c r="F351" i="2"/>
  <c r="G351" i="2" s="1"/>
  <c r="D351" i="2"/>
  <c r="E351" i="2" s="1"/>
  <c r="J350" i="2"/>
  <c r="H350" i="2"/>
  <c r="I350" i="2" s="1"/>
  <c r="F350" i="2"/>
  <c r="G350" i="2" s="1"/>
  <c r="D350" i="2"/>
  <c r="E350" i="2" s="1"/>
  <c r="J349" i="2"/>
  <c r="H349" i="2"/>
  <c r="I349" i="2" s="1"/>
  <c r="F349" i="2"/>
  <c r="G349" i="2" s="1"/>
  <c r="D349" i="2"/>
  <c r="E349" i="2" s="1"/>
  <c r="J348" i="2"/>
  <c r="H348" i="2"/>
  <c r="I348" i="2" s="1"/>
  <c r="F348" i="2"/>
  <c r="G348" i="2" s="1"/>
  <c r="D348" i="2"/>
  <c r="E348" i="2" s="1"/>
  <c r="J347" i="2"/>
  <c r="H347" i="2"/>
  <c r="I347" i="2" s="1"/>
  <c r="F347" i="2"/>
  <c r="G347" i="2" s="1"/>
  <c r="D347" i="2"/>
  <c r="E347" i="2" s="1"/>
  <c r="J346" i="2"/>
  <c r="H346" i="2"/>
  <c r="I346" i="2" s="1"/>
  <c r="F346" i="2"/>
  <c r="G346" i="2" s="1"/>
  <c r="D346" i="2"/>
  <c r="E346" i="2" s="1"/>
  <c r="J345" i="2"/>
  <c r="H345" i="2"/>
  <c r="I345" i="2" s="1"/>
  <c r="F345" i="2"/>
  <c r="G345" i="2" s="1"/>
  <c r="D345" i="2"/>
  <c r="E345" i="2" s="1"/>
  <c r="J344" i="2"/>
  <c r="H344" i="2"/>
  <c r="I344" i="2" s="1"/>
  <c r="F344" i="2"/>
  <c r="G344" i="2" s="1"/>
  <c r="D344" i="2"/>
  <c r="E344" i="2" s="1"/>
  <c r="J343" i="2"/>
  <c r="H343" i="2"/>
  <c r="I343" i="2" s="1"/>
  <c r="F343" i="2"/>
  <c r="G343" i="2" s="1"/>
  <c r="D343" i="2"/>
  <c r="E343" i="2" s="1"/>
  <c r="J342" i="2"/>
  <c r="H342" i="2"/>
  <c r="I342" i="2" s="1"/>
  <c r="F342" i="2"/>
  <c r="G342" i="2" s="1"/>
  <c r="D342" i="2"/>
  <c r="E342" i="2" s="1"/>
  <c r="J341" i="2"/>
  <c r="H341" i="2"/>
  <c r="I341" i="2" s="1"/>
  <c r="F341" i="2"/>
  <c r="G341" i="2" s="1"/>
  <c r="D341" i="2"/>
  <c r="E341" i="2" s="1"/>
  <c r="J340" i="2"/>
  <c r="H340" i="2"/>
  <c r="I340" i="2" s="1"/>
  <c r="F340" i="2"/>
  <c r="G340" i="2" s="1"/>
  <c r="D340" i="2"/>
  <c r="E340" i="2" s="1"/>
  <c r="J339" i="2"/>
  <c r="H339" i="2"/>
  <c r="I339" i="2" s="1"/>
  <c r="F339" i="2"/>
  <c r="G339" i="2" s="1"/>
  <c r="D339" i="2"/>
  <c r="E339" i="2" s="1"/>
  <c r="J338" i="2"/>
  <c r="H338" i="2"/>
  <c r="I338" i="2" s="1"/>
  <c r="F338" i="2"/>
  <c r="G338" i="2" s="1"/>
  <c r="D338" i="2"/>
  <c r="E338" i="2" s="1"/>
  <c r="J337" i="2"/>
  <c r="H337" i="2"/>
  <c r="I337" i="2" s="1"/>
  <c r="F337" i="2"/>
  <c r="G337" i="2" s="1"/>
  <c r="D337" i="2"/>
  <c r="E337" i="2" s="1"/>
  <c r="J336" i="2"/>
  <c r="H336" i="2"/>
  <c r="I336" i="2" s="1"/>
  <c r="F336" i="2"/>
  <c r="G336" i="2" s="1"/>
  <c r="D336" i="2"/>
  <c r="E336" i="2" s="1"/>
  <c r="J335" i="2"/>
  <c r="H335" i="2"/>
  <c r="I335" i="2" s="1"/>
  <c r="F335" i="2"/>
  <c r="G335" i="2" s="1"/>
  <c r="D335" i="2"/>
  <c r="E335" i="2" s="1"/>
  <c r="J334" i="2"/>
  <c r="H334" i="2"/>
  <c r="I334" i="2" s="1"/>
  <c r="F334" i="2"/>
  <c r="G334" i="2" s="1"/>
  <c r="D334" i="2"/>
  <c r="E334" i="2" s="1"/>
  <c r="J333" i="2"/>
  <c r="H333" i="2"/>
  <c r="I333" i="2" s="1"/>
  <c r="F333" i="2"/>
  <c r="G333" i="2" s="1"/>
  <c r="D333" i="2"/>
  <c r="E333" i="2" s="1"/>
  <c r="J332" i="2"/>
  <c r="H332" i="2"/>
  <c r="I332" i="2" s="1"/>
  <c r="F332" i="2"/>
  <c r="G332" i="2" s="1"/>
  <c r="D332" i="2"/>
  <c r="E332" i="2" s="1"/>
  <c r="J331" i="2"/>
  <c r="H331" i="2"/>
  <c r="I331" i="2" s="1"/>
  <c r="F331" i="2"/>
  <c r="G331" i="2" s="1"/>
  <c r="D331" i="2"/>
  <c r="E331" i="2" s="1"/>
  <c r="J326" i="2"/>
  <c r="H326" i="2"/>
  <c r="I326" i="2" s="1"/>
  <c r="F326" i="2"/>
  <c r="G326" i="2" s="1"/>
  <c r="D326" i="2"/>
  <c r="E326" i="2" s="1"/>
  <c r="J325" i="2"/>
  <c r="H325" i="2"/>
  <c r="I325" i="2" s="1"/>
  <c r="F325" i="2"/>
  <c r="G325" i="2" s="1"/>
  <c r="D325" i="2"/>
  <c r="E325" i="2" s="1"/>
  <c r="J324" i="2"/>
  <c r="H324" i="2"/>
  <c r="I324" i="2" s="1"/>
  <c r="F324" i="2"/>
  <c r="G324" i="2" s="1"/>
  <c r="D324" i="2"/>
  <c r="E324" i="2" s="1"/>
  <c r="J323" i="2"/>
  <c r="H323" i="2"/>
  <c r="I323" i="2" s="1"/>
  <c r="F323" i="2"/>
  <c r="G323" i="2" s="1"/>
  <c r="D323" i="2"/>
  <c r="E323" i="2" s="1"/>
  <c r="J322" i="2"/>
  <c r="H322" i="2"/>
  <c r="I322" i="2" s="1"/>
  <c r="F322" i="2"/>
  <c r="G322" i="2" s="1"/>
  <c r="D322" i="2"/>
  <c r="E322" i="2" s="1"/>
  <c r="J321" i="2"/>
  <c r="H321" i="2"/>
  <c r="I321" i="2" s="1"/>
  <c r="F321" i="2"/>
  <c r="G321" i="2" s="1"/>
  <c r="D321" i="2"/>
  <c r="E321" i="2" s="1"/>
  <c r="J320" i="2"/>
  <c r="H320" i="2"/>
  <c r="I320" i="2" s="1"/>
  <c r="F320" i="2"/>
  <c r="G320" i="2" s="1"/>
  <c r="D320" i="2"/>
  <c r="E320" i="2" s="1"/>
  <c r="J319" i="2"/>
  <c r="H319" i="2"/>
  <c r="I319" i="2" s="1"/>
  <c r="F319" i="2"/>
  <c r="G319" i="2" s="1"/>
  <c r="D319" i="2"/>
  <c r="E319" i="2" s="1"/>
  <c r="J318" i="2"/>
  <c r="H318" i="2"/>
  <c r="I318" i="2" s="1"/>
  <c r="F318" i="2"/>
  <c r="G318" i="2" s="1"/>
  <c r="D318" i="2"/>
  <c r="E318" i="2" s="1"/>
  <c r="J317" i="2"/>
  <c r="H317" i="2"/>
  <c r="I317" i="2" s="1"/>
  <c r="F317" i="2"/>
  <c r="G317" i="2" s="1"/>
  <c r="D317" i="2"/>
  <c r="E317" i="2" s="1"/>
  <c r="J316" i="2"/>
  <c r="H316" i="2"/>
  <c r="I316" i="2" s="1"/>
  <c r="F316" i="2"/>
  <c r="G316" i="2" s="1"/>
  <c r="D316" i="2"/>
  <c r="E316" i="2" s="1"/>
  <c r="J315" i="2"/>
  <c r="H315" i="2"/>
  <c r="I315" i="2" s="1"/>
  <c r="F315" i="2"/>
  <c r="G315" i="2" s="1"/>
  <c r="D315" i="2"/>
  <c r="E315" i="2" s="1"/>
  <c r="J314" i="2"/>
  <c r="H314" i="2"/>
  <c r="I314" i="2" s="1"/>
  <c r="F314" i="2"/>
  <c r="G314" i="2" s="1"/>
  <c r="D314" i="2"/>
  <c r="E314" i="2" s="1"/>
  <c r="J313" i="2"/>
  <c r="H313" i="2"/>
  <c r="I313" i="2" s="1"/>
  <c r="F313" i="2"/>
  <c r="G313" i="2" s="1"/>
  <c r="D313" i="2"/>
  <c r="E313" i="2" s="1"/>
  <c r="J312" i="2"/>
  <c r="H312" i="2"/>
  <c r="I312" i="2" s="1"/>
  <c r="F312" i="2"/>
  <c r="G312" i="2" s="1"/>
  <c r="D312" i="2"/>
  <c r="E312" i="2" s="1"/>
  <c r="J311" i="2"/>
  <c r="H311" i="2"/>
  <c r="I311" i="2" s="1"/>
  <c r="F311" i="2"/>
  <c r="G311" i="2" s="1"/>
  <c r="D311" i="2"/>
  <c r="E311" i="2" s="1"/>
  <c r="J310" i="2"/>
  <c r="H310" i="2"/>
  <c r="I310" i="2" s="1"/>
  <c r="F310" i="2"/>
  <c r="G310" i="2" s="1"/>
  <c r="D310" i="2"/>
  <c r="E310" i="2" s="1"/>
  <c r="J309" i="2"/>
  <c r="H309" i="2"/>
  <c r="I309" i="2" s="1"/>
  <c r="F309" i="2"/>
  <c r="G309" i="2" s="1"/>
  <c r="D309" i="2"/>
  <c r="E309" i="2" s="1"/>
  <c r="J308" i="2"/>
  <c r="H308" i="2"/>
  <c r="I308" i="2" s="1"/>
  <c r="F308" i="2"/>
  <c r="G308" i="2" s="1"/>
  <c r="D308" i="2"/>
  <c r="E308" i="2" s="1"/>
  <c r="J307" i="2"/>
  <c r="H307" i="2"/>
  <c r="I307" i="2" s="1"/>
  <c r="F307" i="2"/>
  <c r="G307" i="2" s="1"/>
  <c r="D307" i="2"/>
  <c r="E307" i="2" s="1"/>
  <c r="J306" i="2"/>
  <c r="H306" i="2"/>
  <c r="I306" i="2" s="1"/>
  <c r="F306" i="2"/>
  <c r="G306" i="2" s="1"/>
  <c r="D306" i="2"/>
  <c r="E306" i="2" s="1"/>
  <c r="J305" i="2"/>
  <c r="H305" i="2"/>
  <c r="I305" i="2" s="1"/>
  <c r="F305" i="2"/>
  <c r="G305" i="2" s="1"/>
  <c r="D305" i="2"/>
  <c r="E305" i="2" s="1"/>
  <c r="J304" i="2"/>
  <c r="H304" i="2"/>
  <c r="I304" i="2" s="1"/>
  <c r="F304" i="2"/>
  <c r="G304" i="2" s="1"/>
  <c r="D304" i="2"/>
  <c r="E304" i="2" s="1"/>
  <c r="J303" i="2"/>
  <c r="H303" i="2"/>
  <c r="I303" i="2" s="1"/>
  <c r="F303" i="2"/>
  <c r="G303" i="2" s="1"/>
  <c r="D303" i="2"/>
  <c r="E303" i="2" s="1"/>
  <c r="J302" i="2"/>
  <c r="H302" i="2"/>
  <c r="I302" i="2" s="1"/>
  <c r="F302" i="2"/>
  <c r="G302" i="2" s="1"/>
  <c r="D302" i="2"/>
  <c r="E302" i="2" s="1"/>
  <c r="J301" i="2"/>
  <c r="H301" i="2"/>
  <c r="I301" i="2" s="1"/>
  <c r="F301" i="2"/>
  <c r="G301" i="2" s="1"/>
  <c r="D301" i="2"/>
  <c r="E301" i="2" s="1"/>
  <c r="J300" i="2"/>
  <c r="H300" i="2"/>
  <c r="I300" i="2" s="1"/>
  <c r="F300" i="2"/>
  <c r="G300" i="2" s="1"/>
  <c r="D300" i="2"/>
  <c r="E300" i="2" s="1"/>
  <c r="J299" i="2"/>
  <c r="H299" i="2"/>
  <c r="I299" i="2" s="1"/>
  <c r="F299" i="2"/>
  <c r="G299" i="2" s="1"/>
  <c r="D299" i="2"/>
  <c r="E299" i="2" s="1"/>
  <c r="J298" i="2"/>
  <c r="H298" i="2"/>
  <c r="I298" i="2" s="1"/>
  <c r="F298" i="2"/>
  <c r="G298" i="2" s="1"/>
  <c r="D298" i="2"/>
  <c r="E298" i="2" s="1"/>
  <c r="J297" i="2"/>
  <c r="H297" i="2"/>
  <c r="I297" i="2" s="1"/>
  <c r="F297" i="2"/>
  <c r="G297" i="2" s="1"/>
  <c r="D297" i="2"/>
  <c r="E297" i="2" s="1"/>
  <c r="J296" i="2"/>
  <c r="H296" i="2"/>
  <c r="I296" i="2" s="1"/>
  <c r="F296" i="2"/>
  <c r="G296" i="2" s="1"/>
  <c r="D296" i="2"/>
  <c r="E296" i="2" s="1"/>
  <c r="J295" i="2"/>
  <c r="H295" i="2"/>
  <c r="I295" i="2" s="1"/>
  <c r="F295" i="2"/>
  <c r="G295" i="2" s="1"/>
  <c r="D295" i="2"/>
  <c r="E295" i="2" s="1"/>
  <c r="J294" i="2"/>
  <c r="H294" i="2"/>
  <c r="I294" i="2" s="1"/>
  <c r="F294" i="2"/>
  <c r="G294" i="2" s="1"/>
  <c r="D294" i="2"/>
  <c r="E294" i="2" s="1"/>
  <c r="J293" i="2"/>
  <c r="H293" i="2"/>
  <c r="I293" i="2" s="1"/>
  <c r="F293" i="2"/>
  <c r="G293" i="2" s="1"/>
  <c r="D293" i="2"/>
  <c r="E293" i="2" s="1"/>
  <c r="J292" i="2"/>
  <c r="H292" i="2"/>
  <c r="I292" i="2" s="1"/>
  <c r="F292" i="2"/>
  <c r="G292" i="2" s="1"/>
  <c r="D292" i="2"/>
  <c r="E292" i="2" s="1"/>
  <c r="J291" i="2"/>
  <c r="H291" i="2"/>
  <c r="I291" i="2" s="1"/>
  <c r="F291" i="2"/>
  <c r="G291" i="2" s="1"/>
  <c r="D291" i="2"/>
  <c r="E291" i="2" s="1"/>
  <c r="J290" i="2"/>
  <c r="H290" i="2"/>
  <c r="I290" i="2" s="1"/>
  <c r="F290" i="2"/>
  <c r="G290" i="2" s="1"/>
  <c r="D290" i="2"/>
  <c r="E290" i="2" s="1"/>
  <c r="J289" i="2"/>
  <c r="H289" i="2"/>
  <c r="I289" i="2" s="1"/>
  <c r="F289" i="2"/>
  <c r="G289" i="2" s="1"/>
  <c r="D289" i="2"/>
  <c r="E289" i="2" s="1"/>
  <c r="J288" i="2"/>
  <c r="H288" i="2"/>
  <c r="I288" i="2" s="1"/>
  <c r="F288" i="2"/>
  <c r="G288" i="2" s="1"/>
  <c r="D288" i="2"/>
  <c r="E288" i="2" s="1"/>
  <c r="J287" i="2"/>
  <c r="H287" i="2"/>
  <c r="I287" i="2" s="1"/>
  <c r="F287" i="2"/>
  <c r="G287" i="2" s="1"/>
  <c r="D287" i="2"/>
  <c r="E287" i="2" s="1"/>
  <c r="J286" i="2"/>
  <c r="H286" i="2"/>
  <c r="I286" i="2" s="1"/>
  <c r="F286" i="2"/>
  <c r="G286" i="2" s="1"/>
  <c r="D286" i="2"/>
  <c r="E286" i="2" s="1"/>
  <c r="J285" i="2"/>
  <c r="H285" i="2"/>
  <c r="I285" i="2" s="1"/>
  <c r="F285" i="2"/>
  <c r="G285" i="2" s="1"/>
  <c r="D285" i="2"/>
  <c r="E285" i="2" s="1"/>
  <c r="J284" i="2"/>
  <c r="H284" i="2"/>
  <c r="I284" i="2" s="1"/>
  <c r="F284" i="2"/>
  <c r="G284" i="2" s="1"/>
  <c r="D284" i="2"/>
  <c r="E284" i="2" s="1"/>
  <c r="J283" i="2"/>
  <c r="H283" i="2"/>
  <c r="I283" i="2" s="1"/>
  <c r="F283" i="2"/>
  <c r="G283" i="2" s="1"/>
  <c r="D283" i="2"/>
  <c r="E283" i="2" s="1"/>
  <c r="J282" i="2"/>
  <c r="H282" i="2"/>
  <c r="I282" i="2" s="1"/>
  <c r="F282" i="2"/>
  <c r="G282" i="2" s="1"/>
  <c r="D282" i="2"/>
  <c r="E282" i="2" s="1"/>
  <c r="J281" i="2"/>
  <c r="H281" i="2"/>
  <c r="I281" i="2" s="1"/>
  <c r="F281" i="2"/>
  <c r="G281" i="2" s="1"/>
  <c r="D281" i="2"/>
  <c r="E281" i="2" s="1"/>
  <c r="J280" i="2"/>
  <c r="H280" i="2"/>
  <c r="I280" i="2" s="1"/>
  <c r="F280" i="2"/>
  <c r="G280" i="2" s="1"/>
  <c r="D280" i="2"/>
  <c r="E280" i="2" s="1"/>
  <c r="J279" i="2"/>
  <c r="H279" i="2"/>
  <c r="I279" i="2" s="1"/>
  <c r="F279" i="2"/>
  <c r="G279" i="2" s="1"/>
  <c r="D279" i="2"/>
  <c r="E279" i="2" s="1"/>
  <c r="J278" i="2"/>
  <c r="H278" i="2"/>
  <c r="I278" i="2" s="1"/>
  <c r="F278" i="2"/>
  <c r="G278" i="2" s="1"/>
  <c r="D278" i="2"/>
  <c r="E278" i="2" s="1"/>
  <c r="J277" i="2"/>
  <c r="H277" i="2"/>
  <c r="I277" i="2" s="1"/>
  <c r="F277" i="2"/>
  <c r="G277" i="2" s="1"/>
  <c r="D277" i="2"/>
  <c r="E277" i="2" s="1"/>
  <c r="J276" i="2"/>
  <c r="H276" i="2"/>
  <c r="I276" i="2" s="1"/>
  <c r="F276" i="2"/>
  <c r="G276" i="2" s="1"/>
  <c r="D276" i="2"/>
  <c r="E276" i="2" s="1"/>
  <c r="J275" i="2"/>
  <c r="H275" i="2"/>
  <c r="I275" i="2" s="1"/>
  <c r="F275" i="2"/>
  <c r="G275" i="2" s="1"/>
  <c r="D275" i="2"/>
  <c r="E275" i="2" s="1"/>
  <c r="J274" i="2"/>
  <c r="H274" i="2"/>
  <c r="I274" i="2" s="1"/>
  <c r="F274" i="2"/>
  <c r="G274" i="2" s="1"/>
  <c r="D274" i="2"/>
  <c r="E274" i="2" s="1"/>
  <c r="J273" i="2"/>
  <c r="H273" i="2"/>
  <c r="I273" i="2" s="1"/>
  <c r="F273" i="2"/>
  <c r="G273" i="2" s="1"/>
  <c r="D273" i="2"/>
  <c r="E273" i="2" s="1"/>
  <c r="J272" i="2"/>
  <c r="H272" i="2"/>
  <c r="I272" i="2" s="1"/>
  <c r="F272" i="2"/>
  <c r="G272" i="2" s="1"/>
  <c r="D272" i="2"/>
  <c r="E272" i="2" s="1"/>
  <c r="J271" i="2"/>
  <c r="H271" i="2"/>
  <c r="I271" i="2" s="1"/>
  <c r="F271" i="2"/>
  <c r="G271" i="2" s="1"/>
  <c r="D271" i="2"/>
  <c r="E271" i="2" s="1"/>
  <c r="J270" i="2"/>
  <c r="H270" i="2"/>
  <c r="I270" i="2" s="1"/>
  <c r="F270" i="2"/>
  <c r="G270" i="2" s="1"/>
  <c r="D270" i="2"/>
  <c r="E270" i="2" s="1"/>
  <c r="J269" i="2"/>
  <c r="H269" i="2"/>
  <c r="I269" i="2" s="1"/>
  <c r="F269" i="2"/>
  <c r="G269" i="2" s="1"/>
  <c r="D269" i="2"/>
  <c r="E269" i="2" s="1"/>
  <c r="J268" i="2"/>
  <c r="H268" i="2"/>
  <c r="I268" i="2" s="1"/>
  <c r="F268" i="2"/>
  <c r="G268" i="2" s="1"/>
  <c r="D268" i="2"/>
  <c r="E268" i="2" s="1"/>
  <c r="J267" i="2"/>
  <c r="H267" i="2"/>
  <c r="I267" i="2" s="1"/>
  <c r="F267" i="2"/>
  <c r="G267" i="2" s="1"/>
  <c r="D267" i="2"/>
  <c r="E267" i="2" s="1"/>
  <c r="J266" i="2"/>
  <c r="H266" i="2"/>
  <c r="I266" i="2" s="1"/>
  <c r="F266" i="2"/>
  <c r="G266" i="2" s="1"/>
  <c r="D266" i="2"/>
  <c r="E266" i="2" s="1"/>
  <c r="J265" i="2"/>
  <c r="H265" i="2"/>
  <c r="I265" i="2" s="1"/>
  <c r="F265" i="2"/>
  <c r="G265" i="2" s="1"/>
  <c r="D265" i="2"/>
  <c r="E265" i="2" s="1"/>
  <c r="J264" i="2"/>
  <c r="H264" i="2"/>
  <c r="I264" i="2" s="1"/>
  <c r="F264" i="2"/>
  <c r="G264" i="2" s="1"/>
  <c r="D264" i="2"/>
  <c r="E264" i="2" s="1"/>
  <c r="J263" i="2"/>
  <c r="H263" i="2"/>
  <c r="I263" i="2" s="1"/>
  <c r="F263" i="2"/>
  <c r="G263" i="2" s="1"/>
  <c r="D263" i="2"/>
  <c r="E263" i="2" s="1"/>
  <c r="J262" i="2"/>
  <c r="H262" i="2"/>
  <c r="I262" i="2" s="1"/>
  <c r="F262" i="2"/>
  <c r="G262" i="2" s="1"/>
  <c r="D262" i="2"/>
  <c r="E262" i="2" s="1"/>
  <c r="J261" i="2"/>
  <c r="H261" i="2"/>
  <c r="I261" i="2" s="1"/>
  <c r="F261" i="2"/>
  <c r="G261" i="2" s="1"/>
  <c r="D261" i="2"/>
  <c r="E261" i="2" s="1"/>
  <c r="J260" i="2"/>
  <c r="H260" i="2"/>
  <c r="I260" i="2" s="1"/>
  <c r="F260" i="2"/>
  <c r="G260" i="2" s="1"/>
  <c r="D260" i="2"/>
  <c r="E260" i="2" s="1"/>
  <c r="J259" i="2"/>
  <c r="H259" i="2"/>
  <c r="I259" i="2" s="1"/>
  <c r="F259" i="2"/>
  <c r="G259" i="2" s="1"/>
  <c r="D259" i="2"/>
  <c r="E259" i="2" s="1"/>
  <c r="J258" i="2"/>
  <c r="H258" i="2"/>
  <c r="I258" i="2" s="1"/>
  <c r="F258" i="2"/>
  <c r="G258" i="2" s="1"/>
  <c r="D258" i="2"/>
  <c r="E258" i="2" s="1"/>
  <c r="J257" i="2"/>
  <c r="H257" i="2"/>
  <c r="I257" i="2" s="1"/>
  <c r="F257" i="2"/>
  <c r="G257" i="2" s="1"/>
  <c r="D257" i="2"/>
  <c r="E257" i="2" s="1"/>
  <c r="J256" i="2"/>
  <c r="H256" i="2"/>
  <c r="I256" i="2" s="1"/>
  <c r="F256" i="2"/>
  <c r="G256" i="2" s="1"/>
  <c r="D256" i="2"/>
  <c r="E256" i="2" s="1"/>
  <c r="J255" i="2"/>
  <c r="H255" i="2"/>
  <c r="I255" i="2" s="1"/>
  <c r="F255" i="2"/>
  <c r="G255" i="2" s="1"/>
  <c r="D255" i="2"/>
  <c r="E255" i="2" s="1"/>
  <c r="J254" i="2"/>
  <c r="H254" i="2"/>
  <c r="I254" i="2" s="1"/>
  <c r="F254" i="2"/>
  <c r="G254" i="2" s="1"/>
  <c r="D254" i="2"/>
  <c r="E254" i="2" s="1"/>
  <c r="J253" i="2"/>
  <c r="H253" i="2"/>
  <c r="I253" i="2" s="1"/>
  <c r="F253" i="2"/>
  <c r="G253" i="2" s="1"/>
  <c r="D253" i="2"/>
  <c r="E253" i="2" s="1"/>
  <c r="J252" i="2"/>
  <c r="H252" i="2"/>
  <c r="I252" i="2" s="1"/>
  <c r="F252" i="2"/>
  <c r="G252" i="2" s="1"/>
  <c r="D252" i="2"/>
  <c r="E252" i="2" s="1"/>
  <c r="J251" i="2"/>
  <c r="H251" i="2"/>
  <c r="I251" i="2" s="1"/>
  <c r="F251" i="2"/>
  <c r="G251" i="2" s="1"/>
  <c r="D251" i="2"/>
  <c r="E251" i="2" s="1"/>
  <c r="J250" i="2"/>
  <c r="H250" i="2"/>
  <c r="I250" i="2" s="1"/>
  <c r="F250" i="2"/>
  <c r="G250" i="2" s="1"/>
  <c r="D250" i="2"/>
  <c r="E250" i="2" s="1"/>
  <c r="J249" i="2"/>
  <c r="H249" i="2"/>
  <c r="I249" i="2" s="1"/>
  <c r="F249" i="2"/>
  <c r="G249" i="2" s="1"/>
  <c r="D249" i="2"/>
  <c r="E249" i="2" s="1"/>
  <c r="J248" i="2"/>
  <c r="H248" i="2"/>
  <c r="I248" i="2" s="1"/>
  <c r="F248" i="2"/>
  <c r="G248" i="2" s="1"/>
  <c r="D248" i="2"/>
  <c r="E248" i="2" s="1"/>
  <c r="J247" i="2"/>
  <c r="H247" i="2"/>
  <c r="I247" i="2" s="1"/>
  <c r="F247" i="2"/>
  <c r="G247" i="2" s="1"/>
  <c r="D247" i="2"/>
  <c r="E247" i="2" s="1"/>
  <c r="J246" i="2"/>
  <c r="H246" i="2"/>
  <c r="I246" i="2" s="1"/>
  <c r="F246" i="2"/>
  <c r="G246" i="2" s="1"/>
  <c r="D246" i="2"/>
  <c r="E246" i="2" s="1"/>
  <c r="J245" i="2"/>
  <c r="H245" i="2"/>
  <c r="I245" i="2" s="1"/>
  <c r="F245" i="2"/>
  <c r="G245" i="2" s="1"/>
  <c r="D245" i="2"/>
  <c r="E245" i="2" s="1"/>
  <c r="J244" i="2"/>
  <c r="H244" i="2"/>
  <c r="I244" i="2" s="1"/>
  <c r="F244" i="2"/>
  <c r="G244" i="2" s="1"/>
  <c r="D244" i="2"/>
  <c r="E244" i="2" s="1"/>
  <c r="J243" i="2"/>
  <c r="H243" i="2"/>
  <c r="I243" i="2" s="1"/>
  <c r="F243" i="2"/>
  <c r="G243" i="2" s="1"/>
  <c r="D243" i="2"/>
  <c r="E243" i="2" s="1"/>
  <c r="J242" i="2"/>
  <c r="H242" i="2"/>
  <c r="I242" i="2" s="1"/>
  <c r="F242" i="2"/>
  <c r="G242" i="2" s="1"/>
  <c r="D242" i="2"/>
  <c r="E242" i="2" s="1"/>
  <c r="J241" i="2"/>
  <c r="H241" i="2"/>
  <c r="I241" i="2" s="1"/>
  <c r="F241" i="2"/>
  <c r="G241" i="2" s="1"/>
  <c r="D241" i="2"/>
  <c r="E241" i="2" s="1"/>
  <c r="J240" i="2"/>
  <c r="H240" i="2"/>
  <c r="I240" i="2" s="1"/>
  <c r="F240" i="2"/>
  <c r="G240" i="2" s="1"/>
  <c r="D240" i="2"/>
  <c r="E240" i="2" s="1"/>
  <c r="J239" i="2"/>
  <c r="H239" i="2"/>
  <c r="I239" i="2" s="1"/>
  <c r="F239" i="2"/>
  <c r="G239" i="2" s="1"/>
  <c r="D239" i="2"/>
  <c r="E239" i="2" s="1"/>
  <c r="J238" i="2"/>
  <c r="H238" i="2"/>
  <c r="I238" i="2" s="1"/>
  <c r="F238" i="2"/>
  <c r="G238" i="2" s="1"/>
  <c r="D238" i="2"/>
  <c r="E238" i="2" s="1"/>
  <c r="J237" i="2"/>
  <c r="H237" i="2"/>
  <c r="I237" i="2" s="1"/>
  <c r="F237" i="2"/>
  <c r="G237" i="2" s="1"/>
  <c r="D237" i="2"/>
  <c r="E237" i="2" s="1"/>
  <c r="J236" i="2"/>
  <c r="H236" i="2"/>
  <c r="I236" i="2" s="1"/>
  <c r="F236" i="2"/>
  <c r="G236" i="2" s="1"/>
  <c r="D236" i="2"/>
  <c r="E236" i="2" s="1"/>
  <c r="J235" i="2"/>
  <c r="H235" i="2"/>
  <c r="I235" i="2" s="1"/>
  <c r="F235" i="2"/>
  <c r="G235" i="2" s="1"/>
  <c r="D235" i="2"/>
  <c r="E235" i="2" s="1"/>
  <c r="J234" i="2"/>
  <c r="H234" i="2"/>
  <c r="I234" i="2" s="1"/>
  <c r="F234" i="2"/>
  <c r="G234" i="2" s="1"/>
  <c r="D234" i="2"/>
  <c r="E234" i="2" s="1"/>
  <c r="J233" i="2"/>
  <c r="H233" i="2"/>
  <c r="I233" i="2" s="1"/>
  <c r="F233" i="2"/>
  <c r="G233" i="2" s="1"/>
  <c r="D233" i="2"/>
  <c r="E233" i="2" s="1"/>
  <c r="J232" i="2"/>
  <c r="H232" i="2"/>
  <c r="I232" i="2" s="1"/>
  <c r="F232" i="2"/>
  <c r="G232" i="2" s="1"/>
  <c r="D232" i="2"/>
  <c r="E232" i="2" s="1"/>
  <c r="J231" i="2"/>
  <c r="H231" i="2"/>
  <c r="I231" i="2" s="1"/>
  <c r="F231" i="2"/>
  <c r="G231" i="2" s="1"/>
  <c r="D231" i="2"/>
  <c r="E231" i="2" s="1"/>
  <c r="J230" i="2"/>
  <c r="H230" i="2"/>
  <c r="I230" i="2" s="1"/>
  <c r="F230" i="2"/>
  <c r="G230" i="2" s="1"/>
  <c r="D230" i="2"/>
  <c r="E230" i="2" s="1"/>
  <c r="J229" i="2"/>
  <c r="H229" i="2"/>
  <c r="I229" i="2" s="1"/>
  <c r="F229" i="2"/>
  <c r="G229" i="2" s="1"/>
  <c r="D229" i="2"/>
  <c r="E229" i="2" s="1"/>
  <c r="J228" i="2"/>
  <c r="H228" i="2"/>
  <c r="I228" i="2" s="1"/>
  <c r="F228" i="2"/>
  <c r="G228" i="2" s="1"/>
  <c r="D228" i="2"/>
  <c r="E228" i="2" s="1"/>
  <c r="J227" i="2"/>
  <c r="H227" i="2"/>
  <c r="I227" i="2" s="1"/>
  <c r="F227" i="2"/>
  <c r="G227" i="2" s="1"/>
  <c r="D227" i="2"/>
  <c r="E227" i="2" s="1"/>
  <c r="J226" i="2"/>
  <c r="H226" i="2"/>
  <c r="I226" i="2" s="1"/>
  <c r="F226" i="2"/>
  <c r="G226" i="2" s="1"/>
  <c r="D226" i="2"/>
  <c r="E226" i="2" s="1"/>
  <c r="J225" i="2"/>
  <c r="H225" i="2"/>
  <c r="I225" i="2" s="1"/>
  <c r="F225" i="2"/>
  <c r="G225" i="2" s="1"/>
  <c r="D225" i="2"/>
  <c r="E225" i="2" s="1"/>
  <c r="J224" i="2"/>
  <c r="H224" i="2"/>
  <c r="I224" i="2" s="1"/>
  <c r="F224" i="2"/>
  <c r="G224" i="2" s="1"/>
  <c r="D224" i="2"/>
  <c r="E224" i="2" s="1"/>
  <c r="J223" i="2"/>
  <c r="H223" i="2"/>
  <c r="I223" i="2" s="1"/>
  <c r="F223" i="2"/>
  <c r="G223" i="2" s="1"/>
  <c r="D223" i="2"/>
  <c r="E223" i="2" s="1"/>
  <c r="J222" i="2"/>
  <c r="H222" i="2"/>
  <c r="I222" i="2" s="1"/>
  <c r="F222" i="2"/>
  <c r="G222" i="2" s="1"/>
  <c r="D222" i="2"/>
  <c r="E222" i="2" s="1"/>
  <c r="J221" i="2"/>
  <c r="H221" i="2"/>
  <c r="I221" i="2" s="1"/>
  <c r="F221" i="2"/>
  <c r="G221" i="2" s="1"/>
  <c r="D221" i="2"/>
  <c r="E221" i="2" s="1"/>
  <c r="J220" i="2"/>
  <c r="H220" i="2"/>
  <c r="I220" i="2" s="1"/>
  <c r="F220" i="2"/>
  <c r="G220" i="2" s="1"/>
  <c r="D220" i="2"/>
  <c r="E220" i="2" s="1"/>
  <c r="J219" i="2"/>
  <c r="H219" i="2"/>
  <c r="I219" i="2" s="1"/>
  <c r="F219" i="2"/>
  <c r="G219" i="2" s="1"/>
  <c r="D219" i="2"/>
  <c r="E219" i="2" s="1"/>
  <c r="J218" i="2"/>
  <c r="H218" i="2"/>
  <c r="I218" i="2" s="1"/>
  <c r="F218" i="2"/>
  <c r="G218" i="2" s="1"/>
  <c r="D218" i="2"/>
  <c r="E218" i="2" s="1"/>
  <c r="J217" i="2"/>
  <c r="H217" i="2"/>
  <c r="I217" i="2" s="1"/>
  <c r="F217" i="2"/>
  <c r="G217" i="2" s="1"/>
  <c r="D217" i="2"/>
  <c r="E217" i="2" s="1"/>
  <c r="J216" i="2"/>
  <c r="H216" i="2"/>
  <c r="I216" i="2" s="1"/>
  <c r="F216" i="2"/>
  <c r="G216" i="2" s="1"/>
  <c r="D216" i="2"/>
  <c r="E216" i="2" s="1"/>
  <c r="J215" i="2"/>
  <c r="H215" i="2"/>
  <c r="I215" i="2" s="1"/>
  <c r="F215" i="2"/>
  <c r="G215" i="2" s="1"/>
  <c r="D215" i="2"/>
  <c r="E215" i="2" s="1"/>
  <c r="J214" i="2"/>
  <c r="H214" i="2"/>
  <c r="I214" i="2" s="1"/>
  <c r="F214" i="2"/>
  <c r="G214" i="2" s="1"/>
  <c r="D214" i="2"/>
  <c r="E214" i="2" s="1"/>
  <c r="J213" i="2"/>
  <c r="H213" i="2"/>
  <c r="I213" i="2" s="1"/>
  <c r="F213" i="2"/>
  <c r="G213" i="2" s="1"/>
  <c r="D213" i="2"/>
  <c r="E213" i="2" s="1"/>
  <c r="J212" i="2"/>
  <c r="H212" i="2"/>
  <c r="I212" i="2" s="1"/>
  <c r="F212" i="2"/>
  <c r="G212" i="2" s="1"/>
  <c r="D212" i="2"/>
  <c r="E212" i="2" s="1"/>
  <c r="J211" i="2"/>
  <c r="H211" i="2"/>
  <c r="I211" i="2" s="1"/>
  <c r="F211" i="2"/>
  <c r="G211" i="2" s="1"/>
  <c r="D211" i="2"/>
  <c r="E211" i="2" s="1"/>
  <c r="J210" i="2"/>
  <c r="H210" i="2"/>
  <c r="I210" i="2" s="1"/>
  <c r="F210" i="2"/>
  <c r="G210" i="2" s="1"/>
  <c r="D210" i="2"/>
  <c r="E210" i="2" s="1"/>
  <c r="J209" i="2"/>
  <c r="H209" i="2"/>
  <c r="I209" i="2" s="1"/>
  <c r="F209" i="2"/>
  <c r="G209" i="2" s="1"/>
  <c r="D209" i="2"/>
  <c r="E209" i="2" s="1"/>
  <c r="J208" i="2"/>
  <c r="H208" i="2"/>
  <c r="I208" i="2" s="1"/>
  <c r="F208" i="2"/>
  <c r="G208" i="2" s="1"/>
  <c r="D208" i="2"/>
  <c r="E208" i="2" s="1"/>
  <c r="J207" i="2"/>
  <c r="H207" i="2"/>
  <c r="I207" i="2" s="1"/>
  <c r="F207" i="2"/>
  <c r="G207" i="2" s="1"/>
  <c r="D207" i="2"/>
  <c r="E207" i="2" s="1"/>
  <c r="J206" i="2"/>
  <c r="H206" i="2"/>
  <c r="I206" i="2" s="1"/>
  <c r="F206" i="2"/>
  <c r="G206" i="2" s="1"/>
  <c r="D206" i="2"/>
  <c r="E206" i="2" s="1"/>
  <c r="J205" i="2"/>
  <c r="H205" i="2"/>
  <c r="I205" i="2" s="1"/>
  <c r="F205" i="2"/>
  <c r="G205" i="2" s="1"/>
  <c r="D205" i="2"/>
  <c r="E205" i="2" s="1"/>
  <c r="J204" i="2"/>
  <c r="H204" i="2"/>
  <c r="I204" i="2" s="1"/>
  <c r="F204" i="2"/>
  <c r="G204" i="2" s="1"/>
  <c r="D204" i="2"/>
  <c r="E204" i="2" s="1"/>
  <c r="J203" i="2"/>
  <c r="H203" i="2"/>
  <c r="I203" i="2" s="1"/>
  <c r="F203" i="2"/>
  <c r="G203" i="2" s="1"/>
  <c r="D203" i="2"/>
  <c r="E203" i="2" s="1"/>
  <c r="J202" i="2"/>
  <c r="H202" i="2"/>
  <c r="I202" i="2" s="1"/>
  <c r="F202" i="2"/>
  <c r="G202" i="2" s="1"/>
  <c r="D202" i="2"/>
  <c r="E202" i="2" s="1"/>
  <c r="J201" i="2"/>
  <c r="H201" i="2"/>
  <c r="I201" i="2" s="1"/>
  <c r="F201" i="2"/>
  <c r="G201" i="2" s="1"/>
  <c r="D201" i="2"/>
  <c r="E201" i="2" s="1"/>
  <c r="J200" i="2"/>
  <c r="H200" i="2"/>
  <c r="I200" i="2" s="1"/>
  <c r="F200" i="2"/>
  <c r="G200" i="2" s="1"/>
  <c r="D200" i="2"/>
  <c r="E200" i="2" s="1"/>
  <c r="J199" i="2"/>
  <c r="H199" i="2"/>
  <c r="I199" i="2" s="1"/>
  <c r="F199" i="2"/>
  <c r="G199" i="2" s="1"/>
  <c r="D199" i="2"/>
  <c r="E199" i="2" s="1"/>
  <c r="J198" i="2"/>
  <c r="H198" i="2"/>
  <c r="I198" i="2" s="1"/>
  <c r="F198" i="2"/>
  <c r="G198" i="2" s="1"/>
  <c r="D198" i="2"/>
  <c r="E198" i="2" s="1"/>
  <c r="J197" i="2"/>
  <c r="H197" i="2"/>
  <c r="I197" i="2" s="1"/>
  <c r="F197" i="2"/>
  <c r="G197" i="2" s="1"/>
  <c r="D197" i="2"/>
  <c r="E197" i="2" s="1"/>
  <c r="J196" i="2"/>
  <c r="H196" i="2"/>
  <c r="I196" i="2" s="1"/>
  <c r="F196" i="2"/>
  <c r="G196" i="2" s="1"/>
  <c r="D196" i="2"/>
  <c r="E196" i="2" s="1"/>
  <c r="J195" i="2"/>
  <c r="H195" i="2"/>
  <c r="I195" i="2" s="1"/>
  <c r="F195" i="2"/>
  <c r="G195" i="2" s="1"/>
  <c r="D195" i="2"/>
  <c r="E195" i="2" s="1"/>
  <c r="J194" i="2"/>
  <c r="H194" i="2"/>
  <c r="I194" i="2" s="1"/>
  <c r="F194" i="2"/>
  <c r="G194" i="2" s="1"/>
  <c r="D194" i="2"/>
  <c r="E194" i="2" s="1"/>
  <c r="J193" i="2"/>
  <c r="H193" i="2"/>
  <c r="I193" i="2" s="1"/>
  <c r="F193" i="2"/>
  <c r="G193" i="2" s="1"/>
  <c r="D193" i="2"/>
  <c r="E193" i="2" s="1"/>
  <c r="J192" i="2"/>
  <c r="H192" i="2"/>
  <c r="I192" i="2" s="1"/>
  <c r="F192" i="2"/>
  <c r="G192" i="2" s="1"/>
  <c r="D192" i="2"/>
  <c r="E192" i="2" s="1"/>
  <c r="J191" i="2"/>
  <c r="H191" i="2"/>
  <c r="I191" i="2" s="1"/>
  <c r="F191" i="2"/>
  <c r="G191" i="2" s="1"/>
  <c r="D191" i="2"/>
  <c r="E191" i="2" s="1"/>
  <c r="J190" i="2"/>
  <c r="H190" i="2"/>
  <c r="I190" i="2" s="1"/>
  <c r="F190" i="2"/>
  <c r="G190" i="2" s="1"/>
  <c r="D190" i="2"/>
  <c r="E190" i="2" s="1"/>
  <c r="J189" i="2"/>
  <c r="H189" i="2"/>
  <c r="I189" i="2" s="1"/>
  <c r="F189" i="2"/>
  <c r="G189" i="2" s="1"/>
  <c r="D189" i="2"/>
  <c r="E189" i="2" s="1"/>
  <c r="J188" i="2"/>
  <c r="H188" i="2"/>
  <c r="I188" i="2" s="1"/>
  <c r="F188" i="2"/>
  <c r="G188" i="2" s="1"/>
  <c r="D188" i="2"/>
  <c r="E188" i="2" s="1"/>
  <c r="J187" i="2"/>
  <c r="H187" i="2"/>
  <c r="I187" i="2" s="1"/>
  <c r="F187" i="2"/>
  <c r="G187" i="2" s="1"/>
  <c r="D187" i="2"/>
  <c r="E187" i="2" s="1"/>
  <c r="J186" i="2"/>
  <c r="H186" i="2"/>
  <c r="I186" i="2" s="1"/>
  <c r="F186" i="2"/>
  <c r="G186" i="2" s="1"/>
  <c r="D186" i="2"/>
  <c r="E186" i="2" s="1"/>
  <c r="J185" i="2"/>
  <c r="H185" i="2"/>
  <c r="I185" i="2" s="1"/>
  <c r="F185" i="2"/>
  <c r="G185" i="2" s="1"/>
  <c r="D185" i="2"/>
  <c r="E185" i="2" s="1"/>
  <c r="J184" i="2"/>
  <c r="H184" i="2"/>
  <c r="I184" i="2" s="1"/>
  <c r="F184" i="2"/>
  <c r="G184" i="2" s="1"/>
  <c r="D184" i="2"/>
  <c r="E184" i="2" s="1"/>
  <c r="J183" i="2"/>
  <c r="H183" i="2"/>
  <c r="I183" i="2" s="1"/>
  <c r="F183" i="2"/>
  <c r="G183" i="2" s="1"/>
  <c r="D183" i="2"/>
  <c r="E183" i="2" s="1"/>
  <c r="J182" i="2"/>
  <c r="H182" i="2"/>
  <c r="I182" i="2" s="1"/>
  <c r="F182" i="2"/>
  <c r="G182" i="2" s="1"/>
  <c r="D182" i="2"/>
  <c r="E182" i="2" s="1"/>
  <c r="J181" i="2"/>
  <c r="H181" i="2"/>
  <c r="I181" i="2" s="1"/>
  <c r="F181" i="2"/>
  <c r="G181" i="2" s="1"/>
  <c r="D181" i="2"/>
  <c r="E181" i="2" s="1"/>
  <c r="J180" i="2"/>
  <c r="H180" i="2"/>
  <c r="I180" i="2" s="1"/>
  <c r="F180" i="2"/>
  <c r="G180" i="2" s="1"/>
  <c r="D180" i="2"/>
  <c r="E180" i="2" s="1"/>
  <c r="J179" i="2"/>
  <c r="H179" i="2"/>
  <c r="I179" i="2" s="1"/>
  <c r="F179" i="2"/>
  <c r="G179" i="2" s="1"/>
  <c r="D179" i="2"/>
  <c r="E179" i="2" s="1"/>
  <c r="J178" i="2"/>
  <c r="H178" i="2"/>
  <c r="I178" i="2" s="1"/>
  <c r="F178" i="2"/>
  <c r="G178" i="2" s="1"/>
  <c r="D178" i="2"/>
  <c r="E178" i="2" s="1"/>
  <c r="J177" i="2"/>
  <c r="H177" i="2"/>
  <c r="I177" i="2" s="1"/>
  <c r="F177" i="2"/>
  <c r="G177" i="2" s="1"/>
  <c r="D177" i="2"/>
  <c r="E177" i="2" s="1"/>
  <c r="J176" i="2"/>
  <c r="H176" i="2"/>
  <c r="I176" i="2" s="1"/>
  <c r="F176" i="2"/>
  <c r="G176" i="2" s="1"/>
  <c r="D176" i="2"/>
  <c r="E176" i="2" s="1"/>
  <c r="J175" i="2"/>
  <c r="H175" i="2"/>
  <c r="I175" i="2" s="1"/>
  <c r="F175" i="2"/>
  <c r="G175" i="2" s="1"/>
  <c r="D175" i="2"/>
  <c r="E175" i="2" s="1"/>
  <c r="J174" i="2"/>
  <c r="H174" i="2"/>
  <c r="I174" i="2" s="1"/>
  <c r="F174" i="2"/>
  <c r="G174" i="2" s="1"/>
  <c r="D174" i="2"/>
  <c r="E174" i="2" s="1"/>
  <c r="J173" i="2"/>
  <c r="H173" i="2"/>
  <c r="I173" i="2" s="1"/>
  <c r="F173" i="2"/>
  <c r="G173" i="2" s="1"/>
  <c r="D173" i="2"/>
  <c r="E173" i="2" s="1"/>
  <c r="J172" i="2"/>
  <c r="H172" i="2"/>
  <c r="I172" i="2" s="1"/>
  <c r="F172" i="2"/>
  <c r="G172" i="2" s="1"/>
  <c r="D172" i="2"/>
  <c r="E172" i="2" s="1"/>
  <c r="J171" i="2"/>
  <c r="H171" i="2"/>
  <c r="I171" i="2" s="1"/>
  <c r="F171" i="2"/>
  <c r="G171" i="2" s="1"/>
  <c r="D171" i="2"/>
  <c r="E171" i="2" s="1"/>
  <c r="J170" i="2"/>
  <c r="H170" i="2"/>
  <c r="I170" i="2" s="1"/>
  <c r="F170" i="2"/>
  <c r="G170" i="2" s="1"/>
  <c r="D170" i="2"/>
  <c r="E170" i="2" s="1"/>
  <c r="J169" i="2"/>
  <c r="H169" i="2"/>
  <c r="I169" i="2" s="1"/>
  <c r="F169" i="2"/>
  <c r="G169" i="2" s="1"/>
  <c r="D169" i="2"/>
  <c r="E169" i="2" s="1"/>
  <c r="J168" i="2"/>
  <c r="H168" i="2"/>
  <c r="I168" i="2" s="1"/>
  <c r="F168" i="2"/>
  <c r="G168" i="2" s="1"/>
  <c r="D168" i="2"/>
  <c r="E168" i="2" s="1"/>
  <c r="B5" i="2"/>
  <c r="C5" i="2" s="1"/>
  <c r="O6" i="2" s="1"/>
  <c r="D5" i="2"/>
  <c r="E5" i="2" s="1"/>
  <c r="U6" i="2" s="1"/>
  <c r="F5" i="2"/>
  <c r="G5" i="2" s="1"/>
  <c r="AA6" i="2" s="1"/>
  <c r="H5" i="2"/>
  <c r="AE6" i="2" s="1"/>
  <c r="B6" i="2"/>
  <c r="C6" i="2" s="1"/>
  <c r="O7" i="2" s="1"/>
  <c r="D6" i="2"/>
  <c r="E6" i="2" s="1"/>
  <c r="U7" i="2" s="1"/>
  <c r="F6" i="2"/>
  <c r="G6" i="2" s="1"/>
  <c r="AA7" i="2" s="1"/>
  <c r="H6" i="2"/>
  <c r="AE7" i="2" s="1"/>
  <c r="B7" i="2"/>
  <c r="C7" i="2" s="1"/>
  <c r="O8" i="2" s="1"/>
  <c r="D7" i="2"/>
  <c r="E7" i="2" s="1"/>
  <c r="U8" i="2" s="1"/>
  <c r="F7" i="2"/>
  <c r="G7" i="2" s="1"/>
  <c r="AA8" i="2" s="1"/>
  <c r="H7" i="2"/>
  <c r="AE8" i="2" s="1"/>
  <c r="B8" i="2"/>
  <c r="C8" i="2" s="1"/>
  <c r="O9" i="2" s="1"/>
  <c r="D8" i="2"/>
  <c r="E8" i="2" s="1"/>
  <c r="U9" i="2" s="1"/>
  <c r="F8" i="2"/>
  <c r="G8" i="2" s="1"/>
  <c r="AA9" i="2" s="1"/>
  <c r="H8" i="2"/>
  <c r="AE9" i="2" s="1"/>
  <c r="B9" i="2"/>
  <c r="C9" i="2" s="1"/>
  <c r="O10" i="2" s="1"/>
  <c r="D9" i="2"/>
  <c r="E9" i="2" s="1"/>
  <c r="U10" i="2" s="1"/>
  <c r="F9" i="2"/>
  <c r="G9" i="2" s="1"/>
  <c r="AA10" i="2" s="1"/>
  <c r="H9" i="2"/>
  <c r="AE10" i="2" s="1"/>
  <c r="B10" i="2"/>
  <c r="C10" i="2" s="1"/>
  <c r="O11" i="2" s="1"/>
  <c r="D10" i="2"/>
  <c r="E10" i="2" s="1"/>
  <c r="U11" i="2" s="1"/>
  <c r="F10" i="2"/>
  <c r="G10" i="2" s="1"/>
  <c r="AA11" i="2" s="1"/>
  <c r="H10" i="2"/>
  <c r="AE11" i="2" s="1"/>
  <c r="B11" i="2"/>
  <c r="C11" i="2" s="1"/>
  <c r="O12" i="2" s="1"/>
  <c r="D11" i="2"/>
  <c r="E11" i="2" s="1"/>
  <c r="U12" i="2" s="1"/>
  <c r="F11" i="2"/>
  <c r="G11" i="2" s="1"/>
  <c r="AA12" i="2" s="1"/>
  <c r="H11" i="2"/>
  <c r="AE12" i="2" s="1"/>
  <c r="B12" i="2"/>
  <c r="C12" i="2" s="1"/>
  <c r="O13" i="2" s="1"/>
  <c r="D12" i="2"/>
  <c r="E12" i="2" s="1"/>
  <c r="U13" i="2" s="1"/>
  <c r="F12" i="2"/>
  <c r="G12" i="2" s="1"/>
  <c r="AA13" i="2" s="1"/>
  <c r="H12" i="2"/>
  <c r="AE13" i="2" s="1"/>
  <c r="B13" i="2"/>
  <c r="C13" i="2" s="1"/>
  <c r="O14" i="2" s="1"/>
  <c r="D13" i="2"/>
  <c r="E13" i="2" s="1"/>
  <c r="U14" i="2" s="1"/>
  <c r="F13" i="2"/>
  <c r="G13" i="2" s="1"/>
  <c r="AA14" i="2" s="1"/>
  <c r="H13" i="2"/>
  <c r="AE14" i="2" s="1"/>
  <c r="B14" i="2"/>
  <c r="C14" i="2" s="1"/>
  <c r="O15" i="2" s="1"/>
  <c r="D14" i="2"/>
  <c r="E14" i="2" s="1"/>
  <c r="U15" i="2" s="1"/>
  <c r="F14" i="2"/>
  <c r="G14" i="2" s="1"/>
  <c r="AA15" i="2" s="1"/>
  <c r="H14" i="2"/>
  <c r="AE15" i="2" s="1"/>
  <c r="B15" i="2"/>
  <c r="C15" i="2" s="1"/>
  <c r="O16" i="2" s="1"/>
  <c r="D15" i="2"/>
  <c r="E15" i="2" s="1"/>
  <c r="U16" i="2" s="1"/>
  <c r="F15" i="2"/>
  <c r="G15" i="2" s="1"/>
  <c r="AA16" i="2" s="1"/>
  <c r="H15" i="2"/>
  <c r="AE16" i="2" s="1"/>
  <c r="B16" i="2"/>
  <c r="C16" i="2" s="1"/>
  <c r="O17" i="2" s="1"/>
  <c r="D16" i="2"/>
  <c r="E16" i="2" s="1"/>
  <c r="U17" i="2" s="1"/>
  <c r="F16" i="2"/>
  <c r="G16" i="2" s="1"/>
  <c r="AA17" i="2" s="1"/>
  <c r="H16" i="2"/>
  <c r="AE17" i="2" s="1"/>
  <c r="B17" i="2"/>
  <c r="C17" i="2" s="1"/>
  <c r="O18" i="2" s="1"/>
  <c r="D17" i="2"/>
  <c r="E17" i="2" s="1"/>
  <c r="U18" i="2" s="1"/>
  <c r="F17" i="2"/>
  <c r="G17" i="2" s="1"/>
  <c r="AA18" i="2" s="1"/>
  <c r="H17" i="2"/>
  <c r="AE18" i="2" s="1"/>
  <c r="B18" i="2"/>
  <c r="C18" i="2" s="1"/>
  <c r="O19" i="2" s="1"/>
  <c r="D18" i="2"/>
  <c r="E18" i="2" s="1"/>
  <c r="U19" i="2" s="1"/>
  <c r="F18" i="2"/>
  <c r="G18" i="2" s="1"/>
  <c r="AA19" i="2" s="1"/>
  <c r="H18" i="2"/>
  <c r="AE19" i="2" s="1"/>
  <c r="B19" i="2"/>
  <c r="C19" i="2" s="1"/>
  <c r="O20" i="2" s="1"/>
  <c r="D19" i="2"/>
  <c r="E19" i="2" s="1"/>
  <c r="U20" i="2" s="1"/>
  <c r="F19" i="2"/>
  <c r="G19" i="2" s="1"/>
  <c r="AA20" i="2" s="1"/>
  <c r="H19" i="2"/>
  <c r="AE20" i="2" s="1"/>
  <c r="B20" i="2"/>
  <c r="C20" i="2" s="1"/>
  <c r="O21" i="2" s="1"/>
  <c r="D20" i="2"/>
  <c r="E20" i="2" s="1"/>
  <c r="U21" i="2" s="1"/>
  <c r="F20" i="2"/>
  <c r="G20" i="2" s="1"/>
  <c r="AA21" i="2" s="1"/>
  <c r="H20" i="2"/>
  <c r="AE21" i="2" s="1"/>
  <c r="B21" i="2"/>
  <c r="C21" i="2" s="1"/>
  <c r="O22" i="2" s="1"/>
  <c r="D21" i="2"/>
  <c r="E21" i="2" s="1"/>
  <c r="U22" i="2" s="1"/>
  <c r="F21" i="2"/>
  <c r="G21" i="2" s="1"/>
  <c r="AA22" i="2" s="1"/>
  <c r="H21" i="2"/>
  <c r="AE22" i="2" s="1"/>
  <c r="B22" i="2"/>
  <c r="C22" i="2" s="1"/>
  <c r="O23" i="2" s="1"/>
  <c r="D22" i="2"/>
  <c r="E22" i="2" s="1"/>
  <c r="U23" i="2" s="1"/>
  <c r="F22" i="2"/>
  <c r="G22" i="2" s="1"/>
  <c r="AA23" i="2" s="1"/>
  <c r="H22" i="2"/>
  <c r="AE23" i="2" s="1"/>
  <c r="B23" i="2"/>
  <c r="C23" i="2" s="1"/>
  <c r="O24" i="2" s="1"/>
  <c r="D23" i="2"/>
  <c r="E23" i="2" s="1"/>
  <c r="U24" i="2" s="1"/>
  <c r="F23" i="2"/>
  <c r="G23" i="2" s="1"/>
  <c r="AA24" i="2" s="1"/>
  <c r="H23" i="2"/>
  <c r="AE24" i="2" s="1"/>
  <c r="B24" i="2"/>
  <c r="C24" i="2" s="1"/>
  <c r="O25" i="2" s="1"/>
  <c r="D24" i="2"/>
  <c r="E24" i="2" s="1"/>
  <c r="U25" i="2" s="1"/>
  <c r="F24" i="2"/>
  <c r="G24" i="2" s="1"/>
  <c r="AA25" i="2" s="1"/>
  <c r="H24" i="2"/>
  <c r="AE25" i="2" s="1"/>
  <c r="B25" i="2"/>
  <c r="C25" i="2" s="1"/>
  <c r="O26" i="2" s="1"/>
  <c r="D25" i="2"/>
  <c r="E25" i="2" s="1"/>
  <c r="U26" i="2" s="1"/>
  <c r="F25" i="2"/>
  <c r="G25" i="2" s="1"/>
  <c r="AA26" i="2" s="1"/>
  <c r="H25" i="2"/>
  <c r="AE26" i="2" s="1"/>
  <c r="B26" i="2"/>
  <c r="C26" i="2" s="1"/>
  <c r="O27" i="2" s="1"/>
  <c r="D26" i="2"/>
  <c r="E26" i="2" s="1"/>
  <c r="U27" i="2" s="1"/>
  <c r="F26" i="2"/>
  <c r="G26" i="2" s="1"/>
  <c r="AA27" i="2" s="1"/>
  <c r="H26" i="2"/>
  <c r="AE27" i="2" s="1"/>
  <c r="B27" i="2"/>
  <c r="C27" i="2" s="1"/>
  <c r="O28" i="2" s="1"/>
  <c r="D27" i="2"/>
  <c r="E27" i="2" s="1"/>
  <c r="U28" i="2" s="1"/>
  <c r="F27" i="2"/>
  <c r="G27" i="2" s="1"/>
  <c r="AA28" i="2" s="1"/>
  <c r="H27" i="2"/>
  <c r="AE28" i="2" s="1"/>
  <c r="B28" i="2"/>
  <c r="C28" i="2" s="1"/>
  <c r="O29" i="2" s="1"/>
  <c r="D28" i="2"/>
  <c r="E28" i="2" s="1"/>
  <c r="U29" i="2" s="1"/>
  <c r="F28" i="2"/>
  <c r="G28" i="2" s="1"/>
  <c r="AA29" i="2" s="1"/>
  <c r="H28" i="2"/>
  <c r="AE29" i="2" s="1"/>
  <c r="B29" i="2"/>
  <c r="C29" i="2" s="1"/>
  <c r="O30" i="2" s="1"/>
  <c r="D29" i="2"/>
  <c r="E29" i="2" s="1"/>
  <c r="U30" i="2" s="1"/>
  <c r="F29" i="2"/>
  <c r="G29" i="2" s="1"/>
  <c r="AA30" i="2" s="1"/>
  <c r="H29" i="2"/>
  <c r="AE30" i="2" s="1"/>
  <c r="B30" i="2"/>
  <c r="C30" i="2" s="1"/>
  <c r="O31" i="2" s="1"/>
  <c r="D30" i="2"/>
  <c r="E30" i="2" s="1"/>
  <c r="U31" i="2" s="1"/>
  <c r="F30" i="2"/>
  <c r="G30" i="2" s="1"/>
  <c r="AA31" i="2" s="1"/>
  <c r="H30" i="2"/>
  <c r="AE31" i="2" s="1"/>
  <c r="B31" i="2"/>
  <c r="C31" i="2" s="1"/>
  <c r="O32" i="2" s="1"/>
  <c r="D31" i="2"/>
  <c r="E31" i="2" s="1"/>
  <c r="U32" i="2" s="1"/>
  <c r="F31" i="2"/>
  <c r="G31" i="2" s="1"/>
  <c r="AA32" i="2" s="1"/>
  <c r="H31" i="2"/>
  <c r="AE32" i="2" s="1"/>
  <c r="B32" i="2"/>
  <c r="C32" i="2" s="1"/>
  <c r="O33" i="2" s="1"/>
  <c r="D32" i="2"/>
  <c r="E32" i="2" s="1"/>
  <c r="U33" i="2" s="1"/>
  <c r="F32" i="2"/>
  <c r="G32" i="2" s="1"/>
  <c r="AA33" i="2" s="1"/>
  <c r="H32" i="2"/>
  <c r="AE33" i="2" s="1"/>
  <c r="B33" i="2"/>
  <c r="C33" i="2" s="1"/>
  <c r="O34" i="2" s="1"/>
  <c r="D33" i="2"/>
  <c r="E33" i="2" s="1"/>
  <c r="U34" i="2" s="1"/>
  <c r="F33" i="2"/>
  <c r="G33" i="2" s="1"/>
  <c r="AA34" i="2" s="1"/>
  <c r="H33" i="2"/>
  <c r="AE34" i="2" s="1"/>
  <c r="B34" i="2"/>
  <c r="C34" i="2" s="1"/>
  <c r="O35" i="2" s="1"/>
  <c r="D34" i="2"/>
  <c r="E34" i="2" s="1"/>
  <c r="U35" i="2" s="1"/>
  <c r="F34" i="2"/>
  <c r="G34" i="2" s="1"/>
  <c r="AA35" i="2" s="1"/>
  <c r="H34" i="2"/>
  <c r="AE35" i="2" s="1"/>
  <c r="B35" i="2"/>
  <c r="C35" i="2" s="1"/>
  <c r="O36" i="2" s="1"/>
  <c r="D35" i="2"/>
  <c r="E35" i="2" s="1"/>
  <c r="U36" i="2" s="1"/>
  <c r="F35" i="2"/>
  <c r="G35" i="2" s="1"/>
  <c r="AA36" i="2" s="1"/>
  <c r="H35" i="2"/>
  <c r="AE36" i="2" s="1"/>
  <c r="B36" i="2"/>
  <c r="C36" i="2" s="1"/>
  <c r="O37" i="2" s="1"/>
  <c r="D36" i="2"/>
  <c r="E36" i="2" s="1"/>
  <c r="U37" i="2" s="1"/>
  <c r="F36" i="2"/>
  <c r="G36" i="2" s="1"/>
  <c r="AA37" i="2" s="1"/>
  <c r="H36" i="2"/>
  <c r="AE37" i="2" s="1"/>
  <c r="B37" i="2"/>
  <c r="C37" i="2" s="1"/>
  <c r="O38" i="2" s="1"/>
  <c r="D37" i="2"/>
  <c r="E37" i="2" s="1"/>
  <c r="U38" i="2" s="1"/>
  <c r="F37" i="2"/>
  <c r="G37" i="2" s="1"/>
  <c r="AA38" i="2" s="1"/>
  <c r="H37" i="2"/>
  <c r="AE38" i="2" s="1"/>
  <c r="B38" i="2"/>
  <c r="C38" i="2" s="1"/>
  <c r="O39" i="2" s="1"/>
  <c r="D38" i="2"/>
  <c r="E38" i="2" s="1"/>
  <c r="U39" i="2" s="1"/>
  <c r="F38" i="2"/>
  <c r="G38" i="2" s="1"/>
  <c r="AA39" i="2" s="1"/>
  <c r="H38" i="2"/>
  <c r="AE39" i="2" s="1"/>
  <c r="B39" i="2"/>
  <c r="C39" i="2" s="1"/>
  <c r="O40" i="2" s="1"/>
  <c r="D39" i="2"/>
  <c r="E39" i="2" s="1"/>
  <c r="U40" i="2" s="1"/>
  <c r="F39" i="2"/>
  <c r="G39" i="2" s="1"/>
  <c r="AA40" i="2" s="1"/>
  <c r="H39" i="2"/>
  <c r="AE40" i="2" s="1"/>
  <c r="B40" i="2"/>
  <c r="C40" i="2" s="1"/>
  <c r="O41" i="2" s="1"/>
  <c r="D40" i="2"/>
  <c r="E40" i="2" s="1"/>
  <c r="U41" i="2" s="1"/>
  <c r="F40" i="2"/>
  <c r="G40" i="2" s="1"/>
  <c r="AA41" i="2" s="1"/>
  <c r="H40" i="2"/>
  <c r="AE41" i="2" s="1"/>
  <c r="B41" i="2"/>
  <c r="C41" i="2" s="1"/>
  <c r="O42" i="2" s="1"/>
  <c r="D41" i="2"/>
  <c r="E41" i="2" s="1"/>
  <c r="U42" i="2" s="1"/>
  <c r="F41" i="2"/>
  <c r="G41" i="2" s="1"/>
  <c r="AA42" i="2" s="1"/>
  <c r="H41" i="2"/>
  <c r="AE42" i="2" s="1"/>
  <c r="B42" i="2"/>
  <c r="C42" i="2" s="1"/>
  <c r="O43" i="2" s="1"/>
  <c r="D42" i="2"/>
  <c r="E42" i="2" s="1"/>
  <c r="U43" i="2" s="1"/>
  <c r="F42" i="2"/>
  <c r="G42" i="2" s="1"/>
  <c r="AA43" i="2" s="1"/>
  <c r="H42" i="2"/>
  <c r="AE43" i="2" s="1"/>
  <c r="B43" i="2"/>
  <c r="C43" i="2" s="1"/>
  <c r="O44" i="2" s="1"/>
  <c r="D43" i="2"/>
  <c r="E43" i="2" s="1"/>
  <c r="U44" i="2" s="1"/>
  <c r="F43" i="2"/>
  <c r="G43" i="2" s="1"/>
  <c r="AA44" i="2" s="1"/>
  <c r="H43" i="2"/>
  <c r="AE44" i="2" s="1"/>
  <c r="B44" i="2"/>
  <c r="C44" i="2" s="1"/>
  <c r="O45" i="2" s="1"/>
  <c r="D44" i="2"/>
  <c r="E44" i="2" s="1"/>
  <c r="U45" i="2" s="1"/>
  <c r="F44" i="2"/>
  <c r="G44" i="2" s="1"/>
  <c r="AA45" i="2" s="1"/>
  <c r="H44" i="2"/>
  <c r="AE45" i="2" s="1"/>
  <c r="B45" i="2"/>
  <c r="C45" i="2" s="1"/>
  <c r="O46" i="2" s="1"/>
  <c r="D45" i="2"/>
  <c r="E45" i="2" s="1"/>
  <c r="U46" i="2" s="1"/>
  <c r="F45" i="2"/>
  <c r="G45" i="2" s="1"/>
  <c r="AA46" i="2" s="1"/>
  <c r="H45" i="2"/>
  <c r="AE46" i="2" s="1"/>
  <c r="B46" i="2"/>
  <c r="C46" i="2" s="1"/>
  <c r="O47" i="2" s="1"/>
  <c r="D46" i="2"/>
  <c r="E46" i="2" s="1"/>
  <c r="U47" i="2" s="1"/>
  <c r="F46" i="2"/>
  <c r="G46" i="2" s="1"/>
  <c r="AA47" i="2" s="1"/>
  <c r="H46" i="2"/>
  <c r="AE47" i="2" s="1"/>
  <c r="B47" i="2"/>
  <c r="C47" i="2" s="1"/>
  <c r="O48" i="2" s="1"/>
  <c r="D47" i="2"/>
  <c r="E47" i="2" s="1"/>
  <c r="U48" i="2" s="1"/>
  <c r="F47" i="2"/>
  <c r="G47" i="2" s="1"/>
  <c r="AA48" i="2" s="1"/>
  <c r="H47" i="2"/>
  <c r="AE48" i="2" s="1"/>
  <c r="B48" i="2"/>
  <c r="C48" i="2" s="1"/>
  <c r="O49" i="2" s="1"/>
  <c r="D48" i="2"/>
  <c r="E48" i="2" s="1"/>
  <c r="U49" i="2" s="1"/>
  <c r="F48" i="2"/>
  <c r="G48" i="2" s="1"/>
  <c r="AA49" i="2" s="1"/>
  <c r="H48" i="2"/>
  <c r="AE49" i="2" s="1"/>
  <c r="B49" i="2"/>
  <c r="C49" i="2" s="1"/>
  <c r="O50" i="2" s="1"/>
  <c r="D49" i="2"/>
  <c r="E49" i="2" s="1"/>
  <c r="U50" i="2" s="1"/>
  <c r="F49" i="2"/>
  <c r="G49" i="2" s="1"/>
  <c r="AA50" i="2" s="1"/>
  <c r="H49" i="2"/>
  <c r="AE50" i="2" s="1"/>
  <c r="B50" i="2"/>
  <c r="C50" i="2" s="1"/>
  <c r="O51" i="2" s="1"/>
  <c r="D50" i="2"/>
  <c r="E50" i="2" s="1"/>
  <c r="U51" i="2" s="1"/>
  <c r="F50" i="2"/>
  <c r="G50" i="2" s="1"/>
  <c r="AA51" i="2" s="1"/>
  <c r="H50" i="2"/>
  <c r="AE51" i="2" s="1"/>
  <c r="B51" i="2"/>
  <c r="C51" i="2" s="1"/>
  <c r="O52" i="2" s="1"/>
  <c r="D51" i="2"/>
  <c r="E51" i="2" s="1"/>
  <c r="U52" i="2" s="1"/>
  <c r="F51" i="2"/>
  <c r="G51" i="2" s="1"/>
  <c r="AA52" i="2" s="1"/>
  <c r="H51" i="2"/>
  <c r="AE52" i="2" s="1"/>
  <c r="B52" i="2"/>
  <c r="C52" i="2" s="1"/>
  <c r="O53" i="2" s="1"/>
  <c r="D52" i="2"/>
  <c r="E52" i="2" s="1"/>
  <c r="U53" i="2" s="1"/>
  <c r="F52" i="2"/>
  <c r="G52" i="2" s="1"/>
  <c r="AA53" i="2" s="1"/>
  <c r="H52" i="2"/>
  <c r="AE53" i="2" s="1"/>
  <c r="B53" i="2"/>
  <c r="C53" i="2" s="1"/>
  <c r="O54" i="2" s="1"/>
  <c r="D53" i="2"/>
  <c r="E53" i="2" s="1"/>
  <c r="U54" i="2" s="1"/>
  <c r="F53" i="2"/>
  <c r="G53" i="2" s="1"/>
  <c r="AA54" i="2" s="1"/>
  <c r="H53" i="2"/>
  <c r="AE54" i="2" s="1"/>
  <c r="B54" i="2"/>
  <c r="C54" i="2" s="1"/>
  <c r="O55" i="2" s="1"/>
  <c r="D54" i="2"/>
  <c r="E54" i="2" s="1"/>
  <c r="U55" i="2" s="1"/>
  <c r="F54" i="2"/>
  <c r="G54" i="2" s="1"/>
  <c r="AA55" i="2" s="1"/>
  <c r="H54" i="2"/>
  <c r="AE55" i="2" s="1"/>
  <c r="B55" i="2"/>
  <c r="C55" i="2" s="1"/>
  <c r="O56" i="2" s="1"/>
  <c r="D55" i="2"/>
  <c r="E55" i="2" s="1"/>
  <c r="U56" i="2" s="1"/>
  <c r="F55" i="2"/>
  <c r="G55" i="2" s="1"/>
  <c r="AA56" i="2" s="1"/>
  <c r="H55" i="2"/>
  <c r="AE56" i="2" s="1"/>
  <c r="B56" i="2"/>
  <c r="C56" i="2" s="1"/>
  <c r="O57" i="2" s="1"/>
  <c r="D56" i="2"/>
  <c r="E56" i="2" s="1"/>
  <c r="U57" i="2" s="1"/>
  <c r="F56" i="2"/>
  <c r="G56" i="2" s="1"/>
  <c r="AA57" i="2" s="1"/>
  <c r="H56" i="2"/>
  <c r="AE57" i="2" s="1"/>
  <c r="B57" i="2"/>
  <c r="C57" i="2" s="1"/>
  <c r="O58" i="2" s="1"/>
  <c r="D57" i="2"/>
  <c r="E57" i="2" s="1"/>
  <c r="U58" i="2" s="1"/>
  <c r="F57" i="2"/>
  <c r="G57" i="2" s="1"/>
  <c r="AA58" i="2" s="1"/>
  <c r="H57" i="2"/>
  <c r="AE58" i="2" s="1"/>
  <c r="B58" i="2"/>
  <c r="C58" i="2" s="1"/>
  <c r="O59" i="2" s="1"/>
  <c r="D58" i="2"/>
  <c r="E58" i="2" s="1"/>
  <c r="U59" i="2" s="1"/>
  <c r="F58" i="2"/>
  <c r="G58" i="2" s="1"/>
  <c r="AA59" i="2" s="1"/>
  <c r="H58" i="2"/>
  <c r="AE59" i="2" s="1"/>
  <c r="B59" i="2"/>
  <c r="C59" i="2" s="1"/>
  <c r="O60" i="2" s="1"/>
  <c r="D59" i="2"/>
  <c r="E59" i="2" s="1"/>
  <c r="U60" i="2" s="1"/>
  <c r="F59" i="2"/>
  <c r="G59" i="2" s="1"/>
  <c r="AA60" i="2" s="1"/>
  <c r="H59" i="2"/>
  <c r="AE60" i="2" s="1"/>
  <c r="B60" i="2"/>
  <c r="C60" i="2" s="1"/>
  <c r="O61" i="2" s="1"/>
  <c r="D60" i="2"/>
  <c r="E60" i="2" s="1"/>
  <c r="U61" i="2" s="1"/>
  <c r="F60" i="2"/>
  <c r="G60" i="2" s="1"/>
  <c r="AA61" i="2" s="1"/>
  <c r="H60" i="2"/>
  <c r="AE61" i="2" s="1"/>
  <c r="B61" i="2"/>
  <c r="C61" i="2" s="1"/>
  <c r="O62" i="2" s="1"/>
  <c r="D61" i="2"/>
  <c r="E61" i="2" s="1"/>
  <c r="U62" i="2" s="1"/>
  <c r="F61" i="2"/>
  <c r="G61" i="2" s="1"/>
  <c r="AA62" i="2" s="1"/>
  <c r="H61" i="2"/>
  <c r="AE62" i="2" s="1"/>
  <c r="B62" i="2"/>
  <c r="C62" i="2" s="1"/>
  <c r="O63" i="2" s="1"/>
  <c r="D62" i="2"/>
  <c r="E62" i="2" s="1"/>
  <c r="U63" i="2" s="1"/>
  <c r="F62" i="2"/>
  <c r="G62" i="2" s="1"/>
  <c r="AA63" i="2" s="1"/>
  <c r="H62" i="2"/>
  <c r="AE63" i="2" s="1"/>
  <c r="B63" i="2"/>
  <c r="C63" i="2" s="1"/>
  <c r="O64" i="2" s="1"/>
  <c r="D63" i="2"/>
  <c r="E63" i="2" s="1"/>
  <c r="U64" i="2" s="1"/>
  <c r="F63" i="2"/>
  <c r="G63" i="2" s="1"/>
  <c r="AA64" i="2" s="1"/>
  <c r="H63" i="2"/>
  <c r="AE64" i="2" s="1"/>
  <c r="B64" i="2"/>
  <c r="C64" i="2" s="1"/>
  <c r="O65" i="2" s="1"/>
  <c r="D64" i="2"/>
  <c r="E64" i="2" s="1"/>
  <c r="U65" i="2" s="1"/>
  <c r="F64" i="2"/>
  <c r="G64" i="2" s="1"/>
  <c r="AA65" i="2" s="1"/>
  <c r="H64" i="2"/>
  <c r="AE65" i="2" s="1"/>
  <c r="B65" i="2"/>
  <c r="C65" i="2" s="1"/>
  <c r="O66" i="2" s="1"/>
  <c r="D65" i="2"/>
  <c r="E65" i="2" s="1"/>
  <c r="U66" i="2" s="1"/>
  <c r="F65" i="2"/>
  <c r="G65" i="2" s="1"/>
  <c r="AA66" i="2" s="1"/>
  <c r="H65" i="2"/>
  <c r="AE66" i="2" s="1"/>
  <c r="B66" i="2"/>
  <c r="C66" i="2" s="1"/>
  <c r="O67" i="2" s="1"/>
  <c r="D66" i="2"/>
  <c r="E66" i="2" s="1"/>
  <c r="U67" i="2" s="1"/>
  <c r="F66" i="2"/>
  <c r="G66" i="2" s="1"/>
  <c r="AA67" i="2" s="1"/>
  <c r="H66" i="2"/>
  <c r="AE67" i="2" s="1"/>
  <c r="B67" i="2"/>
  <c r="C67" i="2" s="1"/>
  <c r="O68" i="2" s="1"/>
  <c r="D67" i="2"/>
  <c r="E67" i="2" s="1"/>
  <c r="U68" i="2" s="1"/>
  <c r="F67" i="2"/>
  <c r="G67" i="2" s="1"/>
  <c r="AA68" i="2" s="1"/>
  <c r="H67" i="2"/>
  <c r="AE68" i="2" s="1"/>
  <c r="B68" i="2"/>
  <c r="C68" i="2" s="1"/>
  <c r="O69" i="2" s="1"/>
  <c r="D68" i="2"/>
  <c r="E68" i="2" s="1"/>
  <c r="U69" i="2" s="1"/>
  <c r="F68" i="2"/>
  <c r="G68" i="2" s="1"/>
  <c r="AA69" i="2" s="1"/>
  <c r="H68" i="2"/>
  <c r="AE69" i="2" s="1"/>
  <c r="B69" i="2"/>
  <c r="C69" i="2" s="1"/>
  <c r="O70" i="2" s="1"/>
  <c r="D69" i="2"/>
  <c r="E69" i="2" s="1"/>
  <c r="U70" i="2" s="1"/>
  <c r="F69" i="2"/>
  <c r="G69" i="2" s="1"/>
  <c r="AA70" i="2" s="1"/>
  <c r="H69" i="2"/>
  <c r="AE70" i="2" s="1"/>
  <c r="B70" i="2"/>
  <c r="C70" i="2" s="1"/>
  <c r="O71" i="2" s="1"/>
  <c r="D70" i="2"/>
  <c r="E70" i="2" s="1"/>
  <c r="U71" i="2" s="1"/>
  <c r="F70" i="2"/>
  <c r="G70" i="2" s="1"/>
  <c r="AA71" i="2" s="1"/>
  <c r="H70" i="2"/>
  <c r="AE71" i="2" s="1"/>
  <c r="B71" i="2"/>
  <c r="C71" i="2" s="1"/>
  <c r="O72" i="2" s="1"/>
  <c r="D71" i="2"/>
  <c r="E71" i="2" s="1"/>
  <c r="U72" i="2" s="1"/>
  <c r="F71" i="2"/>
  <c r="G71" i="2" s="1"/>
  <c r="AA72" i="2" s="1"/>
  <c r="H71" i="2"/>
  <c r="AE72" i="2" s="1"/>
  <c r="B72" i="2"/>
  <c r="C72" i="2" s="1"/>
  <c r="O73" i="2" s="1"/>
  <c r="D72" i="2"/>
  <c r="E72" i="2" s="1"/>
  <c r="U73" i="2" s="1"/>
  <c r="F72" i="2"/>
  <c r="G72" i="2" s="1"/>
  <c r="AA73" i="2" s="1"/>
  <c r="H72" i="2"/>
  <c r="AE73" i="2" s="1"/>
  <c r="B73" i="2"/>
  <c r="C73" i="2" s="1"/>
  <c r="O74" i="2" s="1"/>
  <c r="D73" i="2"/>
  <c r="E73" i="2" s="1"/>
  <c r="U74" i="2" s="1"/>
  <c r="F73" i="2"/>
  <c r="G73" i="2" s="1"/>
  <c r="AA74" i="2" s="1"/>
  <c r="H73" i="2"/>
  <c r="AE74" i="2" s="1"/>
  <c r="B74" i="2"/>
  <c r="C74" i="2" s="1"/>
  <c r="O75" i="2" s="1"/>
  <c r="D74" i="2"/>
  <c r="E74" i="2" s="1"/>
  <c r="U75" i="2" s="1"/>
  <c r="F74" i="2"/>
  <c r="G74" i="2" s="1"/>
  <c r="AA75" i="2" s="1"/>
  <c r="H74" i="2"/>
  <c r="AE75" i="2" s="1"/>
  <c r="B75" i="2"/>
  <c r="C75" i="2" s="1"/>
  <c r="O76" i="2" s="1"/>
  <c r="D75" i="2"/>
  <c r="E75" i="2" s="1"/>
  <c r="U76" i="2" s="1"/>
  <c r="F75" i="2"/>
  <c r="G75" i="2" s="1"/>
  <c r="AA76" i="2" s="1"/>
  <c r="H75" i="2"/>
  <c r="AE76" i="2" s="1"/>
  <c r="B76" i="2"/>
  <c r="C76" i="2" s="1"/>
  <c r="O77" i="2" s="1"/>
  <c r="D76" i="2"/>
  <c r="E76" i="2" s="1"/>
  <c r="U77" i="2" s="1"/>
  <c r="F76" i="2"/>
  <c r="G76" i="2" s="1"/>
  <c r="AA77" i="2" s="1"/>
  <c r="H76" i="2"/>
  <c r="AE77" i="2" s="1"/>
  <c r="B77" i="2"/>
  <c r="C77" i="2" s="1"/>
  <c r="O78" i="2" s="1"/>
  <c r="D77" i="2"/>
  <c r="E77" i="2" s="1"/>
  <c r="U78" i="2" s="1"/>
  <c r="F77" i="2"/>
  <c r="G77" i="2" s="1"/>
  <c r="AA78" i="2" s="1"/>
  <c r="H77" i="2"/>
  <c r="AE78" i="2" s="1"/>
  <c r="B78" i="2"/>
  <c r="C78" i="2" s="1"/>
  <c r="O79" i="2" s="1"/>
  <c r="D78" i="2"/>
  <c r="E78" i="2" s="1"/>
  <c r="U79" i="2" s="1"/>
  <c r="F78" i="2"/>
  <c r="G78" i="2" s="1"/>
  <c r="AA79" i="2" s="1"/>
  <c r="H78" i="2"/>
  <c r="AE79" i="2" s="1"/>
  <c r="B79" i="2"/>
  <c r="C79" i="2" s="1"/>
  <c r="O80" i="2" s="1"/>
  <c r="D79" i="2"/>
  <c r="E79" i="2" s="1"/>
  <c r="U80" i="2" s="1"/>
  <c r="F79" i="2"/>
  <c r="G79" i="2" s="1"/>
  <c r="AA80" i="2" s="1"/>
  <c r="H79" i="2"/>
  <c r="AE80" i="2" s="1"/>
  <c r="B80" i="2"/>
  <c r="C80" i="2" s="1"/>
  <c r="O81" i="2" s="1"/>
  <c r="D80" i="2"/>
  <c r="E80" i="2" s="1"/>
  <c r="U81" i="2" s="1"/>
  <c r="F80" i="2"/>
  <c r="G80" i="2" s="1"/>
  <c r="AA81" i="2" s="1"/>
  <c r="H80" i="2"/>
  <c r="AE81" i="2" s="1"/>
  <c r="B81" i="2"/>
  <c r="C81" i="2" s="1"/>
  <c r="O82" i="2" s="1"/>
  <c r="D81" i="2"/>
  <c r="E81" i="2" s="1"/>
  <c r="U82" i="2" s="1"/>
  <c r="F81" i="2"/>
  <c r="G81" i="2" s="1"/>
  <c r="AA82" i="2" s="1"/>
  <c r="H81" i="2"/>
  <c r="AE82" i="2" s="1"/>
  <c r="B82" i="2"/>
  <c r="C82" i="2" s="1"/>
  <c r="O83" i="2" s="1"/>
  <c r="D82" i="2"/>
  <c r="E82" i="2" s="1"/>
  <c r="U83" i="2" s="1"/>
  <c r="F82" i="2"/>
  <c r="G82" i="2" s="1"/>
  <c r="AA83" i="2" s="1"/>
  <c r="H82" i="2"/>
  <c r="AE83" i="2" s="1"/>
  <c r="B83" i="2"/>
  <c r="C83" i="2" s="1"/>
  <c r="O84" i="2" s="1"/>
  <c r="D83" i="2"/>
  <c r="E83" i="2" s="1"/>
  <c r="U84" i="2" s="1"/>
  <c r="F83" i="2"/>
  <c r="G83" i="2" s="1"/>
  <c r="AA84" i="2" s="1"/>
  <c r="H83" i="2"/>
  <c r="AE84" i="2" s="1"/>
  <c r="B84" i="2"/>
  <c r="C84" i="2" s="1"/>
  <c r="O85" i="2" s="1"/>
  <c r="D84" i="2"/>
  <c r="E84" i="2" s="1"/>
  <c r="U85" i="2" s="1"/>
  <c r="F84" i="2"/>
  <c r="G84" i="2" s="1"/>
  <c r="AA85" i="2" s="1"/>
  <c r="H84" i="2"/>
  <c r="AE85" i="2" s="1"/>
  <c r="B85" i="2"/>
  <c r="C85" i="2" s="1"/>
  <c r="O86" i="2" s="1"/>
  <c r="D85" i="2"/>
  <c r="E85" i="2" s="1"/>
  <c r="U86" i="2" s="1"/>
  <c r="F85" i="2"/>
  <c r="G85" i="2" s="1"/>
  <c r="AA86" i="2" s="1"/>
  <c r="H85" i="2"/>
  <c r="AE86" i="2" s="1"/>
  <c r="B86" i="2"/>
  <c r="C86" i="2" s="1"/>
  <c r="O87" i="2" s="1"/>
  <c r="D86" i="2"/>
  <c r="E86" i="2" s="1"/>
  <c r="U87" i="2" s="1"/>
  <c r="F86" i="2"/>
  <c r="G86" i="2" s="1"/>
  <c r="AA87" i="2" s="1"/>
  <c r="H86" i="2"/>
  <c r="AE87" i="2" s="1"/>
  <c r="B87" i="2"/>
  <c r="C87" i="2" s="1"/>
  <c r="O88" i="2" s="1"/>
  <c r="D87" i="2"/>
  <c r="E87" i="2" s="1"/>
  <c r="U88" i="2" s="1"/>
  <c r="F87" i="2"/>
  <c r="G87" i="2" s="1"/>
  <c r="AA88" i="2" s="1"/>
  <c r="H87" i="2"/>
  <c r="AE88" i="2" s="1"/>
  <c r="B88" i="2"/>
  <c r="C88" i="2" s="1"/>
  <c r="O89" i="2" s="1"/>
  <c r="D88" i="2"/>
  <c r="E88" i="2" s="1"/>
  <c r="U89" i="2" s="1"/>
  <c r="F88" i="2"/>
  <c r="G88" i="2" s="1"/>
  <c r="AA89" i="2" s="1"/>
  <c r="H88" i="2"/>
  <c r="AE89" i="2" s="1"/>
  <c r="B89" i="2"/>
  <c r="C89" i="2" s="1"/>
  <c r="O90" i="2" s="1"/>
  <c r="D89" i="2"/>
  <c r="E89" i="2" s="1"/>
  <c r="U90" i="2" s="1"/>
  <c r="F89" i="2"/>
  <c r="G89" i="2" s="1"/>
  <c r="AA90" i="2" s="1"/>
  <c r="H89" i="2"/>
  <c r="AE90" i="2" s="1"/>
  <c r="B90" i="2"/>
  <c r="C90" i="2" s="1"/>
  <c r="O91" i="2" s="1"/>
  <c r="D90" i="2"/>
  <c r="E90" i="2" s="1"/>
  <c r="U91" i="2" s="1"/>
  <c r="F90" i="2"/>
  <c r="G90" i="2" s="1"/>
  <c r="AA91" i="2" s="1"/>
  <c r="H90" i="2"/>
  <c r="AE91" i="2" s="1"/>
  <c r="B91" i="2"/>
  <c r="C91" i="2" s="1"/>
  <c r="O92" i="2" s="1"/>
  <c r="D91" i="2"/>
  <c r="E91" i="2" s="1"/>
  <c r="U92" i="2" s="1"/>
  <c r="F91" i="2"/>
  <c r="G91" i="2" s="1"/>
  <c r="AA92" i="2" s="1"/>
  <c r="H91" i="2"/>
  <c r="AE92" i="2" s="1"/>
  <c r="B92" i="2"/>
  <c r="C92" i="2" s="1"/>
  <c r="O93" i="2" s="1"/>
  <c r="D92" i="2"/>
  <c r="E92" i="2" s="1"/>
  <c r="U93" i="2" s="1"/>
  <c r="F92" i="2"/>
  <c r="G92" i="2" s="1"/>
  <c r="AA93" i="2" s="1"/>
  <c r="H92" i="2"/>
  <c r="AE93" i="2" s="1"/>
  <c r="B93" i="2"/>
  <c r="C93" i="2" s="1"/>
  <c r="O94" i="2" s="1"/>
  <c r="D93" i="2"/>
  <c r="E93" i="2" s="1"/>
  <c r="U94" i="2" s="1"/>
  <c r="F93" i="2"/>
  <c r="G93" i="2" s="1"/>
  <c r="AA94" i="2" s="1"/>
  <c r="H93" i="2"/>
  <c r="AE94" i="2" s="1"/>
  <c r="B94" i="2"/>
  <c r="C94" i="2" s="1"/>
  <c r="O95" i="2" s="1"/>
  <c r="D94" i="2"/>
  <c r="E94" i="2" s="1"/>
  <c r="U95" i="2" s="1"/>
  <c r="F94" i="2"/>
  <c r="G94" i="2" s="1"/>
  <c r="AA95" i="2" s="1"/>
  <c r="H94" i="2"/>
  <c r="AE95" i="2" s="1"/>
  <c r="B95" i="2"/>
  <c r="C95" i="2" s="1"/>
  <c r="O96" i="2" s="1"/>
  <c r="D95" i="2"/>
  <c r="E95" i="2" s="1"/>
  <c r="U96" i="2" s="1"/>
  <c r="F95" i="2"/>
  <c r="G95" i="2" s="1"/>
  <c r="AA96" i="2" s="1"/>
  <c r="H95" i="2"/>
  <c r="AE96" i="2" s="1"/>
  <c r="B96" i="2"/>
  <c r="C96" i="2" s="1"/>
  <c r="O97" i="2" s="1"/>
  <c r="D96" i="2"/>
  <c r="E96" i="2" s="1"/>
  <c r="U97" i="2" s="1"/>
  <c r="F96" i="2"/>
  <c r="G96" i="2" s="1"/>
  <c r="AA97" i="2" s="1"/>
  <c r="H96" i="2"/>
  <c r="AE97" i="2" s="1"/>
  <c r="B97" i="2"/>
  <c r="C97" i="2" s="1"/>
  <c r="O98" i="2" s="1"/>
  <c r="D97" i="2"/>
  <c r="E97" i="2" s="1"/>
  <c r="U98" i="2" s="1"/>
  <c r="F97" i="2"/>
  <c r="G97" i="2" s="1"/>
  <c r="AA98" i="2" s="1"/>
  <c r="H97" i="2"/>
  <c r="AE98" i="2" s="1"/>
  <c r="B98" i="2"/>
  <c r="C98" i="2" s="1"/>
  <c r="O99" i="2" s="1"/>
  <c r="D98" i="2"/>
  <c r="E98" i="2" s="1"/>
  <c r="U99" i="2" s="1"/>
  <c r="F98" i="2"/>
  <c r="G98" i="2" s="1"/>
  <c r="AA99" i="2" s="1"/>
  <c r="H98" i="2"/>
  <c r="AE99" i="2" s="1"/>
  <c r="B99" i="2"/>
  <c r="C99" i="2" s="1"/>
  <c r="O100" i="2" s="1"/>
  <c r="D99" i="2"/>
  <c r="E99" i="2" s="1"/>
  <c r="U100" i="2" s="1"/>
  <c r="F99" i="2"/>
  <c r="G99" i="2" s="1"/>
  <c r="AA100" i="2" s="1"/>
  <c r="H99" i="2"/>
  <c r="AE100" i="2" s="1"/>
  <c r="B100" i="2"/>
  <c r="C100" i="2" s="1"/>
  <c r="O101" i="2" s="1"/>
  <c r="D100" i="2"/>
  <c r="E100" i="2" s="1"/>
  <c r="U101" i="2" s="1"/>
  <c r="F100" i="2"/>
  <c r="G100" i="2" s="1"/>
  <c r="AA101" i="2" s="1"/>
  <c r="H100" i="2"/>
  <c r="AE101" i="2" s="1"/>
  <c r="B101" i="2"/>
  <c r="C101" i="2" s="1"/>
  <c r="O102" i="2" s="1"/>
  <c r="D101" i="2"/>
  <c r="E101" i="2" s="1"/>
  <c r="U102" i="2" s="1"/>
  <c r="F101" i="2"/>
  <c r="G101" i="2" s="1"/>
  <c r="AA102" i="2" s="1"/>
  <c r="H101" i="2"/>
  <c r="AE102" i="2" s="1"/>
  <c r="B102" i="2"/>
  <c r="C102" i="2" s="1"/>
  <c r="O103" i="2" s="1"/>
  <c r="D102" i="2"/>
  <c r="E102" i="2" s="1"/>
  <c r="U103" i="2" s="1"/>
  <c r="F102" i="2"/>
  <c r="G102" i="2" s="1"/>
  <c r="AA103" i="2" s="1"/>
  <c r="H102" i="2"/>
  <c r="AE103" i="2" s="1"/>
  <c r="B103" i="2"/>
  <c r="C103" i="2" s="1"/>
  <c r="O104" i="2" s="1"/>
  <c r="D103" i="2"/>
  <c r="E103" i="2" s="1"/>
  <c r="U104" i="2" s="1"/>
  <c r="F103" i="2"/>
  <c r="G103" i="2" s="1"/>
  <c r="AA104" i="2" s="1"/>
  <c r="H103" i="2"/>
  <c r="AE104" i="2" s="1"/>
  <c r="B104" i="2"/>
  <c r="C104" i="2" s="1"/>
  <c r="O105" i="2" s="1"/>
  <c r="D104" i="2"/>
  <c r="E104" i="2" s="1"/>
  <c r="U105" i="2" s="1"/>
  <c r="F104" i="2"/>
  <c r="G104" i="2" s="1"/>
  <c r="AA105" i="2" s="1"/>
  <c r="H104" i="2"/>
  <c r="AE105" i="2" s="1"/>
  <c r="B105" i="2"/>
  <c r="C105" i="2" s="1"/>
  <c r="O106" i="2" s="1"/>
  <c r="D105" i="2"/>
  <c r="E105" i="2" s="1"/>
  <c r="U106" i="2" s="1"/>
  <c r="F105" i="2"/>
  <c r="G105" i="2" s="1"/>
  <c r="AA106" i="2" s="1"/>
  <c r="H105" i="2"/>
  <c r="AE106" i="2" s="1"/>
  <c r="B106" i="2"/>
  <c r="C106" i="2" s="1"/>
  <c r="O107" i="2" s="1"/>
  <c r="D106" i="2"/>
  <c r="E106" i="2" s="1"/>
  <c r="U107" i="2" s="1"/>
  <c r="F106" i="2"/>
  <c r="G106" i="2" s="1"/>
  <c r="AA107" i="2" s="1"/>
  <c r="H106" i="2"/>
  <c r="AE107" i="2" s="1"/>
  <c r="B107" i="2"/>
  <c r="C107" i="2" s="1"/>
  <c r="O108" i="2" s="1"/>
  <c r="D107" i="2"/>
  <c r="E107" i="2" s="1"/>
  <c r="U108" i="2" s="1"/>
  <c r="F107" i="2"/>
  <c r="G107" i="2" s="1"/>
  <c r="AA108" i="2" s="1"/>
  <c r="H107" i="2"/>
  <c r="AE108" i="2" s="1"/>
  <c r="B108" i="2"/>
  <c r="C108" i="2" s="1"/>
  <c r="O109" i="2" s="1"/>
  <c r="D108" i="2"/>
  <c r="E108" i="2" s="1"/>
  <c r="U109" i="2" s="1"/>
  <c r="F108" i="2"/>
  <c r="G108" i="2" s="1"/>
  <c r="AA109" i="2" s="1"/>
  <c r="H108" i="2"/>
  <c r="AE109" i="2" s="1"/>
  <c r="B109" i="2"/>
  <c r="C109" i="2" s="1"/>
  <c r="O110" i="2" s="1"/>
  <c r="D109" i="2"/>
  <c r="E109" i="2" s="1"/>
  <c r="U110" i="2" s="1"/>
  <c r="F109" i="2"/>
  <c r="G109" i="2" s="1"/>
  <c r="AA110" i="2" s="1"/>
  <c r="H109" i="2"/>
  <c r="AE110" i="2" s="1"/>
  <c r="B110" i="2"/>
  <c r="C110" i="2" s="1"/>
  <c r="O111" i="2" s="1"/>
  <c r="D110" i="2"/>
  <c r="E110" i="2" s="1"/>
  <c r="U111" i="2" s="1"/>
  <c r="F110" i="2"/>
  <c r="G110" i="2" s="1"/>
  <c r="AA111" i="2" s="1"/>
  <c r="H110" i="2"/>
  <c r="AE111" i="2" s="1"/>
  <c r="B111" i="2"/>
  <c r="C111" i="2" s="1"/>
  <c r="O112" i="2" s="1"/>
  <c r="D111" i="2"/>
  <c r="E111" i="2" s="1"/>
  <c r="U112" i="2" s="1"/>
  <c r="F111" i="2"/>
  <c r="G111" i="2" s="1"/>
  <c r="AA112" i="2" s="1"/>
  <c r="H111" i="2"/>
  <c r="AE112" i="2" s="1"/>
  <c r="B112" i="2"/>
  <c r="C112" i="2" s="1"/>
  <c r="O113" i="2" s="1"/>
  <c r="D112" i="2"/>
  <c r="E112" i="2" s="1"/>
  <c r="U113" i="2" s="1"/>
  <c r="F112" i="2"/>
  <c r="G112" i="2" s="1"/>
  <c r="AA113" i="2" s="1"/>
  <c r="H112" i="2"/>
  <c r="AE113" i="2" s="1"/>
  <c r="B113" i="2"/>
  <c r="C113" i="2" s="1"/>
  <c r="O114" i="2" s="1"/>
  <c r="D113" i="2"/>
  <c r="E113" i="2" s="1"/>
  <c r="U114" i="2" s="1"/>
  <c r="F113" i="2"/>
  <c r="G113" i="2" s="1"/>
  <c r="AA114" i="2" s="1"/>
  <c r="H113" i="2"/>
  <c r="AE114" i="2" s="1"/>
  <c r="B114" i="2"/>
  <c r="C114" i="2" s="1"/>
  <c r="O115" i="2" s="1"/>
  <c r="D114" i="2"/>
  <c r="E114" i="2" s="1"/>
  <c r="U115" i="2" s="1"/>
  <c r="F114" i="2"/>
  <c r="G114" i="2" s="1"/>
  <c r="AA115" i="2" s="1"/>
  <c r="H114" i="2"/>
  <c r="AE115" i="2" s="1"/>
  <c r="B115" i="2"/>
  <c r="C115" i="2" s="1"/>
  <c r="O116" i="2" s="1"/>
  <c r="D115" i="2"/>
  <c r="E115" i="2" s="1"/>
  <c r="U116" i="2" s="1"/>
  <c r="F115" i="2"/>
  <c r="G115" i="2" s="1"/>
  <c r="AA116" i="2" s="1"/>
  <c r="H115" i="2"/>
  <c r="AE116" i="2" s="1"/>
  <c r="B116" i="2"/>
  <c r="C116" i="2" s="1"/>
  <c r="O117" i="2" s="1"/>
  <c r="D116" i="2"/>
  <c r="E116" i="2" s="1"/>
  <c r="U117" i="2" s="1"/>
  <c r="F116" i="2"/>
  <c r="G116" i="2" s="1"/>
  <c r="AA117" i="2" s="1"/>
  <c r="H116" i="2"/>
  <c r="AE117" i="2" s="1"/>
  <c r="B117" i="2"/>
  <c r="C117" i="2" s="1"/>
  <c r="O118" i="2" s="1"/>
  <c r="D117" i="2"/>
  <c r="E117" i="2" s="1"/>
  <c r="U118" i="2" s="1"/>
  <c r="F117" i="2"/>
  <c r="G117" i="2" s="1"/>
  <c r="AA118" i="2" s="1"/>
  <c r="H117" i="2"/>
  <c r="AE118" i="2" s="1"/>
  <c r="B118" i="2"/>
  <c r="C118" i="2" s="1"/>
  <c r="O119" i="2" s="1"/>
  <c r="D118" i="2"/>
  <c r="E118" i="2" s="1"/>
  <c r="U119" i="2" s="1"/>
  <c r="F118" i="2"/>
  <c r="G118" i="2" s="1"/>
  <c r="AA119" i="2" s="1"/>
  <c r="H118" i="2"/>
  <c r="AE119" i="2" s="1"/>
  <c r="B119" i="2"/>
  <c r="C119" i="2" s="1"/>
  <c r="O120" i="2" s="1"/>
  <c r="D119" i="2"/>
  <c r="E119" i="2" s="1"/>
  <c r="U120" i="2" s="1"/>
  <c r="F119" i="2"/>
  <c r="G119" i="2" s="1"/>
  <c r="AA120" i="2" s="1"/>
  <c r="H119" i="2"/>
  <c r="AE120" i="2" s="1"/>
  <c r="B120" i="2"/>
  <c r="C120" i="2" s="1"/>
  <c r="O121" i="2" s="1"/>
  <c r="D120" i="2"/>
  <c r="E120" i="2" s="1"/>
  <c r="U121" i="2" s="1"/>
  <c r="F120" i="2"/>
  <c r="G120" i="2" s="1"/>
  <c r="AA121" i="2" s="1"/>
  <c r="H120" i="2"/>
  <c r="AE121" i="2" s="1"/>
  <c r="B121" i="2"/>
  <c r="C121" i="2" s="1"/>
  <c r="O122" i="2" s="1"/>
  <c r="D121" i="2"/>
  <c r="E121" i="2" s="1"/>
  <c r="U122" i="2" s="1"/>
  <c r="F121" i="2"/>
  <c r="G121" i="2" s="1"/>
  <c r="AA122" i="2" s="1"/>
  <c r="H121" i="2"/>
  <c r="AE122" i="2" s="1"/>
  <c r="B122" i="2"/>
  <c r="C122" i="2" s="1"/>
  <c r="O123" i="2" s="1"/>
  <c r="D122" i="2"/>
  <c r="E122" i="2" s="1"/>
  <c r="U123" i="2" s="1"/>
  <c r="F122" i="2"/>
  <c r="G122" i="2" s="1"/>
  <c r="AA123" i="2" s="1"/>
  <c r="H122" i="2"/>
  <c r="AE123" i="2" s="1"/>
  <c r="B123" i="2"/>
  <c r="C123" i="2" s="1"/>
  <c r="O124" i="2" s="1"/>
  <c r="D123" i="2"/>
  <c r="E123" i="2" s="1"/>
  <c r="U124" i="2" s="1"/>
  <c r="F123" i="2"/>
  <c r="G123" i="2" s="1"/>
  <c r="AA124" i="2" s="1"/>
  <c r="H123" i="2"/>
  <c r="AE124" i="2" s="1"/>
  <c r="B124" i="2"/>
  <c r="C124" i="2" s="1"/>
  <c r="O125" i="2" s="1"/>
  <c r="D124" i="2"/>
  <c r="E124" i="2" s="1"/>
  <c r="U125" i="2" s="1"/>
  <c r="F124" i="2"/>
  <c r="G124" i="2" s="1"/>
  <c r="AA125" i="2" s="1"/>
  <c r="H124" i="2"/>
  <c r="AE125" i="2" s="1"/>
  <c r="B125" i="2"/>
  <c r="C125" i="2" s="1"/>
  <c r="O126" i="2" s="1"/>
  <c r="D125" i="2"/>
  <c r="E125" i="2" s="1"/>
  <c r="U126" i="2" s="1"/>
  <c r="F125" i="2"/>
  <c r="G125" i="2" s="1"/>
  <c r="AA126" i="2" s="1"/>
  <c r="H125" i="2"/>
  <c r="AE126" i="2" s="1"/>
  <c r="B126" i="2"/>
  <c r="C126" i="2" s="1"/>
  <c r="O127" i="2" s="1"/>
  <c r="D126" i="2"/>
  <c r="E126" i="2" s="1"/>
  <c r="U127" i="2" s="1"/>
  <c r="F126" i="2"/>
  <c r="G126" i="2" s="1"/>
  <c r="AA127" i="2" s="1"/>
  <c r="H126" i="2"/>
  <c r="AE127" i="2" s="1"/>
  <c r="B127" i="2"/>
  <c r="C127" i="2" s="1"/>
  <c r="O128" i="2" s="1"/>
  <c r="D127" i="2"/>
  <c r="E127" i="2" s="1"/>
  <c r="U128" i="2" s="1"/>
  <c r="F127" i="2"/>
  <c r="G127" i="2" s="1"/>
  <c r="AA128" i="2" s="1"/>
  <c r="H127" i="2"/>
  <c r="AE128" i="2" s="1"/>
  <c r="B128" i="2"/>
  <c r="C128" i="2" s="1"/>
  <c r="O129" i="2" s="1"/>
  <c r="D128" i="2"/>
  <c r="E128" i="2" s="1"/>
  <c r="U129" i="2" s="1"/>
  <c r="F128" i="2"/>
  <c r="G128" i="2" s="1"/>
  <c r="AA129" i="2" s="1"/>
  <c r="H128" i="2"/>
  <c r="AE129" i="2" s="1"/>
  <c r="B129" i="2"/>
  <c r="C129" i="2" s="1"/>
  <c r="O130" i="2" s="1"/>
  <c r="D129" i="2"/>
  <c r="E129" i="2" s="1"/>
  <c r="U130" i="2" s="1"/>
  <c r="F129" i="2"/>
  <c r="G129" i="2" s="1"/>
  <c r="AA130" i="2" s="1"/>
  <c r="H129" i="2"/>
  <c r="AE130" i="2" s="1"/>
  <c r="B130" i="2"/>
  <c r="C130" i="2" s="1"/>
  <c r="O131" i="2" s="1"/>
  <c r="D130" i="2"/>
  <c r="E130" i="2" s="1"/>
  <c r="U131" i="2" s="1"/>
  <c r="F130" i="2"/>
  <c r="G130" i="2" s="1"/>
  <c r="AA131" i="2" s="1"/>
  <c r="H130" i="2"/>
  <c r="AE131" i="2" s="1"/>
  <c r="B131" i="2"/>
  <c r="C131" i="2" s="1"/>
  <c r="O132" i="2" s="1"/>
  <c r="D131" i="2"/>
  <c r="E131" i="2" s="1"/>
  <c r="U132" i="2" s="1"/>
  <c r="F131" i="2"/>
  <c r="G131" i="2" s="1"/>
  <c r="AA132" i="2" s="1"/>
  <c r="H131" i="2"/>
  <c r="AE132" i="2" s="1"/>
  <c r="B132" i="2"/>
  <c r="C132" i="2" s="1"/>
  <c r="O133" i="2" s="1"/>
  <c r="D132" i="2"/>
  <c r="E132" i="2" s="1"/>
  <c r="U133" i="2" s="1"/>
  <c r="F132" i="2"/>
  <c r="G132" i="2" s="1"/>
  <c r="AA133" i="2" s="1"/>
  <c r="H132" i="2"/>
  <c r="AE133" i="2" s="1"/>
  <c r="B133" i="2"/>
  <c r="C133" i="2" s="1"/>
  <c r="O134" i="2" s="1"/>
  <c r="D133" i="2"/>
  <c r="E133" i="2" s="1"/>
  <c r="U134" i="2" s="1"/>
  <c r="F133" i="2"/>
  <c r="G133" i="2" s="1"/>
  <c r="AA134" i="2" s="1"/>
  <c r="H133" i="2"/>
  <c r="AE134" i="2" s="1"/>
  <c r="B134" i="2"/>
  <c r="C134" i="2" s="1"/>
  <c r="O135" i="2" s="1"/>
  <c r="D134" i="2"/>
  <c r="E134" i="2" s="1"/>
  <c r="U135" i="2" s="1"/>
  <c r="F134" i="2"/>
  <c r="G134" i="2" s="1"/>
  <c r="AA135" i="2" s="1"/>
  <c r="H134" i="2"/>
  <c r="AE135" i="2" s="1"/>
  <c r="B135" i="2"/>
  <c r="C135" i="2" s="1"/>
  <c r="O136" i="2" s="1"/>
  <c r="D135" i="2"/>
  <c r="E135" i="2" s="1"/>
  <c r="U136" i="2" s="1"/>
  <c r="F135" i="2"/>
  <c r="G135" i="2" s="1"/>
  <c r="AA136" i="2" s="1"/>
  <c r="H135" i="2"/>
  <c r="AE136" i="2" s="1"/>
  <c r="B136" i="2"/>
  <c r="C136" i="2" s="1"/>
  <c r="O137" i="2" s="1"/>
  <c r="D136" i="2"/>
  <c r="E136" i="2" s="1"/>
  <c r="U137" i="2" s="1"/>
  <c r="F136" i="2"/>
  <c r="G136" i="2" s="1"/>
  <c r="AA137" i="2" s="1"/>
  <c r="H136" i="2"/>
  <c r="AE137" i="2" s="1"/>
  <c r="B137" i="2"/>
  <c r="C137" i="2" s="1"/>
  <c r="O138" i="2" s="1"/>
  <c r="D137" i="2"/>
  <c r="E137" i="2" s="1"/>
  <c r="U138" i="2" s="1"/>
  <c r="F137" i="2"/>
  <c r="G137" i="2" s="1"/>
  <c r="AA138" i="2" s="1"/>
  <c r="H137" i="2"/>
  <c r="AE138" i="2" s="1"/>
  <c r="B138" i="2"/>
  <c r="C138" i="2" s="1"/>
  <c r="O139" i="2" s="1"/>
  <c r="D138" i="2"/>
  <c r="E138" i="2" s="1"/>
  <c r="U139" i="2" s="1"/>
  <c r="F138" i="2"/>
  <c r="G138" i="2" s="1"/>
  <c r="AA139" i="2" s="1"/>
  <c r="H138" i="2"/>
  <c r="AE139" i="2" s="1"/>
  <c r="B139" i="2"/>
  <c r="C139" i="2" s="1"/>
  <c r="O140" i="2" s="1"/>
  <c r="D139" i="2"/>
  <c r="E139" i="2" s="1"/>
  <c r="U140" i="2" s="1"/>
  <c r="F139" i="2"/>
  <c r="G139" i="2" s="1"/>
  <c r="AA140" i="2" s="1"/>
  <c r="H139" i="2"/>
  <c r="AE140" i="2" s="1"/>
  <c r="B140" i="2"/>
  <c r="C140" i="2" s="1"/>
  <c r="O141" i="2" s="1"/>
  <c r="D140" i="2"/>
  <c r="E140" i="2" s="1"/>
  <c r="U141" i="2" s="1"/>
  <c r="F140" i="2"/>
  <c r="G140" i="2" s="1"/>
  <c r="AA141" i="2" s="1"/>
  <c r="H140" i="2"/>
  <c r="AE141" i="2" s="1"/>
  <c r="B141" i="2"/>
  <c r="C141" i="2" s="1"/>
  <c r="O142" i="2" s="1"/>
  <c r="D141" i="2"/>
  <c r="E141" i="2" s="1"/>
  <c r="U142" i="2" s="1"/>
  <c r="F141" i="2"/>
  <c r="G141" i="2" s="1"/>
  <c r="AA142" i="2" s="1"/>
  <c r="H141" i="2"/>
  <c r="AE142" i="2" s="1"/>
  <c r="B142" i="2"/>
  <c r="C142" i="2" s="1"/>
  <c r="O143" i="2" s="1"/>
  <c r="D142" i="2"/>
  <c r="E142" i="2" s="1"/>
  <c r="U143" i="2" s="1"/>
  <c r="F142" i="2"/>
  <c r="G142" i="2" s="1"/>
  <c r="AA143" i="2" s="1"/>
  <c r="H142" i="2"/>
  <c r="AE143" i="2" s="1"/>
  <c r="B143" i="2"/>
  <c r="C143" i="2" s="1"/>
  <c r="O144" i="2" s="1"/>
  <c r="D143" i="2"/>
  <c r="E143" i="2" s="1"/>
  <c r="U144" i="2" s="1"/>
  <c r="F143" i="2"/>
  <c r="G143" i="2" s="1"/>
  <c r="AA144" i="2" s="1"/>
  <c r="H143" i="2"/>
  <c r="AE144" i="2" s="1"/>
  <c r="B144" i="2"/>
  <c r="C144" i="2" s="1"/>
  <c r="O145" i="2" s="1"/>
  <c r="D144" i="2"/>
  <c r="E144" i="2" s="1"/>
  <c r="U145" i="2" s="1"/>
  <c r="F144" i="2"/>
  <c r="G144" i="2" s="1"/>
  <c r="AA145" i="2" s="1"/>
  <c r="H144" i="2"/>
  <c r="AE145" i="2" s="1"/>
  <c r="B145" i="2"/>
  <c r="C145" i="2" s="1"/>
  <c r="O146" i="2" s="1"/>
  <c r="D145" i="2"/>
  <c r="E145" i="2" s="1"/>
  <c r="U146" i="2" s="1"/>
  <c r="F145" i="2"/>
  <c r="G145" i="2" s="1"/>
  <c r="AA146" i="2" s="1"/>
  <c r="H145" i="2"/>
  <c r="AE146" i="2" s="1"/>
  <c r="B146" i="2"/>
  <c r="C146" i="2" s="1"/>
  <c r="O147" i="2" s="1"/>
  <c r="D146" i="2"/>
  <c r="E146" i="2" s="1"/>
  <c r="U147" i="2" s="1"/>
  <c r="F146" i="2"/>
  <c r="G146" i="2" s="1"/>
  <c r="AA147" i="2" s="1"/>
  <c r="H146" i="2"/>
  <c r="AE147" i="2" s="1"/>
  <c r="B147" i="2"/>
  <c r="C147" i="2" s="1"/>
  <c r="O148" i="2" s="1"/>
  <c r="D147" i="2"/>
  <c r="E147" i="2" s="1"/>
  <c r="U148" i="2" s="1"/>
  <c r="F147" i="2"/>
  <c r="G147" i="2" s="1"/>
  <c r="AA148" i="2" s="1"/>
  <c r="H147" i="2"/>
  <c r="AE148" i="2" s="1"/>
  <c r="B148" i="2"/>
  <c r="C148" i="2" s="1"/>
  <c r="O149" i="2" s="1"/>
  <c r="D148" i="2"/>
  <c r="E148" i="2" s="1"/>
  <c r="U149" i="2" s="1"/>
  <c r="F148" i="2"/>
  <c r="G148" i="2" s="1"/>
  <c r="AA149" i="2" s="1"/>
  <c r="H148" i="2"/>
  <c r="AE149" i="2" s="1"/>
  <c r="B149" i="2"/>
  <c r="C149" i="2" s="1"/>
  <c r="O150" i="2" s="1"/>
  <c r="D149" i="2"/>
  <c r="E149" i="2" s="1"/>
  <c r="U150" i="2" s="1"/>
  <c r="F149" i="2"/>
  <c r="G149" i="2" s="1"/>
  <c r="AA150" i="2" s="1"/>
  <c r="H149" i="2"/>
  <c r="AE150" i="2" s="1"/>
  <c r="B150" i="2"/>
  <c r="C150" i="2" s="1"/>
  <c r="O151" i="2" s="1"/>
  <c r="D150" i="2"/>
  <c r="E150" i="2" s="1"/>
  <c r="U151" i="2" s="1"/>
  <c r="F150" i="2"/>
  <c r="G150" i="2" s="1"/>
  <c r="AA151" i="2" s="1"/>
  <c r="H150" i="2"/>
  <c r="AE151" i="2" s="1"/>
  <c r="B151" i="2"/>
  <c r="C151" i="2" s="1"/>
  <c r="O152" i="2" s="1"/>
  <c r="D151" i="2"/>
  <c r="E151" i="2" s="1"/>
  <c r="U152" i="2" s="1"/>
  <c r="F151" i="2"/>
  <c r="G151" i="2" s="1"/>
  <c r="AA152" i="2" s="1"/>
  <c r="H151" i="2"/>
  <c r="AE152" i="2" s="1"/>
  <c r="B152" i="2"/>
  <c r="C152" i="2" s="1"/>
  <c r="O153" i="2" s="1"/>
  <c r="D152" i="2"/>
  <c r="E152" i="2" s="1"/>
  <c r="U153" i="2" s="1"/>
  <c r="F152" i="2"/>
  <c r="G152" i="2" s="1"/>
  <c r="AA153" i="2" s="1"/>
  <c r="H152" i="2"/>
  <c r="AE153" i="2" s="1"/>
  <c r="B153" i="2"/>
  <c r="C153" i="2" s="1"/>
  <c r="O154" i="2" s="1"/>
  <c r="D153" i="2"/>
  <c r="E153" i="2" s="1"/>
  <c r="U154" i="2" s="1"/>
  <c r="F153" i="2"/>
  <c r="G153" i="2" s="1"/>
  <c r="AA154" i="2" s="1"/>
  <c r="H153" i="2"/>
  <c r="AE154" i="2" s="1"/>
  <c r="B154" i="2"/>
  <c r="C154" i="2" s="1"/>
  <c r="O155" i="2" s="1"/>
  <c r="D154" i="2"/>
  <c r="E154" i="2" s="1"/>
  <c r="U155" i="2" s="1"/>
  <c r="F154" i="2"/>
  <c r="G154" i="2" s="1"/>
  <c r="AA155" i="2" s="1"/>
  <c r="H154" i="2"/>
  <c r="AE155" i="2" s="1"/>
  <c r="B155" i="2"/>
  <c r="C155" i="2" s="1"/>
  <c r="O156" i="2" s="1"/>
  <c r="D155" i="2"/>
  <c r="E155" i="2" s="1"/>
  <c r="U156" i="2" s="1"/>
  <c r="F155" i="2"/>
  <c r="G155" i="2" s="1"/>
  <c r="AA156" i="2" s="1"/>
  <c r="H155" i="2"/>
  <c r="AE156" i="2" s="1"/>
  <c r="B156" i="2"/>
  <c r="C156" i="2" s="1"/>
  <c r="O157" i="2" s="1"/>
  <c r="D156" i="2"/>
  <c r="E156" i="2" s="1"/>
  <c r="U157" i="2" s="1"/>
  <c r="F156" i="2"/>
  <c r="G156" i="2" s="1"/>
  <c r="AA157" i="2" s="1"/>
  <c r="H156" i="2"/>
  <c r="AE157" i="2" s="1"/>
  <c r="B157" i="2"/>
  <c r="C157" i="2" s="1"/>
  <c r="O158" i="2" s="1"/>
  <c r="D157" i="2"/>
  <c r="E157" i="2" s="1"/>
  <c r="U158" i="2" s="1"/>
  <c r="F157" i="2"/>
  <c r="G157" i="2" s="1"/>
  <c r="AA158" i="2" s="1"/>
  <c r="H157" i="2"/>
  <c r="AE158" i="2" s="1"/>
  <c r="B158" i="2"/>
  <c r="C158" i="2" s="1"/>
  <c r="O159" i="2" s="1"/>
  <c r="D158" i="2"/>
  <c r="E158" i="2" s="1"/>
  <c r="U159" i="2" s="1"/>
  <c r="F158" i="2"/>
  <c r="G158" i="2" s="1"/>
  <c r="AA159" i="2" s="1"/>
  <c r="H158" i="2"/>
  <c r="AE159" i="2" s="1"/>
  <c r="B159" i="2"/>
  <c r="C159" i="2" s="1"/>
  <c r="O160" i="2" s="1"/>
  <c r="D159" i="2"/>
  <c r="E159" i="2" s="1"/>
  <c r="U160" i="2" s="1"/>
  <c r="F159" i="2"/>
  <c r="G159" i="2" s="1"/>
  <c r="AA160" i="2" s="1"/>
  <c r="H159" i="2"/>
  <c r="AE160" i="2" s="1"/>
  <c r="B160" i="2"/>
  <c r="C160" i="2" s="1"/>
  <c r="O161" i="2" s="1"/>
  <c r="D160" i="2"/>
  <c r="E160" i="2" s="1"/>
  <c r="U161" i="2" s="1"/>
  <c r="F160" i="2"/>
  <c r="G160" i="2" s="1"/>
  <c r="AA161" i="2" s="1"/>
  <c r="H160" i="2"/>
  <c r="AE161" i="2" s="1"/>
  <c r="B161" i="2"/>
  <c r="C161" i="2" s="1"/>
  <c r="O162" i="2" s="1"/>
  <c r="D161" i="2"/>
  <c r="E161" i="2" s="1"/>
  <c r="U162" i="2" s="1"/>
  <c r="F161" i="2"/>
  <c r="G161" i="2" s="1"/>
  <c r="AA162" i="2" s="1"/>
  <c r="H161" i="2"/>
  <c r="AE162" i="2" s="1"/>
  <c r="B162" i="2"/>
  <c r="C162" i="2" s="1"/>
  <c r="D162" i="2"/>
  <c r="E162" i="2" s="1"/>
  <c r="F162" i="2"/>
  <c r="G162" i="2" s="1"/>
  <c r="H162" i="2"/>
  <c r="H4" i="2"/>
  <c r="AE5" i="2" s="1"/>
  <c r="F4" i="2"/>
  <c r="G4" i="2" s="1"/>
  <c r="AA5" i="2" s="1"/>
  <c r="D4" i="2"/>
  <c r="E4" i="2" s="1"/>
  <c r="U5" i="2" s="1"/>
  <c r="B4" i="2"/>
  <c r="C4" i="2" s="1"/>
  <c r="O5" i="2" s="1"/>
  <c r="AE164" i="2" l="1"/>
  <c r="AH157" i="2"/>
  <c r="AH149" i="2"/>
  <c r="AH133" i="2"/>
  <c r="AH117" i="2"/>
  <c r="AH101" i="2"/>
  <c r="AH85" i="2"/>
  <c r="AH69" i="2"/>
  <c r="AH61" i="2"/>
  <c r="AH45" i="2"/>
  <c r="AH29" i="2"/>
  <c r="AH21" i="2"/>
  <c r="AH156" i="2"/>
  <c r="AH148" i="2"/>
  <c r="AH140" i="2"/>
  <c r="AH132" i="2"/>
  <c r="AH124" i="2"/>
  <c r="AH116" i="2"/>
  <c r="AH108" i="2"/>
  <c r="AH100" i="2"/>
  <c r="AH92" i="2"/>
  <c r="AH84" i="2"/>
  <c r="AH76" i="2"/>
  <c r="AH68" i="2"/>
  <c r="AH60" i="2"/>
  <c r="AH52" i="2"/>
  <c r="AH44" i="2"/>
  <c r="AH36" i="2"/>
  <c r="AH28" i="2"/>
  <c r="AH20" i="2"/>
  <c r="AH12" i="2"/>
  <c r="AH141" i="2"/>
  <c r="AH125" i="2"/>
  <c r="AH109" i="2"/>
  <c r="AH93" i="2"/>
  <c r="AH77" i="2"/>
  <c r="AH53" i="2"/>
  <c r="AH37" i="2"/>
  <c r="AH13" i="2"/>
  <c r="AH155" i="2"/>
  <c r="AH147" i="2"/>
  <c r="AH139" i="2"/>
  <c r="AH131" i="2"/>
  <c r="AH123" i="2"/>
  <c r="AH115" i="2"/>
  <c r="AH107" i="2"/>
  <c r="AH99" i="2"/>
  <c r="AH91" i="2"/>
  <c r="AH83" i="2"/>
  <c r="AH75" i="2"/>
  <c r="AH67" i="2"/>
  <c r="AH59" i="2"/>
  <c r="AH51" i="2"/>
  <c r="AH43" i="2"/>
  <c r="AH35" i="2"/>
  <c r="AH27" i="2"/>
  <c r="AH19" i="2"/>
  <c r="AH11" i="2"/>
  <c r="AH162" i="2"/>
  <c r="AH154" i="2"/>
  <c r="AH146" i="2"/>
  <c r="AH138" i="2"/>
  <c r="AH130" i="2"/>
  <c r="AH122" i="2"/>
  <c r="AH114" i="2"/>
  <c r="AH106" i="2"/>
  <c r="AH98" i="2"/>
  <c r="AH90" i="2"/>
  <c r="AH82" i="2"/>
  <c r="AH74" i="2"/>
  <c r="AH66" i="2"/>
  <c r="AH58" i="2"/>
  <c r="AH50" i="2"/>
  <c r="AH42" i="2"/>
  <c r="AH34" i="2"/>
  <c r="AH26" i="2"/>
  <c r="AH18" i="2"/>
  <c r="AH10" i="2"/>
  <c r="AH161" i="2"/>
  <c r="AH153" i="2"/>
  <c r="AH145" i="2"/>
  <c r="AH137" i="2"/>
  <c r="AH129" i="2"/>
  <c r="AH121" i="2"/>
  <c r="AH113" i="2"/>
  <c r="AH105" i="2"/>
  <c r="AH97" i="2"/>
  <c r="AH89" i="2"/>
  <c r="AH81" i="2"/>
  <c r="AH73" i="2"/>
  <c r="AH65" i="2"/>
  <c r="AH57" i="2"/>
  <c r="AH49" i="2"/>
  <c r="AH41" i="2"/>
  <c r="AH33" i="2"/>
  <c r="AH25" i="2"/>
  <c r="AH17" i="2"/>
  <c r="AH9" i="2"/>
  <c r="AH160" i="2"/>
  <c r="AH152" i="2"/>
  <c r="AH144" i="2"/>
  <c r="AH136" i="2"/>
  <c r="AH128" i="2"/>
  <c r="AH120" i="2"/>
  <c r="AH112" i="2"/>
  <c r="AH104" i="2"/>
  <c r="AH96" i="2"/>
  <c r="AH88" i="2"/>
  <c r="AH80" i="2"/>
  <c r="AH72" i="2"/>
  <c r="AH64" i="2"/>
  <c r="AH56" i="2"/>
  <c r="AH48" i="2"/>
  <c r="AH40" i="2"/>
  <c r="AH32" i="2"/>
  <c r="AH24" i="2"/>
  <c r="AH16" i="2"/>
  <c r="AH8" i="2"/>
  <c r="AH159" i="2"/>
  <c r="AH151" i="2"/>
  <c r="AH143" i="2"/>
  <c r="AH135" i="2"/>
  <c r="AH127" i="2"/>
  <c r="AH119" i="2"/>
  <c r="AH111" i="2"/>
  <c r="AH103" i="2"/>
  <c r="AH95" i="2"/>
  <c r="AH87" i="2"/>
  <c r="AH79" i="2"/>
  <c r="AH71" i="2"/>
  <c r="AH63" i="2"/>
  <c r="AH55" i="2"/>
  <c r="AH47" i="2"/>
  <c r="AH39" i="2"/>
  <c r="AH31" i="2"/>
  <c r="AH23" i="2"/>
  <c r="AH15" i="2"/>
  <c r="AH7" i="2"/>
  <c r="AH158" i="2"/>
  <c r="AH150" i="2"/>
  <c r="AH142" i="2"/>
  <c r="AH134" i="2"/>
  <c r="AH126" i="2"/>
  <c r="AH118" i="2"/>
  <c r="AH110" i="2"/>
  <c r="AH102" i="2"/>
  <c r="AH94" i="2"/>
  <c r="AH86" i="2"/>
  <c r="AH78" i="2"/>
  <c r="AH70" i="2"/>
  <c r="AH62" i="2"/>
  <c r="AH54" i="2"/>
  <c r="AH46" i="2"/>
  <c r="AH38" i="2"/>
  <c r="AH30" i="2"/>
  <c r="AH22" i="2"/>
  <c r="AH14" i="2"/>
  <c r="AH6" i="2"/>
  <c r="AH5" i="2"/>
  <c r="AG157" i="2"/>
  <c r="AG149" i="2"/>
  <c r="AG141" i="2"/>
  <c r="AG133" i="2"/>
  <c r="AG125" i="2"/>
  <c r="AG117" i="2"/>
  <c r="AG109" i="2"/>
  <c r="AG101" i="2"/>
  <c r="AG93" i="2"/>
  <c r="AG85" i="2"/>
  <c r="AG77" i="2"/>
  <c r="AG69" i="2"/>
  <c r="AG61" i="2"/>
  <c r="AG53" i="2"/>
  <c r="AG45" i="2"/>
  <c r="AG37" i="2"/>
  <c r="AG29" i="2"/>
  <c r="AG21" i="2"/>
  <c r="AG13" i="2"/>
  <c r="AG156" i="2"/>
  <c r="AG148" i="2"/>
  <c r="AG140" i="2"/>
  <c r="AG132" i="2"/>
  <c r="AG124" i="2"/>
  <c r="AG116" i="2"/>
  <c r="AG108" i="2"/>
  <c r="AG100" i="2"/>
  <c r="AG92" i="2"/>
  <c r="AG84" i="2"/>
  <c r="AG76" i="2"/>
  <c r="AG68" i="2"/>
  <c r="AG60" i="2"/>
  <c r="AG52" i="2"/>
  <c r="AG44" i="2"/>
  <c r="AG36" i="2"/>
  <c r="AG28" i="2"/>
  <c r="AG20" i="2"/>
  <c r="AG12" i="2"/>
  <c r="AG155" i="2"/>
  <c r="AG147" i="2"/>
  <c r="AG139" i="2"/>
  <c r="AG131" i="2"/>
  <c r="AG123" i="2"/>
  <c r="AG115" i="2"/>
  <c r="AG107" i="2"/>
  <c r="AG99" i="2"/>
  <c r="AG91" i="2"/>
  <c r="AG83" i="2"/>
  <c r="AG75" i="2"/>
  <c r="AG67" i="2"/>
  <c r="AG59" i="2"/>
  <c r="AG51" i="2"/>
  <c r="AG43" i="2"/>
  <c r="AG35" i="2"/>
  <c r="AG27" i="2"/>
  <c r="AG19" i="2"/>
  <c r="AG11" i="2"/>
  <c r="AG162" i="2"/>
  <c r="AG154" i="2"/>
  <c r="AG146" i="2"/>
  <c r="AG138" i="2"/>
  <c r="AG130" i="2"/>
  <c r="AG122" i="2"/>
  <c r="AG114" i="2"/>
  <c r="AG106" i="2"/>
  <c r="AG98" i="2"/>
  <c r="AG90" i="2"/>
  <c r="AG82" i="2"/>
  <c r="AG74" i="2"/>
  <c r="AG66" i="2"/>
  <c r="AG58" i="2"/>
  <c r="AG50" i="2"/>
  <c r="AG42" i="2"/>
  <c r="AG34" i="2"/>
  <c r="AG26" i="2"/>
  <c r="AG18" i="2"/>
  <c r="AG10" i="2"/>
  <c r="AG161" i="2"/>
  <c r="AG153" i="2"/>
  <c r="AG145" i="2"/>
  <c r="AG137" i="2"/>
  <c r="AG129" i="2"/>
  <c r="AG121" i="2"/>
  <c r="AG113" i="2"/>
  <c r="AG105" i="2"/>
  <c r="AG97" i="2"/>
  <c r="AG89" i="2"/>
  <c r="AG81" i="2"/>
  <c r="AG73" i="2"/>
  <c r="AG65" i="2"/>
  <c r="AG57" i="2"/>
  <c r="AG49" i="2"/>
  <c r="AG41" i="2"/>
  <c r="AG33" i="2"/>
  <c r="AG25" i="2"/>
  <c r="AG17" i="2"/>
  <c r="AG9" i="2"/>
  <c r="AG160" i="2"/>
  <c r="AG152" i="2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G159" i="2"/>
  <c r="AG151" i="2"/>
  <c r="AG143" i="2"/>
  <c r="AG135" i="2"/>
  <c r="AG127" i="2"/>
  <c r="AG119" i="2"/>
  <c r="AG111" i="2"/>
  <c r="AG103" i="2"/>
  <c r="AG95" i="2"/>
  <c r="AG87" i="2"/>
  <c r="AG79" i="2"/>
  <c r="AG71" i="2"/>
  <c r="AG63" i="2"/>
  <c r="AG55" i="2"/>
  <c r="AG47" i="2"/>
  <c r="AG39" i="2"/>
  <c r="AG31" i="2"/>
  <c r="AG23" i="2"/>
  <c r="AG15" i="2"/>
  <c r="AG7" i="2"/>
  <c r="AG158" i="2"/>
  <c r="AG150" i="2"/>
  <c r="AG142" i="2"/>
  <c r="AG134" i="2"/>
  <c r="AG126" i="2"/>
  <c r="AG118" i="2"/>
  <c r="AG110" i="2"/>
  <c r="AG102" i="2"/>
  <c r="AG94" i="2"/>
  <c r="AG86" i="2"/>
  <c r="AG78" i="2"/>
  <c r="AG70" i="2"/>
  <c r="AG62" i="2"/>
  <c r="AG54" i="2"/>
  <c r="AG46" i="2"/>
  <c r="AG38" i="2"/>
  <c r="AG30" i="2"/>
  <c r="AG22" i="2"/>
  <c r="AG14" i="2"/>
  <c r="AG6" i="2"/>
  <c r="AG5" i="2"/>
  <c r="AF157" i="2"/>
  <c r="AF141" i="2"/>
  <c r="AF125" i="2"/>
  <c r="AF109" i="2"/>
  <c r="AF93" i="2"/>
  <c r="AF77" i="2"/>
  <c r="AF21" i="2"/>
  <c r="AF156" i="2"/>
  <c r="AF148" i="2"/>
  <c r="AF140" i="2"/>
  <c r="AF132" i="2"/>
  <c r="AF124" i="2"/>
  <c r="AF116" i="2"/>
  <c r="AF108" i="2"/>
  <c r="AF100" i="2"/>
  <c r="AF92" i="2"/>
  <c r="AF84" i="2"/>
  <c r="AF76" i="2"/>
  <c r="AF68" i="2"/>
  <c r="AF60" i="2"/>
  <c r="AF52" i="2"/>
  <c r="AF44" i="2"/>
  <c r="AF36" i="2"/>
  <c r="AF28" i="2"/>
  <c r="AF20" i="2"/>
  <c r="AF12" i="2"/>
  <c r="AF149" i="2"/>
  <c r="AF133" i="2"/>
  <c r="AF117" i="2"/>
  <c r="AF101" i="2"/>
  <c r="AF85" i="2"/>
  <c r="AF69" i="2"/>
  <c r="AF61" i="2"/>
  <c r="AF53" i="2"/>
  <c r="AF45" i="2"/>
  <c r="AF37" i="2"/>
  <c r="AF29" i="2"/>
  <c r="AF13" i="2"/>
  <c r="AF155" i="2"/>
  <c r="AF147" i="2"/>
  <c r="AF139" i="2"/>
  <c r="AF131" i="2"/>
  <c r="AF123" i="2"/>
  <c r="AF115" i="2"/>
  <c r="AF107" i="2"/>
  <c r="AF99" i="2"/>
  <c r="AF91" i="2"/>
  <c r="AF83" i="2"/>
  <c r="AF75" i="2"/>
  <c r="AF67" i="2"/>
  <c r="AF59" i="2"/>
  <c r="AF51" i="2"/>
  <c r="AF43" i="2"/>
  <c r="AF35" i="2"/>
  <c r="AF27" i="2"/>
  <c r="AF19" i="2"/>
  <c r="AF11" i="2"/>
  <c r="AF162" i="2"/>
  <c r="AF154" i="2"/>
  <c r="AF146" i="2"/>
  <c r="AF138" i="2"/>
  <c r="AF130" i="2"/>
  <c r="AF122" i="2"/>
  <c r="AF114" i="2"/>
  <c r="AF106" i="2"/>
  <c r="AF98" i="2"/>
  <c r="AF90" i="2"/>
  <c r="AF82" i="2"/>
  <c r="AF74" i="2"/>
  <c r="AF66" i="2"/>
  <c r="AF58" i="2"/>
  <c r="AF50" i="2"/>
  <c r="AF42" i="2"/>
  <c r="AF34" i="2"/>
  <c r="AF26" i="2"/>
  <c r="AF18" i="2"/>
  <c r="AF10" i="2"/>
  <c r="AF161" i="2"/>
  <c r="AF153" i="2"/>
  <c r="AF145" i="2"/>
  <c r="AF137" i="2"/>
  <c r="AF129" i="2"/>
  <c r="AF121" i="2"/>
  <c r="AF113" i="2"/>
  <c r="AF105" i="2"/>
  <c r="AF97" i="2"/>
  <c r="AF89" i="2"/>
  <c r="AF81" i="2"/>
  <c r="AF73" i="2"/>
  <c r="AF65" i="2"/>
  <c r="AF57" i="2"/>
  <c r="AF49" i="2"/>
  <c r="AF41" i="2"/>
  <c r="AF33" i="2"/>
  <c r="AF25" i="2"/>
  <c r="AF17" i="2"/>
  <c r="AF9" i="2"/>
  <c r="AF160" i="2"/>
  <c r="AF152" i="2"/>
  <c r="AF144" i="2"/>
  <c r="AF136" i="2"/>
  <c r="AF128" i="2"/>
  <c r="AF120" i="2"/>
  <c r="AF112" i="2"/>
  <c r="AF104" i="2"/>
  <c r="AF96" i="2"/>
  <c r="AF88" i="2"/>
  <c r="AF80" i="2"/>
  <c r="AF72" i="2"/>
  <c r="AF64" i="2"/>
  <c r="AF56" i="2"/>
  <c r="AF48" i="2"/>
  <c r="AF40" i="2"/>
  <c r="AF32" i="2"/>
  <c r="AF24" i="2"/>
  <c r="AF16" i="2"/>
  <c r="AF8" i="2"/>
  <c r="AF159" i="2"/>
  <c r="AF151" i="2"/>
  <c r="AF143" i="2"/>
  <c r="AF135" i="2"/>
  <c r="AF127" i="2"/>
  <c r="AF119" i="2"/>
  <c r="AF111" i="2"/>
  <c r="AF103" i="2"/>
  <c r="AF95" i="2"/>
  <c r="AF87" i="2"/>
  <c r="AF79" i="2"/>
  <c r="AF71" i="2"/>
  <c r="AF63" i="2"/>
  <c r="AF55" i="2"/>
  <c r="AF47" i="2"/>
  <c r="AF39" i="2"/>
  <c r="AF31" i="2"/>
  <c r="AF23" i="2"/>
  <c r="AF15" i="2"/>
  <c r="AF7" i="2"/>
  <c r="AF158" i="2"/>
  <c r="AF150" i="2"/>
  <c r="AF142" i="2"/>
  <c r="AF134" i="2"/>
  <c r="AF126" i="2"/>
  <c r="AF118" i="2"/>
  <c r="AF110" i="2"/>
  <c r="AF102" i="2"/>
  <c r="AF94" i="2"/>
  <c r="AF86" i="2"/>
  <c r="AF78" i="2"/>
  <c r="AF70" i="2"/>
  <c r="AF62" i="2"/>
  <c r="AF54" i="2"/>
  <c r="AF46" i="2"/>
  <c r="AF38" i="2"/>
  <c r="AF30" i="2"/>
  <c r="AF22" i="2"/>
  <c r="AF14" i="2"/>
  <c r="AF6" i="2"/>
  <c r="AF5" i="2"/>
  <c r="U164" i="2"/>
  <c r="U166" i="2" s="1"/>
  <c r="AA164" i="2"/>
  <c r="Z166" i="2" s="1"/>
  <c r="AB157" i="2"/>
  <c r="AB141" i="2"/>
  <c r="AB125" i="2"/>
  <c r="AB109" i="2"/>
  <c r="AB93" i="2"/>
  <c r="AB77" i="2"/>
  <c r="AB61" i="2"/>
  <c r="AB53" i="2"/>
  <c r="AB37" i="2"/>
  <c r="AB21" i="2"/>
  <c r="AB156" i="2"/>
  <c r="AB148" i="2"/>
  <c r="AB140" i="2"/>
  <c r="AB132" i="2"/>
  <c r="AB124" i="2"/>
  <c r="AB116" i="2"/>
  <c r="AB108" i="2"/>
  <c r="AB100" i="2"/>
  <c r="AB92" i="2"/>
  <c r="AB84" i="2"/>
  <c r="AB76" i="2"/>
  <c r="AB68" i="2"/>
  <c r="AB60" i="2"/>
  <c r="AB52" i="2"/>
  <c r="AB44" i="2"/>
  <c r="AB36" i="2"/>
  <c r="AB28" i="2"/>
  <c r="AB20" i="2"/>
  <c r="AB12" i="2"/>
  <c r="AB149" i="2"/>
  <c r="AB133" i="2"/>
  <c r="AB117" i="2"/>
  <c r="AB101" i="2"/>
  <c r="AB85" i="2"/>
  <c r="AB69" i="2"/>
  <c r="AB45" i="2"/>
  <c r="AB13" i="2"/>
  <c r="AB155" i="2"/>
  <c r="AB147" i="2"/>
  <c r="AB139" i="2"/>
  <c r="AB131" i="2"/>
  <c r="AB123" i="2"/>
  <c r="AB115" i="2"/>
  <c r="AB107" i="2"/>
  <c r="AB99" i="2"/>
  <c r="AB91" i="2"/>
  <c r="AB83" i="2"/>
  <c r="AB75" i="2"/>
  <c r="AB67" i="2"/>
  <c r="AB59" i="2"/>
  <c r="AB51" i="2"/>
  <c r="AB43" i="2"/>
  <c r="AB35" i="2"/>
  <c r="AB27" i="2"/>
  <c r="AB19" i="2"/>
  <c r="AB11" i="2"/>
  <c r="AB29" i="2"/>
  <c r="AB162" i="2"/>
  <c r="AB154" i="2"/>
  <c r="AB146" i="2"/>
  <c r="AB138" i="2"/>
  <c r="AB130" i="2"/>
  <c r="AB122" i="2"/>
  <c r="AB114" i="2"/>
  <c r="AB106" i="2"/>
  <c r="AB98" i="2"/>
  <c r="AB90" i="2"/>
  <c r="AB82" i="2"/>
  <c r="AB74" i="2"/>
  <c r="AB66" i="2"/>
  <c r="AB58" i="2"/>
  <c r="AB50" i="2"/>
  <c r="AB42" i="2"/>
  <c r="AB34" i="2"/>
  <c r="AB26" i="2"/>
  <c r="AB18" i="2"/>
  <c r="AB10" i="2"/>
  <c r="AB161" i="2"/>
  <c r="AB153" i="2"/>
  <c r="AB145" i="2"/>
  <c r="AB137" i="2"/>
  <c r="AB129" i="2"/>
  <c r="AB121" i="2"/>
  <c r="AB113" i="2"/>
  <c r="AB105" i="2"/>
  <c r="AB97" i="2"/>
  <c r="AB89" i="2"/>
  <c r="AB81" i="2"/>
  <c r="AB73" i="2"/>
  <c r="AB65" i="2"/>
  <c r="AB57" i="2"/>
  <c r="AB49" i="2"/>
  <c r="AB41" i="2"/>
  <c r="AB33" i="2"/>
  <c r="AB25" i="2"/>
  <c r="AB17" i="2"/>
  <c r="AB9" i="2"/>
  <c r="AB160" i="2"/>
  <c r="AB152" i="2"/>
  <c r="AB144" i="2"/>
  <c r="AB136" i="2"/>
  <c r="AB128" i="2"/>
  <c r="AB120" i="2"/>
  <c r="AB112" i="2"/>
  <c r="AB104" i="2"/>
  <c r="AB96" i="2"/>
  <c r="AB88" i="2"/>
  <c r="AB80" i="2"/>
  <c r="AB72" i="2"/>
  <c r="AB64" i="2"/>
  <c r="AB56" i="2"/>
  <c r="AB48" i="2"/>
  <c r="AB40" i="2"/>
  <c r="AB32" i="2"/>
  <c r="AB24" i="2"/>
  <c r="AB16" i="2"/>
  <c r="AB8" i="2"/>
  <c r="AB159" i="2"/>
  <c r="AB151" i="2"/>
  <c r="AB143" i="2"/>
  <c r="AB135" i="2"/>
  <c r="AB127" i="2"/>
  <c r="AB119" i="2"/>
  <c r="AB111" i="2"/>
  <c r="AB103" i="2"/>
  <c r="AB95" i="2"/>
  <c r="AB87" i="2"/>
  <c r="AB79" i="2"/>
  <c r="AB71" i="2"/>
  <c r="AB63" i="2"/>
  <c r="AB55" i="2"/>
  <c r="AB47" i="2"/>
  <c r="AB39" i="2"/>
  <c r="AB31" i="2"/>
  <c r="AB23" i="2"/>
  <c r="AB15" i="2"/>
  <c r="AB7" i="2"/>
  <c r="AB158" i="2"/>
  <c r="AB150" i="2"/>
  <c r="AB142" i="2"/>
  <c r="AB134" i="2"/>
  <c r="AB126" i="2"/>
  <c r="AB118" i="2"/>
  <c r="AB110" i="2"/>
  <c r="AB102" i="2"/>
  <c r="AB94" i="2"/>
  <c r="AB86" i="2"/>
  <c r="AB78" i="2"/>
  <c r="AB70" i="2"/>
  <c r="AB62" i="2"/>
  <c r="AB54" i="2"/>
  <c r="AB46" i="2"/>
  <c r="AB38" i="2"/>
  <c r="AB30" i="2"/>
  <c r="AB22" i="2"/>
  <c r="AB14" i="2"/>
  <c r="AB6" i="2"/>
  <c r="AB5" i="2"/>
  <c r="X101" i="2"/>
  <c r="X37" i="2"/>
  <c r="X157" i="2"/>
  <c r="X93" i="2"/>
  <c r="X29" i="2"/>
  <c r="X149" i="2"/>
  <c r="X85" i="2"/>
  <c r="X21" i="2"/>
  <c r="X141" i="2"/>
  <c r="X77" i="2"/>
  <c r="X13" i="2"/>
  <c r="X133" i="2"/>
  <c r="X69" i="2"/>
  <c r="X125" i="2"/>
  <c r="X61" i="2"/>
  <c r="X117" i="2"/>
  <c r="X53" i="2"/>
  <c r="X109" i="2"/>
  <c r="X45" i="2"/>
  <c r="X156" i="2"/>
  <c r="X148" i="2"/>
  <c r="X140" i="2"/>
  <c r="X132" i="2"/>
  <c r="X124" i="2"/>
  <c r="X116" i="2"/>
  <c r="X108" i="2"/>
  <c r="X100" i="2"/>
  <c r="X92" i="2"/>
  <c r="X84" i="2"/>
  <c r="X76" i="2"/>
  <c r="X68" i="2"/>
  <c r="X60" i="2"/>
  <c r="X52" i="2"/>
  <c r="X44" i="2"/>
  <c r="X36" i="2"/>
  <c r="X28" i="2"/>
  <c r="X20" i="2"/>
  <c r="X12" i="2"/>
  <c r="X155" i="2"/>
  <c r="X147" i="2"/>
  <c r="X139" i="2"/>
  <c r="X131" i="2"/>
  <c r="X123" i="2"/>
  <c r="X115" i="2"/>
  <c r="X107" i="2"/>
  <c r="X99" i="2"/>
  <c r="X91" i="2"/>
  <c r="X83" i="2"/>
  <c r="X75" i="2"/>
  <c r="X67" i="2"/>
  <c r="X59" i="2"/>
  <c r="X51" i="2"/>
  <c r="X43" i="2"/>
  <c r="X35" i="2"/>
  <c r="X27" i="2"/>
  <c r="X19" i="2"/>
  <c r="X11" i="2"/>
  <c r="X162" i="2"/>
  <c r="X154" i="2"/>
  <c r="X146" i="2"/>
  <c r="X138" i="2"/>
  <c r="X130" i="2"/>
  <c r="X122" i="2"/>
  <c r="X114" i="2"/>
  <c r="X106" i="2"/>
  <c r="X98" i="2"/>
  <c r="X90" i="2"/>
  <c r="X82" i="2"/>
  <c r="X74" i="2"/>
  <c r="X66" i="2"/>
  <c r="X58" i="2"/>
  <c r="X50" i="2"/>
  <c r="X42" i="2"/>
  <c r="X34" i="2"/>
  <c r="X26" i="2"/>
  <c r="X18" i="2"/>
  <c r="X10" i="2"/>
  <c r="X161" i="2"/>
  <c r="X153" i="2"/>
  <c r="X145" i="2"/>
  <c r="X137" i="2"/>
  <c r="X129" i="2"/>
  <c r="X121" i="2"/>
  <c r="X113" i="2"/>
  <c r="X105" i="2"/>
  <c r="X97" i="2"/>
  <c r="X89" i="2"/>
  <c r="X81" i="2"/>
  <c r="X73" i="2"/>
  <c r="X65" i="2"/>
  <c r="X57" i="2"/>
  <c r="X49" i="2"/>
  <c r="X41" i="2"/>
  <c r="X33" i="2"/>
  <c r="X25" i="2"/>
  <c r="X17" i="2"/>
  <c r="X9" i="2"/>
  <c r="X160" i="2"/>
  <c r="X152" i="2"/>
  <c r="X144" i="2"/>
  <c r="X136" i="2"/>
  <c r="X128" i="2"/>
  <c r="X120" i="2"/>
  <c r="X112" i="2"/>
  <c r="X104" i="2"/>
  <c r="X96" i="2"/>
  <c r="X88" i="2"/>
  <c r="X80" i="2"/>
  <c r="X72" i="2"/>
  <c r="X64" i="2"/>
  <c r="X56" i="2"/>
  <c r="X48" i="2"/>
  <c r="X40" i="2"/>
  <c r="X32" i="2"/>
  <c r="X24" i="2"/>
  <c r="X16" i="2"/>
  <c r="X8" i="2"/>
  <c r="X159" i="2"/>
  <c r="X151" i="2"/>
  <c r="X143" i="2"/>
  <c r="X135" i="2"/>
  <c r="X127" i="2"/>
  <c r="X119" i="2"/>
  <c r="X111" i="2"/>
  <c r="X103" i="2"/>
  <c r="X95" i="2"/>
  <c r="X87" i="2"/>
  <c r="X79" i="2"/>
  <c r="X71" i="2"/>
  <c r="X63" i="2"/>
  <c r="X55" i="2"/>
  <c r="X47" i="2"/>
  <c r="X39" i="2"/>
  <c r="X31" i="2"/>
  <c r="X23" i="2"/>
  <c r="X15" i="2"/>
  <c r="X7" i="2"/>
  <c r="X158" i="2"/>
  <c r="X150" i="2"/>
  <c r="X142" i="2"/>
  <c r="X134" i="2"/>
  <c r="X126" i="2"/>
  <c r="X118" i="2"/>
  <c r="X110" i="2"/>
  <c r="X102" i="2"/>
  <c r="X94" i="2"/>
  <c r="X86" i="2"/>
  <c r="X78" i="2"/>
  <c r="X70" i="2"/>
  <c r="X62" i="2"/>
  <c r="X54" i="2"/>
  <c r="X46" i="2"/>
  <c r="X38" i="2"/>
  <c r="X30" i="2"/>
  <c r="X22" i="2"/>
  <c r="X14" i="2"/>
  <c r="X6" i="2"/>
  <c r="W125" i="2"/>
  <c r="W61" i="2"/>
  <c r="W117" i="2"/>
  <c r="W53" i="2"/>
  <c r="W109" i="2"/>
  <c r="W45" i="2"/>
  <c r="W101" i="2"/>
  <c r="W37" i="2"/>
  <c r="W157" i="2"/>
  <c r="W93" i="2"/>
  <c r="W29" i="2"/>
  <c r="W149" i="2"/>
  <c r="W85" i="2"/>
  <c r="W21" i="2"/>
  <c r="W141" i="2"/>
  <c r="W77" i="2"/>
  <c r="W13" i="2"/>
  <c r="W133" i="2"/>
  <c r="W69" i="2"/>
  <c r="X5" i="2"/>
  <c r="W156" i="2"/>
  <c r="W148" i="2"/>
  <c r="W140" i="2"/>
  <c r="W132" i="2"/>
  <c r="W124" i="2"/>
  <c r="W116" i="2"/>
  <c r="W108" i="2"/>
  <c r="W100" i="2"/>
  <c r="W92" i="2"/>
  <c r="W84" i="2"/>
  <c r="W76" i="2"/>
  <c r="W68" i="2"/>
  <c r="W60" i="2"/>
  <c r="W52" i="2"/>
  <c r="W44" i="2"/>
  <c r="W36" i="2"/>
  <c r="W28" i="2"/>
  <c r="W20" i="2"/>
  <c r="W12" i="2"/>
  <c r="W155" i="2"/>
  <c r="W147" i="2"/>
  <c r="W139" i="2"/>
  <c r="W131" i="2"/>
  <c r="W123" i="2"/>
  <c r="W115" i="2"/>
  <c r="W107" i="2"/>
  <c r="W99" i="2"/>
  <c r="W91" i="2"/>
  <c r="W83" i="2"/>
  <c r="W75" i="2"/>
  <c r="W67" i="2"/>
  <c r="W59" i="2"/>
  <c r="W51" i="2"/>
  <c r="W43" i="2"/>
  <c r="W35" i="2"/>
  <c r="W27" i="2"/>
  <c r="W19" i="2"/>
  <c r="W11" i="2"/>
  <c r="W162" i="2"/>
  <c r="W154" i="2"/>
  <c r="W146" i="2"/>
  <c r="W138" i="2"/>
  <c r="W130" i="2"/>
  <c r="W122" i="2"/>
  <c r="W114" i="2"/>
  <c r="W106" i="2"/>
  <c r="W98" i="2"/>
  <c r="W90" i="2"/>
  <c r="W82" i="2"/>
  <c r="W74" i="2"/>
  <c r="W66" i="2"/>
  <c r="W58" i="2"/>
  <c r="W50" i="2"/>
  <c r="W42" i="2"/>
  <c r="W34" i="2"/>
  <c r="W26" i="2"/>
  <c r="W18" i="2"/>
  <c r="W10" i="2"/>
  <c r="W161" i="2"/>
  <c r="W153" i="2"/>
  <c r="W145" i="2"/>
  <c r="W137" i="2"/>
  <c r="W129" i="2"/>
  <c r="W121" i="2"/>
  <c r="W113" i="2"/>
  <c r="W105" i="2"/>
  <c r="W97" i="2"/>
  <c r="W89" i="2"/>
  <c r="W81" i="2"/>
  <c r="W73" i="2"/>
  <c r="W65" i="2"/>
  <c r="W57" i="2"/>
  <c r="W49" i="2"/>
  <c r="W41" i="2"/>
  <c r="W33" i="2"/>
  <c r="W25" i="2"/>
  <c r="W17" i="2"/>
  <c r="W9" i="2"/>
  <c r="W160" i="2"/>
  <c r="W152" i="2"/>
  <c r="W144" i="2"/>
  <c r="W136" i="2"/>
  <c r="W128" i="2"/>
  <c r="W120" i="2"/>
  <c r="W112" i="2"/>
  <c r="W104" i="2"/>
  <c r="W96" i="2"/>
  <c r="W88" i="2"/>
  <c r="W80" i="2"/>
  <c r="W72" i="2"/>
  <c r="W64" i="2"/>
  <c r="W56" i="2"/>
  <c r="W48" i="2"/>
  <c r="W40" i="2"/>
  <c r="W32" i="2"/>
  <c r="W24" i="2"/>
  <c r="W16" i="2"/>
  <c r="W8" i="2"/>
  <c r="W159" i="2"/>
  <c r="W151" i="2"/>
  <c r="W143" i="2"/>
  <c r="W135" i="2"/>
  <c r="W127" i="2"/>
  <c r="W119" i="2"/>
  <c r="W111" i="2"/>
  <c r="W103" i="2"/>
  <c r="W95" i="2"/>
  <c r="W87" i="2"/>
  <c r="W79" i="2"/>
  <c r="W71" i="2"/>
  <c r="W63" i="2"/>
  <c r="W55" i="2"/>
  <c r="W47" i="2"/>
  <c r="W39" i="2"/>
  <c r="W31" i="2"/>
  <c r="W23" i="2"/>
  <c r="W15" i="2"/>
  <c r="W7" i="2"/>
  <c r="W158" i="2"/>
  <c r="W150" i="2"/>
  <c r="W142" i="2"/>
  <c r="W134" i="2"/>
  <c r="W126" i="2"/>
  <c r="W118" i="2"/>
  <c r="W110" i="2"/>
  <c r="W102" i="2"/>
  <c r="W94" i="2"/>
  <c r="W86" i="2"/>
  <c r="W78" i="2"/>
  <c r="W70" i="2"/>
  <c r="W62" i="2"/>
  <c r="W54" i="2"/>
  <c r="W46" i="2"/>
  <c r="W38" i="2"/>
  <c r="W30" i="2"/>
  <c r="W22" i="2"/>
  <c r="W14" i="2"/>
  <c r="W6" i="2"/>
  <c r="V125" i="2"/>
  <c r="V61" i="2"/>
  <c r="V117" i="2"/>
  <c r="V53" i="2"/>
  <c r="V109" i="2"/>
  <c r="V45" i="2"/>
  <c r="V101" i="2"/>
  <c r="V37" i="2"/>
  <c r="V157" i="2"/>
  <c r="V93" i="2"/>
  <c r="V29" i="2"/>
  <c r="V149" i="2"/>
  <c r="V85" i="2"/>
  <c r="V21" i="2"/>
  <c r="V141" i="2"/>
  <c r="V77" i="2"/>
  <c r="V13" i="2"/>
  <c r="V133" i="2"/>
  <c r="V69" i="2"/>
  <c r="W5" i="2"/>
  <c r="V156" i="2"/>
  <c r="V148" i="2"/>
  <c r="V140" i="2"/>
  <c r="V132" i="2"/>
  <c r="V124" i="2"/>
  <c r="V116" i="2"/>
  <c r="V108" i="2"/>
  <c r="V100" i="2"/>
  <c r="V92" i="2"/>
  <c r="V84" i="2"/>
  <c r="V76" i="2"/>
  <c r="V68" i="2"/>
  <c r="V60" i="2"/>
  <c r="V52" i="2"/>
  <c r="V44" i="2"/>
  <c r="V36" i="2"/>
  <c r="V28" i="2"/>
  <c r="V20" i="2"/>
  <c r="V12" i="2"/>
  <c r="V155" i="2"/>
  <c r="V147" i="2"/>
  <c r="V139" i="2"/>
  <c r="V131" i="2"/>
  <c r="V123" i="2"/>
  <c r="V115" i="2"/>
  <c r="V107" i="2"/>
  <c r="V99" i="2"/>
  <c r="V91" i="2"/>
  <c r="V83" i="2"/>
  <c r="V75" i="2"/>
  <c r="V67" i="2"/>
  <c r="V59" i="2"/>
  <c r="V51" i="2"/>
  <c r="V43" i="2"/>
  <c r="V35" i="2"/>
  <c r="V27" i="2"/>
  <c r="V19" i="2"/>
  <c r="V11" i="2"/>
  <c r="V162" i="2"/>
  <c r="V154" i="2"/>
  <c r="V146" i="2"/>
  <c r="V138" i="2"/>
  <c r="V130" i="2"/>
  <c r="V122" i="2"/>
  <c r="V114" i="2"/>
  <c r="V106" i="2"/>
  <c r="V98" i="2"/>
  <c r="V90" i="2"/>
  <c r="V82" i="2"/>
  <c r="V74" i="2"/>
  <c r="V66" i="2"/>
  <c r="V58" i="2"/>
  <c r="V50" i="2"/>
  <c r="V42" i="2"/>
  <c r="V34" i="2"/>
  <c r="V26" i="2"/>
  <c r="V18" i="2"/>
  <c r="V10" i="2"/>
  <c r="V161" i="2"/>
  <c r="V153" i="2"/>
  <c r="V145" i="2"/>
  <c r="V137" i="2"/>
  <c r="V129" i="2"/>
  <c r="V121" i="2"/>
  <c r="V113" i="2"/>
  <c r="V105" i="2"/>
  <c r="V97" i="2"/>
  <c r="V89" i="2"/>
  <c r="V81" i="2"/>
  <c r="V73" i="2"/>
  <c r="V65" i="2"/>
  <c r="V57" i="2"/>
  <c r="V49" i="2"/>
  <c r="V41" i="2"/>
  <c r="V33" i="2"/>
  <c r="V25" i="2"/>
  <c r="V17" i="2"/>
  <c r="V9" i="2"/>
  <c r="V160" i="2"/>
  <c r="V152" i="2"/>
  <c r="V144" i="2"/>
  <c r="V136" i="2"/>
  <c r="V128" i="2"/>
  <c r="V120" i="2"/>
  <c r="V112" i="2"/>
  <c r="V104" i="2"/>
  <c r="V96" i="2"/>
  <c r="V88" i="2"/>
  <c r="V80" i="2"/>
  <c r="V72" i="2"/>
  <c r="V64" i="2"/>
  <c r="V56" i="2"/>
  <c r="V48" i="2"/>
  <c r="V40" i="2"/>
  <c r="V32" i="2"/>
  <c r="V24" i="2"/>
  <c r="V16" i="2"/>
  <c r="V8" i="2"/>
  <c r="V159" i="2"/>
  <c r="V151" i="2"/>
  <c r="V143" i="2"/>
  <c r="V135" i="2"/>
  <c r="V127" i="2"/>
  <c r="V119" i="2"/>
  <c r="V111" i="2"/>
  <c r="V103" i="2"/>
  <c r="V95" i="2"/>
  <c r="V87" i="2"/>
  <c r="V79" i="2"/>
  <c r="V71" i="2"/>
  <c r="V63" i="2"/>
  <c r="V55" i="2"/>
  <c r="V47" i="2"/>
  <c r="V39" i="2"/>
  <c r="V31" i="2"/>
  <c r="V23" i="2"/>
  <c r="V15" i="2"/>
  <c r="V7" i="2"/>
  <c r="V158" i="2"/>
  <c r="V150" i="2"/>
  <c r="V142" i="2"/>
  <c r="V134" i="2"/>
  <c r="V126" i="2"/>
  <c r="V118" i="2"/>
  <c r="V110" i="2"/>
  <c r="V102" i="2"/>
  <c r="V94" i="2"/>
  <c r="V86" i="2"/>
  <c r="V78" i="2"/>
  <c r="V70" i="2"/>
  <c r="V62" i="2"/>
  <c r="V54" i="2"/>
  <c r="V46" i="2"/>
  <c r="V38" i="2"/>
  <c r="V30" i="2"/>
  <c r="V22" i="2"/>
  <c r="V14" i="2"/>
  <c r="V6" i="2"/>
  <c r="V5" i="2"/>
  <c r="O164" i="2"/>
  <c r="O166" i="2" s="1"/>
  <c r="S125" i="2"/>
  <c r="S61" i="2"/>
  <c r="S117" i="2"/>
  <c r="S53" i="2"/>
  <c r="S109" i="2"/>
  <c r="S45" i="2"/>
  <c r="S101" i="2"/>
  <c r="S37" i="2"/>
  <c r="S157" i="2"/>
  <c r="S93" i="2"/>
  <c r="S29" i="2"/>
  <c r="S149" i="2"/>
  <c r="S85" i="2"/>
  <c r="S21" i="2"/>
  <c r="S141" i="2"/>
  <c r="S77" i="2"/>
  <c r="S13" i="2"/>
  <c r="S133" i="2"/>
  <c r="S69" i="2"/>
  <c r="S156" i="2"/>
  <c r="S148" i="2"/>
  <c r="S140" i="2"/>
  <c r="S132" i="2"/>
  <c r="S124" i="2"/>
  <c r="S116" i="2"/>
  <c r="S108" i="2"/>
  <c r="S100" i="2"/>
  <c r="S92" i="2"/>
  <c r="S84" i="2"/>
  <c r="S76" i="2"/>
  <c r="S68" i="2"/>
  <c r="S60" i="2"/>
  <c r="S52" i="2"/>
  <c r="S44" i="2"/>
  <c r="S36" i="2"/>
  <c r="S28" i="2"/>
  <c r="S20" i="2"/>
  <c r="S12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S162" i="2"/>
  <c r="S154" i="2"/>
  <c r="S146" i="2"/>
  <c r="S138" i="2"/>
  <c r="S130" i="2"/>
  <c r="S122" i="2"/>
  <c r="S114" i="2"/>
  <c r="S106" i="2"/>
  <c r="S98" i="2"/>
  <c r="S90" i="2"/>
  <c r="S82" i="2"/>
  <c r="S74" i="2"/>
  <c r="S66" i="2"/>
  <c r="S58" i="2"/>
  <c r="S50" i="2"/>
  <c r="S42" i="2"/>
  <c r="S34" i="2"/>
  <c r="S26" i="2"/>
  <c r="S18" i="2"/>
  <c r="S10" i="2"/>
  <c r="S161" i="2"/>
  <c r="S153" i="2"/>
  <c r="S145" i="2"/>
  <c r="S137" i="2"/>
  <c r="S129" i="2"/>
  <c r="S121" i="2"/>
  <c r="S113" i="2"/>
  <c r="S105" i="2"/>
  <c r="S97" i="2"/>
  <c r="S89" i="2"/>
  <c r="S81" i="2"/>
  <c r="S73" i="2"/>
  <c r="S65" i="2"/>
  <c r="S57" i="2"/>
  <c r="S49" i="2"/>
  <c r="S41" i="2"/>
  <c r="S33" i="2"/>
  <c r="S25" i="2"/>
  <c r="S17" i="2"/>
  <c r="S9" i="2"/>
  <c r="S160" i="2"/>
  <c r="S152" i="2"/>
  <c r="S144" i="2"/>
  <c r="S136" i="2"/>
  <c r="S128" i="2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S16" i="2"/>
  <c r="S8" i="2"/>
  <c r="S159" i="2"/>
  <c r="S151" i="2"/>
  <c r="S143" i="2"/>
  <c r="S135" i="2"/>
  <c r="S127" i="2"/>
  <c r="S119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7" i="2"/>
  <c r="S158" i="2"/>
  <c r="S150" i="2"/>
  <c r="S142" i="2"/>
  <c r="S134" i="2"/>
  <c r="S126" i="2"/>
  <c r="S118" i="2"/>
  <c r="S110" i="2"/>
  <c r="S102" i="2"/>
  <c r="S94" i="2"/>
  <c r="S86" i="2"/>
  <c r="S78" i="2"/>
  <c r="S70" i="2"/>
  <c r="S62" i="2"/>
  <c r="S54" i="2"/>
  <c r="S46" i="2"/>
  <c r="S38" i="2"/>
  <c r="S30" i="2"/>
  <c r="S22" i="2"/>
  <c r="S14" i="2"/>
  <c r="S6" i="2"/>
  <c r="R125" i="2"/>
  <c r="R61" i="2"/>
  <c r="S5" i="2"/>
  <c r="R117" i="2"/>
  <c r="R53" i="2"/>
  <c r="R109" i="2"/>
  <c r="R45" i="2"/>
  <c r="R101" i="2"/>
  <c r="R37" i="2"/>
  <c r="R157" i="2"/>
  <c r="R93" i="2"/>
  <c r="R29" i="2"/>
  <c r="R149" i="2"/>
  <c r="R85" i="2"/>
  <c r="R21" i="2"/>
  <c r="R141" i="2"/>
  <c r="R77" i="2"/>
  <c r="R13" i="2"/>
  <c r="R133" i="2"/>
  <c r="R69" i="2"/>
  <c r="R156" i="2"/>
  <c r="R148" i="2"/>
  <c r="R140" i="2"/>
  <c r="R132" i="2"/>
  <c r="R124" i="2"/>
  <c r="R116" i="2"/>
  <c r="R108" i="2"/>
  <c r="R100" i="2"/>
  <c r="R92" i="2"/>
  <c r="R84" i="2"/>
  <c r="R76" i="2"/>
  <c r="R68" i="2"/>
  <c r="R60" i="2"/>
  <c r="R52" i="2"/>
  <c r="R44" i="2"/>
  <c r="R36" i="2"/>
  <c r="R28" i="2"/>
  <c r="R20" i="2"/>
  <c r="R12" i="2"/>
  <c r="R155" i="2"/>
  <c r="R147" i="2"/>
  <c r="R139" i="2"/>
  <c r="R131" i="2"/>
  <c r="R123" i="2"/>
  <c r="R115" i="2"/>
  <c r="R107" i="2"/>
  <c r="R99" i="2"/>
  <c r="R91" i="2"/>
  <c r="R83" i="2"/>
  <c r="R75" i="2"/>
  <c r="R67" i="2"/>
  <c r="R59" i="2"/>
  <c r="R51" i="2"/>
  <c r="R43" i="2"/>
  <c r="R35" i="2"/>
  <c r="R27" i="2"/>
  <c r="R19" i="2"/>
  <c r="R11" i="2"/>
  <c r="R162" i="2"/>
  <c r="R154" i="2"/>
  <c r="R146" i="2"/>
  <c r="R138" i="2"/>
  <c r="R130" i="2"/>
  <c r="R122" i="2"/>
  <c r="R114" i="2"/>
  <c r="R106" i="2"/>
  <c r="R98" i="2"/>
  <c r="R90" i="2"/>
  <c r="R82" i="2"/>
  <c r="R74" i="2"/>
  <c r="R66" i="2"/>
  <c r="R58" i="2"/>
  <c r="R50" i="2"/>
  <c r="R42" i="2"/>
  <c r="R34" i="2"/>
  <c r="R26" i="2"/>
  <c r="R18" i="2"/>
  <c r="R10" i="2"/>
  <c r="R161" i="2"/>
  <c r="R153" i="2"/>
  <c r="R145" i="2"/>
  <c r="R137" i="2"/>
  <c r="R129" i="2"/>
  <c r="R121" i="2"/>
  <c r="R113" i="2"/>
  <c r="R105" i="2"/>
  <c r="R97" i="2"/>
  <c r="R89" i="2"/>
  <c r="R81" i="2"/>
  <c r="R73" i="2"/>
  <c r="R65" i="2"/>
  <c r="R57" i="2"/>
  <c r="R49" i="2"/>
  <c r="R41" i="2"/>
  <c r="R33" i="2"/>
  <c r="R25" i="2"/>
  <c r="R17" i="2"/>
  <c r="R9" i="2"/>
  <c r="R160" i="2"/>
  <c r="R152" i="2"/>
  <c r="R144" i="2"/>
  <c r="R136" i="2"/>
  <c r="R128" i="2"/>
  <c r="R120" i="2"/>
  <c r="R112" i="2"/>
  <c r="R104" i="2"/>
  <c r="R96" i="2"/>
  <c r="R88" i="2"/>
  <c r="R80" i="2"/>
  <c r="R72" i="2"/>
  <c r="R64" i="2"/>
  <c r="R56" i="2"/>
  <c r="R48" i="2"/>
  <c r="R40" i="2"/>
  <c r="R32" i="2"/>
  <c r="R24" i="2"/>
  <c r="R16" i="2"/>
  <c r="R8" i="2"/>
  <c r="R159" i="2"/>
  <c r="R151" i="2"/>
  <c r="R143" i="2"/>
  <c r="R135" i="2"/>
  <c r="R127" i="2"/>
  <c r="R119" i="2"/>
  <c r="R111" i="2"/>
  <c r="R103" i="2"/>
  <c r="R95" i="2"/>
  <c r="R87" i="2"/>
  <c r="R79" i="2"/>
  <c r="R71" i="2"/>
  <c r="R63" i="2"/>
  <c r="R55" i="2"/>
  <c r="R47" i="2"/>
  <c r="R39" i="2"/>
  <c r="R31" i="2"/>
  <c r="R23" i="2"/>
  <c r="R15" i="2"/>
  <c r="R7" i="2"/>
  <c r="R158" i="2"/>
  <c r="R150" i="2"/>
  <c r="R142" i="2"/>
  <c r="R134" i="2"/>
  <c r="R126" i="2"/>
  <c r="R118" i="2"/>
  <c r="R110" i="2"/>
  <c r="R102" i="2"/>
  <c r="R94" i="2"/>
  <c r="R86" i="2"/>
  <c r="R78" i="2"/>
  <c r="R70" i="2"/>
  <c r="R62" i="2"/>
  <c r="R54" i="2"/>
  <c r="R46" i="2"/>
  <c r="R38" i="2"/>
  <c r="R30" i="2"/>
  <c r="R22" i="2"/>
  <c r="R14" i="2"/>
  <c r="R6" i="2"/>
  <c r="Q125" i="2"/>
  <c r="Q61" i="2"/>
  <c r="R5" i="2"/>
  <c r="Q117" i="2"/>
  <c r="Q53" i="2"/>
  <c r="Q109" i="2"/>
  <c r="Q45" i="2"/>
  <c r="Q101" i="2"/>
  <c r="Q37" i="2"/>
  <c r="Q157" i="2"/>
  <c r="Q93" i="2"/>
  <c r="Q29" i="2"/>
  <c r="Q149" i="2"/>
  <c r="Q85" i="2"/>
  <c r="Q21" i="2"/>
  <c r="Q141" i="2"/>
  <c r="Q77" i="2"/>
  <c r="Q13" i="2"/>
  <c r="Q133" i="2"/>
  <c r="Q69" i="2"/>
  <c r="Q156" i="2"/>
  <c r="Q148" i="2"/>
  <c r="Q140" i="2"/>
  <c r="Q132" i="2"/>
  <c r="Q124" i="2"/>
  <c r="Q116" i="2"/>
  <c r="Q108" i="2"/>
  <c r="Q100" i="2"/>
  <c r="Q92" i="2"/>
  <c r="Q84" i="2"/>
  <c r="Q76" i="2"/>
  <c r="Q68" i="2"/>
  <c r="Q60" i="2"/>
  <c r="Q52" i="2"/>
  <c r="Q44" i="2"/>
  <c r="Q36" i="2"/>
  <c r="Q28" i="2"/>
  <c r="Q20" i="2"/>
  <c r="Q12" i="2"/>
  <c r="Q155" i="2"/>
  <c r="Q147" i="2"/>
  <c r="Q139" i="2"/>
  <c r="Q131" i="2"/>
  <c r="Q123" i="2"/>
  <c r="Q115" i="2"/>
  <c r="Q107" i="2"/>
  <c r="Q99" i="2"/>
  <c r="Q91" i="2"/>
  <c r="Q83" i="2"/>
  <c r="Q75" i="2"/>
  <c r="Q67" i="2"/>
  <c r="Q59" i="2"/>
  <c r="Q51" i="2"/>
  <c r="Q43" i="2"/>
  <c r="Q35" i="2"/>
  <c r="Q27" i="2"/>
  <c r="Q19" i="2"/>
  <c r="Q11" i="2"/>
  <c r="Q162" i="2"/>
  <c r="Q154" i="2"/>
  <c r="Q146" i="2"/>
  <c r="Q138" i="2"/>
  <c r="Q130" i="2"/>
  <c r="Q122" i="2"/>
  <c r="Q114" i="2"/>
  <c r="Q106" i="2"/>
  <c r="Q98" i="2"/>
  <c r="Q90" i="2"/>
  <c r="Q82" i="2"/>
  <c r="Q74" i="2"/>
  <c r="Q66" i="2"/>
  <c r="Q58" i="2"/>
  <c r="Q50" i="2"/>
  <c r="Q42" i="2"/>
  <c r="Q34" i="2"/>
  <c r="Q26" i="2"/>
  <c r="Q18" i="2"/>
  <c r="Q10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160" i="2"/>
  <c r="Q152" i="2"/>
  <c r="Q144" i="2"/>
  <c r="Q136" i="2"/>
  <c r="Q128" i="2"/>
  <c r="Q120" i="2"/>
  <c r="Q112" i="2"/>
  <c r="Q104" i="2"/>
  <c r="Q96" i="2"/>
  <c r="Q88" i="2"/>
  <c r="Q80" i="2"/>
  <c r="Q72" i="2"/>
  <c r="Q64" i="2"/>
  <c r="Q56" i="2"/>
  <c r="Q48" i="2"/>
  <c r="Q40" i="2"/>
  <c r="Q32" i="2"/>
  <c r="Q24" i="2"/>
  <c r="Q16" i="2"/>
  <c r="Q8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7" i="2"/>
  <c r="Q158" i="2"/>
  <c r="Q150" i="2"/>
  <c r="Q142" i="2"/>
  <c r="Q134" i="2"/>
  <c r="Q126" i="2"/>
  <c r="Q118" i="2"/>
  <c r="Q110" i="2"/>
  <c r="Q102" i="2"/>
  <c r="Q94" i="2"/>
  <c r="Q86" i="2"/>
  <c r="Q78" i="2"/>
  <c r="Q70" i="2"/>
  <c r="Q62" i="2"/>
  <c r="Q54" i="2"/>
  <c r="Q46" i="2"/>
  <c r="Q38" i="2"/>
  <c r="Q30" i="2"/>
  <c r="Q22" i="2"/>
  <c r="Q14" i="2"/>
  <c r="Q6" i="2"/>
  <c r="P125" i="2"/>
  <c r="P61" i="2"/>
  <c r="Q5" i="2"/>
  <c r="P117" i="2"/>
  <c r="P53" i="2"/>
  <c r="P109" i="2"/>
  <c r="P45" i="2"/>
  <c r="P101" i="2"/>
  <c r="P37" i="2"/>
  <c r="P157" i="2"/>
  <c r="P93" i="2"/>
  <c r="P29" i="2"/>
  <c r="P149" i="2"/>
  <c r="P85" i="2"/>
  <c r="P21" i="2"/>
  <c r="P141" i="2"/>
  <c r="P77" i="2"/>
  <c r="P13" i="2"/>
  <c r="P133" i="2"/>
  <c r="P69" i="2"/>
  <c r="P156" i="2"/>
  <c r="P148" i="2"/>
  <c r="P140" i="2"/>
  <c r="P132" i="2"/>
  <c r="P124" i="2"/>
  <c r="P116" i="2"/>
  <c r="P108" i="2"/>
  <c r="P100" i="2"/>
  <c r="P92" i="2"/>
  <c r="P84" i="2"/>
  <c r="P76" i="2"/>
  <c r="P68" i="2"/>
  <c r="P60" i="2"/>
  <c r="P52" i="2"/>
  <c r="P44" i="2"/>
  <c r="P36" i="2"/>
  <c r="P28" i="2"/>
  <c r="P20" i="2"/>
  <c r="P12" i="2"/>
  <c r="P155" i="2"/>
  <c r="P147" i="2"/>
  <c r="P139" i="2"/>
  <c r="P131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P162" i="2"/>
  <c r="P154" i="2"/>
  <c r="P146" i="2"/>
  <c r="P138" i="2"/>
  <c r="P130" i="2"/>
  <c r="P122" i="2"/>
  <c r="P114" i="2"/>
  <c r="P106" i="2"/>
  <c r="P98" i="2"/>
  <c r="P90" i="2"/>
  <c r="P82" i="2"/>
  <c r="P74" i="2"/>
  <c r="P66" i="2"/>
  <c r="P58" i="2"/>
  <c r="P50" i="2"/>
  <c r="P42" i="2"/>
  <c r="P34" i="2"/>
  <c r="P26" i="2"/>
  <c r="P18" i="2"/>
  <c r="P10" i="2"/>
  <c r="P161" i="2"/>
  <c r="P153" i="2"/>
  <c r="P145" i="2"/>
  <c r="P137" i="2"/>
  <c r="P129" i="2"/>
  <c r="P121" i="2"/>
  <c r="P113" i="2"/>
  <c r="P105" i="2"/>
  <c r="P97" i="2"/>
  <c r="P89" i="2"/>
  <c r="P81" i="2"/>
  <c r="P73" i="2"/>
  <c r="P65" i="2"/>
  <c r="P57" i="2"/>
  <c r="P49" i="2"/>
  <c r="P41" i="2"/>
  <c r="P33" i="2"/>
  <c r="P25" i="2"/>
  <c r="P17" i="2"/>
  <c r="P9" i="2"/>
  <c r="P160" i="2"/>
  <c r="P152" i="2"/>
  <c r="P144" i="2"/>
  <c r="P136" i="2"/>
  <c r="P128" i="2"/>
  <c r="P120" i="2"/>
  <c r="P112" i="2"/>
  <c r="P104" i="2"/>
  <c r="P96" i="2"/>
  <c r="P88" i="2"/>
  <c r="P80" i="2"/>
  <c r="P72" i="2"/>
  <c r="P64" i="2"/>
  <c r="P56" i="2"/>
  <c r="P48" i="2"/>
  <c r="P40" i="2"/>
  <c r="P32" i="2"/>
  <c r="P24" i="2"/>
  <c r="P16" i="2"/>
  <c r="P8" i="2"/>
  <c r="P159" i="2"/>
  <c r="P151" i="2"/>
  <c r="P143" i="2"/>
  <c r="P135" i="2"/>
  <c r="P127" i="2"/>
  <c r="P119" i="2"/>
  <c r="P111" i="2"/>
  <c r="P103" i="2"/>
  <c r="P95" i="2"/>
  <c r="P87" i="2"/>
  <c r="P79" i="2"/>
  <c r="P71" i="2"/>
  <c r="P63" i="2"/>
  <c r="P55" i="2"/>
  <c r="P47" i="2"/>
  <c r="P39" i="2"/>
  <c r="P31" i="2"/>
  <c r="P23" i="2"/>
  <c r="P15" i="2"/>
  <c r="P7" i="2"/>
  <c r="P158" i="2"/>
  <c r="P150" i="2"/>
  <c r="P142" i="2"/>
  <c r="P134" i="2"/>
  <c r="P126" i="2"/>
  <c r="P118" i="2"/>
  <c r="P110" i="2"/>
  <c r="P102" i="2"/>
  <c r="P94" i="2"/>
  <c r="P86" i="2"/>
  <c r="P78" i="2"/>
  <c r="P70" i="2"/>
  <c r="P62" i="2"/>
  <c r="P54" i="2"/>
  <c r="P46" i="2"/>
  <c r="P38" i="2"/>
  <c r="P30" i="2"/>
  <c r="P22" i="2"/>
  <c r="P14" i="2"/>
  <c r="P6" i="2"/>
  <c r="P5" i="2"/>
  <c r="AH164" i="2" l="1"/>
  <c r="AG164" i="2"/>
  <c r="AF164" i="2"/>
  <c r="AB164" i="2"/>
  <c r="Z167" i="2" s="1"/>
  <c r="AC166" i="2" s="1"/>
  <c r="AC167" i="2" s="1"/>
  <c r="W164" i="2"/>
  <c r="U168" i="2" s="1"/>
  <c r="V164" i="2"/>
  <c r="U167" i="2" s="1"/>
  <c r="X164" i="2"/>
  <c r="U169" i="2" s="1"/>
  <c r="S164" i="2"/>
  <c r="O170" i="2" s="1"/>
  <c r="R164" i="2"/>
  <c r="O169" i="2" s="1"/>
  <c r="P164" i="2"/>
  <c r="O167" i="2" s="1"/>
  <c r="Q164" i="2"/>
  <c r="O168" i="2" s="1"/>
  <c r="X166" i="2" l="1"/>
  <c r="X169" i="2" s="1"/>
  <c r="R166" i="2"/>
  <c r="R169" i="2" s="1"/>
</calcChain>
</file>

<file path=xl/sharedStrings.xml><?xml version="1.0" encoding="utf-8"?>
<sst xmlns="http://schemas.openxmlformats.org/spreadsheetml/2006/main" count="64" uniqueCount="29">
  <si>
    <t>Type of Movie</t>
  </si>
  <si>
    <t>Country of the Movie</t>
  </si>
  <si>
    <t>Popular Actor</t>
  </si>
  <si>
    <t>Year of the Movie</t>
  </si>
  <si>
    <t>Movie Type</t>
  </si>
  <si>
    <t>Action</t>
  </si>
  <si>
    <t>Comedy</t>
  </si>
  <si>
    <t>Horror</t>
  </si>
  <si>
    <t>Drama</t>
  </si>
  <si>
    <t>Thriller</t>
  </si>
  <si>
    <t>America</t>
  </si>
  <si>
    <t>Europe</t>
  </si>
  <si>
    <t>Asia</t>
  </si>
  <si>
    <t>Africa</t>
  </si>
  <si>
    <t>User 1</t>
  </si>
  <si>
    <t>User 2</t>
  </si>
  <si>
    <t>User 3</t>
  </si>
  <si>
    <t>User 4</t>
  </si>
  <si>
    <t>Number of Movies Each Type</t>
  </si>
  <si>
    <t>Number of Countries Each Type</t>
  </si>
  <si>
    <t>Popular Actor Category</t>
  </si>
  <si>
    <t>Yes</t>
  </si>
  <si>
    <t>No</t>
  </si>
  <si>
    <t>Number of Movies Per Each Year</t>
  </si>
  <si>
    <t>From 2000 to 2005</t>
  </si>
  <si>
    <t>From 2006 to 2010</t>
  </si>
  <si>
    <t>From 2011 to 2015</t>
  </si>
  <si>
    <t>From 2016 to 2020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</si>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</sst>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0" borderId="13" xfId="0" applyFont="1" applyBorder="1"/>
    <xf numFmtId="0" fontId="0" fillId="0" borderId="15" xfId="0" applyBorder="1"/>
    <xf numFmtId="0" fontId="1" fillId="0" borderId="8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9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106680</xdr:rowOff>
    </xdr:from>
    <xdr:to>
      <xdr:col>12</xdr:col>
      <xdr:colOff>464820</xdr:colOff>
      <xdr:row>12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37D439-B0A0-EF7D-DF1C-99F4EDFF5E1A}"/>
            </a:ext>
          </a:extLst>
        </xdr:cNvPr>
        <xdr:cNvSpPr txBox="1"/>
      </xdr:nvSpPr>
      <xdr:spPr>
        <a:xfrm>
          <a:off x="2346960" y="655320"/>
          <a:ext cx="5433060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                                            </a:t>
          </a:r>
          <a:r>
            <a:rPr lang="en-IN" sz="1100" b="1" u="sng"/>
            <a:t>Movie</a:t>
          </a:r>
          <a:r>
            <a:rPr lang="en-IN" sz="1100" b="1" u="sng" baseline="0"/>
            <a:t> Suggestion Data Analysis</a:t>
          </a:r>
        </a:p>
        <a:p>
          <a:r>
            <a:rPr lang="en-IN" sz="1100" b="1" u="none" baseline="0"/>
            <a:t>Objective: Extract the right data to be able create the Engine</a:t>
          </a:r>
        </a:p>
        <a:p>
          <a:endParaRPr lang="en-IN" sz="1100" b="1" u="none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1" u="none" baseline="0"/>
            <a:t>Number of Movies of Each Genre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1" u="none" baseline="0"/>
            <a:t>Number of Countries of Each Type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1" u="none" baseline="0"/>
            <a:t>Number of Yes Vs No [Popular Actor]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1" u="none" baseline="0"/>
            <a:t>Number of Movies Per Each Year Category</a:t>
          </a:r>
        </a:p>
        <a:p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8F0A-B8C1-4201-B8E3-DE7876AF6D38}">
  <dimension ref="A1"/>
  <sheetViews>
    <sheetView workbookViewId="0">
      <selection activeCell="J24" sqref="J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04A3-3B0E-400E-A6B2-9BB5A082AE66}">
  <dimension ref="B1:AH652"/>
  <sheetViews>
    <sheetView tabSelected="1" topLeftCell="S162" workbookViewId="0">
      <selection activeCell="AE166" sqref="AE166"/>
    </sheetView>
  </sheetViews>
  <sheetFormatPr defaultRowHeight="14.4" x14ac:dyDescent="0.3"/>
  <cols>
    <col min="2" max="2" width="0" hidden="1" customWidth="1"/>
    <col min="3" max="3" width="13.21875" bestFit="1" customWidth="1"/>
    <col min="4" max="4" width="12.6640625" hidden="1" customWidth="1"/>
    <col min="5" max="5" width="18.5546875" bestFit="1" customWidth="1"/>
    <col min="6" max="6" width="18.5546875" hidden="1" customWidth="1"/>
    <col min="7" max="7" width="12.109375" bestFit="1" customWidth="1"/>
    <col min="8" max="8" width="20.33203125" customWidth="1"/>
    <col min="9" max="9" width="23.33203125" customWidth="1"/>
    <col min="10" max="10" width="0" hidden="1" customWidth="1"/>
    <col min="11" max="11" width="10.44140625" hidden="1" customWidth="1"/>
    <col min="12" max="12" width="0" hidden="1" customWidth="1"/>
    <col min="13" max="13" width="8.5546875" hidden="1" customWidth="1"/>
    <col min="31" max="32" width="16.44140625" bestFit="1" customWidth="1"/>
    <col min="33" max="34" width="16.5546875" bestFit="1" customWidth="1"/>
  </cols>
  <sheetData>
    <row r="1" spans="2:34" ht="15" thickBot="1" x14ac:dyDescent="0.35"/>
    <row r="2" spans="2:34" ht="15" thickBot="1" x14ac:dyDescent="0.35">
      <c r="C2" s="1" t="s">
        <v>14</v>
      </c>
      <c r="D2" s="2"/>
      <c r="E2" s="2"/>
      <c r="F2" s="2"/>
      <c r="G2" s="2"/>
      <c r="H2" s="3"/>
    </row>
    <row r="3" spans="2:34" ht="15" thickBot="1" x14ac:dyDescent="0.35">
      <c r="C3" s="4" t="s">
        <v>0</v>
      </c>
      <c r="D3" s="5"/>
      <c r="E3" s="5" t="s">
        <v>1</v>
      </c>
      <c r="F3" s="5"/>
      <c r="G3" s="5" t="s">
        <v>2</v>
      </c>
      <c r="H3" s="6" t="s">
        <v>3</v>
      </c>
      <c r="K3" t="s">
        <v>4</v>
      </c>
      <c r="M3" t="s">
        <v>1</v>
      </c>
      <c r="O3" s="1" t="s">
        <v>18</v>
      </c>
      <c r="P3" s="2"/>
      <c r="Q3" s="2"/>
      <c r="R3" s="2"/>
      <c r="S3" s="3"/>
      <c r="U3" s="1" t="s">
        <v>19</v>
      </c>
      <c r="V3" s="2"/>
      <c r="W3" s="2"/>
      <c r="X3" s="2"/>
      <c r="Y3" s="3"/>
      <c r="AA3" s="1" t="s">
        <v>20</v>
      </c>
      <c r="AB3" s="2"/>
      <c r="AC3" s="3"/>
      <c r="AE3" s="1" t="s">
        <v>23</v>
      </c>
      <c r="AF3" s="2"/>
      <c r="AG3" s="2"/>
      <c r="AH3" s="3"/>
    </row>
    <row r="4" spans="2:34" ht="15" thickBot="1" x14ac:dyDescent="0.35">
      <c r="B4">
        <f ca="1">RANDBETWEEN(1,5)</f>
        <v>3</v>
      </c>
      <c r="C4" s="7" t="str">
        <f ca="1">VLOOKUP(B4,$J$4:$K$8,2,0)</f>
        <v>Horror</v>
      </c>
      <c r="D4" s="8">
        <f ca="1">RANDBETWEEN(1,4)</f>
        <v>2</v>
      </c>
      <c r="E4" s="8" t="str">
        <f ca="1">VLOOKUP(D4,$L$4:$M$7,2,0)</f>
        <v>Europe</v>
      </c>
      <c r="F4" s="8">
        <f ca="1">RANDBETWEEN(1,2)</f>
        <v>1</v>
      </c>
      <c r="G4" s="8" t="str">
        <f ca="1">IF(F4=1,"Yes","No")</f>
        <v>Yes</v>
      </c>
      <c r="H4" s="9">
        <f ca="1">RANDBETWEEN(2000,2020)</f>
        <v>2006</v>
      </c>
      <c r="J4">
        <v>1</v>
      </c>
      <c r="K4" t="s">
        <v>5</v>
      </c>
      <c r="L4">
        <v>1</v>
      </c>
      <c r="M4" t="s">
        <v>10</v>
      </c>
      <c r="O4" s="24" t="s">
        <v>8</v>
      </c>
      <c r="P4" s="24" t="s">
        <v>5</v>
      </c>
      <c r="Q4" s="24" t="s">
        <v>6</v>
      </c>
      <c r="R4" s="24" t="s">
        <v>9</v>
      </c>
      <c r="S4" s="24" t="s">
        <v>7</v>
      </c>
      <c r="U4" s="24" t="s">
        <v>11</v>
      </c>
      <c r="V4" s="24" t="s">
        <v>13</v>
      </c>
      <c r="W4" s="24" t="s">
        <v>10</v>
      </c>
      <c r="X4" s="24" t="s">
        <v>12</v>
      </c>
      <c r="AA4" s="25" t="s">
        <v>21</v>
      </c>
      <c r="AB4" s="25" t="s">
        <v>22</v>
      </c>
      <c r="AE4" s="4" t="s">
        <v>24</v>
      </c>
      <c r="AF4" s="5" t="s">
        <v>25</v>
      </c>
      <c r="AG4" s="5" t="s">
        <v>26</v>
      </c>
      <c r="AH4" s="6" t="s">
        <v>27</v>
      </c>
    </row>
    <row r="5" spans="2:34" x14ac:dyDescent="0.3">
      <c r="B5">
        <f t="shared" ref="B5:B68" ca="1" si="0">RANDBETWEEN(1,5)</f>
        <v>2</v>
      </c>
      <c r="C5" s="7" t="str">
        <f t="shared" ref="C5:C68" ca="1" si="1">VLOOKUP(B5,$J$4:$K$8,2,0)</f>
        <v>Comedy</v>
      </c>
      <c r="D5" s="8">
        <f t="shared" ref="D5:D68" ca="1" si="2">RANDBETWEEN(1,4)</f>
        <v>4</v>
      </c>
      <c r="E5" s="8" t="str">
        <f t="shared" ref="E5:E68" ca="1" si="3">VLOOKUP(D5,$L$4:$M$7,2,0)</f>
        <v>Africa</v>
      </c>
      <c r="F5" s="8">
        <f t="shared" ref="F5:F68" ca="1" si="4">RANDBETWEEN(1,2)</f>
        <v>1</v>
      </c>
      <c r="G5" s="8" t="str">
        <f t="shared" ref="G5:G68" ca="1" si="5">IF(F5=1,"Yes","No")</f>
        <v>Yes</v>
      </c>
      <c r="H5" s="9">
        <f t="shared" ref="H5:H68" ca="1" si="6">RANDBETWEEN(2000,2020)</f>
        <v>2005</v>
      </c>
      <c r="J5">
        <v>2</v>
      </c>
      <c r="K5" t="s">
        <v>6</v>
      </c>
      <c r="L5">
        <v>2</v>
      </c>
      <c r="M5" t="s">
        <v>11</v>
      </c>
      <c r="O5" s="20">
        <f ca="1">IF(C4="Drama",1,0)</f>
        <v>0</v>
      </c>
      <c r="P5" s="21">
        <f ca="1">IF(C4="Action",1,0)</f>
        <v>0</v>
      </c>
      <c r="Q5" s="21">
        <f ca="1">IF(C4="Comedy",1,0)</f>
        <v>0</v>
      </c>
      <c r="R5" s="21">
        <f ca="1">IF(C4="Thriller",1,0)</f>
        <v>0</v>
      </c>
      <c r="S5" s="22">
        <f ca="1">IF(C4="Horror",1,0)</f>
        <v>1</v>
      </c>
      <c r="U5" s="20">
        <f ca="1">IF(E4="Europe",1,0)</f>
        <v>1</v>
      </c>
      <c r="V5" s="21">
        <f ca="1">IF(E4="Africa",1,0)</f>
        <v>0</v>
      </c>
      <c r="W5" s="21">
        <f ca="1">IF(E4="America",1,0)</f>
        <v>0</v>
      </c>
      <c r="X5" s="22">
        <f ca="1">IF(E4="Asia",1,0)</f>
        <v>0</v>
      </c>
      <c r="AA5" s="20">
        <f ca="1">IF(G4="Yes",1,0)</f>
        <v>1</v>
      </c>
      <c r="AB5" s="22">
        <f ca="1">IF(G4="No",1,0)</f>
        <v>0</v>
      </c>
      <c r="AE5" s="7">
        <f ca="1">IF(AND(H4&gt;=2000,H4&lt;=2005),1,0)</f>
        <v>0</v>
      </c>
      <c r="AF5" s="8">
        <f ca="1">IF(AND(H4&gt;=2006,H4&lt;=2010),1,0)</f>
        <v>1</v>
      </c>
      <c r="AG5" s="8">
        <f ca="1">IF(AND(H4&gt;=2011,H4&lt;=2015),1,0)</f>
        <v>0</v>
      </c>
      <c r="AH5" s="9">
        <f ca="1">IF(AND(H4&gt;=2016,H4&lt;=2020),1,0)</f>
        <v>0</v>
      </c>
    </row>
    <row r="6" spans="2:34" x14ac:dyDescent="0.3">
      <c r="B6">
        <f t="shared" ca="1" si="0"/>
        <v>5</v>
      </c>
      <c r="C6" s="7" t="str">
        <f t="shared" ca="1" si="1"/>
        <v>Thriller</v>
      </c>
      <c r="D6" s="8">
        <f t="shared" ca="1" si="2"/>
        <v>4</v>
      </c>
      <c r="E6" s="8" t="str">
        <f t="shared" ca="1" si="3"/>
        <v>Africa</v>
      </c>
      <c r="F6" s="8">
        <f t="shared" ca="1" si="4"/>
        <v>1</v>
      </c>
      <c r="G6" s="8" t="str">
        <f t="shared" ca="1" si="5"/>
        <v>Yes</v>
      </c>
      <c r="H6" s="9">
        <f t="shared" ca="1" si="6"/>
        <v>2013</v>
      </c>
      <c r="J6">
        <v>3</v>
      </c>
      <c r="K6" t="s">
        <v>7</v>
      </c>
      <c r="L6">
        <v>3</v>
      </c>
      <c r="M6" t="s">
        <v>12</v>
      </c>
      <c r="O6" s="7">
        <f t="shared" ref="O6:O69" ca="1" si="7">IF(C5="Drama",1,0)</f>
        <v>0</v>
      </c>
      <c r="P6" s="8">
        <f t="shared" ref="P6:P69" ca="1" si="8">IF(C5="Action",1,0)</f>
        <v>0</v>
      </c>
      <c r="Q6" s="8">
        <f t="shared" ref="Q6:Q69" ca="1" si="9">IF(C5="Comedy",1,0)</f>
        <v>1</v>
      </c>
      <c r="R6" s="8">
        <f t="shared" ref="R6:R69" ca="1" si="10">IF(C5="Thriller",1,0)</f>
        <v>0</v>
      </c>
      <c r="S6" s="9">
        <f t="shared" ref="S6:S69" ca="1" si="11">IF(C5="Horror",1,0)</f>
        <v>0</v>
      </c>
      <c r="U6" s="7">
        <f t="shared" ref="U6:U69" ca="1" si="12">IF(E5="Europe",1,0)</f>
        <v>0</v>
      </c>
      <c r="V6" s="8">
        <f t="shared" ref="V6:V69" ca="1" si="13">IF(E5="Africa",1,0)</f>
        <v>1</v>
      </c>
      <c r="W6" s="8">
        <f t="shared" ref="W6:W69" ca="1" si="14">IF(E5="America",1,0)</f>
        <v>0</v>
      </c>
      <c r="X6" s="9">
        <f t="shared" ref="X6:X69" ca="1" si="15">IF(E5="Asia",1,0)</f>
        <v>0</v>
      </c>
      <c r="AA6" s="7">
        <f t="shared" ref="AA6:AA69" ca="1" si="16">IF(G5="Yes",1,0)</f>
        <v>1</v>
      </c>
      <c r="AB6" s="9">
        <f t="shared" ref="AB6:AB69" ca="1" si="17">IF(G5="No",1,0)</f>
        <v>0</v>
      </c>
      <c r="AE6" s="7">
        <f t="shared" ref="AE6:AE69" ca="1" si="18">IF(AND(H5&gt;=2000,H5&lt;=2005),1,0)</f>
        <v>1</v>
      </c>
      <c r="AF6" s="8">
        <f t="shared" ref="AF6:AF69" ca="1" si="19">IF(AND(H5&gt;=2006,H5&lt;=2010),1,0)</f>
        <v>0</v>
      </c>
      <c r="AG6" s="8">
        <f t="shared" ref="AG6:AG69" ca="1" si="20">IF(AND(H5&gt;=2011,H5&lt;=2015),1,0)</f>
        <v>0</v>
      </c>
      <c r="AH6" s="9">
        <f t="shared" ref="AH6:AH69" ca="1" si="21">IF(AND(H5&gt;=2016,H5&lt;=2020),1,0)</f>
        <v>0</v>
      </c>
    </row>
    <row r="7" spans="2:34" x14ac:dyDescent="0.3">
      <c r="B7">
        <f t="shared" ca="1" si="0"/>
        <v>5</v>
      </c>
      <c r="C7" s="7" t="str">
        <f t="shared" ca="1" si="1"/>
        <v>Thriller</v>
      </c>
      <c r="D7" s="8">
        <f t="shared" ca="1" si="2"/>
        <v>3</v>
      </c>
      <c r="E7" s="8" t="str">
        <f t="shared" ca="1" si="3"/>
        <v>Asia</v>
      </c>
      <c r="F7" s="8">
        <f t="shared" ca="1" si="4"/>
        <v>1</v>
      </c>
      <c r="G7" s="8" t="str">
        <f t="shared" ca="1" si="5"/>
        <v>Yes</v>
      </c>
      <c r="H7" s="9">
        <f t="shared" ca="1" si="6"/>
        <v>2018</v>
      </c>
      <c r="J7">
        <v>4</v>
      </c>
      <c r="K7" t="s">
        <v>8</v>
      </c>
      <c r="L7">
        <v>4</v>
      </c>
      <c r="M7" t="s">
        <v>13</v>
      </c>
      <c r="O7" s="7">
        <f t="shared" ca="1" si="7"/>
        <v>0</v>
      </c>
      <c r="P7" s="8">
        <f t="shared" ca="1" si="8"/>
        <v>0</v>
      </c>
      <c r="Q7" s="8">
        <f t="shared" ca="1" si="9"/>
        <v>0</v>
      </c>
      <c r="R7" s="8">
        <f t="shared" ca="1" si="10"/>
        <v>1</v>
      </c>
      <c r="S7" s="9">
        <f t="shared" ca="1" si="11"/>
        <v>0</v>
      </c>
      <c r="U7" s="7">
        <f t="shared" ca="1" si="12"/>
        <v>0</v>
      </c>
      <c r="V7" s="8">
        <f t="shared" ca="1" si="13"/>
        <v>1</v>
      </c>
      <c r="W7" s="8">
        <f t="shared" ca="1" si="14"/>
        <v>0</v>
      </c>
      <c r="X7" s="9">
        <f t="shared" ca="1" si="15"/>
        <v>0</v>
      </c>
      <c r="AA7" s="7">
        <f t="shared" ca="1" si="16"/>
        <v>1</v>
      </c>
      <c r="AB7" s="9">
        <f t="shared" ca="1" si="17"/>
        <v>0</v>
      </c>
      <c r="AE7" s="7">
        <f t="shared" ca="1" si="18"/>
        <v>0</v>
      </c>
      <c r="AF7" s="8">
        <f t="shared" ca="1" si="19"/>
        <v>0</v>
      </c>
      <c r="AG7" s="8">
        <f t="shared" ca="1" si="20"/>
        <v>1</v>
      </c>
      <c r="AH7" s="9">
        <f t="shared" ca="1" si="21"/>
        <v>0</v>
      </c>
    </row>
    <row r="8" spans="2:34" x14ac:dyDescent="0.3">
      <c r="B8">
        <f t="shared" ca="1" si="0"/>
        <v>1</v>
      </c>
      <c r="C8" s="7" t="str">
        <f t="shared" ca="1" si="1"/>
        <v>Action</v>
      </c>
      <c r="D8" s="8">
        <f t="shared" ca="1" si="2"/>
        <v>4</v>
      </c>
      <c r="E8" s="8" t="str">
        <f t="shared" ca="1" si="3"/>
        <v>Africa</v>
      </c>
      <c r="F8" s="8">
        <f t="shared" ca="1" si="4"/>
        <v>2</v>
      </c>
      <c r="G8" s="8" t="str">
        <f t="shared" ca="1" si="5"/>
        <v>No</v>
      </c>
      <c r="H8" s="9">
        <f t="shared" ca="1" si="6"/>
        <v>2015</v>
      </c>
      <c r="J8">
        <v>5</v>
      </c>
      <c r="K8" t="s">
        <v>9</v>
      </c>
      <c r="O8" s="7">
        <f t="shared" ca="1" si="7"/>
        <v>0</v>
      </c>
      <c r="P8" s="8">
        <f t="shared" ca="1" si="8"/>
        <v>0</v>
      </c>
      <c r="Q8" s="8">
        <f t="shared" ca="1" si="9"/>
        <v>0</v>
      </c>
      <c r="R8" s="8">
        <f t="shared" ca="1" si="10"/>
        <v>1</v>
      </c>
      <c r="S8" s="9">
        <f t="shared" ca="1" si="11"/>
        <v>0</v>
      </c>
      <c r="U8" s="7">
        <f t="shared" ca="1" si="12"/>
        <v>0</v>
      </c>
      <c r="V8" s="8">
        <f t="shared" ca="1" si="13"/>
        <v>0</v>
      </c>
      <c r="W8" s="8">
        <f t="shared" ca="1" si="14"/>
        <v>0</v>
      </c>
      <c r="X8" s="9">
        <f t="shared" ca="1" si="15"/>
        <v>1</v>
      </c>
      <c r="AA8" s="7">
        <f t="shared" ca="1" si="16"/>
        <v>1</v>
      </c>
      <c r="AB8" s="9">
        <f t="shared" ca="1" si="17"/>
        <v>0</v>
      </c>
      <c r="AE8" s="7">
        <f t="shared" ca="1" si="18"/>
        <v>0</v>
      </c>
      <c r="AF8" s="8">
        <f t="shared" ca="1" si="19"/>
        <v>0</v>
      </c>
      <c r="AG8" s="8">
        <f t="shared" ca="1" si="20"/>
        <v>0</v>
      </c>
      <c r="AH8" s="9">
        <f t="shared" ca="1" si="21"/>
        <v>1</v>
      </c>
    </row>
    <row r="9" spans="2:34" x14ac:dyDescent="0.3">
      <c r="B9">
        <f t="shared" ca="1" si="0"/>
        <v>1</v>
      </c>
      <c r="C9" s="7" t="str">
        <f t="shared" ca="1" si="1"/>
        <v>Action</v>
      </c>
      <c r="D9" s="8">
        <f t="shared" ca="1" si="2"/>
        <v>3</v>
      </c>
      <c r="E9" s="8" t="str">
        <f t="shared" ca="1" si="3"/>
        <v>Asia</v>
      </c>
      <c r="F9" s="8">
        <f t="shared" ca="1" si="4"/>
        <v>1</v>
      </c>
      <c r="G9" s="8" t="str">
        <f t="shared" ca="1" si="5"/>
        <v>Yes</v>
      </c>
      <c r="H9" s="9">
        <f t="shared" ca="1" si="6"/>
        <v>2014</v>
      </c>
      <c r="O9" s="7">
        <f t="shared" ca="1" si="7"/>
        <v>0</v>
      </c>
      <c r="P9" s="8">
        <f t="shared" ca="1" si="8"/>
        <v>1</v>
      </c>
      <c r="Q9" s="8">
        <f t="shared" ca="1" si="9"/>
        <v>0</v>
      </c>
      <c r="R9" s="8">
        <f t="shared" ca="1" si="10"/>
        <v>0</v>
      </c>
      <c r="S9" s="9">
        <f t="shared" ca="1" si="11"/>
        <v>0</v>
      </c>
      <c r="U9" s="7">
        <f t="shared" ca="1" si="12"/>
        <v>0</v>
      </c>
      <c r="V9" s="8">
        <f t="shared" ca="1" si="13"/>
        <v>1</v>
      </c>
      <c r="W9" s="8">
        <f t="shared" ca="1" si="14"/>
        <v>0</v>
      </c>
      <c r="X9" s="9">
        <f t="shared" ca="1" si="15"/>
        <v>0</v>
      </c>
      <c r="AA9" s="7">
        <f t="shared" ca="1" si="16"/>
        <v>0</v>
      </c>
      <c r="AB9" s="9">
        <f t="shared" ca="1" si="17"/>
        <v>1</v>
      </c>
      <c r="AE9" s="7">
        <f t="shared" ca="1" si="18"/>
        <v>0</v>
      </c>
      <c r="AF9" s="8">
        <f t="shared" ca="1" si="19"/>
        <v>0</v>
      </c>
      <c r="AG9" s="8">
        <f t="shared" ca="1" si="20"/>
        <v>1</v>
      </c>
      <c r="AH9" s="9">
        <f t="shared" ca="1" si="21"/>
        <v>0</v>
      </c>
    </row>
    <row r="10" spans="2:34" x14ac:dyDescent="0.3">
      <c r="B10">
        <f t="shared" ca="1" si="0"/>
        <v>3</v>
      </c>
      <c r="C10" s="7" t="str">
        <f t="shared" ca="1" si="1"/>
        <v>Horror</v>
      </c>
      <c r="D10" s="8">
        <f t="shared" ca="1" si="2"/>
        <v>1</v>
      </c>
      <c r="E10" s="8" t="str">
        <f t="shared" ca="1" si="3"/>
        <v>America</v>
      </c>
      <c r="F10" s="8">
        <f t="shared" ca="1" si="4"/>
        <v>2</v>
      </c>
      <c r="G10" s="8" t="str">
        <f t="shared" ca="1" si="5"/>
        <v>No</v>
      </c>
      <c r="H10" s="9">
        <f t="shared" ca="1" si="6"/>
        <v>2001</v>
      </c>
      <c r="O10" s="7">
        <f t="shared" ca="1" si="7"/>
        <v>0</v>
      </c>
      <c r="P10" s="8">
        <f t="shared" ca="1" si="8"/>
        <v>1</v>
      </c>
      <c r="Q10" s="8">
        <f t="shared" ca="1" si="9"/>
        <v>0</v>
      </c>
      <c r="R10" s="8">
        <f t="shared" ca="1" si="10"/>
        <v>0</v>
      </c>
      <c r="S10" s="9">
        <f t="shared" ca="1" si="11"/>
        <v>0</v>
      </c>
      <c r="U10" s="7">
        <f t="shared" ca="1" si="12"/>
        <v>0</v>
      </c>
      <c r="V10" s="8">
        <f t="shared" ca="1" si="13"/>
        <v>0</v>
      </c>
      <c r="W10" s="8">
        <f t="shared" ca="1" si="14"/>
        <v>0</v>
      </c>
      <c r="X10" s="9">
        <f t="shared" ca="1" si="15"/>
        <v>1</v>
      </c>
      <c r="AA10" s="7">
        <f t="shared" ca="1" si="16"/>
        <v>1</v>
      </c>
      <c r="AB10" s="9">
        <f t="shared" ca="1" si="17"/>
        <v>0</v>
      </c>
      <c r="AE10" s="7">
        <f t="shared" ca="1" si="18"/>
        <v>0</v>
      </c>
      <c r="AF10" s="8">
        <f t="shared" ca="1" si="19"/>
        <v>0</v>
      </c>
      <c r="AG10" s="8">
        <f t="shared" ca="1" si="20"/>
        <v>1</v>
      </c>
      <c r="AH10" s="9">
        <f t="shared" ca="1" si="21"/>
        <v>0</v>
      </c>
    </row>
    <row r="11" spans="2:34" x14ac:dyDescent="0.3">
      <c r="B11">
        <f t="shared" ca="1" si="0"/>
        <v>5</v>
      </c>
      <c r="C11" s="7" t="str">
        <f t="shared" ca="1" si="1"/>
        <v>Thriller</v>
      </c>
      <c r="D11" s="8">
        <f t="shared" ca="1" si="2"/>
        <v>2</v>
      </c>
      <c r="E11" s="8" t="str">
        <f t="shared" ca="1" si="3"/>
        <v>Europe</v>
      </c>
      <c r="F11" s="8">
        <f t="shared" ca="1" si="4"/>
        <v>2</v>
      </c>
      <c r="G11" s="8" t="str">
        <f t="shared" ca="1" si="5"/>
        <v>No</v>
      </c>
      <c r="H11" s="9">
        <f t="shared" ca="1" si="6"/>
        <v>2001</v>
      </c>
      <c r="O11" s="7">
        <f t="shared" ca="1" si="7"/>
        <v>0</v>
      </c>
      <c r="P11" s="8">
        <f t="shared" ca="1" si="8"/>
        <v>0</v>
      </c>
      <c r="Q11" s="8">
        <f t="shared" ca="1" si="9"/>
        <v>0</v>
      </c>
      <c r="R11" s="8">
        <f t="shared" ca="1" si="10"/>
        <v>0</v>
      </c>
      <c r="S11" s="9">
        <f t="shared" ca="1" si="11"/>
        <v>1</v>
      </c>
      <c r="U11" s="7">
        <f t="shared" ca="1" si="12"/>
        <v>0</v>
      </c>
      <c r="V11" s="8">
        <f t="shared" ca="1" si="13"/>
        <v>0</v>
      </c>
      <c r="W11" s="8">
        <f t="shared" ca="1" si="14"/>
        <v>1</v>
      </c>
      <c r="X11" s="9">
        <f t="shared" ca="1" si="15"/>
        <v>0</v>
      </c>
      <c r="AA11" s="7">
        <f t="shared" ca="1" si="16"/>
        <v>0</v>
      </c>
      <c r="AB11" s="9">
        <f t="shared" ca="1" si="17"/>
        <v>1</v>
      </c>
      <c r="AE11" s="7">
        <f t="shared" ca="1" si="18"/>
        <v>1</v>
      </c>
      <c r="AF11" s="8">
        <f t="shared" ca="1" si="19"/>
        <v>0</v>
      </c>
      <c r="AG11" s="8">
        <f t="shared" ca="1" si="20"/>
        <v>0</v>
      </c>
      <c r="AH11" s="9">
        <f t="shared" ca="1" si="21"/>
        <v>0</v>
      </c>
    </row>
    <row r="12" spans="2:34" x14ac:dyDescent="0.3">
      <c r="B12">
        <f t="shared" ca="1" si="0"/>
        <v>4</v>
      </c>
      <c r="C12" s="7" t="str">
        <f t="shared" ca="1" si="1"/>
        <v>Drama</v>
      </c>
      <c r="D12" s="8">
        <f t="shared" ca="1" si="2"/>
        <v>3</v>
      </c>
      <c r="E12" s="8" t="str">
        <f t="shared" ca="1" si="3"/>
        <v>Asia</v>
      </c>
      <c r="F12" s="8">
        <f t="shared" ca="1" si="4"/>
        <v>2</v>
      </c>
      <c r="G12" s="8" t="str">
        <f t="shared" ca="1" si="5"/>
        <v>No</v>
      </c>
      <c r="H12" s="9">
        <f t="shared" ca="1" si="6"/>
        <v>2010</v>
      </c>
      <c r="O12" s="7">
        <f t="shared" ca="1" si="7"/>
        <v>0</v>
      </c>
      <c r="P12" s="8">
        <f t="shared" ca="1" si="8"/>
        <v>0</v>
      </c>
      <c r="Q12" s="8">
        <f t="shared" ca="1" si="9"/>
        <v>0</v>
      </c>
      <c r="R12" s="8">
        <f t="shared" ca="1" si="10"/>
        <v>1</v>
      </c>
      <c r="S12" s="9">
        <f t="shared" ca="1" si="11"/>
        <v>0</v>
      </c>
      <c r="U12" s="7">
        <f t="shared" ca="1" si="12"/>
        <v>1</v>
      </c>
      <c r="V12" s="8">
        <f t="shared" ca="1" si="13"/>
        <v>0</v>
      </c>
      <c r="W12" s="8">
        <f t="shared" ca="1" si="14"/>
        <v>0</v>
      </c>
      <c r="X12" s="9">
        <f t="shared" ca="1" si="15"/>
        <v>0</v>
      </c>
      <c r="AA12" s="7">
        <f t="shared" ca="1" si="16"/>
        <v>0</v>
      </c>
      <c r="AB12" s="9">
        <f t="shared" ca="1" si="17"/>
        <v>1</v>
      </c>
      <c r="AE12" s="7">
        <f t="shared" ca="1" si="18"/>
        <v>1</v>
      </c>
      <c r="AF12" s="8">
        <f t="shared" ca="1" si="19"/>
        <v>0</v>
      </c>
      <c r="AG12" s="8">
        <f t="shared" ca="1" si="20"/>
        <v>0</v>
      </c>
      <c r="AH12" s="9">
        <f t="shared" ca="1" si="21"/>
        <v>0</v>
      </c>
    </row>
    <row r="13" spans="2:34" x14ac:dyDescent="0.3">
      <c r="B13">
        <f t="shared" ca="1" si="0"/>
        <v>1</v>
      </c>
      <c r="C13" s="7" t="str">
        <f t="shared" ca="1" si="1"/>
        <v>Action</v>
      </c>
      <c r="D13" s="8">
        <f t="shared" ca="1" si="2"/>
        <v>4</v>
      </c>
      <c r="E13" s="8" t="str">
        <f t="shared" ca="1" si="3"/>
        <v>Africa</v>
      </c>
      <c r="F13" s="8">
        <f t="shared" ca="1" si="4"/>
        <v>1</v>
      </c>
      <c r="G13" s="8" t="str">
        <f t="shared" ca="1" si="5"/>
        <v>Yes</v>
      </c>
      <c r="H13" s="9">
        <f t="shared" ca="1" si="6"/>
        <v>2007</v>
      </c>
      <c r="O13" s="7">
        <f t="shared" ca="1" si="7"/>
        <v>1</v>
      </c>
      <c r="P13" s="8">
        <f t="shared" ca="1" si="8"/>
        <v>0</v>
      </c>
      <c r="Q13" s="8">
        <f t="shared" ca="1" si="9"/>
        <v>0</v>
      </c>
      <c r="R13" s="8">
        <f t="shared" ca="1" si="10"/>
        <v>0</v>
      </c>
      <c r="S13" s="9">
        <f t="shared" ca="1" si="11"/>
        <v>0</v>
      </c>
      <c r="U13" s="7">
        <f t="shared" ca="1" si="12"/>
        <v>0</v>
      </c>
      <c r="V13" s="8">
        <f t="shared" ca="1" si="13"/>
        <v>0</v>
      </c>
      <c r="W13" s="8">
        <f t="shared" ca="1" si="14"/>
        <v>0</v>
      </c>
      <c r="X13" s="9">
        <f t="shared" ca="1" si="15"/>
        <v>1</v>
      </c>
      <c r="AA13" s="7">
        <f t="shared" ca="1" si="16"/>
        <v>0</v>
      </c>
      <c r="AB13" s="9">
        <f t="shared" ca="1" si="17"/>
        <v>1</v>
      </c>
      <c r="AE13" s="7">
        <f t="shared" ca="1" si="18"/>
        <v>0</v>
      </c>
      <c r="AF13" s="8">
        <f t="shared" ca="1" si="19"/>
        <v>1</v>
      </c>
      <c r="AG13" s="8">
        <f t="shared" ca="1" si="20"/>
        <v>0</v>
      </c>
      <c r="AH13" s="9">
        <f t="shared" ca="1" si="21"/>
        <v>0</v>
      </c>
    </row>
    <row r="14" spans="2:34" x14ac:dyDescent="0.3">
      <c r="B14">
        <f t="shared" ca="1" si="0"/>
        <v>5</v>
      </c>
      <c r="C14" s="7" t="str">
        <f t="shared" ca="1" si="1"/>
        <v>Thriller</v>
      </c>
      <c r="D14" s="8">
        <f t="shared" ca="1" si="2"/>
        <v>4</v>
      </c>
      <c r="E14" s="8" t="str">
        <f t="shared" ca="1" si="3"/>
        <v>Africa</v>
      </c>
      <c r="F14" s="8">
        <f t="shared" ca="1" si="4"/>
        <v>2</v>
      </c>
      <c r="G14" s="8" t="str">
        <f t="shared" ca="1" si="5"/>
        <v>No</v>
      </c>
      <c r="H14" s="9">
        <f t="shared" ca="1" si="6"/>
        <v>2018</v>
      </c>
      <c r="O14" s="7">
        <f t="shared" ca="1" si="7"/>
        <v>0</v>
      </c>
      <c r="P14" s="8">
        <f t="shared" ca="1" si="8"/>
        <v>1</v>
      </c>
      <c r="Q14" s="8">
        <f t="shared" ca="1" si="9"/>
        <v>0</v>
      </c>
      <c r="R14" s="8">
        <f t="shared" ca="1" si="10"/>
        <v>0</v>
      </c>
      <c r="S14" s="9">
        <f t="shared" ca="1" si="11"/>
        <v>0</v>
      </c>
      <c r="U14" s="7">
        <f t="shared" ca="1" si="12"/>
        <v>0</v>
      </c>
      <c r="V14" s="8">
        <f t="shared" ca="1" si="13"/>
        <v>1</v>
      </c>
      <c r="W14" s="8">
        <f t="shared" ca="1" si="14"/>
        <v>0</v>
      </c>
      <c r="X14" s="9">
        <f t="shared" ca="1" si="15"/>
        <v>0</v>
      </c>
      <c r="AA14" s="7">
        <f t="shared" ca="1" si="16"/>
        <v>1</v>
      </c>
      <c r="AB14" s="9">
        <f t="shared" ca="1" si="17"/>
        <v>0</v>
      </c>
      <c r="AE14" s="7">
        <f t="shared" ca="1" si="18"/>
        <v>0</v>
      </c>
      <c r="AF14" s="8">
        <f t="shared" ca="1" si="19"/>
        <v>1</v>
      </c>
      <c r="AG14" s="8">
        <f t="shared" ca="1" si="20"/>
        <v>0</v>
      </c>
      <c r="AH14" s="9">
        <f t="shared" ca="1" si="21"/>
        <v>0</v>
      </c>
    </row>
    <row r="15" spans="2:34" x14ac:dyDescent="0.3">
      <c r="B15">
        <f t="shared" ca="1" si="0"/>
        <v>5</v>
      </c>
      <c r="C15" s="7" t="str">
        <f t="shared" ca="1" si="1"/>
        <v>Thriller</v>
      </c>
      <c r="D15" s="8">
        <f t="shared" ca="1" si="2"/>
        <v>3</v>
      </c>
      <c r="E15" s="8" t="str">
        <f t="shared" ca="1" si="3"/>
        <v>Asia</v>
      </c>
      <c r="F15" s="8">
        <f t="shared" ca="1" si="4"/>
        <v>2</v>
      </c>
      <c r="G15" s="8" t="str">
        <f t="shared" ca="1" si="5"/>
        <v>No</v>
      </c>
      <c r="H15" s="9">
        <f t="shared" ca="1" si="6"/>
        <v>2019</v>
      </c>
      <c r="O15" s="7">
        <f t="shared" ca="1" si="7"/>
        <v>0</v>
      </c>
      <c r="P15" s="8">
        <f t="shared" ca="1" si="8"/>
        <v>0</v>
      </c>
      <c r="Q15" s="8">
        <f t="shared" ca="1" si="9"/>
        <v>0</v>
      </c>
      <c r="R15" s="8">
        <f t="shared" ca="1" si="10"/>
        <v>1</v>
      </c>
      <c r="S15" s="9">
        <f t="shared" ca="1" si="11"/>
        <v>0</v>
      </c>
      <c r="U15" s="7">
        <f t="shared" ca="1" si="12"/>
        <v>0</v>
      </c>
      <c r="V15" s="8">
        <f t="shared" ca="1" si="13"/>
        <v>1</v>
      </c>
      <c r="W15" s="8">
        <f t="shared" ca="1" si="14"/>
        <v>0</v>
      </c>
      <c r="X15" s="9">
        <f t="shared" ca="1" si="15"/>
        <v>0</v>
      </c>
      <c r="AA15" s="7">
        <f t="shared" ca="1" si="16"/>
        <v>0</v>
      </c>
      <c r="AB15" s="9">
        <f t="shared" ca="1" si="17"/>
        <v>1</v>
      </c>
      <c r="AE15" s="7">
        <f t="shared" ca="1" si="18"/>
        <v>0</v>
      </c>
      <c r="AF15" s="8">
        <f t="shared" ca="1" si="19"/>
        <v>0</v>
      </c>
      <c r="AG15" s="8">
        <f t="shared" ca="1" si="20"/>
        <v>0</v>
      </c>
      <c r="AH15" s="9">
        <f t="shared" ca="1" si="21"/>
        <v>1</v>
      </c>
    </row>
    <row r="16" spans="2:34" x14ac:dyDescent="0.3">
      <c r="B16">
        <f t="shared" ca="1" si="0"/>
        <v>5</v>
      </c>
      <c r="C16" s="7" t="str">
        <f t="shared" ca="1" si="1"/>
        <v>Thriller</v>
      </c>
      <c r="D16" s="8">
        <f t="shared" ca="1" si="2"/>
        <v>4</v>
      </c>
      <c r="E16" s="8" t="str">
        <f t="shared" ca="1" si="3"/>
        <v>Africa</v>
      </c>
      <c r="F16" s="8">
        <f t="shared" ca="1" si="4"/>
        <v>2</v>
      </c>
      <c r="G16" s="8" t="str">
        <f t="shared" ca="1" si="5"/>
        <v>No</v>
      </c>
      <c r="H16" s="9">
        <f t="shared" ca="1" si="6"/>
        <v>2004</v>
      </c>
      <c r="O16" s="7">
        <f t="shared" ca="1" si="7"/>
        <v>0</v>
      </c>
      <c r="P16" s="8">
        <f t="shared" ca="1" si="8"/>
        <v>0</v>
      </c>
      <c r="Q16" s="8">
        <f t="shared" ca="1" si="9"/>
        <v>0</v>
      </c>
      <c r="R16" s="8">
        <f t="shared" ca="1" si="10"/>
        <v>1</v>
      </c>
      <c r="S16" s="9">
        <f t="shared" ca="1" si="11"/>
        <v>0</v>
      </c>
      <c r="U16" s="7">
        <f t="shared" ca="1" si="12"/>
        <v>0</v>
      </c>
      <c r="V16" s="8">
        <f t="shared" ca="1" si="13"/>
        <v>0</v>
      </c>
      <c r="W16" s="8">
        <f t="shared" ca="1" si="14"/>
        <v>0</v>
      </c>
      <c r="X16" s="9">
        <f t="shared" ca="1" si="15"/>
        <v>1</v>
      </c>
      <c r="AA16" s="7">
        <f t="shared" ca="1" si="16"/>
        <v>0</v>
      </c>
      <c r="AB16" s="9">
        <f t="shared" ca="1" si="17"/>
        <v>1</v>
      </c>
      <c r="AE16" s="7">
        <f t="shared" ca="1" si="18"/>
        <v>0</v>
      </c>
      <c r="AF16" s="8">
        <f t="shared" ca="1" si="19"/>
        <v>0</v>
      </c>
      <c r="AG16" s="8">
        <f t="shared" ca="1" si="20"/>
        <v>0</v>
      </c>
      <c r="AH16" s="9">
        <f t="shared" ca="1" si="21"/>
        <v>1</v>
      </c>
    </row>
    <row r="17" spans="2:34" x14ac:dyDescent="0.3">
      <c r="B17">
        <f t="shared" ca="1" si="0"/>
        <v>4</v>
      </c>
      <c r="C17" s="7" t="str">
        <f t="shared" ca="1" si="1"/>
        <v>Drama</v>
      </c>
      <c r="D17" s="8">
        <f t="shared" ca="1" si="2"/>
        <v>4</v>
      </c>
      <c r="E17" s="8" t="str">
        <f t="shared" ca="1" si="3"/>
        <v>Africa</v>
      </c>
      <c r="F17" s="8">
        <f t="shared" ca="1" si="4"/>
        <v>2</v>
      </c>
      <c r="G17" s="8" t="str">
        <f t="shared" ca="1" si="5"/>
        <v>No</v>
      </c>
      <c r="H17" s="9">
        <f t="shared" ca="1" si="6"/>
        <v>2005</v>
      </c>
      <c r="O17" s="7">
        <f t="shared" ca="1" si="7"/>
        <v>0</v>
      </c>
      <c r="P17" s="8">
        <f t="shared" ca="1" si="8"/>
        <v>0</v>
      </c>
      <c r="Q17" s="8">
        <f t="shared" ca="1" si="9"/>
        <v>0</v>
      </c>
      <c r="R17" s="8">
        <f t="shared" ca="1" si="10"/>
        <v>1</v>
      </c>
      <c r="S17" s="9">
        <f t="shared" ca="1" si="11"/>
        <v>0</v>
      </c>
      <c r="U17" s="7">
        <f t="shared" ca="1" si="12"/>
        <v>0</v>
      </c>
      <c r="V17" s="8">
        <f t="shared" ca="1" si="13"/>
        <v>1</v>
      </c>
      <c r="W17" s="8">
        <f t="shared" ca="1" si="14"/>
        <v>0</v>
      </c>
      <c r="X17" s="9">
        <f t="shared" ca="1" si="15"/>
        <v>0</v>
      </c>
      <c r="AA17" s="7">
        <f t="shared" ca="1" si="16"/>
        <v>0</v>
      </c>
      <c r="AB17" s="9">
        <f t="shared" ca="1" si="17"/>
        <v>1</v>
      </c>
      <c r="AE17" s="7">
        <f t="shared" ca="1" si="18"/>
        <v>1</v>
      </c>
      <c r="AF17" s="8">
        <f t="shared" ca="1" si="19"/>
        <v>0</v>
      </c>
      <c r="AG17" s="8">
        <f t="shared" ca="1" si="20"/>
        <v>0</v>
      </c>
      <c r="AH17" s="9">
        <f t="shared" ca="1" si="21"/>
        <v>0</v>
      </c>
    </row>
    <row r="18" spans="2:34" x14ac:dyDescent="0.3">
      <c r="B18">
        <f t="shared" ca="1" si="0"/>
        <v>2</v>
      </c>
      <c r="C18" s="7" t="str">
        <f t="shared" ca="1" si="1"/>
        <v>Comedy</v>
      </c>
      <c r="D18" s="8">
        <f t="shared" ca="1" si="2"/>
        <v>2</v>
      </c>
      <c r="E18" s="8" t="str">
        <f t="shared" ca="1" si="3"/>
        <v>Europe</v>
      </c>
      <c r="F18" s="8">
        <f t="shared" ca="1" si="4"/>
        <v>2</v>
      </c>
      <c r="G18" s="8" t="str">
        <f t="shared" ca="1" si="5"/>
        <v>No</v>
      </c>
      <c r="H18" s="9">
        <f t="shared" ca="1" si="6"/>
        <v>2009</v>
      </c>
      <c r="O18" s="7">
        <f t="shared" ca="1" si="7"/>
        <v>1</v>
      </c>
      <c r="P18" s="8">
        <f t="shared" ca="1" si="8"/>
        <v>0</v>
      </c>
      <c r="Q18" s="8">
        <f t="shared" ca="1" si="9"/>
        <v>0</v>
      </c>
      <c r="R18" s="8">
        <f t="shared" ca="1" si="10"/>
        <v>0</v>
      </c>
      <c r="S18" s="9">
        <f t="shared" ca="1" si="11"/>
        <v>0</v>
      </c>
      <c r="U18" s="7">
        <f t="shared" ca="1" si="12"/>
        <v>0</v>
      </c>
      <c r="V18" s="8">
        <f t="shared" ca="1" si="13"/>
        <v>1</v>
      </c>
      <c r="W18" s="8">
        <f t="shared" ca="1" si="14"/>
        <v>0</v>
      </c>
      <c r="X18" s="9">
        <f t="shared" ca="1" si="15"/>
        <v>0</v>
      </c>
      <c r="AA18" s="7">
        <f t="shared" ca="1" si="16"/>
        <v>0</v>
      </c>
      <c r="AB18" s="9">
        <f t="shared" ca="1" si="17"/>
        <v>1</v>
      </c>
      <c r="AE18" s="7">
        <f t="shared" ca="1" si="18"/>
        <v>1</v>
      </c>
      <c r="AF18" s="8">
        <f t="shared" ca="1" si="19"/>
        <v>0</v>
      </c>
      <c r="AG18" s="8">
        <f t="shared" ca="1" si="20"/>
        <v>0</v>
      </c>
      <c r="AH18" s="9">
        <f t="shared" ca="1" si="21"/>
        <v>0</v>
      </c>
    </row>
    <row r="19" spans="2:34" x14ac:dyDescent="0.3">
      <c r="B19">
        <f t="shared" ca="1" si="0"/>
        <v>3</v>
      </c>
      <c r="C19" s="7" t="str">
        <f t="shared" ca="1" si="1"/>
        <v>Horror</v>
      </c>
      <c r="D19" s="8">
        <f t="shared" ca="1" si="2"/>
        <v>4</v>
      </c>
      <c r="E19" s="8" t="str">
        <f t="shared" ca="1" si="3"/>
        <v>Africa</v>
      </c>
      <c r="F19" s="8">
        <f t="shared" ca="1" si="4"/>
        <v>1</v>
      </c>
      <c r="G19" s="8" t="str">
        <f t="shared" ca="1" si="5"/>
        <v>Yes</v>
      </c>
      <c r="H19" s="9">
        <f t="shared" ca="1" si="6"/>
        <v>2003</v>
      </c>
      <c r="O19" s="7">
        <f t="shared" ca="1" si="7"/>
        <v>0</v>
      </c>
      <c r="P19" s="8">
        <f t="shared" ca="1" si="8"/>
        <v>0</v>
      </c>
      <c r="Q19" s="8">
        <f t="shared" ca="1" si="9"/>
        <v>1</v>
      </c>
      <c r="R19" s="8">
        <f t="shared" ca="1" si="10"/>
        <v>0</v>
      </c>
      <c r="S19" s="9">
        <f t="shared" ca="1" si="11"/>
        <v>0</v>
      </c>
      <c r="U19" s="7">
        <f t="shared" ca="1" si="12"/>
        <v>1</v>
      </c>
      <c r="V19" s="8">
        <f t="shared" ca="1" si="13"/>
        <v>0</v>
      </c>
      <c r="W19" s="8">
        <f t="shared" ca="1" si="14"/>
        <v>0</v>
      </c>
      <c r="X19" s="9">
        <f t="shared" ca="1" si="15"/>
        <v>0</v>
      </c>
      <c r="AA19" s="7">
        <f t="shared" ca="1" si="16"/>
        <v>0</v>
      </c>
      <c r="AB19" s="9">
        <f t="shared" ca="1" si="17"/>
        <v>1</v>
      </c>
      <c r="AE19" s="7">
        <f t="shared" ca="1" si="18"/>
        <v>0</v>
      </c>
      <c r="AF19" s="8">
        <f t="shared" ca="1" si="19"/>
        <v>1</v>
      </c>
      <c r="AG19" s="8">
        <f t="shared" ca="1" si="20"/>
        <v>0</v>
      </c>
      <c r="AH19" s="9">
        <f t="shared" ca="1" si="21"/>
        <v>0</v>
      </c>
    </row>
    <row r="20" spans="2:34" x14ac:dyDescent="0.3">
      <c r="B20">
        <f t="shared" ca="1" si="0"/>
        <v>5</v>
      </c>
      <c r="C20" s="7" t="str">
        <f t="shared" ca="1" si="1"/>
        <v>Thriller</v>
      </c>
      <c r="D20" s="8">
        <f t="shared" ca="1" si="2"/>
        <v>1</v>
      </c>
      <c r="E20" s="8" t="str">
        <f t="shared" ca="1" si="3"/>
        <v>America</v>
      </c>
      <c r="F20" s="8">
        <f t="shared" ca="1" si="4"/>
        <v>1</v>
      </c>
      <c r="G20" s="8" t="str">
        <f t="shared" ca="1" si="5"/>
        <v>Yes</v>
      </c>
      <c r="H20" s="9">
        <f t="shared" ca="1" si="6"/>
        <v>2015</v>
      </c>
      <c r="O20" s="7">
        <f t="shared" ca="1" si="7"/>
        <v>0</v>
      </c>
      <c r="P20" s="8">
        <f t="shared" ca="1" si="8"/>
        <v>0</v>
      </c>
      <c r="Q20" s="8">
        <f t="shared" ca="1" si="9"/>
        <v>0</v>
      </c>
      <c r="R20" s="8">
        <f t="shared" ca="1" si="10"/>
        <v>0</v>
      </c>
      <c r="S20" s="9">
        <f t="shared" ca="1" si="11"/>
        <v>1</v>
      </c>
      <c r="U20" s="7">
        <f t="shared" ca="1" si="12"/>
        <v>0</v>
      </c>
      <c r="V20" s="8">
        <f t="shared" ca="1" si="13"/>
        <v>1</v>
      </c>
      <c r="W20" s="8">
        <f t="shared" ca="1" si="14"/>
        <v>0</v>
      </c>
      <c r="X20" s="9">
        <f t="shared" ca="1" si="15"/>
        <v>0</v>
      </c>
      <c r="AA20" s="7">
        <f t="shared" ca="1" si="16"/>
        <v>1</v>
      </c>
      <c r="AB20" s="9">
        <f t="shared" ca="1" si="17"/>
        <v>0</v>
      </c>
      <c r="AE20" s="7">
        <f t="shared" ca="1" si="18"/>
        <v>1</v>
      </c>
      <c r="AF20" s="8">
        <f t="shared" ca="1" si="19"/>
        <v>0</v>
      </c>
      <c r="AG20" s="8">
        <f t="shared" ca="1" si="20"/>
        <v>0</v>
      </c>
      <c r="AH20" s="9">
        <f t="shared" ca="1" si="21"/>
        <v>0</v>
      </c>
    </row>
    <row r="21" spans="2:34" x14ac:dyDescent="0.3">
      <c r="B21">
        <f t="shared" ca="1" si="0"/>
        <v>4</v>
      </c>
      <c r="C21" s="7" t="str">
        <f t="shared" ca="1" si="1"/>
        <v>Drama</v>
      </c>
      <c r="D21" s="8">
        <f t="shared" ca="1" si="2"/>
        <v>2</v>
      </c>
      <c r="E21" s="8" t="str">
        <f t="shared" ca="1" si="3"/>
        <v>Europe</v>
      </c>
      <c r="F21" s="8">
        <f t="shared" ca="1" si="4"/>
        <v>1</v>
      </c>
      <c r="G21" s="8" t="str">
        <f t="shared" ca="1" si="5"/>
        <v>Yes</v>
      </c>
      <c r="H21" s="9">
        <f t="shared" ca="1" si="6"/>
        <v>2014</v>
      </c>
      <c r="O21" s="7">
        <f t="shared" ca="1" si="7"/>
        <v>0</v>
      </c>
      <c r="P21" s="8">
        <f t="shared" ca="1" si="8"/>
        <v>0</v>
      </c>
      <c r="Q21" s="8">
        <f t="shared" ca="1" si="9"/>
        <v>0</v>
      </c>
      <c r="R21" s="8">
        <f t="shared" ca="1" si="10"/>
        <v>1</v>
      </c>
      <c r="S21" s="9">
        <f t="shared" ca="1" si="11"/>
        <v>0</v>
      </c>
      <c r="U21" s="7">
        <f t="shared" ca="1" si="12"/>
        <v>0</v>
      </c>
      <c r="V21" s="8">
        <f t="shared" ca="1" si="13"/>
        <v>0</v>
      </c>
      <c r="W21" s="8">
        <f t="shared" ca="1" si="14"/>
        <v>1</v>
      </c>
      <c r="X21" s="9">
        <f t="shared" ca="1" si="15"/>
        <v>0</v>
      </c>
      <c r="AA21" s="7">
        <f t="shared" ca="1" si="16"/>
        <v>1</v>
      </c>
      <c r="AB21" s="9">
        <f t="shared" ca="1" si="17"/>
        <v>0</v>
      </c>
      <c r="AE21" s="7">
        <f t="shared" ca="1" si="18"/>
        <v>0</v>
      </c>
      <c r="AF21" s="8">
        <f t="shared" ca="1" si="19"/>
        <v>0</v>
      </c>
      <c r="AG21" s="8">
        <f t="shared" ca="1" si="20"/>
        <v>1</v>
      </c>
      <c r="AH21" s="9">
        <f t="shared" ca="1" si="21"/>
        <v>0</v>
      </c>
    </row>
    <row r="22" spans="2:34" x14ac:dyDescent="0.3">
      <c r="B22">
        <f t="shared" ca="1" si="0"/>
        <v>5</v>
      </c>
      <c r="C22" s="7" t="str">
        <f t="shared" ca="1" si="1"/>
        <v>Thriller</v>
      </c>
      <c r="D22" s="8">
        <f t="shared" ca="1" si="2"/>
        <v>4</v>
      </c>
      <c r="E22" s="8" t="str">
        <f t="shared" ca="1" si="3"/>
        <v>Africa</v>
      </c>
      <c r="F22" s="8">
        <f t="shared" ca="1" si="4"/>
        <v>1</v>
      </c>
      <c r="G22" s="8" t="str">
        <f t="shared" ca="1" si="5"/>
        <v>Yes</v>
      </c>
      <c r="H22" s="9">
        <f t="shared" ca="1" si="6"/>
        <v>2002</v>
      </c>
      <c r="O22" s="7">
        <f t="shared" ca="1" si="7"/>
        <v>1</v>
      </c>
      <c r="P22" s="8">
        <f t="shared" ca="1" si="8"/>
        <v>0</v>
      </c>
      <c r="Q22" s="8">
        <f t="shared" ca="1" si="9"/>
        <v>0</v>
      </c>
      <c r="R22" s="8">
        <f t="shared" ca="1" si="10"/>
        <v>0</v>
      </c>
      <c r="S22" s="9">
        <f t="shared" ca="1" si="11"/>
        <v>0</v>
      </c>
      <c r="U22" s="7">
        <f t="shared" ca="1" si="12"/>
        <v>1</v>
      </c>
      <c r="V22" s="8">
        <f t="shared" ca="1" si="13"/>
        <v>0</v>
      </c>
      <c r="W22" s="8">
        <f t="shared" ca="1" si="14"/>
        <v>0</v>
      </c>
      <c r="X22" s="9">
        <f t="shared" ca="1" si="15"/>
        <v>0</v>
      </c>
      <c r="AA22" s="7">
        <f t="shared" ca="1" si="16"/>
        <v>1</v>
      </c>
      <c r="AB22" s="9">
        <f t="shared" ca="1" si="17"/>
        <v>0</v>
      </c>
      <c r="AE22" s="7">
        <f t="shared" ca="1" si="18"/>
        <v>0</v>
      </c>
      <c r="AF22" s="8">
        <f t="shared" ca="1" si="19"/>
        <v>0</v>
      </c>
      <c r="AG22" s="8">
        <f t="shared" ca="1" si="20"/>
        <v>1</v>
      </c>
      <c r="AH22" s="9">
        <f t="shared" ca="1" si="21"/>
        <v>0</v>
      </c>
    </row>
    <row r="23" spans="2:34" x14ac:dyDescent="0.3">
      <c r="B23">
        <f t="shared" ca="1" si="0"/>
        <v>3</v>
      </c>
      <c r="C23" s="7" t="str">
        <f t="shared" ca="1" si="1"/>
        <v>Horror</v>
      </c>
      <c r="D23" s="8">
        <f t="shared" ca="1" si="2"/>
        <v>3</v>
      </c>
      <c r="E23" s="8" t="str">
        <f t="shared" ca="1" si="3"/>
        <v>Asia</v>
      </c>
      <c r="F23" s="8">
        <f t="shared" ca="1" si="4"/>
        <v>1</v>
      </c>
      <c r="G23" s="8" t="str">
        <f t="shared" ca="1" si="5"/>
        <v>Yes</v>
      </c>
      <c r="H23" s="9">
        <f t="shared" ca="1" si="6"/>
        <v>2010</v>
      </c>
      <c r="O23" s="7">
        <f t="shared" ca="1" si="7"/>
        <v>0</v>
      </c>
      <c r="P23" s="8">
        <f t="shared" ca="1" si="8"/>
        <v>0</v>
      </c>
      <c r="Q23" s="8">
        <f t="shared" ca="1" si="9"/>
        <v>0</v>
      </c>
      <c r="R23" s="8">
        <f t="shared" ca="1" si="10"/>
        <v>1</v>
      </c>
      <c r="S23" s="9">
        <f t="shared" ca="1" si="11"/>
        <v>0</v>
      </c>
      <c r="U23" s="7">
        <f t="shared" ca="1" si="12"/>
        <v>0</v>
      </c>
      <c r="V23" s="8">
        <f t="shared" ca="1" si="13"/>
        <v>1</v>
      </c>
      <c r="W23" s="8">
        <f t="shared" ca="1" si="14"/>
        <v>0</v>
      </c>
      <c r="X23" s="9">
        <f t="shared" ca="1" si="15"/>
        <v>0</v>
      </c>
      <c r="AA23" s="7">
        <f t="shared" ca="1" si="16"/>
        <v>1</v>
      </c>
      <c r="AB23" s="9">
        <f t="shared" ca="1" si="17"/>
        <v>0</v>
      </c>
      <c r="AE23" s="7">
        <f t="shared" ca="1" si="18"/>
        <v>1</v>
      </c>
      <c r="AF23" s="8">
        <f t="shared" ca="1" si="19"/>
        <v>0</v>
      </c>
      <c r="AG23" s="8">
        <f t="shared" ca="1" si="20"/>
        <v>0</v>
      </c>
      <c r="AH23" s="9">
        <f t="shared" ca="1" si="21"/>
        <v>0</v>
      </c>
    </row>
    <row r="24" spans="2:34" x14ac:dyDescent="0.3">
      <c r="B24">
        <f t="shared" ca="1" si="0"/>
        <v>5</v>
      </c>
      <c r="C24" s="7" t="str">
        <f t="shared" ca="1" si="1"/>
        <v>Thriller</v>
      </c>
      <c r="D24" s="8">
        <f t="shared" ca="1" si="2"/>
        <v>3</v>
      </c>
      <c r="E24" s="8" t="str">
        <f t="shared" ca="1" si="3"/>
        <v>Asia</v>
      </c>
      <c r="F24" s="8">
        <f t="shared" ca="1" si="4"/>
        <v>2</v>
      </c>
      <c r="G24" s="8" t="str">
        <f t="shared" ca="1" si="5"/>
        <v>No</v>
      </c>
      <c r="H24" s="9">
        <f t="shared" ca="1" si="6"/>
        <v>2004</v>
      </c>
      <c r="O24" s="7">
        <f t="shared" ca="1" si="7"/>
        <v>0</v>
      </c>
      <c r="P24" s="8">
        <f t="shared" ca="1" si="8"/>
        <v>0</v>
      </c>
      <c r="Q24" s="8">
        <f t="shared" ca="1" si="9"/>
        <v>0</v>
      </c>
      <c r="R24" s="8">
        <f t="shared" ca="1" si="10"/>
        <v>0</v>
      </c>
      <c r="S24" s="9">
        <f t="shared" ca="1" si="11"/>
        <v>1</v>
      </c>
      <c r="U24" s="7">
        <f t="shared" ca="1" si="12"/>
        <v>0</v>
      </c>
      <c r="V24" s="8">
        <f t="shared" ca="1" si="13"/>
        <v>0</v>
      </c>
      <c r="W24" s="8">
        <f t="shared" ca="1" si="14"/>
        <v>0</v>
      </c>
      <c r="X24" s="9">
        <f t="shared" ca="1" si="15"/>
        <v>1</v>
      </c>
      <c r="AA24" s="7">
        <f t="shared" ca="1" si="16"/>
        <v>1</v>
      </c>
      <c r="AB24" s="9">
        <f t="shared" ca="1" si="17"/>
        <v>0</v>
      </c>
      <c r="AE24" s="7">
        <f t="shared" ca="1" si="18"/>
        <v>0</v>
      </c>
      <c r="AF24" s="8">
        <f t="shared" ca="1" si="19"/>
        <v>1</v>
      </c>
      <c r="AG24" s="8">
        <f t="shared" ca="1" si="20"/>
        <v>0</v>
      </c>
      <c r="AH24" s="9">
        <f t="shared" ca="1" si="21"/>
        <v>0</v>
      </c>
    </row>
    <row r="25" spans="2:34" x14ac:dyDescent="0.3">
      <c r="B25">
        <f t="shared" ca="1" si="0"/>
        <v>3</v>
      </c>
      <c r="C25" s="7" t="str">
        <f t="shared" ca="1" si="1"/>
        <v>Horror</v>
      </c>
      <c r="D25" s="8">
        <f t="shared" ca="1" si="2"/>
        <v>1</v>
      </c>
      <c r="E25" s="8" t="str">
        <f t="shared" ca="1" si="3"/>
        <v>America</v>
      </c>
      <c r="F25" s="8">
        <f t="shared" ca="1" si="4"/>
        <v>1</v>
      </c>
      <c r="G25" s="8" t="str">
        <f t="shared" ca="1" si="5"/>
        <v>Yes</v>
      </c>
      <c r="H25" s="9">
        <f t="shared" ca="1" si="6"/>
        <v>2008</v>
      </c>
      <c r="O25" s="7">
        <f t="shared" ca="1" si="7"/>
        <v>0</v>
      </c>
      <c r="P25" s="8">
        <f t="shared" ca="1" si="8"/>
        <v>0</v>
      </c>
      <c r="Q25" s="8">
        <f t="shared" ca="1" si="9"/>
        <v>0</v>
      </c>
      <c r="R25" s="8">
        <f t="shared" ca="1" si="10"/>
        <v>1</v>
      </c>
      <c r="S25" s="9">
        <f t="shared" ca="1" si="11"/>
        <v>0</v>
      </c>
      <c r="U25" s="7">
        <f t="shared" ca="1" si="12"/>
        <v>0</v>
      </c>
      <c r="V25" s="8">
        <f t="shared" ca="1" si="13"/>
        <v>0</v>
      </c>
      <c r="W25" s="8">
        <f t="shared" ca="1" si="14"/>
        <v>0</v>
      </c>
      <c r="X25" s="9">
        <f t="shared" ca="1" si="15"/>
        <v>1</v>
      </c>
      <c r="AA25" s="7">
        <f t="shared" ca="1" si="16"/>
        <v>0</v>
      </c>
      <c r="AB25" s="9">
        <f t="shared" ca="1" si="17"/>
        <v>1</v>
      </c>
      <c r="AE25" s="7">
        <f t="shared" ca="1" si="18"/>
        <v>1</v>
      </c>
      <c r="AF25" s="8">
        <f t="shared" ca="1" si="19"/>
        <v>0</v>
      </c>
      <c r="AG25" s="8">
        <f t="shared" ca="1" si="20"/>
        <v>0</v>
      </c>
      <c r="AH25" s="9">
        <f t="shared" ca="1" si="21"/>
        <v>0</v>
      </c>
    </row>
    <row r="26" spans="2:34" x14ac:dyDescent="0.3">
      <c r="B26">
        <f t="shared" ca="1" si="0"/>
        <v>3</v>
      </c>
      <c r="C26" s="7" t="str">
        <f t="shared" ca="1" si="1"/>
        <v>Horror</v>
      </c>
      <c r="D26" s="8">
        <f t="shared" ca="1" si="2"/>
        <v>2</v>
      </c>
      <c r="E26" s="8" t="str">
        <f t="shared" ca="1" si="3"/>
        <v>Europe</v>
      </c>
      <c r="F26" s="8">
        <f t="shared" ca="1" si="4"/>
        <v>1</v>
      </c>
      <c r="G26" s="8" t="str">
        <f t="shared" ca="1" si="5"/>
        <v>Yes</v>
      </c>
      <c r="H26" s="9">
        <f t="shared" ca="1" si="6"/>
        <v>2016</v>
      </c>
      <c r="O26" s="7">
        <f t="shared" ca="1" si="7"/>
        <v>0</v>
      </c>
      <c r="P26" s="8">
        <f t="shared" ca="1" si="8"/>
        <v>0</v>
      </c>
      <c r="Q26" s="8">
        <f t="shared" ca="1" si="9"/>
        <v>0</v>
      </c>
      <c r="R26" s="8">
        <f t="shared" ca="1" si="10"/>
        <v>0</v>
      </c>
      <c r="S26" s="9">
        <f t="shared" ca="1" si="11"/>
        <v>1</v>
      </c>
      <c r="U26" s="7">
        <f t="shared" ca="1" si="12"/>
        <v>0</v>
      </c>
      <c r="V26" s="8">
        <f t="shared" ca="1" si="13"/>
        <v>0</v>
      </c>
      <c r="W26" s="8">
        <f t="shared" ca="1" si="14"/>
        <v>1</v>
      </c>
      <c r="X26" s="9">
        <f t="shared" ca="1" si="15"/>
        <v>0</v>
      </c>
      <c r="AA26" s="7">
        <f t="shared" ca="1" si="16"/>
        <v>1</v>
      </c>
      <c r="AB26" s="9">
        <f t="shared" ca="1" si="17"/>
        <v>0</v>
      </c>
      <c r="AE26" s="7">
        <f t="shared" ca="1" si="18"/>
        <v>0</v>
      </c>
      <c r="AF26" s="8">
        <f t="shared" ca="1" si="19"/>
        <v>1</v>
      </c>
      <c r="AG26" s="8">
        <f t="shared" ca="1" si="20"/>
        <v>0</v>
      </c>
      <c r="AH26" s="9">
        <f t="shared" ca="1" si="21"/>
        <v>0</v>
      </c>
    </row>
    <row r="27" spans="2:34" x14ac:dyDescent="0.3">
      <c r="B27">
        <f t="shared" ca="1" si="0"/>
        <v>5</v>
      </c>
      <c r="C27" s="7" t="str">
        <f t="shared" ca="1" si="1"/>
        <v>Thriller</v>
      </c>
      <c r="D27" s="8">
        <f t="shared" ca="1" si="2"/>
        <v>2</v>
      </c>
      <c r="E27" s="8" t="str">
        <f t="shared" ca="1" si="3"/>
        <v>Europe</v>
      </c>
      <c r="F27" s="8">
        <f t="shared" ca="1" si="4"/>
        <v>1</v>
      </c>
      <c r="G27" s="8" t="str">
        <f t="shared" ca="1" si="5"/>
        <v>Yes</v>
      </c>
      <c r="H27" s="9">
        <f t="shared" ca="1" si="6"/>
        <v>2006</v>
      </c>
      <c r="O27" s="7">
        <f t="shared" ca="1" si="7"/>
        <v>0</v>
      </c>
      <c r="P27" s="8">
        <f t="shared" ca="1" si="8"/>
        <v>0</v>
      </c>
      <c r="Q27" s="8">
        <f t="shared" ca="1" si="9"/>
        <v>0</v>
      </c>
      <c r="R27" s="8">
        <f t="shared" ca="1" si="10"/>
        <v>0</v>
      </c>
      <c r="S27" s="9">
        <f t="shared" ca="1" si="11"/>
        <v>1</v>
      </c>
      <c r="U27" s="7">
        <f t="shared" ca="1" si="12"/>
        <v>1</v>
      </c>
      <c r="V27" s="8">
        <f t="shared" ca="1" si="13"/>
        <v>0</v>
      </c>
      <c r="W27" s="8">
        <f t="shared" ca="1" si="14"/>
        <v>0</v>
      </c>
      <c r="X27" s="9">
        <f t="shared" ca="1" si="15"/>
        <v>0</v>
      </c>
      <c r="AA27" s="7">
        <f t="shared" ca="1" si="16"/>
        <v>1</v>
      </c>
      <c r="AB27" s="9">
        <f t="shared" ca="1" si="17"/>
        <v>0</v>
      </c>
      <c r="AE27" s="7">
        <f t="shared" ca="1" si="18"/>
        <v>0</v>
      </c>
      <c r="AF27" s="8">
        <f t="shared" ca="1" si="19"/>
        <v>0</v>
      </c>
      <c r="AG27" s="8">
        <f t="shared" ca="1" si="20"/>
        <v>0</v>
      </c>
      <c r="AH27" s="9">
        <f t="shared" ca="1" si="21"/>
        <v>1</v>
      </c>
    </row>
    <row r="28" spans="2:34" x14ac:dyDescent="0.3">
      <c r="B28">
        <f t="shared" ca="1" si="0"/>
        <v>1</v>
      </c>
      <c r="C28" s="7" t="str">
        <f t="shared" ca="1" si="1"/>
        <v>Action</v>
      </c>
      <c r="D28" s="8">
        <f t="shared" ca="1" si="2"/>
        <v>1</v>
      </c>
      <c r="E28" s="8" t="str">
        <f t="shared" ca="1" si="3"/>
        <v>America</v>
      </c>
      <c r="F28" s="8">
        <f t="shared" ca="1" si="4"/>
        <v>2</v>
      </c>
      <c r="G28" s="8" t="str">
        <f t="shared" ca="1" si="5"/>
        <v>No</v>
      </c>
      <c r="H28" s="9">
        <f t="shared" ca="1" si="6"/>
        <v>2005</v>
      </c>
      <c r="O28" s="7">
        <f t="shared" ca="1" si="7"/>
        <v>0</v>
      </c>
      <c r="P28" s="8">
        <f t="shared" ca="1" si="8"/>
        <v>0</v>
      </c>
      <c r="Q28" s="8">
        <f t="shared" ca="1" si="9"/>
        <v>0</v>
      </c>
      <c r="R28" s="8">
        <f t="shared" ca="1" si="10"/>
        <v>1</v>
      </c>
      <c r="S28" s="9">
        <f t="shared" ca="1" si="11"/>
        <v>0</v>
      </c>
      <c r="U28" s="7">
        <f t="shared" ca="1" si="12"/>
        <v>1</v>
      </c>
      <c r="V28" s="8">
        <f t="shared" ca="1" si="13"/>
        <v>0</v>
      </c>
      <c r="W28" s="8">
        <f t="shared" ca="1" si="14"/>
        <v>0</v>
      </c>
      <c r="X28" s="9">
        <f t="shared" ca="1" si="15"/>
        <v>0</v>
      </c>
      <c r="AA28" s="7">
        <f t="shared" ca="1" si="16"/>
        <v>1</v>
      </c>
      <c r="AB28" s="9">
        <f t="shared" ca="1" si="17"/>
        <v>0</v>
      </c>
      <c r="AE28" s="7">
        <f t="shared" ca="1" si="18"/>
        <v>0</v>
      </c>
      <c r="AF28" s="8">
        <f t="shared" ca="1" si="19"/>
        <v>1</v>
      </c>
      <c r="AG28" s="8">
        <f t="shared" ca="1" si="20"/>
        <v>0</v>
      </c>
      <c r="AH28" s="9">
        <f t="shared" ca="1" si="21"/>
        <v>0</v>
      </c>
    </row>
    <row r="29" spans="2:34" x14ac:dyDescent="0.3">
      <c r="B29">
        <f t="shared" ca="1" si="0"/>
        <v>4</v>
      </c>
      <c r="C29" s="7" t="str">
        <f t="shared" ca="1" si="1"/>
        <v>Drama</v>
      </c>
      <c r="D29" s="8">
        <f t="shared" ca="1" si="2"/>
        <v>2</v>
      </c>
      <c r="E29" s="8" t="str">
        <f t="shared" ca="1" si="3"/>
        <v>Europe</v>
      </c>
      <c r="F29" s="8">
        <f t="shared" ca="1" si="4"/>
        <v>1</v>
      </c>
      <c r="G29" s="8" t="str">
        <f t="shared" ca="1" si="5"/>
        <v>Yes</v>
      </c>
      <c r="H29" s="9">
        <f t="shared" ca="1" si="6"/>
        <v>2005</v>
      </c>
      <c r="O29" s="7">
        <f t="shared" ca="1" si="7"/>
        <v>0</v>
      </c>
      <c r="P29" s="8">
        <f t="shared" ca="1" si="8"/>
        <v>1</v>
      </c>
      <c r="Q29" s="8">
        <f t="shared" ca="1" si="9"/>
        <v>0</v>
      </c>
      <c r="R29" s="8">
        <f t="shared" ca="1" si="10"/>
        <v>0</v>
      </c>
      <c r="S29" s="9">
        <f t="shared" ca="1" si="11"/>
        <v>0</v>
      </c>
      <c r="U29" s="7">
        <f t="shared" ca="1" si="12"/>
        <v>0</v>
      </c>
      <c r="V29" s="8">
        <f t="shared" ca="1" si="13"/>
        <v>0</v>
      </c>
      <c r="W29" s="8">
        <f t="shared" ca="1" si="14"/>
        <v>1</v>
      </c>
      <c r="X29" s="9">
        <f t="shared" ca="1" si="15"/>
        <v>0</v>
      </c>
      <c r="AA29" s="7">
        <f t="shared" ca="1" si="16"/>
        <v>0</v>
      </c>
      <c r="AB29" s="9">
        <f t="shared" ca="1" si="17"/>
        <v>1</v>
      </c>
      <c r="AE29" s="7">
        <f t="shared" ca="1" si="18"/>
        <v>1</v>
      </c>
      <c r="AF29" s="8">
        <f t="shared" ca="1" si="19"/>
        <v>0</v>
      </c>
      <c r="AG29" s="8">
        <f t="shared" ca="1" si="20"/>
        <v>0</v>
      </c>
      <c r="AH29" s="9">
        <f t="shared" ca="1" si="21"/>
        <v>0</v>
      </c>
    </row>
    <row r="30" spans="2:34" x14ac:dyDescent="0.3">
      <c r="B30">
        <f t="shared" ca="1" si="0"/>
        <v>1</v>
      </c>
      <c r="C30" s="7" t="str">
        <f t="shared" ca="1" si="1"/>
        <v>Action</v>
      </c>
      <c r="D30" s="8">
        <f t="shared" ca="1" si="2"/>
        <v>2</v>
      </c>
      <c r="E30" s="8" t="str">
        <f t="shared" ca="1" si="3"/>
        <v>Europe</v>
      </c>
      <c r="F30" s="8">
        <f t="shared" ca="1" si="4"/>
        <v>1</v>
      </c>
      <c r="G30" s="8" t="str">
        <f t="shared" ca="1" si="5"/>
        <v>Yes</v>
      </c>
      <c r="H30" s="9">
        <f t="shared" ca="1" si="6"/>
        <v>2015</v>
      </c>
      <c r="O30" s="7">
        <f t="shared" ca="1" si="7"/>
        <v>1</v>
      </c>
      <c r="P30" s="8">
        <f t="shared" ca="1" si="8"/>
        <v>0</v>
      </c>
      <c r="Q30" s="8">
        <f t="shared" ca="1" si="9"/>
        <v>0</v>
      </c>
      <c r="R30" s="8">
        <f t="shared" ca="1" si="10"/>
        <v>0</v>
      </c>
      <c r="S30" s="9">
        <f t="shared" ca="1" si="11"/>
        <v>0</v>
      </c>
      <c r="U30" s="7">
        <f t="shared" ca="1" si="12"/>
        <v>1</v>
      </c>
      <c r="V30" s="8">
        <f t="shared" ca="1" si="13"/>
        <v>0</v>
      </c>
      <c r="W30" s="8">
        <f t="shared" ca="1" si="14"/>
        <v>0</v>
      </c>
      <c r="X30" s="9">
        <f t="shared" ca="1" si="15"/>
        <v>0</v>
      </c>
      <c r="AA30" s="7">
        <f t="shared" ca="1" si="16"/>
        <v>1</v>
      </c>
      <c r="AB30" s="9">
        <f t="shared" ca="1" si="17"/>
        <v>0</v>
      </c>
      <c r="AE30" s="7">
        <f t="shared" ca="1" si="18"/>
        <v>1</v>
      </c>
      <c r="AF30" s="8">
        <f t="shared" ca="1" si="19"/>
        <v>0</v>
      </c>
      <c r="AG30" s="8">
        <f t="shared" ca="1" si="20"/>
        <v>0</v>
      </c>
      <c r="AH30" s="9">
        <f t="shared" ca="1" si="21"/>
        <v>0</v>
      </c>
    </row>
    <row r="31" spans="2:34" x14ac:dyDescent="0.3">
      <c r="B31">
        <f t="shared" ca="1" si="0"/>
        <v>4</v>
      </c>
      <c r="C31" s="7" t="str">
        <f t="shared" ca="1" si="1"/>
        <v>Drama</v>
      </c>
      <c r="D31" s="8">
        <f t="shared" ca="1" si="2"/>
        <v>1</v>
      </c>
      <c r="E31" s="8" t="str">
        <f t="shared" ca="1" si="3"/>
        <v>America</v>
      </c>
      <c r="F31" s="8">
        <f t="shared" ca="1" si="4"/>
        <v>2</v>
      </c>
      <c r="G31" s="8" t="str">
        <f t="shared" ca="1" si="5"/>
        <v>No</v>
      </c>
      <c r="H31" s="9">
        <f t="shared" ca="1" si="6"/>
        <v>2014</v>
      </c>
      <c r="O31" s="7">
        <f t="shared" ca="1" si="7"/>
        <v>0</v>
      </c>
      <c r="P31" s="8">
        <f t="shared" ca="1" si="8"/>
        <v>1</v>
      </c>
      <c r="Q31" s="8">
        <f t="shared" ca="1" si="9"/>
        <v>0</v>
      </c>
      <c r="R31" s="8">
        <f t="shared" ca="1" si="10"/>
        <v>0</v>
      </c>
      <c r="S31" s="9">
        <f t="shared" ca="1" si="11"/>
        <v>0</v>
      </c>
      <c r="U31" s="7">
        <f t="shared" ca="1" si="12"/>
        <v>1</v>
      </c>
      <c r="V31" s="8">
        <f t="shared" ca="1" si="13"/>
        <v>0</v>
      </c>
      <c r="W31" s="8">
        <f t="shared" ca="1" si="14"/>
        <v>0</v>
      </c>
      <c r="X31" s="9">
        <f t="shared" ca="1" si="15"/>
        <v>0</v>
      </c>
      <c r="AA31" s="7">
        <f t="shared" ca="1" si="16"/>
        <v>1</v>
      </c>
      <c r="AB31" s="9">
        <f t="shared" ca="1" si="17"/>
        <v>0</v>
      </c>
      <c r="AE31" s="7">
        <f t="shared" ca="1" si="18"/>
        <v>0</v>
      </c>
      <c r="AF31" s="8">
        <f t="shared" ca="1" si="19"/>
        <v>0</v>
      </c>
      <c r="AG31" s="8">
        <f t="shared" ca="1" si="20"/>
        <v>1</v>
      </c>
      <c r="AH31" s="9">
        <f t="shared" ca="1" si="21"/>
        <v>0</v>
      </c>
    </row>
    <row r="32" spans="2:34" x14ac:dyDescent="0.3">
      <c r="B32">
        <f t="shared" ca="1" si="0"/>
        <v>5</v>
      </c>
      <c r="C32" s="7" t="str">
        <f t="shared" ca="1" si="1"/>
        <v>Thriller</v>
      </c>
      <c r="D32" s="8">
        <f t="shared" ca="1" si="2"/>
        <v>2</v>
      </c>
      <c r="E32" s="8" t="str">
        <f t="shared" ca="1" si="3"/>
        <v>Europe</v>
      </c>
      <c r="F32" s="8">
        <f t="shared" ca="1" si="4"/>
        <v>1</v>
      </c>
      <c r="G32" s="8" t="str">
        <f t="shared" ca="1" si="5"/>
        <v>Yes</v>
      </c>
      <c r="H32" s="9">
        <f t="shared" ca="1" si="6"/>
        <v>2019</v>
      </c>
      <c r="O32" s="7">
        <f t="shared" ca="1" si="7"/>
        <v>1</v>
      </c>
      <c r="P32" s="8">
        <f t="shared" ca="1" si="8"/>
        <v>0</v>
      </c>
      <c r="Q32" s="8">
        <f t="shared" ca="1" si="9"/>
        <v>0</v>
      </c>
      <c r="R32" s="8">
        <f t="shared" ca="1" si="10"/>
        <v>0</v>
      </c>
      <c r="S32" s="9">
        <f t="shared" ca="1" si="11"/>
        <v>0</v>
      </c>
      <c r="U32" s="7">
        <f t="shared" ca="1" si="12"/>
        <v>0</v>
      </c>
      <c r="V32" s="8">
        <f t="shared" ca="1" si="13"/>
        <v>0</v>
      </c>
      <c r="W32" s="8">
        <f t="shared" ca="1" si="14"/>
        <v>1</v>
      </c>
      <c r="X32" s="9">
        <f t="shared" ca="1" si="15"/>
        <v>0</v>
      </c>
      <c r="AA32" s="7">
        <f t="shared" ca="1" si="16"/>
        <v>0</v>
      </c>
      <c r="AB32" s="9">
        <f t="shared" ca="1" si="17"/>
        <v>1</v>
      </c>
      <c r="AE32" s="7">
        <f t="shared" ca="1" si="18"/>
        <v>0</v>
      </c>
      <c r="AF32" s="8">
        <f t="shared" ca="1" si="19"/>
        <v>0</v>
      </c>
      <c r="AG32" s="8">
        <f t="shared" ca="1" si="20"/>
        <v>1</v>
      </c>
      <c r="AH32" s="9">
        <f t="shared" ca="1" si="21"/>
        <v>0</v>
      </c>
    </row>
    <row r="33" spans="2:34" x14ac:dyDescent="0.3">
      <c r="B33">
        <f t="shared" ca="1" si="0"/>
        <v>1</v>
      </c>
      <c r="C33" s="7" t="str">
        <f t="shared" ca="1" si="1"/>
        <v>Action</v>
      </c>
      <c r="D33" s="8">
        <f t="shared" ca="1" si="2"/>
        <v>4</v>
      </c>
      <c r="E33" s="8" t="str">
        <f t="shared" ca="1" si="3"/>
        <v>Africa</v>
      </c>
      <c r="F33" s="8">
        <f t="shared" ca="1" si="4"/>
        <v>2</v>
      </c>
      <c r="G33" s="8" t="str">
        <f t="shared" ca="1" si="5"/>
        <v>No</v>
      </c>
      <c r="H33" s="9">
        <f t="shared" ca="1" si="6"/>
        <v>2013</v>
      </c>
      <c r="O33" s="7">
        <f t="shared" ca="1" si="7"/>
        <v>0</v>
      </c>
      <c r="P33" s="8">
        <f t="shared" ca="1" si="8"/>
        <v>0</v>
      </c>
      <c r="Q33" s="8">
        <f t="shared" ca="1" si="9"/>
        <v>0</v>
      </c>
      <c r="R33" s="8">
        <f t="shared" ca="1" si="10"/>
        <v>1</v>
      </c>
      <c r="S33" s="9">
        <f t="shared" ca="1" si="11"/>
        <v>0</v>
      </c>
      <c r="U33" s="7">
        <f t="shared" ca="1" si="12"/>
        <v>1</v>
      </c>
      <c r="V33" s="8">
        <f t="shared" ca="1" si="13"/>
        <v>0</v>
      </c>
      <c r="W33" s="8">
        <f t="shared" ca="1" si="14"/>
        <v>0</v>
      </c>
      <c r="X33" s="9">
        <f t="shared" ca="1" si="15"/>
        <v>0</v>
      </c>
      <c r="AA33" s="7">
        <f t="shared" ca="1" si="16"/>
        <v>1</v>
      </c>
      <c r="AB33" s="9">
        <f t="shared" ca="1" si="17"/>
        <v>0</v>
      </c>
      <c r="AE33" s="7">
        <f t="shared" ca="1" si="18"/>
        <v>0</v>
      </c>
      <c r="AF33" s="8">
        <f t="shared" ca="1" si="19"/>
        <v>0</v>
      </c>
      <c r="AG33" s="8">
        <f t="shared" ca="1" si="20"/>
        <v>0</v>
      </c>
      <c r="AH33" s="9">
        <f t="shared" ca="1" si="21"/>
        <v>1</v>
      </c>
    </row>
    <row r="34" spans="2:34" x14ac:dyDescent="0.3">
      <c r="B34">
        <f t="shared" ca="1" si="0"/>
        <v>2</v>
      </c>
      <c r="C34" s="7" t="str">
        <f t="shared" ca="1" si="1"/>
        <v>Comedy</v>
      </c>
      <c r="D34" s="8">
        <f t="shared" ca="1" si="2"/>
        <v>2</v>
      </c>
      <c r="E34" s="8" t="str">
        <f t="shared" ca="1" si="3"/>
        <v>Europe</v>
      </c>
      <c r="F34" s="8">
        <f t="shared" ca="1" si="4"/>
        <v>1</v>
      </c>
      <c r="G34" s="8" t="str">
        <f t="shared" ca="1" si="5"/>
        <v>Yes</v>
      </c>
      <c r="H34" s="9">
        <f t="shared" ca="1" si="6"/>
        <v>2001</v>
      </c>
      <c r="O34" s="7">
        <f t="shared" ca="1" si="7"/>
        <v>0</v>
      </c>
      <c r="P34" s="8">
        <f t="shared" ca="1" si="8"/>
        <v>1</v>
      </c>
      <c r="Q34" s="8">
        <f t="shared" ca="1" si="9"/>
        <v>0</v>
      </c>
      <c r="R34" s="8">
        <f t="shared" ca="1" si="10"/>
        <v>0</v>
      </c>
      <c r="S34" s="9">
        <f t="shared" ca="1" si="11"/>
        <v>0</v>
      </c>
      <c r="U34" s="7">
        <f t="shared" ca="1" si="12"/>
        <v>0</v>
      </c>
      <c r="V34" s="8">
        <f t="shared" ca="1" si="13"/>
        <v>1</v>
      </c>
      <c r="W34" s="8">
        <f t="shared" ca="1" si="14"/>
        <v>0</v>
      </c>
      <c r="X34" s="9">
        <f t="shared" ca="1" si="15"/>
        <v>0</v>
      </c>
      <c r="AA34" s="7">
        <f t="shared" ca="1" si="16"/>
        <v>0</v>
      </c>
      <c r="AB34" s="9">
        <f t="shared" ca="1" si="17"/>
        <v>1</v>
      </c>
      <c r="AE34" s="7">
        <f t="shared" ca="1" si="18"/>
        <v>0</v>
      </c>
      <c r="AF34" s="8">
        <f t="shared" ca="1" si="19"/>
        <v>0</v>
      </c>
      <c r="AG34" s="8">
        <f t="shared" ca="1" si="20"/>
        <v>1</v>
      </c>
      <c r="AH34" s="9">
        <f t="shared" ca="1" si="21"/>
        <v>0</v>
      </c>
    </row>
    <row r="35" spans="2:34" x14ac:dyDescent="0.3">
      <c r="B35">
        <f t="shared" ca="1" si="0"/>
        <v>5</v>
      </c>
      <c r="C35" s="7" t="str">
        <f t="shared" ca="1" si="1"/>
        <v>Thriller</v>
      </c>
      <c r="D35" s="8">
        <f t="shared" ca="1" si="2"/>
        <v>3</v>
      </c>
      <c r="E35" s="8" t="str">
        <f t="shared" ca="1" si="3"/>
        <v>Asia</v>
      </c>
      <c r="F35" s="8">
        <f t="shared" ca="1" si="4"/>
        <v>1</v>
      </c>
      <c r="G35" s="8" t="str">
        <f t="shared" ca="1" si="5"/>
        <v>Yes</v>
      </c>
      <c r="H35" s="9">
        <f t="shared" ca="1" si="6"/>
        <v>2000</v>
      </c>
      <c r="O35" s="7">
        <f t="shared" ca="1" si="7"/>
        <v>0</v>
      </c>
      <c r="P35" s="8">
        <f t="shared" ca="1" si="8"/>
        <v>0</v>
      </c>
      <c r="Q35" s="8">
        <f t="shared" ca="1" si="9"/>
        <v>1</v>
      </c>
      <c r="R35" s="8">
        <f t="shared" ca="1" si="10"/>
        <v>0</v>
      </c>
      <c r="S35" s="9">
        <f t="shared" ca="1" si="11"/>
        <v>0</v>
      </c>
      <c r="U35" s="7">
        <f t="shared" ca="1" si="12"/>
        <v>1</v>
      </c>
      <c r="V35" s="8">
        <f t="shared" ca="1" si="13"/>
        <v>0</v>
      </c>
      <c r="W35" s="8">
        <f t="shared" ca="1" si="14"/>
        <v>0</v>
      </c>
      <c r="X35" s="9">
        <f t="shared" ca="1" si="15"/>
        <v>0</v>
      </c>
      <c r="AA35" s="7">
        <f t="shared" ca="1" si="16"/>
        <v>1</v>
      </c>
      <c r="AB35" s="9">
        <f t="shared" ca="1" si="17"/>
        <v>0</v>
      </c>
      <c r="AE35" s="7">
        <f t="shared" ca="1" si="18"/>
        <v>1</v>
      </c>
      <c r="AF35" s="8">
        <f t="shared" ca="1" si="19"/>
        <v>0</v>
      </c>
      <c r="AG35" s="8">
        <f t="shared" ca="1" si="20"/>
        <v>0</v>
      </c>
      <c r="AH35" s="9">
        <f t="shared" ca="1" si="21"/>
        <v>0</v>
      </c>
    </row>
    <row r="36" spans="2:34" x14ac:dyDescent="0.3">
      <c r="B36">
        <f t="shared" ca="1" si="0"/>
        <v>2</v>
      </c>
      <c r="C36" s="7" t="str">
        <f t="shared" ca="1" si="1"/>
        <v>Comedy</v>
      </c>
      <c r="D36" s="8">
        <f t="shared" ca="1" si="2"/>
        <v>3</v>
      </c>
      <c r="E36" s="8" t="str">
        <f t="shared" ca="1" si="3"/>
        <v>Asia</v>
      </c>
      <c r="F36" s="8">
        <f t="shared" ca="1" si="4"/>
        <v>2</v>
      </c>
      <c r="G36" s="8" t="str">
        <f t="shared" ca="1" si="5"/>
        <v>No</v>
      </c>
      <c r="H36" s="9">
        <f t="shared" ca="1" si="6"/>
        <v>2015</v>
      </c>
      <c r="O36" s="7">
        <f t="shared" ca="1" si="7"/>
        <v>0</v>
      </c>
      <c r="P36" s="8">
        <f t="shared" ca="1" si="8"/>
        <v>0</v>
      </c>
      <c r="Q36" s="8">
        <f t="shared" ca="1" si="9"/>
        <v>0</v>
      </c>
      <c r="R36" s="8">
        <f t="shared" ca="1" si="10"/>
        <v>1</v>
      </c>
      <c r="S36" s="9">
        <f t="shared" ca="1" si="11"/>
        <v>0</v>
      </c>
      <c r="U36" s="7">
        <f t="shared" ca="1" si="12"/>
        <v>0</v>
      </c>
      <c r="V36" s="8">
        <f t="shared" ca="1" si="13"/>
        <v>0</v>
      </c>
      <c r="W36" s="8">
        <f t="shared" ca="1" si="14"/>
        <v>0</v>
      </c>
      <c r="X36" s="9">
        <f t="shared" ca="1" si="15"/>
        <v>1</v>
      </c>
      <c r="AA36" s="7">
        <f t="shared" ca="1" si="16"/>
        <v>1</v>
      </c>
      <c r="AB36" s="9">
        <f t="shared" ca="1" si="17"/>
        <v>0</v>
      </c>
      <c r="AE36" s="7">
        <f t="shared" ca="1" si="18"/>
        <v>1</v>
      </c>
      <c r="AF36" s="8">
        <f t="shared" ca="1" si="19"/>
        <v>0</v>
      </c>
      <c r="AG36" s="8">
        <f t="shared" ca="1" si="20"/>
        <v>0</v>
      </c>
      <c r="AH36" s="9">
        <f t="shared" ca="1" si="21"/>
        <v>0</v>
      </c>
    </row>
    <row r="37" spans="2:34" x14ac:dyDescent="0.3">
      <c r="B37">
        <f t="shared" ca="1" si="0"/>
        <v>4</v>
      </c>
      <c r="C37" s="7" t="str">
        <f t="shared" ca="1" si="1"/>
        <v>Drama</v>
      </c>
      <c r="D37" s="8">
        <f t="shared" ca="1" si="2"/>
        <v>2</v>
      </c>
      <c r="E37" s="8" t="str">
        <f t="shared" ca="1" si="3"/>
        <v>Europe</v>
      </c>
      <c r="F37" s="8">
        <f t="shared" ca="1" si="4"/>
        <v>2</v>
      </c>
      <c r="G37" s="8" t="str">
        <f t="shared" ca="1" si="5"/>
        <v>No</v>
      </c>
      <c r="H37" s="9">
        <f t="shared" ca="1" si="6"/>
        <v>2010</v>
      </c>
      <c r="O37" s="7">
        <f t="shared" ca="1" si="7"/>
        <v>0</v>
      </c>
      <c r="P37" s="8">
        <f t="shared" ca="1" si="8"/>
        <v>0</v>
      </c>
      <c r="Q37" s="8">
        <f t="shared" ca="1" si="9"/>
        <v>1</v>
      </c>
      <c r="R37" s="8">
        <f t="shared" ca="1" si="10"/>
        <v>0</v>
      </c>
      <c r="S37" s="9">
        <f t="shared" ca="1" si="11"/>
        <v>0</v>
      </c>
      <c r="U37" s="7">
        <f t="shared" ca="1" si="12"/>
        <v>0</v>
      </c>
      <c r="V37" s="8">
        <f t="shared" ca="1" si="13"/>
        <v>0</v>
      </c>
      <c r="W37" s="8">
        <f t="shared" ca="1" si="14"/>
        <v>0</v>
      </c>
      <c r="X37" s="9">
        <f t="shared" ca="1" si="15"/>
        <v>1</v>
      </c>
      <c r="AA37" s="7">
        <f t="shared" ca="1" si="16"/>
        <v>0</v>
      </c>
      <c r="AB37" s="9">
        <f t="shared" ca="1" si="17"/>
        <v>1</v>
      </c>
      <c r="AE37" s="7">
        <f t="shared" ca="1" si="18"/>
        <v>0</v>
      </c>
      <c r="AF37" s="8">
        <f t="shared" ca="1" si="19"/>
        <v>0</v>
      </c>
      <c r="AG37" s="8">
        <f t="shared" ca="1" si="20"/>
        <v>1</v>
      </c>
      <c r="AH37" s="9">
        <f t="shared" ca="1" si="21"/>
        <v>0</v>
      </c>
    </row>
    <row r="38" spans="2:34" x14ac:dyDescent="0.3">
      <c r="B38">
        <f t="shared" ca="1" si="0"/>
        <v>5</v>
      </c>
      <c r="C38" s="7" t="str">
        <f t="shared" ca="1" si="1"/>
        <v>Thriller</v>
      </c>
      <c r="D38" s="8">
        <f t="shared" ca="1" si="2"/>
        <v>3</v>
      </c>
      <c r="E38" s="8" t="str">
        <f t="shared" ca="1" si="3"/>
        <v>Asia</v>
      </c>
      <c r="F38" s="8">
        <f t="shared" ca="1" si="4"/>
        <v>2</v>
      </c>
      <c r="G38" s="8" t="str">
        <f t="shared" ca="1" si="5"/>
        <v>No</v>
      </c>
      <c r="H38" s="9">
        <f t="shared" ca="1" si="6"/>
        <v>2018</v>
      </c>
      <c r="O38" s="7">
        <f t="shared" ca="1" si="7"/>
        <v>1</v>
      </c>
      <c r="P38" s="8">
        <f t="shared" ca="1" si="8"/>
        <v>0</v>
      </c>
      <c r="Q38" s="8">
        <f t="shared" ca="1" si="9"/>
        <v>0</v>
      </c>
      <c r="R38" s="8">
        <f t="shared" ca="1" si="10"/>
        <v>0</v>
      </c>
      <c r="S38" s="9">
        <f t="shared" ca="1" si="11"/>
        <v>0</v>
      </c>
      <c r="U38" s="7">
        <f t="shared" ca="1" si="12"/>
        <v>1</v>
      </c>
      <c r="V38" s="8">
        <f t="shared" ca="1" si="13"/>
        <v>0</v>
      </c>
      <c r="W38" s="8">
        <f t="shared" ca="1" si="14"/>
        <v>0</v>
      </c>
      <c r="X38" s="9">
        <f t="shared" ca="1" si="15"/>
        <v>0</v>
      </c>
      <c r="AA38" s="7">
        <f t="shared" ca="1" si="16"/>
        <v>0</v>
      </c>
      <c r="AB38" s="9">
        <f t="shared" ca="1" si="17"/>
        <v>1</v>
      </c>
      <c r="AE38" s="7">
        <f t="shared" ca="1" si="18"/>
        <v>0</v>
      </c>
      <c r="AF38" s="8">
        <f t="shared" ca="1" si="19"/>
        <v>1</v>
      </c>
      <c r="AG38" s="8">
        <f t="shared" ca="1" si="20"/>
        <v>0</v>
      </c>
      <c r="AH38" s="9">
        <f t="shared" ca="1" si="21"/>
        <v>0</v>
      </c>
    </row>
    <row r="39" spans="2:34" x14ac:dyDescent="0.3">
      <c r="B39">
        <f t="shared" ca="1" si="0"/>
        <v>3</v>
      </c>
      <c r="C39" s="7" t="str">
        <f t="shared" ca="1" si="1"/>
        <v>Horror</v>
      </c>
      <c r="D39" s="8">
        <f t="shared" ca="1" si="2"/>
        <v>2</v>
      </c>
      <c r="E39" s="8" t="str">
        <f t="shared" ca="1" si="3"/>
        <v>Europe</v>
      </c>
      <c r="F39" s="8">
        <f t="shared" ca="1" si="4"/>
        <v>2</v>
      </c>
      <c r="G39" s="8" t="str">
        <f t="shared" ca="1" si="5"/>
        <v>No</v>
      </c>
      <c r="H39" s="9">
        <f t="shared" ca="1" si="6"/>
        <v>2007</v>
      </c>
      <c r="O39" s="7">
        <f t="shared" ca="1" si="7"/>
        <v>0</v>
      </c>
      <c r="P39" s="8">
        <f t="shared" ca="1" si="8"/>
        <v>0</v>
      </c>
      <c r="Q39" s="8">
        <f t="shared" ca="1" si="9"/>
        <v>0</v>
      </c>
      <c r="R39" s="8">
        <f t="shared" ca="1" si="10"/>
        <v>1</v>
      </c>
      <c r="S39" s="9">
        <f t="shared" ca="1" si="11"/>
        <v>0</v>
      </c>
      <c r="U39" s="7">
        <f t="shared" ca="1" si="12"/>
        <v>0</v>
      </c>
      <c r="V39" s="8">
        <f t="shared" ca="1" si="13"/>
        <v>0</v>
      </c>
      <c r="W39" s="8">
        <f t="shared" ca="1" si="14"/>
        <v>0</v>
      </c>
      <c r="X39" s="9">
        <f t="shared" ca="1" si="15"/>
        <v>1</v>
      </c>
      <c r="AA39" s="7">
        <f t="shared" ca="1" si="16"/>
        <v>0</v>
      </c>
      <c r="AB39" s="9">
        <f t="shared" ca="1" si="17"/>
        <v>1</v>
      </c>
      <c r="AE39" s="7">
        <f t="shared" ca="1" si="18"/>
        <v>0</v>
      </c>
      <c r="AF39" s="8">
        <f t="shared" ca="1" si="19"/>
        <v>0</v>
      </c>
      <c r="AG39" s="8">
        <f t="shared" ca="1" si="20"/>
        <v>0</v>
      </c>
      <c r="AH39" s="9">
        <f t="shared" ca="1" si="21"/>
        <v>1</v>
      </c>
    </row>
    <row r="40" spans="2:34" x14ac:dyDescent="0.3">
      <c r="B40">
        <f t="shared" ca="1" si="0"/>
        <v>2</v>
      </c>
      <c r="C40" s="7" t="str">
        <f t="shared" ca="1" si="1"/>
        <v>Comedy</v>
      </c>
      <c r="D40" s="8">
        <f t="shared" ca="1" si="2"/>
        <v>4</v>
      </c>
      <c r="E40" s="8" t="str">
        <f t="shared" ca="1" si="3"/>
        <v>Africa</v>
      </c>
      <c r="F40" s="8">
        <f t="shared" ca="1" si="4"/>
        <v>1</v>
      </c>
      <c r="G40" s="8" t="str">
        <f t="shared" ca="1" si="5"/>
        <v>Yes</v>
      </c>
      <c r="H40" s="9">
        <f t="shared" ca="1" si="6"/>
        <v>2010</v>
      </c>
      <c r="O40" s="7">
        <f t="shared" ca="1" si="7"/>
        <v>0</v>
      </c>
      <c r="P40" s="8">
        <f t="shared" ca="1" si="8"/>
        <v>0</v>
      </c>
      <c r="Q40" s="8">
        <f t="shared" ca="1" si="9"/>
        <v>0</v>
      </c>
      <c r="R40" s="8">
        <f t="shared" ca="1" si="10"/>
        <v>0</v>
      </c>
      <c r="S40" s="9">
        <f t="shared" ca="1" si="11"/>
        <v>1</v>
      </c>
      <c r="U40" s="7">
        <f t="shared" ca="1" si="12"/>
        <v>1</v>
      </c>
      <c r="V40" s="8">
        <f t="shared" ca="1" si="13"/>
        <v>0</v>
      </c>
      <c r="W40" s="8">
        <f t="shared" ca="1" si="14"/>
        <v>0</v>
      </c>
      <c r="X40" s="9">
        <f t="shared" ca="1" si="15"/>
        <v>0</v>
      </c>
      <c r="AA40" s="7">
        <f t="shared" ca="1" si="16"/>
        <v>0</v>
      </c>
      <c r="AB40" s="9">
        <f t="shared" ca="1" si="17"/>
        <v>1</v>
      </c>
      <c r="AE40" s="7">
        <f t="shared" ca="1" si="18"/>
        <v>0</v>
      </c>
      <c r="AF40" s="8">
        <f t="shared" ca="1" si="19"/>
        <v>1</v>
      </c>
      <c r="AG40" s="8">
        <f t="shared" ca="1" si="20"/>
        <v>0</v>
      </c>
      <c r="AH40" s="9">
        <f t="shared" ca="1" si="21"/>
        <v>0</v>
      </c>
    </row>
    <row r="41" spans="2:34" x14ac:dyDescent="0.3">
      <c r="B41">
        <f t="shared" ca="1" si="0"/>
        <v>1</v>
      </c>
      <c r="C41" s="7" t="str">
        <f t="shared" ca="1" si="1"/>
        <v>Action</v>
      </c>
      <c r="D41" s="8">
        <f t="shared" ca="1" si="2"/>
        <v>4</v>
      </c>
      <c r="E41" s="8" t="str">
        <f t="shared" ca="1" si="3"/>
        <v>Africa</v>
      </c>
      <c r="F41" s="8">
        <f t="shared" ca="1" si="4"/>
        <v>1</v>
      </c>
      <c r="G41" s="8" t="str">
        <f t="shared" ca="1" si="5"/>
        <v>Yes</v>
      </c>
      <c r="H41" s="9">
        <f t="shared" ca="1" si="6"/>
        <v>2012</v>
      </c>
      <c r="O41" s="7">
        <f t="shared" ca="1" si="7"/>
        <v>0</v>
      </c>
      <c r="P41" s="8">
        <f t="shared" ca="1" si="8"/>
        <v>0</v>
      </c>
      <c r="Q41" s="8">
        <f t="shared" ca="1" si="9"/>
        <v>1</v>
      </c>
      <c r="R41" s="8">
        <f t="shared" ca="1" si="10"/>
        <v>0</v>
      </c>
      <c r="S41" s="9">
        <f t="shared" ca="1" si="11"/>
        <v>0</v>
      </c>
      <c r="U41" s="7">
        <f t="shared" ca="1" si="12"/>
        <v>0</v>
      </c>
      <c r="V41" s="8">
        <f t="shared" ca="1" si="13"/>
        <v>1</v>
      </c>
      <c r="W41" s="8">
        <f t="shared" ca="1" si="14"/>
        <v>0</v>
      </c>
      <c r="X41" s="9">
        <f t="shared" ca="1" si="15"/>
        <v>0</v>
      </c>
      <c r="AA41" s="7">
        <f t="shared" ca="1" si="16"/>
        <v>1</v>
      </c>
      <c r="AB41" s="9">
        <f t="shared" ca="1" si="17"/>
        <v>0</v>
      </c>
      <c r="AE41" s="7">
        <f t="shared" ca="1" si="18"/>
        <v>0</v>
      </c>
      <c r="AF41" s="8">
        <f t="shared" ca="1" si="19"/>
        <v>1</v>
      </c>
      <c r="AG41" s="8">
        <f t="shared" ca="1" si="20"/>
        <v>0</v>
      </c>
      <c r="AH41" s="9">
        <f t="shared" ca="1" si="21"/>
        <v>0</v>
      </c>
    </row>
    <row r="42" spans="2:34" x14ac:dyDescent="0.3">
      <c r="B42">
        <f t="shared" ca="1" si="0"/>
        <v>5</v>
      </c>
      <c r="C42" s="7" t="str">
        <f t="shared" ca="1" si="1"/>
        <v>Thriller</v>
      </c>
      <c r="D42" s="8">
        <f t="shared" ca="1" si="2"/>
        <v>4</v>
      </c>
      <c r="E42" s="8" t="str">
        <f t="shared" ca="1" si="3"/>
        <v>Africa</v>
      </c>
      <c r="F42" s="8">
        <f t="shared" ca="1" si="4"/>
        <v>1</v>
      </c>
      <c r="G42" s="8" t="str">
        <f t="shared" ca="1" si="5"/>
        <v>Yes</v>
      </c>
      <c r="H42" s="9">
        <f t="shared" ca="1" si="6"/>
        <v>2000</v>
      </c>
      <c r="O42" s="7">
        <f t="shared" ca="1" si="7"/>
        <v>0</v>
      </c>
      <c r="P42" s="8">
        <f t="shared" ca="1" si="8"/>
        <v>1</v>
      </c>
      <c r="Q42" s="8">
        <f t="shared" ca="1" si="9"/>
        <v>0</v>
      </c>
      <c r="R42" s="8">
        <f t="shared" ca="1" si="10"/>
        <v>0</v>
      </c>
      <c r="S42" s="9">
        <f t="shared" ca="1" si="11"/>
        <v>0</v>
      </c>
      <c r="U42" s="7">
        <f t="shared" ca="1" si="12"/>
        <v>0</v>
      </c>
      <c r="V42" s="8">
        <f t="shared" ca="1" si="13"/>
        <v>1</v>
      </c>
      <c r="W42" s="8">
        <f t="shared" ca="1" si="14"/>
        <v>0</v>
      </c>
      <c r="X42" s="9">
        <f t="shared" ca="1" si="15"/>
        <v>0</v>
      </c>
      <c r="AA42" s="7">
        <f t="shared" ca="1" si="16"/>
        <v>1</v>
      </c>
      <c r="AB42" s="9">
        <f t="shared" ca="1" si="17"/>
        <v>0</v>
      </c>
      <c r="AE42" s="7">
        <f t="shared" ca="1" si="18"/>
        <v>0</v>
      </c>
      <c r="AF42" s="8">
        <f t="shared" ca="1" si="19"/>
        <v>0</v>
      </c>
      <c r="AG42" s="8">
        <f t="shared" ca="1" si="20"/>
        <v>1</v>
      </c>
      <c r="AH42" s="9">
        <f t="shared" ca="1" si="21"/>
        <v>0</v>
      </c>
    </row>
    <row r="43" spans="2:34" x14ac:dyDescent="0.3">
      <c r="B43">
        <f t="shared" ca="1" si="0"/>
        <v>5</v>
      </c>
      <c r="C43" s="7" t="str">
        <f t="shared" ca="1" si="1"/>
        <v>Thriller</v>
      </c>
      <c r="D43" s="8">
        <f t="shared" ca="1" si="2"/>
        <v>2</v>
      </c>
      <c r="E43" s="8" t="str">
        <f t="shared" ca="1" si="3"/>
        <v>Europe</v>
      </c>
      <c r="F43" s="8">
        <f t="shared" ca="1" si="4"/>
        <v>1</v>
      </c>
      <c r="G43" s="8" t="str">
        <f t="shared" ca="1" si="5"/>
        <v>Yes</v>
      </c>
      <c r="H43" s="9">
        <f t="shared" ca="1" si="6"/>
        <v>2002</v>
      </c>
      <c r="O43" s="7">
        <f t="shared" ca="1" si="7"/>
        <v>0</v>
      </c>
      <c r="P43" s="8">
        <f t="shared" ca="1" si="8"/>
        <v>0</v>
      </c>
      <c r="Q43" s="8">
        <f t="shared" ca="1" si="9"/>
        <v>0</v>
      </c>
      <c r="R43" s="8">
        <f t="shared" ca="1" si="10"/>
        <v>1</v>
      </c>
      <c r="S43" s="9">
        <f t="shared" ca="1" si="11"/>
        <v>0</v>
      </c>
      <c r="U43" s="7">
        <f t="shared" ca="1" si="12"/>
        <v>0</v>
      </c>
      <c r="V43" s="8">
        <f t="shared" ca="1" si="13"/>
        <v>1</v>
      </c>
      <c r="W43" s="8">
        <f t="shared" ca="1" si="14"/>
        <v>0</v>
      </c>
      <c r="X43" s="9">
        <f t="shared" ca="1" si="15"/>
        <v>0</v>
      </c>
      <c r="AA43" s="7">
        <f t="shared" ca="1" si="16"/>
        <v>1</v>
      </c>
      <c r="AB43" s="9">
        <f t="shared" ca="1" si="17"/>
        <v>0</v>
      </c>
      <c r="AE43" s="7">
        <f t="shared" ca="1" si="18"/>
        <v>1</v>
      </c>
      <c r="AF43" s="8">
        <f t="shared" ca="1" si="19"/>
        <v>0</v>
      </c>
      <c r="AG43" s="8">
        <f t="shared" ca="1" si="20"/>
        <v>0</v>
      </c>
      <c r="AH43" s="9">
        <f t="shared" ca="1" si="21"/>
        <v>0</v>
      </c>
    </row>
    <row r="44" spans="2:34" x14ac:dyDescent="0.3">
      <c r="B44">
        <f t="shared" ca="1" si="0"/>
        <v>4</v>
      </c>
      <c r="C44" s="7" t="str">
        <f t="shared" ca="1" si="1"/>
        <v>Drama</v>
      </c>
      <c r="D44" s="8">
        <f t="shared" ca="1" si="2"/>
        <v>2</v>
      </c>
      <c r="E44" s="8" t="str">
        <f t="shared" ca="1" si="3"/>
        <v>Europe</v>
      </c>
      <c r="F44" s="8">
        <f t="shared" ca="1" si="4"/>
        <v>1</v>
      </c>
      <c r="G44" s="8" t="str">
        <f t="shared" ca="1" si="5"/>
        <v>Yes</v>
      </c>
      <c r="H44" s="9">
        <f t="shared" ca="1" si="6"/>
        <v>2018</v>
      </c>
      <c r="O44" s="7">
        <f t="shared" ca="1" si="7"/>
        <v>0</v>
      </c>
      <c r="P44" s="8">
        <f t="shared" ca="1" si="8"/>
        <v>0</v>
      </c>
      <c r="Q44" s="8">
        <f t="shared" ca="1" si="9"/>
        <v>0</v>
      </c>
      <c r="R44" s="8">
        <f t="shared" ca="1" si="10"/>
        <v>1</v>
      </c>
      <c r="S44" s="9">
        <f t="shared" ca="1" si="11"/>
        <v>0</v>
      </c>
      <c r="U44" s="7">
        <f t="shared" ca="1" si="12"/>
        <v>1</v>
      </c>
      <c r="V44" s="8">
        <f t="shared" ca="1" si="13"/>
        <v>0</v>
      </c>
      <c r="W44" s="8">
        <f t="shared" ca="1" si="14"/>
        <v>0</v>
      </c>
      <c r="X44" s="9">
        <f t="shared" ca="1" si="15"/>
        <v>0</v>
      </c>
      <c r="AA44" s="7">
        <f t="shared" ca="1" si="16"/>
        <v>1</v>
      </c>
      <c r="AB44" s="9">
        <f t="shared" ca="1" si="17"/>
        <v>0</v>
      </c>
      <c r="AE44" s="7">
        <f t="shared" ca="1" si="18"/>
        <v>1</v>
      </c>
      <c r="AF44" s="8">
        <f t="shared" ca="1" si="19"/>
        <v>0</v>
      </c>
      <c r="AG44" s="8">
        <f t="shared" ca="1" si="20"/>
        <v>0</v>
      </c>
      <c r="AH44" s="9">
        <f t="shared" ca="1" si="21"/>
        <v>0</v>
      </c>
    </row>
    <row r="45" spans="2:34" x14ac:dyDescent="0.3">
      <c r="B45">
        <f t="shared" ca="1" si="0"/>
        <v>1</v>
      </c>
      <c r="C45" s="7" t="str">
        <f t="shared" ca="1" si="1"/>
        <v>Action</v>
      </c>
      <c r="D45" s="8">
        <f t="shared" ca="1" si="2"/>
        <v>1</v>
      </c>
      <c r="E45" s="8" t="str">
        <f t="shared" ca="1" si="3"/>
        <v>America</v>
      </c>
      <c r="F45" s="8">
        <f t="shared" ca="1" si="4"/>
        <v>1</v>
      </c>
      <c r="G45" s="8" t="str">
        <f t="shared" ca="1" si="5"/>
        <v>Yes</v>
      </c>
      <c r="H45" s="9">
        <f t="shared" ca="1" si="6"/>
        <v>2010</v>
      </c>
      <c r="O45" s="7">
        <f t="shared" ca="1" si="7"/>
        <v>1</v>
      </c>
      <c r="P45" s="8">
        <f t="shared" ca="1" si="8"/>
        <v>0</v>
      </c>
      <c r="Q45" s="8">
        <f t="shared" ca="1" si="9"/>
        <v>0</v>
      </c>
      <c r="R45" s="8">
        <f t="shared" ca="1" si="10"/>
        <v>0</v>
      </c>
      <c r="S45" s="9">
        <f t="shared" ca="1" si="11"/>
        <v>0</v>
      </c>
      <c r="U45" s="7">
        <f t="shared" ca="1" si="12"/>
        <v>1</v>
      </c>
      <c r="V45" s="8">
        <f t="shared" ca="1" si="13"/>
        <v>0</v>
      </c>
      <c r="W45" s="8">
        <f t="shared" ca="1" si="14"/>
        <v>0</v>
      </c>
      <c r="X45" s="9">
        <f t="shared" ca="1" si="15"/>
        <v>0</v>
      </c>
      <c r="AA45" s="7">
        <f t="shared" ca="1" si="16"/>
        <v>1</v>
      </c>
      <c r="AB45" s="9">
        <f t="shared" ca="1" si="17"/>
        <v>0</v>
      </c>
      <c r="AE45" s="7">
        <f t="shared" ca="1" si="18"/>
        <v>0</v>
      </c>
      <c r="AF45" s="8">
        <f t="shared" ca="1" si="19"/>
        <v>0</v>
      </c>
      <c r="AG45" s="8">
        <f t="shared" ca="1" si="20"/>
        <v>0</v>
      </c>
      <c r="AH45" s="9">
        <f t="shared" ca="1" si="21"/>
        <v>1</v>
      </c>
    </row>
    <row r="46" spans="2:34" x14ac:dyDescent="0.3">
      <c r="B46">
        <f t="shared" ca="1" si="0"/>
        <v>1</v>
      </c>
      <c r="C46" s="7" t="str">
        <f t="shared" ca="1" si="1"/>
        <v>Action</v>
      </c>
      <c r="D46" s="8">
        <f t="shared" ca="1" si="2"/>
        <v>1</v>
      </c>
      <c r="E46" s="8" t="str">
        <f t="shared" ca="1" si="3"/>
        <v>America</v>
      </c>
      <c r="F46" s="8">
        <f t="shared" ca="1" si="4"/>
        <v>1</v>
      </c>
      <c r="G46" s="8" t="str">
        <f t="shared" ca="1" si="5"/>
        <v>Yes</v>
      </c>
      <c r="H46" s="9">
        <f t="shared" ca="1" si="6"/>
        <v>2000</v>
      </c>
      <c r="O46" s="7">
        <f t="shared" ca="1" si="7"/>
        <v>0</v>
      </c>
      <c r="P46" s="8">
        <f t="shared" ca="1" si="8"/>
        <v>1</v>
      </c>
      <c r="Q46" s="8">
        <f t="shared" ca="1" si="9"/>
        <v>0</v>
      </c>
      <c r="R46" s="8">
        <f t="shared" ca="1" si="10"/>
        <v>0</v>
      </c>
      <c r="S46" s="9">
        <f t="shared" ca="1" si="11"/>
        <v>0</v>
      </c>
      <c r="U46" s="7">
        <f t="shared" ca="1" si="12"/>
        <v>0</v>
      </c>
      <c r="V46" s="8">
        <f t="shared" ca="1" si="13"/>
        <v>0</v>
      </c>
      <c r="W46" s="8">
        <f t="shared" ca="1" si="14"/>
        <v>1</v>
      </c>
      <c r="X46" s="9">
        <f t="shared" ca="1" si="15"/>
        <v>0</v>
      </c>
      <c r="AA46" s="7">
        <f t="shared" ca="1" si="16"/>
        <v>1</v>
      </c>
      <c r="AB46" s="9">
        <f t="shared" ca="1" si="17"/>
        <v>0</v>
      </c>
      <c r="AE46" s="7">
        <f t="shared" ca="1" si="18"/>
        <v>0</v>
      </c>
      <c r="AF46" s="8">
        <f t="shared" ca="1" si="19"/>
        <v>1</v>
      </c>
      <c r="AG46" s="8">
        <f t="shared" ca="1" si="20"/>
        <v>0</v>
      </c>
      <c r="AH46" s="9">
        <f t="shared" ca="1" si="21"/>
        <v>0</v>
      </c>
    </row>
    <row r="47" spans="2:34" x14ac:dyDescent="0.3">
      <c r="B47">
        <f t="shared" ca="1" si="0"/>
        <v>3</v>
      </c>
      <c r="C47" s="7" t="str">
        <f t="shared" ca="1" si="1"/>
        <v>Horror</v>
      </c>
      <c r="D47" s="8">
        <f t="shared" ca="1" si="2"/>
        <v>1</v>
      </c>
      <c r="E47" s="8" t="str">
        <f t="shared" ca="1" si="3"/>
        <v>America</v>
      </c>
      <c r="F47" s="8">
        <f t="shared" ca="1" si="4"/>
        <v>1</v>
      </c>
      <c r="G47" s="8" t="str">
        <f t="shared" ca="1" si="5"/>
        <v>Yes</v>
      </c>
      <c r="H47" s="9">
        <f t="shared" ca="1" si="6"/>
        <v>2012</v>
      </c>
      <c r="O47" s="7">
        <f t="shared" ca="1" si="7"/>
        <v>0</v>
      </c>
      <c r="P47" s="8">
        <f t="shared" ca="1" si="8"/>
        <v>1</v>
      </c>
      <c r="Q47" s="8">
        <f t="shared" ca="1" si="9"/>
        <v>0</v>
      </c>
      <c r="R47" s="8">
        <f t="shared" ca="1" si="10"/>
        <v>0</v>
      </c>
      <c r="S47" s="9">
        <f t="shared" ca="1" si="11"/>
        <v>0</v>
      </c>
      <c r="U47" s="7">
        <f t="shared" ca="1" si="12"/>
        <v>0</v>
      </c>
      <c r="V47" s="8">
        <f t="shared" ca="1" si="13"/>
        <v>0</v>
      </c>
      <c r="W47" s="8">
        <f t="shared" ca="1" si="14"/>
        <v>1</v>
      </c>
      <c r="X47" s="9">
        <f t="shared" ca="1" si="15"/>
        <v>0</v>
      </c>
      <c r="AA47" s="7">
        <f t="shared" ca="1" si="16"/>
        <v>1</v>
      </c>
      <c r="AB47" s="9">
        <f t="shared" ca="1" si="17"/>
        <v>0</v>
      </c>
      <c r="AE47" s="7">
        <f t="shared" ca="1" si="18"/>
        <v>1</v>
      </c>
      <c r="AF47" s="8">
        <f t="shared" ca="1" si="19"/>
        <v>0</v>
      </c>
      <c r="AG47" s="8">
        <f t="shared" ca="1" si="20"/>
        <v>0</v>
      </c>
      <c r="AH47" s="9">
        <f t="shared" ca="1" si="21"/>
        <v>0</v>
      </c>
    </row>
    <row r="48" spans="2:34" x14ac:dyDescent="0.3">
      <c r="B48">
        <f t="shared" ca="1" si="0"/>
        <v>4</v>
      </c>
      <c r="C48" s="7" t="str">
        <f t="shared" ca="1" si="1"/>
        <v>Drama</v>
      </c>
      <c r="D48" s="8">
        <f t="shared" ca="1" si="2"/>
        <v>4</v>
      </c>
      <c r="E48" s="8" t="str">
        <f t="shared" ca="1" si="3"/>
        <v>Africa</v>
      </c>
      <c r="F48" s="8">
        <f t="shared" ca="1" si="4"/>
        <v>2</v>
      </c>
      <c r="G48" s="8" t="str">
        <f t="shared" ca="1" si="5"/>
        <v>No</v>
      </c>
      <c r="H48" s="9">
        <f t="shared" ca="1" si="6"/>
        <v>2010</v>
      </c>
      <c r="O48" s="7">
        <f t="shared" ca="1" si="7"/>
        <v>0</v>
      </c>
      <c r="P48" s="8">
        <f t="shared" ca="1" si="8"/>
        <v>0</v>
      </c>
      <c r="Q48" s="8">
        <f t="shared" ca="1" si="9"/>
        <v>0</v>
      </c>
      <c r="R48" s="8">
        <f t="shared" ca="1" si="10"/>
        <v>0</v>
      </c>
      <c r="S48" s="9">
        <f t="shared" ca="1" si="11"/>
        <v>1</v>
      </c>
      <c r="U48" s="7">
        <f t="shared" ca="1" si="12"/>
        <v>0</v>
      </c>
      <c r="V48" s="8">
        <f t="shared" ca="1" si="13"/>
        <v>0</v>
      </c>
      <c r="W48" s="8">
        <f t="shared" ca="1" si="14"/>
        <v>1</v>
      </c>
      <c r="X48" s="9">
        <f t="shared" ca="1" si="15"/>
        <v>0</v>
      </c>
      <c r="AA48" s="7">
        <f t="shared" ca="1" si="16"/>
        <v>1</v>
      </c>
      <c r="AB48" s="9">
        <f t="shared" ca="1" si="17"/>
        <v>0</v>
      </c>
      <c r="AE48" s="7">
        <f t="shared" ca="1" si="18"/>
        <v>0</v>
      </c>
      <c r="AF48" s="8">
        <f t="shared" ca="1" si="19"/>
        <v>0</v>
      </c>
      <c r="AG48" s="8">
        <f t="shared" ca="1" si="20"/>
        <v>1</v>
      </c>
      <c r="AH48" s="9">
        <f t="shared" ca="1" si="21"/>
        <v>0</v>
      </c>
    </row>
    <row r="49" spans="2:34" x14ac:dyDescent="0.3">
      <c r="B49">
        <f t="shared" ca="1" si="0"/>
        <v>5</v>
      </c>
      <c r="C49" s="7" t="str">
        <f t="shared" ca="1" si="1"/>
        <v>Thriller</v>
      </c>
      <c r="D49" s="8">
        <f t="shared" ca="1" si="2"/>
        <v>2</v>
      </c>
      <c r="E49" s="8" t="str">
        <f t="shared" ca="1" si="3"/>
        <v>Europe</v>
      </c>
      <c r="F49" s="8">
        <f t="shared" ca="1" si="4"/>
        <v>2</v>
      </c>
      <c r="G49" s="8" t="str">
        <f t="shared" ca="1" si="5"/>
        <v>No</v>
      </c>
      <c r="H49" s="9">
        <f t="shared" ca="1" si="6"/>
        <v>2004</v>
      </c>
      <c r="O49" s="7">
        <f t="shared" ca="1" si="7"/>
        <v>1</v>
      </c>
      <c r="P49" s="8">
        <f t="shared" ca="1" si="8"/>
        <v>0</v>
      </c>
      <c r="Q49" s="8">
        <f t="shared" ca="1" si="9"/>
        <v>0</v>
      </c>
      <c r="R49" s="8">
        <f t="shared" ca="1" si="10"/>
        <v>0</v>
      </c>
      <c r="S49" s="9">
        <f t="shared" ca="1" si="11"/>
        <v>0</v>
      </c>
      <c r="U49" s="7">
        <f t="shared" ca="1" si="12"/>
        <v>0</v>
      </c>
      <c r="V49" s="8">
        <f t="shared" ca="1" si="13"/>
        <v>1</v>
      </c>
      <c r="W49" s="8">
        <f t="shared" ca="1" si="14"/>
        <v>0</v>
      </c>
      <c r="X49" s="9">
        <f t="shared" ca="1" si="15"/>
        <v>0</v>
      </c>
      <c r="AA49" s="7">
        <f t="shared" ca="1" si="16"/>
        <v>0</v>
      </c>
      <c r="AB49" s="9">
        <f t="shared" ca="1" si="17"/>
        <v>1</v>
      </c>
      <c r="AE49" s="7">
        <f t="shared" ca="1" si="18"/>
        <v>0</v>
      </c>
      <c r="AF49" s="8">
        <f t="shared" ca="1" si="19"/>
        <v>1</v>
      </c>
      <c r="AG49" s="8">
        <f t="shared" ca="1" si="20"/>
        <v>0</v>
      </c>
      <c r="AH49" s="9">
        <f t="shared" ca="1" si="21"/>
        <v>0</v>
      </c>
    </row>
    <row r="50" spans="2:34" x14ac:dyDescent="0.3">
      <c r="B50">
        <f t="shared" ca="1" si="0"/>
        <v>5</v>
      </c>
      <c r="C50" s="7" t="str">
        <f t="shared" ca="1" si="1"/>
        <v>Thriller</v>
      </c>
      <c r="D50" s="8">
        <f t="shared" ca="1" si="2"/>
        <v>3</v>
      </c>
      <c r="E50" s="8" t="str">
        <f t="shared" ca="1" si="3"/>
        <v>Asia</v>
      </c>
      <c r="F50" s="8">
        <f t="shared" ca="1" si="4"/>
        <v>2</v>
      </c>
      <c r="G50" s="8" t="str">
        <f t="shared" ca="1" si="5"/>
        <v>No</v>
      </c>
      <c r="H50" s="9">
        <f t="shared" ca="1" si="6"/>
        <v>2016</v>
      </c>
      <c r="O50" s="7">
        <f t="shared" ca="1" si="7"/>
        <v>0</v>
      </c>
      <c r="P50" s="8">
        <f t="shared" ca="1" si="8"/>
        <v>0</v>
      </c>
      <c r="Q50" s="8">
        <f t="shared" ca="1" si="9"/>
        <v>0</v>
      </c>
      <c r="R50" s="8">
        <f t="shared" ca="1" si="10"/>
        <v>1</v>
      </c>
      <c r="S50" s="9">
        <f t="shared" ca="1" si="11"/>
        <v>0</v>
      </c>
      <c r="U50" s="7">
        <f t="shared" ca="1" si="12"/>
        <v>1</v>
      </c>
      <c r="V50" s="8">
        <f t="shared" ca="1" si="13"/>
        <v>0</v>
      </c>
      <c r="W50" s="8">
        <f t="shared" ca="1" si="14"/>
        <v>0</v>
      </c>
      <c r="X50" s="9">
        <f t="shared" ca="1" si="15"/>
        <v>0</v>
      </c>
      <c r="AA50" s="7">
        <f t="shared" ca="1" si="16"/>
        <v>0</v>
      </c>
      <c r="AB50" s="9">
        <f t="shared" ca="1" si="17"/>
        <v>1</v>
      </c>
      <c r="AE50" s="7">
        <f t="shared" ca="1" si="18"/>
        <v>1</v>
      </c>
      <c r="AF50" s="8">
        <f t="shared" ca="1" si="19"/>
        <v>0</v>
      </c>
      <c r="AG50" s="8">
        <f t="shared" ca="1" si="20"/>
        <v>0</v>
      </c>
      <c r="AH50" s="9">
        <f t="shared" ca="1" si="21"/>
        <v>0</v>
      </c>
    </row>
    <row r="51" spans="2:34" x14ac:dyDescent="0.3">
      <c r="B51">
        <f t="shared" ca="1" si="0"/>
        <v>4</v>
      </c>
      <c r="C51" s="7" t="str">
        <f t="shared" ca="1" si="1"/>
        <v>Drama</v>
      </c>
      <c r="D51" s="8">
        <f t="shared" ca="1" si="2"/>
        <v>1</v>
      </c>
      <c r="E51" s="8" t="str">
        <f t="shared" ca="1" si="3"/>
        <v>America</v>
      </c>
      <c r="F51" s="8">
        <f t="shared" ca="1" si="4"/>
        <v>2</v>
      </c>
      <c r="G51" s="8" t="str">
        <f t="shared" ca="1" si="5"/>
        <v>No</v>
      </c>
      <c r="H51" s="9">
        <f t="shared" ca="1" si="6"/>
        <v>2001</v>
      </c>
      <c r="O51" s="7">
        <f t="shared" ca="1" si="7"/>
        <v>0</v>
      </c>
      <c r="P51" s="8">
        <f t="shared" ca="1" si="8"/>
        <v>0</v>
      </c>
      <c r="Q51" s="8">
        <f t="shared" ca="1" si="9"/>
        <v>0</v>
      </c>
      <c r="R51" s="8">
        <f t="shared" ca="1" si="10"/>
        <v>1</v>
      </c>
      <c r="S51" s="9">
        <f t="shared" ca="1" si="11"/>
        <v>0</v>
      </c>
      <c r="U51" s="7">
        <f t="shared" ca="1" si="12"/>
        <v>0</v>
      </c>
      <c r="V51" s="8">
        <f t="shared" ca="1" si="13"/>
        <v>0</v>
      </c>
      <c r="W51" s="8">
        <f t="shared" ca="1" si="14"/>
        <v>0</v>
      </c>
      <c r="X51" s="9">
        <f t="shared" ca="1" si="15"/>
        <v>1</v>
      </c>
      <c r="AA51" s="7">
        <f t="shared" ca="1" si="16"/>
        <v>0</v>
      </c>
      <c r="AB51" s="9">
        <f t="shared" ca="1" si="17"/>
        <v>1</v>
      </c>
      <c r="AE51" s="7">
        <f t="shared" ca="1" si="18"/>
        <v>0</v>
      </c>
      <c r="AF51" s="8">
        <f t="shared" ca="1" si="19"/>
        <v>0</v>
      </c>
      <c r="AG51" s="8">
        <f t="shared" ca="1" si="20"/>
        <v>0</v>
      </c>
      <c r="AH51" s="9">
        <f t="shared" ca="1" si="21"/>
        <v>1</v>
      </c>
    </row>
    <row r="52" spans="2:34" x14ac:dyDescent="0.3">
      <c r="B52">
        <f t="shared" ca="1" si="0"/>
        <v>3</v>
      </c>
      <c r="C52" s="7" t="str">
        <f t="shared" ca="1" si="1"/>
        <v>Horror</v>
      </c>
      <c r="D52" s="8">
        <f t="shared" ca="1" si="2"/>
        <v>1</v>
      </c>
      <c r="E52" s="8" t="str">
        <f t="shared" ca="1" si="3"/>
        <v>America</v>
      </c>
      <c r="F52" s="8">
        <f t="shared" ca="1" si="4"/>
        <v>2</v>
      </c>
      <c r="G52" s="8" t="str">
        <f t="shared" ca="1" si="5"/>
        <v>No</v>
      </c>
      <c r="H52" s="9">
        <f t="shared" ca="1" si="6"/>
        <v>2016</v>
      </c>
      <c r="O52" s="7">
        <f t="shared" ca="1" si="7"/>
        <v>1</v>
      </c>
      <c r="P52" s="8">
        <f t="shared" ca="1" si="8"/>
        <v>0</v>
      </c>
      <c r="Q52" s="8">
        <f t="shared" ca="1" si="9"/>
        <v>0</v>
      </c>
      <c r="R52" s="8">
        <f t="shared" ca="1" si="10"/>
        <v>0</v>
      </c>
      <c r="S52" s="9">
        <f t="shared" ca="1" si="11"/>
        <v>0</v>
      </c>
      <c r="U52" s="7">
        <f t="shared" ca="1" si="12"/>
        <v>0</v>
      </c>
      <c r="V52" s="8">
        <f t="shared" ca="1" si="13"/>
        <v>0</v>
      </c>
      <c r="W52" s="8">
        <f t="shared" ca="1" si="14"/>
        <v>1</v>
      </c>
      <c r="X52" s="9">
        <f t="shared" ca="1" si="15"/>
        <v>0</v>
      </c>
      <c r="AA52" s="7">
        <f t="shared" ca="1" si="16"/>
        <v>0</v>
      </c>
      <c r="AB52" s="9">
        <f t="shared" ca="1" si="17"/>
        <v>1</v>
      </c>
      <c r="AE52" s="7">
        <f t="shared" ca="1" si="18"/>
        <v>1</v>
      </c>
      <c r="AF52" s="8">
        <f t="shared" ca="1" si="19"/>
        <v>0</v>
      </c>
      <c r="AG52" s="8">
        <f t="shared" ca="1" si="20"/>
        <v>0</v>
      </c>
      <c r="AH52" s="9">
        <f t="shared" ca="1" si="21"/>
        <v>0</v>
      </c>
    </row>
    <row r="53" spans="2:34" x14ac:dyDescent="0.3">
      <c r="B53">
        <f t="shared" ca="1" si="0"/>
        <v>2</v>
      </c>
      <c r="C53" s="7" t="str">
        <f t="shared" ca="1" si="1"/>
        <v>Comedy</v>
      </c>
      <c r="D53" s="8">
        <f t="shared" ca="1" si="2"/>
        <v>4</v>
      </c>
      <c r="E53" s="8" t="str">
        <f t="shared" ca="1" si="3"/>
        <v>Africa</v>
      </c>
      <c r="F53" s="8">
        <f t="shared" ca="1" si="4"/>
        <v>2</v>
      </c>
      <c r="G53" s="8" t="str">
        <f t="shared" ca="1" si="5"/>
        <v>No</v>
      </c>
      <c r="H53" s="9">
        <f t="shared" ca="1" si="6"/>
        <v>2017</v>
      </c>
      <c r="O53" s="7">
        <f t="shared" ca="1" si="7"/>
        <v>0</v>
      </c>
      <c r="P53" s="8">
        <f t="shared" ca="1" si="8"/>
        <v>0</v>
      </c>
      <c r="Q53" s="8">
        <f t="shared" ca="1" si="9"/>
        <v>0</v>
      </c>
      <c r="R53" s="8">
        <f t="shared" ca="1" si="10"/>
        <v>0</v>
      </c>
      <c r="S53" s="9">
        <f t="shared" ca="1" si="11"/>
        <v>1</v>
      </c>
      <c r="U53" s="7">
        <f t="shared" ca="1" si="12"/>
        <v>0</v>
      </c>
      <c r="V53" s="8">
        <f t="shared" ca="1" si="13"/>
        <v>0</v>
      </c>
      <c r="W53" s="8">
        <f t="shared" ca="1" si="14"/>
        <v>1</v>
      </c>
      <c r="X53" s="9">
        <f t="shared" ca="1" si="15"/>
        <v>0</v>
      </c>
      <c r="AA53" s="7">
        <f t="shared" ca="1" si="16"/>
        <v>0</v>
      </c>
      <c r="AB53" s="9">
        <f t="shared" ca="1" si="17"/>
        <v>1</v>
      </c>
      <c r="AE53" s="7">
        <f t="shared" ca="1" si="18"/>
        <v>0</v>
      </c>
      <c r="AF53" s="8">
        <f t="shared" ca="1" si="19"/>
        <v>0</v>
      </c>
      <c r="AG53" s="8">
        <f t="shared" ca="1" si="20"/>
        <v>0</v>
      </c>
      <c r="AH53" s="9">
        <f t="shared" ca="1" si="21"/>
        <v>1</v>
      </c>
    </row>
    <row r="54" spans="2:34" x14ac:dyDescent="0.3">
      <c r="B54">
        <f t="shared" ca="1" si="0"/>
        <v>5</v>
      </c>
      <c r="C54" s="7" t="str">
        <f t="shared" ca="1" si="1"/>
        <v>Thriller</v>
      </c>
      <c r="D54" s="8">
        <f t="shared" ca="1" si="2"/>
        <v>1</v>
      </c>
      <c r="E54" s="8" t="str">
        <f t="shared" ca="1" si="3"/>
        <v>America</v>
      </c>
      <c r="F54" s="8">
        <f t="shared" ca="1" si="4"/>
        <v>1</v>
      </c>
      <c r="G54" s="8" t="str">
        <f t="shared" ca="1" si="5"/>
        <v>Yes</v>
      </c>
      <c r="H54" s="9">
        <f t="shared" ca="1" si="6"/>
        <v>2008</v>
      </c>
      <c r="O54" s="7">
        <f t="shared" ca="1" si="7"/>
        <v>0</v>
      </c>
      <c r="P54" s="8">
        <f t="shared" ca="1" si="8"/>
        <v>0</v>
      </c>
      <c r="Q54" s="8">
        <f t="shared" ca="1" si="9"/>
        <v>1</v>
      </c>
      <c r="R54" s="8">
        <f t="shared" ca="1" si="10"/>
        <v>0</v>
      </c>
      <c r="S54" s="9">
        <f t="shared" ca="1" si="11"/>
        <v>0</v>
      </c>
      <c r="U54" s="7">
        <f t="shared" ca="1" si="12"/>
        <v>0</v>
      </c>
      <c r="V54" s="8">
        <f t="shared" ca="1" si="13"/>
        <v>1</v>
      </c>
      <c r="W54" s="8">
        <f t="shared" ca="1" si="14"/>
        <v>0</v>
      </c>
      <c r="X54" s="9">
        <f t="shared" ca="1" si="15"/>
        <v>0</v>
      </c>
      <c r="AA54" s="7">
        <f t="shared" ca="1" si="16"/>
        <v>0</v>
      </c>
      <c r="AB54" s="9">
        <f t="shared" ca="1" si="17"/>
        <v>1</v>
      </c>
      <c r="AE54" s="7">
        <f t="shared" ca="1" si="18"/>
        <v>0</v>
      </c>
      <c r="AF54" s="8">
        <f t="shared" ca="1" si="19"/>
        <v>0</v>
      </c>
      <c r="AG54" s="8">
        <f t="shared" ca="1" si="20"/>
        <v>0</v>
      </c>
      <c r="AH54" s="9">
        <f t="shared" ca="1" si="21"/>
        <v>1</v>
      </c>
    </row>
    <row r="55" spans="2:34" x14ac:dyDescent="0.3">
      <c r="B55">
        <f t="shared" ca="1" si="0"/>
        <v>3</v>
      </c>
      <c r="C55" s="7" t="str">
        <f t="shared" ca="1" si="1"/>
        <v>Horror</v>
      </c>
      <c r="D55" s="8">
        <f t="shared" ca="1" si="2"/>
        <v>1</v>
      </c>
      <c r="E55" s="8" t="str">
        <f t="shared" ca="1" si="3"/>
        <v>America</v>
      </c>
      <c r="F55" s="8">
        <f t="shared" ca="1" si="4"/>
        <v>2</v>
      </c>
      <c r="G55" s="8" t="str">
        <f t="shared" ca="1" si="5"/>
        <v>No</v>
      </c>
      <c r="H55" s="9">
        <f t="shared" ca="1" si="6"/>
        <v>2008</v>
      </c>
      <c r="O55" s="7">
        <f t="shared" ca="1" si="7"/>
        <v>0</v>
      </c>
      <c r="P55" s="8">
        <f t="shared" ca="1" si="8"/>
        <v>0</v>
      </c>
      <c r="Q55" s="8">
        <f t="shared" ca="1" si="9"/>
        <v>0</v>
      </c>
      <c r="R55" s="8">
        <f t="shared" ca="1" si="10"/>
        <v>1</v>
      </c>
      <c r="S55" s="9">
        <f t="shared" ca="1" si="11"/>
        <v>0</v>
      </c>
      <c r="U55" s="7">
        <f t="shared" ca="1" si="12"/>
        <v>0</v>
      </c>
      <c r="V55" s="8">
        <f t="shared" ca="1" si="13"/>
        <v>0</v>
      </c>
      <c r="W55" s="8">
        <f t="shared" ca="1" si="14"/>
        <v>1</v>
      </c>
      <c r="X55" s="9">
        <f t="shared" ca="1" si="15"/>
        <v>0</v>
      </c>
      <c r="AA55" s="7">
        <f t="shared" ca="1" si="16"/>
        <v>1</v>
      </c>
      <c r="AB55" s="9">
        <f t="shared" ca="1" si="17"/>
        <v>0</v>
      </c>
      <c r="AE55" s="7">
        <f t="shared" ca="1" si="18"/>
        <v>0</v>
      </c>
      <c r="AF55" s="8">
        <f t="shared" ca="1" si="19"/>
        <v>1</v>
      </c>
      <c r="AG55" s="8">
        <f t="shared" ca="1" si="20"/>
        <v>0</v>
      </c>
      <c r="AH55" s="9">
        <f t="shared" ca="1" si="21"/>
        <v>0</v>
      </c>
    </row>
    <row r="56" spans="2:34" x14ac:dyDescent="0.3">
      <c r="B56">
        <f t="shared" ca="1" si="0"/>
        <v>1</v>
      </c>
      <c r="C56" s="7" t="str">
        <f t="shared" ca="1" si="1"/>
        <v>Action</v>
      </c>
      <c r="D56" s="8">
        <f t="shared" ca="1" si="2"/>
        <v>3</v>
      </c>
      <c r="E56" s="8" t="str">
        <f t="shared" ca="1" si="3"/>
        <v>Asia</v>
      </c>
      <c r="F56" s="8">
        <f t="shared" ca="1" si="4"/>
        <v>2</v>
      </c>
      <c r="G56" s="8" t="str">
        <f t="shared" ca="1" si="5"/>
        <v>No</v>
      </c>
      <c r="H56" s="9">
        <f t="shared" ca="1" si="6"/>
        <v>2003</v>
      </c>
      <c r="O56" s="7">
        <f t="shared" ca="1" si="7"/>
        <v>0</v>
      </c>
      <c r="P56" s="8">
        <f t="shared" ca="1" si="8"/>
        <v>0</v>
      </c>
      <c r="Q56" s="8">
        <f t="shared" ca="1" si="9"/>
        <v>0</v>
      </c>
      <c r="R56" s="8">
        <f t="shared" ca="1" si="10"/>
        <v>0</v>
      </c>
      <c r="S56" s="9">
        <f t="shared" ca="1" si="11"/>
        <v>1</v>
      </c>
      <c r="U56" s="7">
        <f t="shared" ca="1" si="12"/>
        <v>0</v>
      </c>
      <c r="V56" s="8">
        <f t="shared" ca="1" si="13"/>
        <v>0</v>
      </c>
      <c r="W56" s="8">
        <f t="shared" ca="1" si="14"/>
        <v>1</v>
      </c>
      <c r="X56" s="9">
        <f t="shared" ca="1" si="15"/>
        <v>0</v>
      </c>
      <c r="AA56" s="7">
        <f t="shared" ca="1" si="16"/>
        <v>0</v>
      </c>
      <c r="AB56" s="9">
        <f t="shared" ca="1" si="17"/>
        <v>1</v>
      </c>
      <c r="AE56" s="7">
        <f t="shared" ca="1" si="18"/>
        <v>0</v>
      </c>
      <c r="AF56" s="8">
        <f t="shared" ca="1" si="19"/>
        <v>1</v>
      </c>
      <c r="AG56" s="8">
        <f t="shared" ca="1" si="20"/>
        <v>0</v>
      </c>
      <c r="AH56" s="9">
        <f t="shared" ca="1" si="21"/>
        <v>0</v>
      </c>
    </row>
    <row r="57" spans="2:34" x14ac:dyDescent="0.3">
      <c r="B57">
        <f t="shared" ca="1" si="0"/>
        <v>4</v>
      </c>
      <c r="C57" s="7" t="str">
        <f t="shared" ca="1" si="1"/>
        <v>Drama</v>
      </c>
      <c r="D57" s="8">
        <f t="shared" ca="1" si="2"/>
        <v>3</v>
      </c>
      <c r="E57" s="8" t="str">
        <f t="shared" ca="1" si="3"/>
        <v>Asia</v>
      </c>
      <c r="F57" s="8">
        <f t="shared" ca="1" si="4"/>
        <v>2</v>
      </c>
      <c r="G57" s="8" t="str">
        <f t="shared" ca="1" si="5"/>
        <v>No</v>
      </c>
      <c r="H57" s="9">
        <f t="shared" ca="1" si="6"/>
        <v>2015</v>
      </c>
      <c r="O57" s="7">
        <f t="shared" ca="1" si="7"/>
        <v>0</v>
      </c>
      <c r="P57" s="8">
        <f t="shared" ca="1" si="8"/>
        <v>1</v>
      </c>
      <c r="Q57" s="8">
        <f t="shared" ca="1" si="9"/>
        <v>0</v>
      </c>
      <c r="R57" s="8">
        <f t="shared" ca="1" si="10"/>
        <v>0</v>
      </c>
      <c r="S57" s="9">
        <f t="shared" ca="1" si="11"/>
        <v>0</v>
      </c>
      <c r="U57" s="7">
        <f t="shared" ca="1" si="12"/>
        <v>0</v>
      </c>
      <c r="V57" s="8">
        <f t="shared" ca="1" si="13"/>
        <v>0</v>
      </c>
      <c r="W57" s="8">
        <f t="shared" ca="1" si="14"/>
        <v>0</v>
      </c>
      <c r="X57" s="9">
        <f t="shared" ca="1" si="15"/>
        <v>1</v>
      </c>
      <c r="AA57" s="7">
        <f t="shared" ca="1" si="16"/>
        <v>0</v>
      </c>
      <c r="AB57" s="9">
        <f t="shared" ca="1" si="17"/>
        <v>1</v>
      </c>
      <c r="AE57" s="7">
        <f t="shared" ca="1" si="18"/>
        <v>1</v>
      </c>
      <c r="AF57" s="8">
        <f t="shared" ca="1" si="19"/>
        <v>0</v>
      </c>
      <c r="AG57" s="8">
        <f t="shared" ca="1" si="20"/>
        <v>0</v>
      </c>
      <c r="AH57" s="9">
        <f t="shared" ca="1" si="21"/>
        <v>0</v>
      </c>
    </row>
    <row r="58" spans="2:34" x14ac:dyDescent="0.3">
      <c r="B58">
        <f t="shared" ca="1" si="0"/>
        <v>4</v>
      </c>
      <c r="C58" s="7" t="str">
        <f t="shared" ca="1" si="1"/>
        <v>Drama</v>
      </c>
      <c r="D58" s="8">
        <f t="shared" ca="1" si="2"/>
        <v>2</v>
      </c>
      <c r="E58" s="8" t="str">
        <f t="shared" ca="1" si="3"/>
        <v>Europe</v>
      </c>
      <c r="F58" s="8">
        <f t="shared" ca="1" si="4"/>
        <v>2</v>
      </c>
      <c r="G58" s="8" t="str">
        <f t="shared" ca="1" si="5"/>
        <v>No</v>
      </c>
      <c r="H58" s="9">
        <f t="shared" ca="1" si="6"/>
        <v>2001</v>
      </c>
      <c r="O58" s="7">
        <f t="shared" ca="1" si="7"/>
        <v>1</v>
      </c>
      <c r="P58" s="8">
        <f t="shared" ca="1" si="8"/>
        <v>0</v>
      </c>
      <c r="Q58" s="8">
        <f t="shared" ca="1" si="9"/>
        <v>0</v>
      </c>
      <c r="R58" s="8">
        <f t="shared" ca="1" si="10"/>
        <v>0</v>
      </c>
      <c r="S58" s="9">
        <f t="shared" ca="1" si="11"/>
        <v>0</v>
      </c>
      <c r="U58" s="7">
        <f t="shared" ca="1" si="12"/>
        <v>0</v>
      </c>
      <c r="V58" s="8">
        <f t="shared" ca="1" si="13"/>
        <v>0</v>
      </c>
      <c r="W58" s="8">
        <f t="shared" ca="1" si="14"/>
        <v>0</v>
      </c>
      <c r="X58" s="9">
        <f t="shared" ca="1" si="15"/>
        <v>1</v>
      </c>
      <c r="AA58" s="7">
        <f t="shared" ca="1" si="16"/>
        <v>0</v>
      </c>
      <c r="AB58" s="9">
        <f t="shared" ca="1" si="17"/>
        <v>1</v>
      </c>
      <c r="AE58" s="7">
        <f t="shared" ca="1" si="18"/>
        <v>0</v>
      </c>
      <c r="AF58" s="8">
        <f t="shared" ca="1" si="19"/>
        <v>0</v>
      </c>
      <c r="AG58" s="8">
        <f t="shared" ca="1" si="20"/>
        <v>1</v>
      </c>
      <c r="AH58" s="9">
        <f t="shared" ca="1" si="21"/>
        <v>0</v>
      </c>
    </row>
    <row r="59" spans="2:34" x14ac:dyDescent="0.3">
      <c r="B59">
        <f t="shared" ca="1" si="0"/>
        <v>1</v>
      </c>
      <c r="C59" s="7" t="str">
        <f t="shared" ca="1" si="1"/>
        <v>Action</v>
      </c>
      <c r="D59" s="8">
        <f t="shared" ca="1" si="2"/>
        <v>2</v>
      </c>
      <c r="E59" s="8" t="str">
        <f t="shared" ca="1" si="3"/>
        <v>Europe</v>
      </c>
      <c r="F59" s="8">
        <f t="shared" ca="1" si="4"/>
        <v>2</v>
      </c>
      <c r="G59" s="8" t="str">
        <f t="shared" ca="1" si="5"/>
        <v>No</v>
      </c>
      <c r="H59" s="9">
        <f t="shared" ca="1" si="6"/>
        <v>2009</v>
      </c>
      <c r="O59" s="7">
        <f t="shared" ca="1" si="7"/>
        <v>1</v>
      </c>
      <c r="P59" s="8">
        <f t="shared" ca="1" si="8"/>
        <v>0</v>
      </c>
      <c r="Q59" s="8">
        <f t="shared" ca="1" si="9"/>
        <v>0</v>
      </c>
      <c r="R59" s="8">
        <f t="shared" ca="1" si="10"/>
        <v>0</v>
      </c>
      <c r="S59" s="9">
        <f t="shared" ca="1" si="11"/>
        <v>0</v>
      </c>
      <c r="U59" s="7">
        <f t="shared" ca="1" si="12"/>
        <v>1</v>
      </c>
      <c r="V59" s="8">
        <f t="shared" ca="1" si="13"/>
        <v>0</v>
      </c>
      <c r="W59" s="8">
        <f t="shared" ca="1" si="14"/>
        <v>0</v>
      </c>
      <c r="X59" s="9">
        <f t="shared" ca="1" si="15"/>
        <v>0</v>
      </c>
      <c r="AA59" s="7">
        <f t="shared" ca="1" si="16"/>
        <v>0</v>
      </c>
      <c r="AB59" s="9">
        <f t="shared" ca="1" si="17"/>
        <v>1</v>
      </c>
      <c r="AE59" s="7">
        <f t="shared" ca="1" si="18"/>
        <v>1</v>
      </c>
      <c r="AF59" s="8">
        <f t="shared" ca="1" si="19"/>
        <v>0</v>
      </c>
      <c r="AG59" s="8">
        <f t="shared" ca="1" si="20"/>
        <v>0</v>
      </c>
      <c r="AH59" s="9">
        <f t="shared" ca="1" si="21"/>
        <v>0</v>
      </c>
    </row>
    <row r="60" spans="2:34" x14ac:dyDescent="0.3">
      <c r="B60">
        <f t="shared" ca="1" si="0"/>
        <v>1</v>
      </c>
      <c r="C60" s="7" t="str">
        <f t="shared" ca="1" si="1"/>
        <v>Action</v>
      </c>
      <c r="D60" s="8">
        <f t="shared" ca="1" si="2"/>
        <v>4</v>
      </c>
      <c r="E60" s="8" t="str">
        <f t="shared" ca="1" si="3"/>
        <v>Africa</v>
      </c>
      <c r="F60" s="8">
        <f t="shared" ca="1" si="4"/>
        <v>2</v>
      </c>
      <c r="G60" s="8" t="str">
        <f t="shared" ca="1" si="5"/>
        <v>No</v>
      </c>
      <c r="H60" s="9">
        <f t="shared" ca="1" si="6"/>
        <v>2009</v>
      </c>
      <c r="O60" s="7">
        <f t="shared" ca="1" si="7"/>
        <v>0</v>
      </c>
      <c r="P60" s="8">
        <f t="shared" ca="1" si="8"/>
        <v>1</v>
      </c>
      <c r="Q60" s="8">
        <f t="shared" ca="1" si="9"/>
        <v>0</v>
      </c>
      <c r="R60" s="8">
        <f t="shared" ca="1" si="10"/>
        <v>0</v>
      </c>
      <c r="S60" s="9">
        <f t="shared" ca="1" si="11"/>
        <v>0</v>
      </c>
      <c r="U60" s="7">
        <f t="shared" ca="1" si="12"/>
        <v>1</v>
      </c>
      <c r="V60" s="8">
        <f t="shared" ca="1" si="13"/>
        <v>0</v>
      </c>
      <c r="W60" s="8">
        <f t="shared" ca="1" si="14"/>
        <v>0</v>
      </c>
      <c r="X60" s="9">
        <f t="shared" ca="1" si="15"/>
        <v>0</v>
      </c>
      <c r="AA60" s="7">
        <f t="shared" ca="1" si="16"/>
        <v>0</v>
      </c>
      <c r="AB60" s="9">
        <f t="shared" ca="1" si="17"/>
        <v>1</v>
      </c>
      <c r="AE60" s="7">
        <f t="shared" ca="1" si="18"/>
        <v>0</v>
      </c>
      <c r="AF60" s="8">
        <f t="shared" ca="1" si="19"/>
        <v>1</v>
      </c>
      <c r="AG60" s="8">
        <f t="shared" ca="1" si="20"/>
        <v>0</v>
      </c>
      <c r="AH60" s="9">
        <f t="shared" ca="1" si="21"/>
        <v>0</v>
      </c>
    </row>
    <row r="61" spans="2:34" x14ac:dyDescent="0.3">
      <c r="B61">
        <f t="shared" ca="1" si="0"/>
        <v>2</v>
      </c>
      <c r="C61" s="7" t="str">
        <f t="shared" ca="1" si="1"/>
        <v>Comedy</v>
      </c>
      <c r="D61" s="8">
        <f t="shared" ca="1" si="2"/>
        <v>1</v>
      </c>
      <c r="E61" s="8" t="str">
        <f t="shared" ca="1" si="3"/>
        <v>America</v>
      </c>
      <c r="F61" s="8">
        <f t="shared" ca="1" si="4"/>
        <v>1</v>
      </c>
      <c r="G61" s="8" t="str">
        <f t="shared" ca="1" si="5"/>
        <v>Yes</v>
      </c>
      <c r="H61" s="9">
        <f t="shared" ca="1" si="6"/>
        <v>2008</v>
      </c>
      <c r="O61" s="7">
        <f t="shared" ca="1" si="7"/>
        <v>0</v>
      </c>
      <c r="P61" s="8">
        <f t="shared" ca="1" si="8"/>
        <v>1</v>
      </c>
      <c r="Q61" s="8">
        <f t="shared" ca="1" si="9"/>
        <v>0</v>
      </c>
      <c r="R61" s="8">
        <f t="shared" ca="1" si="10"/>
        <v>0</v>
      </c>
      <c r="S61" s="9">
        <f t="shared" ca="1" si="11"/>
        <v>0</v>
      </c>
      <c r="U61" s="7">
        <f t="shared" ca="1" si="12"/>
        <v>0</v>
      </c>
      <c r="V61" s="8">
        <f t="shared" ca="1" si="13"/>
        <v>1</v>
      </c>
      <c r="W61" s="8">
        <f t="shared" ca="1" si="14"/>
        <v>0</v>
      </c>
      <c r="X61" s="9">
        <f t="shared" ca="1" si="15"/>
        <v>0</v>
      </c>
      <c r="AA61" s="7">
        <f t="shared" ca="1" si="16"/>
        <v>0</v>
      </c>
      <c r="AB61" s="9">
        <f t="shared" ca="1" si="17"/>
        <v>1</v>
      </c>
      <c r="AE61" s="7">
        <f t="shared" ca="1" si="18"/>
        <v>0</v>
      </c>
      <c r="AF61" s="8">
        <f t="shared" ca="1" si="19"/>
        <v>1</v>
      </c>
      <c r="AG61" s="8">
        <f t="shared" ca="1" si="20"/>
        <v>0</v>
      </c>
      <c r="AH61" s="9">
        <f t="shared" ca="1" si="21"/>
        <v>0</v>
      </c>
    </row>
    <row r="62" spans="2:34" x14ac:dyDescent="0.3">
      <c r="B62">
        <f t="shared" ca="1" si="0"/>
        <v>1</v>
      </c>
      <c r="C62" s="7" t="str">
        <f t="shared" ca="1" si="1"/>
        <v>Action</v>
      </c>
      <c r="D62" s="8">
        <f t="shared" ca="1" si="2"/>
        <v>1</v>
      </c>
      <c r="E62" s="8" t="str">
        <f t="shared" ca="1" si="3"/>
        <v>America</v>
      </c>
      <c r="F62" s="8">
        <f t="shared" ca="1" si="4"/>
        <v>1</v>
      </c>
      <c r="G62" s="8" t="str">
        <f t="shared" ca="1" si="5"/>
        <v>Yes</v>
      </c>
      <c r="H62" s="9">
        <f t="shared" ca="1" si="6"/>
        <v>2002</v>
      </c>
      <c r="O62" s="7">
        <f t="shared" ca="1" si="7"/>
        <v>0</v>
      </c>
      <c r="P62" s="8">
        <f t="shared" ca="1" si="8"/>
        <v>0</v>
      </c>
      <c r="Q62" s="8">
        <f t="shared" ca="1" si="9"/>
        <v>1</v>
      </c>
      <c r="R62" s="8">
        <f t="shared" ca="1" si="10"/>
        <v>0</v>
      </c>
      <c r="S62" s="9">
        <f t="shared" ca="1" si="11"/>
        <v>0</v>
      </c>
      <c r="U62" s="7">
        <f t="shared" ca="1" si="12"/>
        <v>0</v>
      </c>
      <c r="V62" s="8">
        <f t="shared" ca="1" si="13"/>
        <v>0</v>
      </c>
      <c r="W62" s="8">
        <f t="shared" ca="1" si="14"/>
        <v>1</v>
      </c>
      <c r="X62" s="9">
        <f t="shared" ca="1" si="15"/>
        <v>0</v>
      </c>
      <c r="AA62" s="7">
        <f t="shared" ca="1" si="16"/>
        <v>1</v>
      </c>
      <c r="AB62" s="9">
        <f t="shared" ca="1" si="17"/>
        <v>0</v>
      </c>
      <c r="AE62" s="7">
        <f t="shared" ca="1" si="18"/>
        <v>0</v>
      </c>
      <c r="AF62" s="8">
        <f t="shared" ca="1" si="19"/>
        <v>1</v>
      </c>
      <c r="AG62" s="8">
        <f t="shared" ca="1" si="20"/>
        <v>0</v>
      </c>
      <c r="AH62" s="9">
        <f t="shared" ca="1" si="21"/>
        <v>0</v>
      </c>
    </row>
    <row r="63" spans="2:34" x14ac:dyDescent="0.3">
      <c r="B63">
        <f t="shared" ca="1" si="0"/>
        <v>4</v>
      </c>
      <c r="C63" s="7" t="str">
        <f t="shared" ca="1" si="1"/>
        <v>Drama</v>
      </c>
      <c r="D63" s="8">
        <f t="shared" ca="1" si="2"/>
        <v>2</v>
      </c>
      <c r="E63" s="8" t="str">
        <f t="shared" ca="1" si="3"/>
        <v>Europe</v>
      </c>
      <c r="F63" s="8">
        <f t="shared" ca="1" si="4"/>
        <v>2</v>
      </c>
      <c r="G63" s="8" t="str">
        <f t="shared" ca="1" si="5"/>
        <v>No</v>
      </c>
      <c r="H63" s="9">
        <f t="shared" ca="1" si="6"/>
        <v>2006</v>
      </c>
      <c r="O63" s="7">
        <f t="shared" ca="1" si="7"/>
        <v>0</v>
      </c>
      <c r="P63" s="8">
        <f t="shared" ca="1" si="8"/>
        <v>1</v>
      </c>
      <c r="Q63" s="8">
        <f t="shared" ca="1" si="9"/>
        <v>0</v>
      </c>
      <c r="R63" s="8">
        <f t="shared" ca="1" si="10"/>
        <v>0</v>
      </c>
      <c r="S63" s="9">
        <f t="shared" ca="1" si="11"/>
        <v>0</v>
      </c>
      <c r="U63" s="7">
        <f t="shared" ca="1" si="12"/>
        <v>0</v>
      </c>
      <c r="V63" s="8">
        <f t="shared" ca="1" si="13"/>
        <v>0</v>
      </c>
      <c r="W63" s="8">
        <f t="shared" ca="1" si="14"/>
        <v>1</v>
      </c>
      <c r="X63" s="9">
        <f t="shared" ca="1" si="15"/>
        <v>0</v>
      </c>
      <c r="AA63" s="7">
        <f t="shared" ca="1" si="16"/>
        <v>1</v>
      </c>
      <c r="AB63" s="9">
        <f t="shared" ca="1" si="17"/>
        <v>0</v>
      </c>
      <c r="AE63" s="7">
        <f t="shared" ca="1" si="18"/>
        <v>1</v>
      </c>
      <c r="AF63" s="8">
        <f t="shared" ca="1" si="19"/>
        <v>0</v>
      </c>
      <c r="AG63" s="8">
        <f t="shared" ca="1" si="20"/>
        <v>0</v>
      </c>
      <c r="AH63" s="9">
        <f t="shared" ca="1" si="21"/>
        <v>0</v>
      </c>
    </row>
    <row r="64" spans="2:34" x14ac:dyDescent="0.3">
      <c r="B64">
        <f t="shared" ca="1" si="0"/>
        <v>4</v>
      </c>
      <c r="C64" s="7" t="str">
        <f t="shared" ca="1" si="1"/>
        <v>Drama</v>
      </c>
      <c r="D64" s="8">
        <f t="shared" ca="1" si="2"/>
        <v>4</v>
      </c>
      <c r="E64" s="8" t="str">
        <f t="shared" ca="1" si="3"/>
        <v>Africa</v>
      </c>
      <c r="F64" s="8">
        <f t="shared" ca="1" si="4"/>
        <v>1</v>
      </c>
      <c r="G64" s="8" t="str">
        <f t="shared" ca="1" si="5"/>
        <v>Yes</v>
      </c>
      <c r="H64" s="9">
        <f t="shared" ca="1" si="6"/>
        <v>2004</v>
      </c>
      <c r="O64" s="7">
        <f t="shared" ca="1" si="7"/>
        <v>1</v>
      </c>
      <c r="P64" s="8">
        <f t="shared" ca="1" si="8"/>
        <v>0</v>
      </c>
      <c r="Q64" s="8">
        <f t="shared" ca="1" si="9"/>
        <v>0</v>
      </c>
      <c r="R64" s="8">
        <f t="shared" ca="1" si="10"/>
        <v>0</v>
      </c>
      <c r="S64" s="9">
        <f t="shared" ca="1" si="11"/>
        <v>0</v>
      </c>
      <c r="U64" s="7">
        <f t="shared" ca="1" si="12"/>
        <v>1</v>
      </c>
      <c r="V64" s="8">
        <f t="shared" ca="1" si="13"/>
        <v>0</v>
      </c>
      <c r="W64" s="8">
        <f t="shared" ca="1" si="14"/>
        <v>0</v>
      </c>
      <c r="X64" s="9">
        <f t="shared" ca="1" si="15"/>
        <v>0</v>
      </c>
      <c r="AA64" s="7">
        <f t="shared" ca="1" si="16"/>
        <v>0</v>
      </c>
      <c r="AB64" s="9">
        <f t="shared" ca="1" si="17"/>
        <v>1</v>
      </c>
      <c r="AE64" s="7">
        <f t="shared" ca="1" si="18"/>
        <v>0</v>
      </c>
      <c r="AF64" s="8">
        <f t="shared" ca="1" si="19"/>
        <v>1</v>
      </c>
      <c r="AG64" s="8">
        <f t="shared" ca="1" si="20"/>
        <v>0</v>
      </c>
      <c r="AH64" s="9">
        <f t="shared" ca="1" si="21"/>
        <v>0</v>
      </c>
    </row>
    <row r="65" spans="2:34" x14ac:dyDescent="0.3">
      <c r="B65">
        <f t="shared" ca="1" si="0"/>
        <v>1</v>
      </c>
      <c r="C65" s="7" t="str">
        <f t="shared" ca="1" si="1"/>
        <v>Action</v>
      </c>
      <c r="D65" s="8">
        <f t="shared" ca="1" si="2"/>
        <v>2</v>
      </c>
      <c r="E65" s="8" t="str">
        <f t="shared" ca="1" si="3"/>
        <v>Europe</v>
      </c>
      <c r="F65" s="8">
        <f t="shared" ca="1" si="4"/>
        <v>2</v>
      </c>
      <c r="G65" s="8" t="str">
        <f t="shared" ca="1" si="5"/>
        <v>No</v>
      </c>
      <c r="H65" s="9">
        <f t="shared" ca="1" si="6"/>
        <v>2011</v>
      </c>
      <c r="O65" s="7">
        <f t="shared" ca="1" si="7"/>
        <v>1</v>
      </c>
      <c r="P65" s="8">
        <f t="shared" ca="1" si="8"/>
        <v>0</v>
      </c>
      <c r="Q65" s="8">
        <f t="shared" ca="1" si="9"/>
        <v>0</v>
      </c>
      <c r="R65" s="8">
        <f t="shared" ca="1" si="10"/>
        <v>0</v>
      </c>
      <c r="S65" s="9">
        <f t="shared" ca="1" si="11"/>
        <v>0</v>
      </c>
      <c r="U65" s="7">
        <f t="shared" ca="1" si="12"/>
        <v>0</v>
      </c>
      <c r="V65" s="8">
        <f t="shared" ca="1" si="13"/>
        <v>1</v>
      </c>
      <c r="W65" s="8">
        <f t="shared" ca="1" si="14"/>
        <v>0</v>
      </c>
      <c r="X65" s="9">
        <f t="shared" ca="1" si="15"/>
        <v>0</v>
      </c>
      <c r="AA65" s="7">
        <f t="shared" ca="1" si="16"/>
        <v>1</v>
      </c>
      <c r="AB65" s="9">
        <f t="shared" ca="1" si="17"/>
        <v>0</v>
      </c>
      <c r="AE65" s="7">
        <f t="shared" ca="1" si="18"/>
        <v>1</v>
      </c>
      <c r="AF65" s="8">
        <f t="shared" ca="1" si="19"/>
        <v>0</v>
      </c>
      <c r="AG65" s="8">
        <f t="shared" ca="1" si="20"/>
        <v>0</v>
      </c>
      <c r="AH65" s="9">
        <f t="shared" ca="1" si="21"/>
        <v>0</v>
      </c>
    </row>
    <row r="66" spans="2:34" x14ac:dyDescent="0.3">
      <c r="B66">
        <f t="shared" ca="1" si="0"/>
        <v>2</v>
      </c>
      <c r="C66" s="7" t="str">
        <f t="shared" ca="1" si="1"/>
        <v>Comedy</v>
      </c>
      <c r="D66" s="8">
        <f t="shared" ca="1" si="2"/>
        <v>1</v>
      </c>
      <c r="E66" s="8" t="str">
        <f t="shared" ca="1" si="3"/>
        <v>America</v>
      </c>
      <c r="F66" s="8">
        <f t="shared" ca="1" si="4"/>
        <v>1</v>
      </c>
      <c r="G66" s="8" t="str">
        <f t="shared" ca="1" si="5"/>
        <v>Yes</v>
      </c>
      <c r="H66" s="9">
        <f t="shared" ca="1" si="6"/>
        <v>2016</v>
      </c>
      <c r="O66" s="7">
        <f t="shared" ca="1" si="7"/>
        <v>0</v>
      </c>
      <c r="P66" s="8">
        <f t="shared" ca="1" si="8"/>
        <v>1</v>
      </c>
      <c r="Q66" s="8">
        <f t="shared" ca="1" si="9"/>
        <v>0</v>
      </c>
      <c r="R66" s="8">
        <f t="shared" ca="1" si="10"/>
        <v>0</v>
      </c>
      <c r="S66" s="9">
        <f t="shared" ca="1" si="11"/>
        <v>0</v>
      </c>
      <c r="U66" s="7">
        <f t="shared" ca="1" si="12"/>
        <v>1</v>
      </c>
      <c r="V66" s="8">
        <f t="shared" ca="1" si="13"/>
        <v>0</v>
      </c>
      <c r="W66" s="8">
        <f t="shared" ca="1" si="14"/>
        <v>0</v>
      </c>
      <c r="X66" s="9">
        <f t="shared" ca="1" si="15"/>
        <v>0</v>
      </c>
      <c r="AA66" s="7">
        <f t="shared" ca="1" si="16"/>
        <v>0</v>
      </c>
      <c r="AB66" s="9">
        <f t="shared" ca="1" si="17"/>
        <v>1</v>
      </c>
      <c r="AE66" s="7">
        <f t="shared" ca="1" si="18"/>
        <v>0</v>
      </c>
      <c r="AF66" s="8">
        <f t="shared" ca="1" si="19"/>
        <v>0</v>
      </c>
      <c r="AG66" s="8">
        <f t="shared" ca="1" si="20"/>
        <v>1</v>
      </c>
      <c r="AH66" s="9">
        <f t="shared" ca="1" si="21"/>
        <v>0</v>
      </c>
    </row>
    <row r="67" spans="2:34" x14ac:dyDescent="0.3">
      <c r="B67">
        <f t="shared" ca="1" si="0"/>
        <v>4</v>
      </c>
      <c r="C67" s="7" t="str">
        <f t="shared" ca="1" si="1"/>
        <v>Drama</v>
      </c>
      <c r="D67" s="8">
        <f t="shared" ca="1" si="2"/>
        <v>3</v>
      </c>
      <c r="E67" s="8" t="str">
        <f t="shared" ca="1" si="3"/>
        <v>Asia</v>
      </c>
      <c r="F67" s="8">
        <f t="shared" ca="1" si="4"/>
        <v>2</v>
      </c>
      <c r="G67" s="8" t="str">
        <f t="shared" ca="1" si="5"/>
        <v>No</v>
      </c>
      <c r="H67" s="9">
        <f t="shared" ca="1" si="6"/>
        <v>2005</v>
      </c>
      <c r="O67" s="7">
        <f t="shared" ca="1" si="7"/>
        <v>0</v>
      </c>
      <c r="P67" s="8">
        <f t="shared" ca="1" si="8"/>
        <v>0</v>
      </c>
      <c r="Q67" s="8">
        <f t="shared" ca="1" si="9"/>
        <v>1</v>
      </c>
      <c r="R67" s="8">
        <f t="shared" ca="1" si="10"/>
        <v>0</v>
      </c>
      <c r="S67" s="9">
        <f t="shared" ca="1" si="11"/>
        <v>0</v>
      </c>
      <c r="U67" s="7">
        <f t="shared" ca="1" si="12"/>
        <v>0</v>
      </c>
      <c r="V67" s="8">
        <f t="shared" ca="1" si="13"/>
        <v>0</v>
      </c>
      <c r="W67" s="8">
        <f t="shared" ca="1" si="14"/>
        <v>1</v>
      </c>
      <c r="X67" s="9">
        <f t="shared" ca="1" si="15"/>
        <v>0</v>
      </c>
      <c r="AA67" s="7">
        <f t="shared" ca="1" si="16"/>
        <v>1</v>
      </c>
      <c r="AB67" s="9">
        <f t="shared" ca="1" si="17"/>
        <v>0</v>
      </c>
      <c r="AE67" s="7">
        <f t="shared" ca="1" si="18"/>
        <v>0</v>
      </c>
      <c r="AF67" s="8">
        <f t="shared" ca="1" si="19"/>
        <v>0</v>
      </c>
      <c r="AG67" s="8">
        <f t="shared" ca="1" si="20"/>
        <v>0</v>
      </c>
      <c r="AH67" s="9">
        <f t="shared" ca="1" si="21"/>
        <v>1</v>
      </c>
    </row>
    <row r="68" spans="2:34" x14ac:dyDescent="0.3">
      <c r="B68">
        <f t="shared" ca="1" si="0"/>
        <v>4</v>
      </c>
      <c r="C68" s="7" t="str">
        <f t="shared" ca="1" si="1"/>
        <v>Drama</v>
      </c>
      <c r="D68" s="8">
        <f t="shared" ca="1" si="2"/>
        <v>1</v>
      </c>
      <c r="E68" s="8" t="str">
        <f t="shared" ca="1" si="3"/>
        <v>America</v>
      </c>
      <c r="F68" s="8">
        <f t="shared" ca="1" si="4"/>
        <v>2</v>
      </c>
      <c r="G68" s="8" t="str">
        <f t="shared" ca="1" si="5"/>
        <v>No</v>
      </c>
      <c r="H68" s="9">
        <f t="shared" ca="1" si="6"/>
        <v>2013</v>
      </c>
      <c r="O68" s="7">
        <f t="shared" ca="1" si="7"/>
        <v>1</v>
      </c>
      <c r="P68" s="8">
        <f t="shared" ca="1" si="8"/>
        <v>0</v>
      </c>
      <c r="Q68" s="8">
        <f t="shared" ca="1" si="9"/>
        <v>0</v>
      </c>
      <c r="R68" s="8">
        <f t="shared" ca="1" si="10"/>
        <v>0</v>
      </c>
      <c r="S68" s="9">
        <f t="shared" ca="1" si="11"/>
        <v>0</v>
      </c>
      <c r="U68" s="7">
        <f t="shared" ca="1" si="12"/>
        <v>0</v>
      </c>
      <c r="V68" s="8">
        <f t="shared" ca="1" si="13"/>
        <v>0</v>
      </c>
      <c r="W68" s="8">
        <f t="shared" ca="1" si="14"/>
        <v>0</v>
      </c>
      <c r="X68" s="9">
        <f t="shared" ca="1" si="15"/>
        <v>1</v>
      </c>
      <c r="AA68" s="7">
        <f t="shared" ca="1" si="16"/>
        <v>0</v>
      </c>
      <c r="AB68" s="9">
        <f t="shared" ca="1" si="17"/>
        <v>1</v>
      </c>
      <c r="AE68" s="7">
        <f t="shared" ca="1" si="18"/>
        <v>1</v>
      </c>
      <c r="AF68" s="8">
        <f t="shared" ca="1" si="19"/>
        <v>0</v>
      </c>
      <c r="AG68" s="8">
        <f t="shared" ca="1" si="20"/>
        <v>0</v>
      </c>
      <c r="AH68" s="9">
        <f t="shared" ca="1" si="21"/>
        <v>0</v>
      </c>
    </row>
    <row r="69" spans="2:34" x14ac:dyDescent="0.3">
      <c r="B69">
        <f t="shared" ref="B69:B132" ca="1" si="22">RANDBETWEEN(1,5)</f>
        <v>2</v>
      </c>
      <c r="C69" s="7" t="str">
        <f t="shared" ref="C69:C132" ca="1" si="23">VLOOKUP(B69,$J$4:$K$8,2,0)</f>
        <v>Comedy</v>
      </c>
      <c r="D69" s="8">
        <f t="shared" ref="D69:D132" ca="1" si="24">RANDBETWEEN(1,4)</f>
        <v>2</v>
      </c>
      <c r="E69" s="8" t="str">
        <f t="shared" ref="E69:E132" ca="1" si="25">VLOOKUP(D69,$L$4:$M$7,2,0)</f>
        <v>Europe</v>
      </c>
      <c r="F69" s="8">
        <f t="shared" ref="F69:F132" ca="1" si="26">RANDBETWEEN(1,2)</f>
        <v>2</v>
      </c>
      <c r="G69" s="8" t="str">
        <f t="shared" ref="G69:G132" ca="1" si="27">IF(F69=1,"Yes","No")</f>
        <v>No</v>
      </c>
      <c r="H69" s="9">
        <f t="shared" ref="H69:H132" ca="1" si="28">RANDBETWEEN(2000,2020)</f>
        <v>2012</v>
      </c>
      <c r="O69" s="7">
        <f t="shared" ca="1" si="7"/>
        <v>1</v>
      </c>
      <c r="P69" s="8">
        <f t="shared" ca="1" si="8"/>
        <v>0</v>
      </c>
      <c r="Q69" s="8">
        <f t="shared" ca="1" si="9"/>
        <v>0</v>
      </c>
      <c r="R69" s="8">
        <f t="shared" ca="1" si="10"/>
        <v>0</v>
      </c>
      <c r="S69" s="9">
        <f t="shared" ca="1" si="11"/>
        <v>0</v>
      </c>
      <c r="U69" s="7">
        <f t="shared" ca="1" si="12"/>
        <v>0</v>
      </c>
      <c r="V69" s="8">
        <f t="shared" ca="1" si="13"/>
        <v>0</v>
      </c>
      <c r="W69" s="8">
        <f t="shared" ca="1" si="14"/>
        <v>1</v>
      </c>
      <c r="X69" s="9">
        <f t="shared" ca="1" si="15"/>
        <v>0</v>
      </c>
      <c r="AA69" s="7">
        <f t="shared" ca="1" si="16"/>
        <v>0</v>
      </c>
      <c r="AB69" s="9">
        <f t="shared" ca="1" si="17"/>
        <v>1</v>
      </c>
      <c r="AE69" s="7">
        <f t="shared" ca="1" si="18"/>
        <v>0</v>
      </c>
      <c r="AF69" s="8">
        <f t="shared" ca="1" si="19"/>
        <v>0</v>
      </c>
      <c r="AG69" s="8">
        <f t="shared" ca="1" si="20"/>
        <v>1</v>
      </c>
      <c r="AH69" s="9">
        <f t="shared" ca="1" si="21"/>
        <v>0</v>
      </c>
    </row>
    <row r="70" spans="2:34" x14ac:dyDescent="0.3">
      <c r="B70">
        <f t="shared" ca="1" si="22"/>
        <v>1</v>
      </c>
      <c r="C70" s="7" t="str">
        <f t="shared" ca="1" si="23"/>
        <v>Action</v>
      </c>
      <c r="D70" s="8">
        <f t="shared" ca="1" si="24"/>
        <v>4</v>
      </c>
      <c r="E70" s="8" t="str">
        <f t="shared" ca="1" si="25"/>
        <v>Africa</v>
      </c>
      <c r="F70" s="8">
        <f t="shared" ca="1" si="26"/>
        <v>2</v>
      </c>
      <c r="G70" s="8" t="str">
        <f t="shared" ca="1" si="27"/>
        <v>No</v>
      </c>
      <c r="H70" s="9">
        <f t="shared" ca="1" si="28"/>
        <v>2011</v>
      </c>
      <c r="O70" s="7">
        <f t="shared" ref="O70:O133" ca="1" si="29">IF(C69="Drama",1,0)</f>
        <v>0</v>
      </c>
      <c r="P70" s="8">
        <f t="shared" ref="P70:P133" ca="1" si="30">IF(C69="Action",1,0)</f>
        <v>0</v>
      </c>
      <c r="Q70" s="8">
        <f t="shared" ref="Q70:Q133" ca="1" si="31">IF(C69="Comedy",1,0)</f>
        <v>1</v>
      </c>
      <c r="R70" s="8">
        <f t="shared" ref="R70:R133" ca="1" si="32">IF(C69="Thriller",1,0)</f>
        <v>0</v>
      </c>
      <c r="S70" s="9">
        <f t="shared" ref="S70:S133" ca="1" si="33">IF(C69="Horror",1,0)</f>
        <v>0</v>
      </c>
      <c r="U70" s="7">
        <f t="shared" ref="U70:U133" ca="1" si="34">IF(E69="Europe",1,0)</f>
        <v>1</v>
      </c>
      <c r="V70" s="8">
        <f t="shared" ref="V70:V133" ca="1" si="35">IF(E69="Africa",1,0)</f>
        <v>0</v>
      </c>
      <c r="W70" s="8">
        <f t="shared" ref="W70:W133" ca="1" si="36">IF(E69="America",1,0)</f>
        <v>0</v>
      </c>
      <c r="X70" s="9">
        <f t="shared" ref="X70:X133" ca="1" si="37">IF(E69="Asia",1,0)</f>
        <v>0</v>
      </c>
      <c r="AA70" s="7">
        <f t="shared" ref="AA70:AA133" ca="1" si="38">IF(G69="Yes",1,0)</f>
        <v>0</v>
      </c>
      <c r="AB70" s="9">
        <f t="shared" ref="AB70:AB133" ca="1" si="39">IF(G69="No",1,0)</f>
        <v>1</v>
      </c>
      <c r="AE70" s="7">
        <f t="shared" ref="AE70:AE133" ca="1" si="40">IF(AND(H69&gt;=2000,H69&lt;=2005),1,0)</f>
        <v>0</v>
      </c>
      <c r="AF70" s="8">
        <f t="shared" ref="AF70:AF133" ca="1" si="41">IF(AND(H69&gt;=2006,H69&lt;=2010),1,0)</f>
        <v>0</v>
      </c>
      <c r="AG70" s="8">
        <f t="shared" ref="AG70:AG133" ca="1" si="42">IF(AND(H69&gt;=2011,H69&lt;=2015),1,0)</f>
        <v>1</v>
      </c>
      <c r="AH70" s="9">
        <f t="shared" ref="AH70:AH133" ca="1" si="43">IF(AND(H69&gt;=2016,H69&lt;=2020),1,0)</f>
        <v>0</v>
      </c>
    </row>
    <row r="71" spans="2:34" x14ac:dyDescent="0.3">
      <c r="B71">
        <f t="shared" ca="1" si="22"/>
        <v>2</v>
      </c>
      <c r="C71" s="7" t="str">
        <f t="shared" ca="1" si="23"/>
        <v>Comedy</v>
      </c>
      <c r="D71" s="8">
        <f t="shared" ca="1" si="24"/>
        <v>4</v>
      </c>
      <c r="E71" s="8" t="str">
        <f t="shared" ca="1" si="25"/>
        <v>Africa</v>
      </c>
      <c r="F71" s="8">
        <f t="shared" ca="1" si="26"/>
        <v>1</v>
      </c>
      <c r="G71" s="8" t="str">
        <f t="shared" ca="1" si="27"/>
        <v>Yes</v>
      </c>
      <c r="H71" s="9">
        <f t="shared" ca="1" si="28"/>
        <v>2004</v>
      </c>
      <c r="O71" s="7">
        <f t="shared" ca="1" si="29"/>
        <v>0</v>
      </c>
      <c r="P71" s="8">
        <f t="shared" ca="1" si="30"/>
        <v>1</v>
      </c>
      <c r="Q71" s="8">
        <f t="shared" ca="1" si="31"/>
        <v>0</v>
      </c>
      <c r="R71" s="8">
        <f t="shared" ca="1" si="32"/>
        <v>0</v>
      </c>
      <c r="S71" s="9">
        <f t="shared" ca="1" si="33"/>
        <v>0</v>
      </c>
      <c r="U71" s="7">
        <f t="shared" ca="1" si="34"/>
        <v>0</v>
      </c>
      <c r="V71" s="8">
        <f t="shared" ca="1" si="35"/>
        <v>1</v>
      </c>
      <c r="W71" s="8">
        <f t="shared" ca="1" si="36"/>
        <v>0</v>
      </c>
      <c r="X71" s="9">
        <f t="shared" ca="1" si="37"/>
        <v>0</v>
      </c>
      <c r="AA71" s="7">
        <f t="shared" ca="1" si="38"/>
        <v>0</v>
      </c>
      <c r="AB71" s="9">
        <f t="shared" ca="1" si="39"/>
        <v>1</v>
      </c>
      <c r="AE71" s="7">
        <f t="shared" ca="1" si="40"/>
        <v>0</v>
      </c>
      <c r="AF71" s="8">
        <f t="shared" ca="1" si="41"/>
        <v>0</v>
      </c>
      <c r="AG71" s="8">
        <f t="shared" ca="1" si="42"/>
        <v>1</v>
      </c>
      <c r="AH71" s="9">
        <f t="shared" ca="1" si="43"/>
        <v>0</v>
      </c>
    </row>
    <row r="72" spans="2:34" x14ac:dyDescent="0.3">
      <c r="B72">
        <f t="shared" ca="1" si="22"/>
        <v>1</v>
      </c>
      <c r="C72" s="7" t="str">
        <f t="shared" ca="1" si="23"/>
        <v>Action</v>
      </c>
      <c r="D72" s="8">
        <f t="shared" ca="1" si="24"/>
        <v>4</v>
      </c>
      <c r="E72" s="8" t="str">
        <f t="shared" ca="1" si="25"/>
        <v>Africa</v>
      </c>
      <c r="F72" s="8">
        <f t="shared" ca="1" si="26"/>
        <v>2</v>
      </c>
      <c r="G72" s="8" t="str">
        <f t="shared" ca="1" si="27"/>
        <v>No</v>
      </c>
      <c r="H72" s="9">
        <f t="shared" ca="1" si="28"/>
        <v>2007</v>
      </c>
      <c r="O72" s="7">
        <f t="shared" ca="1" si="29"/>
        <v>0</v>
      </c>
      <c r="P72" s="8">
        <f t="shared" ca="1" si="30"/>
        <v>0</v>
      </c>
      <c r="Q72" s="8">
        <f t="shared" ca="1" si="31"/>
        <v>1</v>
      </c>
      <c r="R72" s="8">
        <f t="shared" ca="1" si="32"/>
        <v>0</v>
      </c>
      <c r="S72" s="9">
        <f t="shared" ca="1" si="33"/>
        <v>0</v>
      </c>
      <c r="U72" s="7">
        <f t="shared" ca="1" si="34"/>
        <v>0</v>
      </c>
      <c r="V72" s="8">
        <f t="shared" ca="1" si="35"/>
        <v>1</v>
      </c>
      <c r="W72" s="8">
        <f t="shared" ca="1" si="36"/>
        <v>0</v>
      </c>
      <c r="X72" s="9">
        <f t="shared" ca="1" si="37"/>
        <v>0</v>
      </c>
      <c r="AA72" s="7">
        <f t="shared" ca="1" si="38"/>
        <v>1</v>
      </c>
      <c r="AB72" s="9">
        <f t="shared" ca="1" si="39"/>
        <v>0</v>
      </c>
      <c r="AE72" s="7">
        <f t="shared" ca="1" si="40"/>
        <v>1</v>
      </c>
      <c r="AF72" s="8">
        <f t="shared" ca="1" si="41"/>
        <v>0</v>
      </c>
      <c r="AG72" s="8">
        <f t="shared" ca="1" si="42"/>
        <v>0</v>
      </c>
      <c r="AH72" s="9">
        <f t="shared" ca="1" si="43"/>
        <v>0</v>
      </c>
    </row>
    <row r="73" spans="2:34" x14ac:dyDescent="0.3">
      <c r="B73">
        <f t="shared" ca="1" si="22"/>
        <v>3</v>
      </c>
      <c r="C73" s="7" t="str">
        <f t="shared" ca="1" si="23"/>
        <v>Horror</v>
      </c>
      <c r="D73" s="8">
        <f t="shared" ca="1" si="24"/>
        <v>1</v>
      </c>
      <c r="E73" s="8" t="str">
        <f t="shared" ca="1" si="25"/>
        <v>America</v>
      </c>
      <c r="F73" s="8">
        <f t="shared" ca="1" si="26"/>
        <v>2</v>
      </c>
      <c r="G73" s="8" t="str">
        <f t="shared" ca="1" si="27"/>
        <v>No</v>
      </c>
      <c r="H73" s="9">
        <f t="shared" ca="1" si="28"/>
        <v>2018</v>
      </c>
      <c r="O73" s="7">
        <f t="shared" ca="1" si="29"/>
        <v>0</v>
      </c>
      <c r="P73" s="8">
        <f t="shared" ca="1" si="30"/>
        <v>1</v>
      </c>
      <c r="Q73" s="8">
        <f t="shared" ca="1" si="31"/>
        <v>0</v>
      </c>
      <c r="R73" s="8">
        <f t="shared" ca="1" si="32"/>
        <v>0</v>
      </c>
      <c r="S73" s="9">
        <f t="shared" ca="1" si="33"/>
        <v>0</v>
      </c>
      <c r="U73" s="7">
        <f t="shared" ca="1" si="34"/>
        <v>0</v>
      </c>
      <c r="V73" s="8">
        <f t="shared" ca="1" si="35"/>
        <v>1</v>
      </c>
      <c r="W73" s="8">
        <f t="shared" ca="1" si="36"/>
        <v>0</v>
      </c>
      <c r="X73" s="9">
        <f t="shared" ca="1" si="37"/>
        <v>0</v>
      </c>
      <c r="AA73" s="7">
        <f t="shared" ca="1" si="38"/>
        <v>0</v>
      </c>
      <c r="AB73" s="9">
        <f t="shared" ca="1" si="39"/>
        <v>1</v>
      </c>
      <c r="AE73" s="7">
        <f t="shared" ca="1" si="40"/>
        <v>0</v>
      </c>
      <c r="AF73" s="8">
        <f t="shared" ca="1" si="41"/>
        <v>1</v>
      </c>
      <c r="AG73" s="8">
        <f t="shared" ca="1" si="42"/>
        <v>0</v>
      </c>
      <c r="AH73" s="9">
        <f t="shared" ca="1" si="43"/>
        <v>0</v>
      </c>
    </row>
    <row r="74" spans="2:34" x14ac:dyDescent="0.3">
      <c r="B74">
        <f t="shared" ca="1" si="22"/>
        <v>2</v>
      </c>
      <c r="C74" s="7" t="str">
        <f t="shared" ca="1" si="23"/>
        <v>Comedy</v>
      </c>
      <c r="D74" s="8">
        <f t="shared" ca="1" si="24"/>
        <v>2</v>
      </c>
      <c r="E74" s="8" t="str">
        <f t="shared" ca="1" si="25"/>
        <v>Europe</v>
      </c>
      <c r="F74" s="8">
        <f t="shared" ca="1" si="26"/>
        <v>1</v>
      </c>
      <c r="G74" s="8" t="str">
        <f t="shared" ca="1" si="27"/>
        <v>Yes</v>
      </c>
      <c r="H74" s="9">
        <f t="shared" ca="1" si="28"/>
        <v>2000</v>
      </c>
      <c r="O74" s="7">
        <f t="shared" ca="1" si="29"/>
        <v>0</v>
      </c>
      <c r="P74" s="8">
        <f t="shared" ca="1" si="30"/>
        <v>0</v>
      </c>
      <c r="Q74" s="8">
        <f t="shared" ca="1" si="31"/>
        <v>0</v>
      </c>
      <c r="R74" s="8">
        <f t="shared" ca="1" si="32"/>
        <v>0</v>
      </c>
      <c r="S74" s="9">
        <f t="shared" ca="1" si="33"/>
        <v>1</v>
      </c>
      <c r="U74" s="7">
        <f t="shared" ca="1" si="34"/>
        <v>0</v>
      </c>
      <c r="V74" s="8">
        <f t="shared" ca="1" si="35"/>
        <v>0</v>
      </c>
      <c r="W74" s="8">
        <f t="shared" ca="1" si="36"/>
        <v>1</v>
      </c>
      <c r="X74" s="9">
        <f t="shared" ca="1" si="37"/>
        <v>0</v>
      </c>
      <c r="AA74" s="7">
        <f t="shared" ca="1" si="38"/>
        <v>0</v>
      </c>
      <c r="AB74" s="9">
        <f t="shared" ca="1" si="39"/>
        <v>1</v>
      </c>
      <c r="AE74" s="7">
        <f t="shared" ca="1" si="40"/>
        <v>0</v>
      </c>
      <c r="AF74" s="8">
        <f t="shared" ca="1" si="41"/>
        <v>0</v>
      </c>
      <c r="AG74" s="8">
        <f t="shared" ca="1" si="42"/>
        <v>0</v>
      </c>
      <c r="AH74" s="9">
        <f t="shared" ca="1" si="43"/>
        <v>1</v>
      </c>
    </row>
    <row r="75" spans="2:34" x14ac:dyDescent="0.3">
      <c r="B75">
        <f t="shared" ca="1" si="22"/>
        <v>4</v>
      </c>
      <c r="C75" s="7" t="str">
        <f t="shared" ca="1" si="23"/>
        <v>Drama</v>
      </c>
      <c r="D75" s="8">
        <f t="shared" ca="1" si="24"/>
        <v>2</v>
      </c>
      <c r="E75" s="8" t="str">
        <f t="shared" ca="1" si="25"/>
        <v>Europe</v>
      </c>
      <c r="F75" s="8">
        <f t="shared" ca="1" si="26"/>
        <v>1</v>
      </c>
      <c r="G75" s="8" t="str">
        <f t="shared" ca="1" si="27"/>
        <v>Yes</v>
      </c>
      <c r="H75" s="9">
        <f t="shared" ca="1" si="28"/>
        <v>2006</v>
      </c>
      <c r="O75" s="7">
        <f t="shared" ca="1" si="29"/>
        <v>0</v>
      </c>
      <c r="P75" s="8">
        <f t="shared" ca="1" si="30"/>
        <v>0</v>
      </c>
      <c r="Q75" s="8">
        <f t="shared" ca="1" si="31"/>
        <v>1</v>
      </c>
      <c r="R75" s="8">
        <f t="shared" ca="1" si="32"/>
        <v>0</v>
      </c>
      <c r="S75" s="9">
        <f t="shared" ca="1" si="33"/>
        <v>0</v>
      </c>
      <c r="U75" s="7">
        <f t="shared" ca="1" si="34"/>
        <v>1</v>
      </c>
      <c r="V75" s="8">
        <f t="shared" ca="1" si="35"/>
        <v>0</v>
      </c>
      <c r="W75" s="8">
        <f t="shared" ca="1" si="36"/>
        <v>0</v>
      </c>
      <c r="X75" s="9">
        <f t="shared" ca="1" si="37"/>
        <v>0</v>
      </c>
      <c r="AA75" s="7">
        <f t="shared" ca="1" si="38"/>
        <v>1</v>
      </c>
      <c r="AB75" s="9">
        <f t="shared" ca="1" si="39"/>
        <v>0</v>
      </c>
      <c r="AE75" s="7">
        <f t="shared" ca="1" si="40"/>
        <v>1</v>
      </c>
      <c r="AF75" s="8">
        <f t="shared" ca="1" si="41"/>
        <v>0</v>
      </c>
      <c r="AG75" s="8">
        <f t="shared" ca="1" si="42"/>
        <v>0</v>
      </c>
      <c r="AH75" s="9">
        <f t="shared" ca="1" si="43"/>
        <v>0</v>
      </c>
    </row>
    <row r="76" spans="2:34" x14ac:dyDescent="0.3">
      <c r="B76">
        <f t="shared" ca="1" si="22"/>
        <v>3</v>
      </c>
      <c r="C76" s="7" t="str">
        <f t="shared" ca="1" si="23"/>
        <v>Horror</v>
      </c>
      <c r="D76" s="8">
        <f t="shared" ca="1" si="24"/>
        <v>4</v>
      </c>
      <c r="E76" s="8" t="str">
        <f t="shared" ca="1" si="25"/>
        <v>Africa</v>
      </c>
      <c r="F76" s="8">
        <f t="shared" ca="1" si="26"/>
        <v>1</v>
      </c>
      <c r="G76" s="8" t="str">
        <f t="shared" ca="1" si="27"/>
        <v>Yes</v>
      </c>
      <c r="H76" s="9">
        <f t="shared" ca="1" si="28"/>
        <v>2018</v>
      </c>
      <c r="O76" s="7">
        <f t="shared" ca="1" si="29"/>
        <v>1</v>
      </c>
      <c r="P76" s="8">
        <f t="shared" ca="1" si="30"/>
        <v>0</v>
      </c>
      <c r="Q76" s="8">
        <f t="shared" ca="1" si="31"/>
        <v>0</v>
      </c>
      <c r="R76" s="8">
        <f t="shared" ca="1" si="32"/>
        <v>0</v>
      </c>
      <c r="S76" s="9">
        <f t="shared" ca="1" si="33"/>
        <v>0</v>
      </c>
      <c r="U76" s="7">
        <f t="shared" ca="1" si="34"/>
        <v>1</v>
      </c>
      <c r="V76" s="8">
        <f t="shared" ca="1" si="35"/>
        <v>0</v>
      </c>
      <c r="W76" s="8">
        <f t="shared" ca="1" si="36"/>
        <v>0</v>
      </c>
      <c r="X76" s="9">
        <f t="shared" ca="1" si="37"/>
        <v>0</v>
      </c>
      <c r="AA76" s="7">
        <f t="shared" ca="1" si="38"/>
        <v>1</v>
      </c>
      <c r="AB76" s="9">
        <f t="shared" ca="1" si="39"/>
        <v>0</v>
      </c>
      <c r="AE76" s="7">
        <f t="shared" ca="1" si="40"/>
        <v>0</v>
      </c>
      <c r="AF76" s="8">
        <f t="shared" ca="1" si="41"/>
        <v>1</v>
      </c>
      <c r="AG76" s="8">
        <f t="shared" ca="1" si="42"/>
        <v>0</v>
      </c>
      <c r="AH76" s="9">
        <f t="shared" ca="1" si="43"/>
        <v>0</v>
      </c>
    </row>
    <row r="77" spans="2:34" x14ac:dyDescent="0.3">
      <c r="B77">
        <f t="shared" ca="1" si="22"/>
        <v>4</v>
      </c>
      <c r="C77" s="7" t="str">
        <f t="shared" ca="1" si="23"/>
        <v>Drama</v>
      </c>
      <c r="D77" s="8">
        <f t="shared" ca="1" si="24"/>
        <v>1</v>
      </c>
      <c r="E77" s="8" t="str">
        <f t="shared" ca="1" si="25"/>
        <v>America</v>
      </c>
      <c r="F77" s="8">
        <f t="shared" ca="1" si="26"/>
        <v>2</v>
      </c>
      <c r="G77" s="8" t="str">
        <f t="shared" ca="1" si="27"/>
        <v>No</v>
      </c>
      <c r="H77" s="9">
        <f t="shared" ca="1" si="28"/>
        <v>2007</v>
      </c>
      <c r="O77" s="7">
        <f t="shared" ca="1" si="29"/>
        <v>0</v>
      </c>
      <c r="P77" s="8">
        <f t="shared" ca="1" si="30"/>
        <v>0</v>
      </c>
      <c r="Q77" s="8">
        <f t="shared" ca="1" si="31"/>
        <v>0</v>
      </c>
      <c r="R77" s="8">
        <f t="shared" ca="1" si="32"/>
        <v>0</v>
      </c>
      <c r="S77" s="9">
        <f t="shared" ca="1" si="33"/>
        <v>1</v>
      </c>
      <c r="U77" s="7">
        <f t="shared" ca="1" si="34"/>
        <v>0</v>
      </c>
      <c r="V77" s="8">
        <f t="shared" ca="1" si="35"/>
        <v>1</v>
      </c>
      <c r="W77" s="8">
        <f t="shared" ca="1" si="36"/>
        <v>0</v>
      </c>
      <c r="X77" s="9">
        <f t="shared" ca="1" si="37"/>
        <v>0</v>
      </c>
      <c r="AA77" s="7">
        <f t="shared" ca="1" si="38"/>
        <v>1</v>
      </c>
      <c r="AB77" s="9">
        <f t="shared" ca="1" si="39"/>
        <v>0</v>
      </c>
      <c r="AE77" s="7">
        <f t="shared" ca="1" si="40"/>
        <v>0</v>
      </c>
      <c r="AF77" s="8">
        <f t="shared" ca="1" si="41"/>
        <v>0</v>
      </c>
      <c r="AG77" s="8">
        <f t="shared" ca="1" si="42"/>
        <v>0</v>
      </c>
      <c r="AH77" s="9">
        <f t="shared" ca="1" si="43"/>
        <v>1</v>
      </c>
    </row>
    <row r="78" spans="2:34" x14ac:dyDescent="0.3">
      <c r="B78">
        <f t="shared" ca="1" si="22"/>
        <v>4</v>
      </c>
      <c r="C78" s="7" t="str">
        <f t="shared" ca="1" si="23"/>
        <v>Drama</v>
      </c>
      <c r="D78" s="8">
        <f t="shared" ca="1" si="24"/>
        <v>1</v>
      </c>
      <c r="E78" s="8" t="str">
        <f t="shared" ca="1" si="25"/>
        <v>America</v>
      </c>
      <c r="F78" s="8">
        <f t="shared" ca="1" si="26"/>
        <v>2</v>
      </c>
      <c r="G78" s="8" t="str">
        <f t="shared" ca="1" si="27"/>
        <v>No</v>
      </c>
      <c r="H78" s="9">
        <f t="shared" ca="1" si="28"/>
        <v>2011</v>
      </c>
      <c r="O78" s="7">
        <f t="shared" ca="1" si="29"/>
        <v>1</v>
      </c>
      <c r="P78" s="8">
        <f t="shared" ca="1" si="30"/>
        <v>0</v>
      </c>
      <c r="Q78" s="8">
        <f t="shared" ca="1" si="31"/>
        <v>0</v>
      </c>
      <c r="R78" s="8">
        <f t="shared" ca="1" si="32"/>
        <v>0</v>
      </c>
      <c r="S78" s="9">
        <f t="shared" ca="1" si="33"/>
        <v>0</v>
      </c>
      <c r="U78" s="7">
        <f t="shared" ca="1" si="34"/>
        <v>0</v>
      </c>
      <c r="V78" s="8">
        <f t="shared" ca="1" si="35"/>
        <v>0</v>
      </c>
      <c r="W78" s="8">
        <f t="shared" ca="1" si="36"/>
        <v>1</v>
      </c>
      <c r="X78" s="9">
        <f t="shared" ca="1" si="37"/>
        <v>0</v>
      </c>
      <c r="AA78" s="7">
        <f t="shared" ca="1" si="38"/>
        <v>0</v>
      </c>
      <c r="AB78" s="9">
        <f t="shared" ca="1" si="39"/>
        <v>1</v>
      </c>
      <c r="AE78" s="7">
        <f t="shared" ca="1" si="40"/>
        <v>0</v>
      </c>
      <c r="AF78" s="8">
        <f t="shared" ca="1" si="41"/>
        <v>1</v>
      </c>
      <c r="AG78" s="8">
        <f t="shared" ca="1" si="42"/>
        <v>0</v>
      </c>
      <c r="AH78" s="9">
        <f t="shared" ca="1" si="43"/>
        <v>0</v>
      </c>
    </row>
    <row r="79" spans="2:34" x14ac:dyDescent="0.3">
      <c r="B79">
        <f t="shared" ca="1" si="22"/>
        <v>5</v>
      </c>
      <c r="C79" s="7" t="str">
        <f t="shared" ca="1" si="23"/>
        <v>Thriller</v>
      </c>
      <c r="D79" s="8">
        <f t="shared" ca="1" si="24"/>
        <v>3</v>
      </c>
      <c r="E79" s="8" t="str">
        <f t="shared" ca="1" si="25"/>
        <v>Asia</v>
      </c>
      <c r="F79" s="8">
        <f t="shared" ca="1" si="26"/>
        <v>1</v>
      </c>
      <c r="G79" s="8" t="str">
        <f t="shared" ca="1" si="27"/>
        <v>Yes</v>
      </c>
      <c r="H79" s="9">
        <f t="shared" ca="1" si="28"/>
        <v>2018</v>
      </c>
      <c r="O79" s="7">
        <f t="shared" ca="1" si="29"/>
        <v>1</v>
      </c>
      <c r="P79" s="8">
        <f t="shared" ca="1" si="30"/>
        <v>0</v>
      </c>
      <c r="Q79" s="8">
        <f t="shared" ca="1" si="31"/>
        <v>0</v>
      </c>
      <c r="R79" s="8">
        <f t="shared" ca="1" si="32"/>
        <v>0</v>
      </c>
      <c r="S79" s="9">
        <f t="shared" ca="1" si="33"/>
        <v>0</v>
      </c>
      <c r="U79" s="7">
        <f t="shared" ca="1" si="34"/>
        <v>0</v>
      </c>
      <c r="V79" s="8">
        <f t="shared" ca="1" si="35"/>
        <v>0</v>
      </c>
      <c r="W79" s="8">
        <f t="shared" ca="1" si="36"/>
        <v>1</v>
      </c>
      <c r="X79" s="9">
        <f t="shared" ca="1" si="37"/>
        <v>0</v>
      </c>
      <c r="AA79" s="7">
        <f t="shared" ca="1" si="38"/>
        <v>0</v>
      </c>
      <c r="AB79" s="9">
        <f t="shared" ca="1" si="39"/>
        <v>1</v>
      </c>
      <c r="AE79" s="7">
        <f t="shared" ca="1" si="40"/>
        <v>0</v>
      </c>
      <c r="AF79" s="8">
        <f t="shared" ca="1" si="41"/>
        <v>0</v>
      </c>
      <c r="AG79" s="8">
        <f t="shared" ca="1" si="42"/>
        <v>1</v>
      </c>
      <c r="AH79" s="9">
        <f t="shared" ca="1" si="43"/>
        <v>0</v>
      </c>
    </row>
    <row r="80" spans="2:34" x14ac:dyDescent="0.3">
      <c r="B80">
        <f t="shared" ca="1" si="22"/>
        <v>1</v>
      </c>
      <c r="C80" s="7" t="str">
        <f t="shared" ca="1" si="23"/>
        <v>Action</v>
      </c>
      <c r="D80" s="8">
        <f t="shared" ca="1" si="24"/>
        <v>3</v>
      </c>
      <c r="E80" s="8" t="str">
        <f t="shared" ca="1" si="25"/>
        <v>Asia</v>
      </c>
      <c r="F80" s="8">
        <f t="shared" ca="1" si="26"/>
        <v>2</v>
      </c>
      <c r="G80" s="8" t="str">
        <f t="shared" ca="1" si="27"/>
        <v>No</v>
      </c>
      <c r="H80" s="9">
        <f t="shared" ca="1" si="28"/>
        <v>2004</v>
      </c>
      <c r="O80" s="7">
        <f t="shared" ca="1" si="29"/>
        <v>0</v>
      </c>
      <c r="P80" s="8">
        <f t="shared" ca="1" si="30"/>
        <v>0</v>
      </c>
      <c r="Q80" s="8">
        <f t="shared" ca="1" si="31"/>
        <v>0</v>
      </c>
      <c r="R80" s="8">
        <f t="shared" ca="1" si="32"/>
        <v>1</v>
      </c>
      <c r="S80" s="9">
        <f t="shared" ca="1" si="33"/>
        <v>0</v>
      </c>
      <c r="U80" s="7">
        <f t="shared" ca="1" si="34"/>
        <v>0</v>
      </c>
      <c r="V80" s="8">
        <f t="shared" ca="1" si="35"/>
        <v>0</v>
      </c>
      <c r="W80" s="8">
        <f t="shared" ca="1" si="36"/>
        <v>0</v>
      </c>
      <c r="X80" s="9">
        <f t="shared" ca="1" si="37"/>
        <v>1</v>
      </c>
      <c r="AA80" s="7">
        <f t="shared" ca="1" si="38"/>
        <v>1</v>
      </c>
      <c r="AB80" s="9">
        <f t="shared" ca="1" si="39"/>
        <v>0</v>
      </c>
      <c r="AE80" s="7">
        <f t="shared" ca="1" si="40"/>
        <v>0</v>
      </c>
      <c r="AF80" s="8">
        <f t="shared" ca="1" si="41"/>
        <v>0</v>
      </c>
      <c r="AG80" s="8">
        <f t="shared" ca="1" si="42"/>
        <v>0</v>
      </c>
      <c r="AH80" s="9">
        <f t="shared" ca="1" si="43"/>
        <v>1</v>
      </c>
    </row>
    <row r="81" spans="2:34" x14ac:dyDescent="0.3">
      <c r="B81">
        <f t="shared" ca="1" si="22"/>
        <v>1</v>
      </c>
      <c r="C81" s="7" t="str">
        <f t="shared" ca="1" si="23"/>
        <v>Action</v>
      </c>
      <c r="D81" s="8">
        <f t="shared" ca="1" si="24"/>
        <v>3</v>
      </c>
      <c r="E81" s="8" t="str">
        <f t="shared" ca="1" si="25"/>
        <v>Asia</v>
      </c>
      <c r="F81" s="8">
        <f t="shared" ca="1" si="26"/>
        <v>1</v>
      </c>
      <c r="G81" s="8" t="str">
        <f t="shared" ca="1" si="27"/>
        <v>Yes</v>
      </c>
      <c r="H81" s="9">
        <f t="shared" ca="1" si="28"/>
        <v>2011</v>
      </c>
      <c r="O81" s="7">
        <f t="shared" ca="1" si="29"/>
        <v>0</v>
      </c>
      <c r="P81" s="8">
        <f t="shared" ca="1" si="30"/>
        <v>1</v>
      </c>
      <c r="Q81" s="8">
        <f t="shared" ca="1" si="31"/>
        <v>0</v>
      </c>
      <c r="R81" s="8">
        <f t="shared" ca="1" si="32"/>
        <v>0</v>
      </c>
      <c r="S81" s="9">
        <f t="shared" ca="1" si="33"/>
        <v>0</v>
      </c>
      <c r="U81" s="7">
        <f t="shared" ca="1" si="34"/>
        <v>0</v>
      </c>
      <c r="V81" s="8">
        <f t="shared" ca="1" si="35"/>
        <v>0</v>
      </c>
      <c r="W81" s="8">
        <f t="shared" ca="1" si="36"/>
        <v>0</v>
      </c>
      <c r="X81" s="9">
        <f t="shared" ca="1" si="37"/>
        <v>1</v>
      </c>
      <c r="AA81" s="7">
        <f t="shared" ca="1" si="38"/>
        <v>0</v>
      </c>
      <c r="AB81" s="9">
        <f t="shared" ca="1" si="39"/>
        <v>1</v>
      </c>
      <c r="AE81" s="7">
        <f t="shared" ca="1" si="40"/>
        <v>1</v>
      </c>
      <c r="AF81" s="8">
        <f t="shared" ca="1" si="41"/>
        <v>0</v>
      </c>
      <c r="AG81" s="8">
        <f t="shared" ca="1" si="42"/>
        <v>0</v>
      </c>
      <c r="AH81" s="9">
        <f t="shared" ca="1" si="43"/>
        <v>0</v>
      </c>
    </row>
    <row r="82" spans="2:34" x14ac:dyDescent="0.3">
      <c r="B82">
        <f t="shared" ca="1" si="22"/>
        <v>5</v>
      </c>
      <c r="C82" s="7" t="str">
        <f t="shared" ca="1" si="23"/>
        <v>Thriller</v>
      </c>
      <c r="D82" s="8">
        <f t="shared" ca="1" si="24"/>
        <v>4</v>
      </c>
      <c r="E82" s="8" t="str">
        <f t="shared" ca="1" si="25"/>
        <v>Africa</v>
      </c>
      <c r="F82" s="8">
        <f t="shared" ca="1" si="26"/>
        <v>2</v>
      </c>
      <c r="G82" s="8" t="str">
        <f t="shared" ca="1" si="27"/>
        <v>No</v>
      </c>
      <c r="H82" s="9">
        <f t="shared" ca="1" si="28"/>
        <v>2000</v>
      </c>
      <c r="O82" s="7">
        <f t="shared" ca="1" si="29"/>
        <v>0</v>
      </c>
      <c r="P82" s="8">
        <f t="shared" ca="1" si="30"/>
        <v>1</v>
      </c>
      <c r="Q82" s="8">
        <f t="shared" ca="1" si="31"/>
        <v>0</v>
      </c>
      <c r="R82" s="8">
        <f t="shared" ca="1" si="32"/>
        <v>0</v>
      </c>
      <c r="S82" s="9">
        <f t="shared" ca="1" si="33"/>
        <v>0</v>
      </c>
      <c r="U82" s="7">
        <f t="shared" ca="1" si="34"/>
        <v>0</v>
      </c>
      <c r="V82" s="8">
        <f t="shared" ca="1" si="35"/>
        <v>0</v>
      </c>
      <c r="W82" s="8">
        <f t="shared" ca="1" si="36"/>
        <v>0</v>
      </c>
      <c r="X82" s="9">
        <f t="shared" ca="1" si="37"/>
        <v>1</v>
      </c>
      <c r="AA82" s="7">
        <f t="shared" ca="1" si="38"/>
        <v>1</v>
      </c>
      <c r="AB82" s="9">
        <f t="shared" ca="1" si="39"/>
        <v>0</v>
      </c>
      <c r="AE82" s="7">
        <f t="shared" ca="1" si="40"/>
        <v>0</v>
      </c>
      <c r="AF82" s="8">
        <f t="shared" ca="1" si="41"/>
        <v>0</v>
      </c>
      <c r="AG82" s="8">
        <f t="shared" ca="1" si="42"/>
        <v>1</v>
      </c>
      <c r="AH82" s="9">
        <f t="shared" ca="1" si="43"/>
        <v>0</v>
      </c>
    </row>
    <row r="83" spans="2:34" x14ac:dyDescent="0.3">
      <c r="B83">
        <f t="shared" ca="1" si="22"/>
        <v>5</v>
      </c>
      <c r="C83" s="7" t="str">
        <f t="shared" ca="1" si="23"/>
        <v>Thriller</v>
      </c>
      <c r="D83" s="8">
        <f t="shared" ca="1" si="24"/>
        <v>2</v>
      </c>
      <c r="E83" s="8" t="str">
        <f t="shared" ca="1" si="25"/>
        <v>Europe</v>
      </c>
      <c r="F83" s="8">
        <f t="shared" ca="1" si="26"/>
        <v>1</v>
      </c>
      <c r="G83" s="8" t="str">
        <f t="shared" ca="1" si="27"/>
        <v>Yes</v>
      </c>
      <c r="H83" s="9">
        <f t="shared" ca="1" si="28"/>
        <v>2017</v>
      </c>
      <c r="O83" s="7">
        <f t="shared" ca="1" si="29"/>
        <v>0</v>
      </c>
      <c r="P83" s="8">
        <f t="shared" ca="1" si="30"/>
        <v>0</v>
      </c>
      <c r="Q83" s="8">
        <f t="shared" ca="1" si="31"/>
        <v>0</v>
      </c>
      <c r="R83" s="8">
        <f t="shared" ca="1" si="32"/>
        <v>1</v>
      </c>
      <c r="S83" s="9">
        <f t="shared" ca="1" si="33"/>
        <v>0</v>
      </c>
      <c r="U83" s="7">
        <f t="shared" ca="1" si="34"/>
        <v>0</v>
      </c>
      <c r="V83" s="8">
        <f t="shared" ca="1" si="35"/>
        <v>1</v>
      </c>
      <c r="W83" s="8">
        <f t="shared" ca="1" si="36"/>
        <v>0</v>
      </c>
      <c r="X83" s="9">
        <f t="shared" ca="1" si="37"/>
        <v>0</v>
      </c>
      <c r="AA83" s="7">
        <f t="shared" ca="1" si="38"/>
        <v>0</v>
      </c>
      <c r="AB83" s="9">
        <f t="shared" ca="1" si="39"/>
        <v>1</v>
      </c>
      <c r="AE83" s="7">
        <f t="shared" ca="1" si="40"/>
        <v>1</v>
      </c>
      <c r="AF83" s="8">
        <f t="shared" ca="1" si="41"/>
        <v>0</v>
      </c>
      <c r="AG83" s="8">
        <f t="shared" ca="1" si="42"/>
        <v>0</v>
      </c>
      <c r="AH83" s="9">
        <f t="shared" ca="1" si="43"/>
        <v>0</v>
      </c>
    </row>
    <row r="84" spans="2:34" x14ac:dyDescent="0.3">
      <c r="B84">
        <f t="shared" ca="1" si="22"/>
        <v>4</v>
      </c>
      <c r="C84" s="7" t="str">
        <f t="shared" ca="1" si="23"/>
        <v>Drama</v>
      </c>
      <c r="D84" s="8">
        <f t="shared" ca="1" si="24"/>
        <v>1</v>
      </c>
      <c r="E84" s="8" t="str">
        <f t="shared" ca="1" si="25"/>
        <v>America</v>
      </c>
      <c r="F84" s="8">
        <f t="shared" ca="1" si="26"/>
        <v>2</v>
      </c>
      <c r="G84" s="8" t="str">
        <f t="shared" ca="1" si="27"/>
        <v>No</v>
      </c>
      <c r="H84" s="9">
        <f t="shared" ca="1" si="28"/>
        <v>2010</v>
      </c>
      <c r="O84" s="7">
        <f t="shared" ca="1" si="29"/>
        <v>0</v>
      </c>
      <c r="P84" s="8">
        <f t="shared" ca="1" si="30"/>
        <v>0</v>
      </c>
      <c r="Q84" s="8">
        <f t="shared" ca="1" si="31"/>
        <v>0</v>
      </c>
      <c r="R84" s="8">
        <f t="shared" ca="1" si="32"/>
        <v>1</v>
      </c>
      <c r="S84" s="9">
        <f t="shared" ca="1" si="33"/>
        <v>0</v>
      </c>
      <c r="U84" s="7">
        <f t="shared" ca="1" si="34"/>
        <v>1</v>
      </c>
      <c r="V84" s="8">
        <f t="shared" ca="1" si="35"/>
        <v>0</v>
      </c>
      <c r="W84" s="8">
        <f t="shared" ca="1" si="36"/>
        <v>0</v>
      </c>
      <c r="X84" s="9">
        <f t="shared" ca="1" si="37"/>
        <v>0</v>
      </c>
      <c r="AA84" s="7">
        <f t="shared" ca="1" si="38"/>
        <v>1</v>
      </c>
      <c r="AB84" s="9">
        <f t="shared" ca="1" si="39"/>
        <v>0</v>
      </c>
      <c r="AE84" s="7">
        <f t="shared" ca="1" si="40"/>
        <v>0</v>
      </c>
      <c r="AF84" s="8">
        <f t="shared" ca="1" si="41"/>
        <v>0</v>
      </c>
      <c r="AG84" s="8">
        <f t="shared" ca="1" si="42"/>
        <v>0</v>
      </c>
      <c r="AH84" s="9">
        <f t="shared" ca="1" si="43"/>
        <v>1</v>
      </c>
    </row>
    <row r="85" spans="2:34" x14ac:dyDescent="0.3">
      <c r="B85">
        <f t="shared" ca="1" si="22"/>
        <v>5</v>
      </c>
      <c r="C85" s="7" t="str">
        <f t="shared" ca="1" si="23"/>
        <v>Thriller</v>
      </c>
      <c r="D85" s="8">
        <f t="shared" ca="1" si="24"/>
        <v>2</v>
      </c>
      <c r="E85" s="8" t="str">
        <f t="shared" ca="1" si="25"/>
        <v>Europe</v>
      </c>
      <c r="F85" s="8">
        <f t="shared" ca="1" si="26"/>
        <v>1</v>
      </c>
      <c r="G85" s="8" t="str">
        <f t="shared" ca="1" si="27"/>
        <v>Yes</v>
      </c>
      <c r="H85" s="9">
        <f t="shared" ca="1" si="28"/>
        <v>2009</v>
      </c>
      <c r="O85" s="7">
        <f t="shared" ca="1" si="29"/>
        <v>1</v>
      </c>
      <c r="P85" s="8">
        <f t="shared" ca="1" si="30"/>
        <v>0</v>
      </c>
      <c r="Q85" s="8">
        <f t="shared" ca="1" si="31"/>
        <v>0</v>
      </c>
      <c r="R85" s="8">
        <f t="shared" ca="1" si="32"/>
        <v>0</v>
      </c>
      <c r="S85" s="9">
        <f t="shared" ca="1" si="33"/>
        <v>0</v>
      </c>
      <c r="U85" s="7">
        <f t="shared" ca="1" si="34"/>
        <v>0</v>
      </c>
      <c r="V85" s="8">
        <f t="shared" ca="1" si="35"/>
        <v>0</v>
      </c>
      <c r="W85" s="8">
        <f t="shared" ca="1" si="36"/>
        <v>1</v>
      </c>
      <c r="X85" s="9">
        <f t="shared" ca="1" si="37"/>
        <v>0</v>
      </c>
      <c r="AA85" s="7">
        <f t="shared" ca="1" si="38"/>
        <v>0</v>
      </c>
      <c r="AB85" s="9">
        <f t="shared" ca="1" si="39"/>
        <v>1</v>
      </c>
      <c r="AE85" s="7">
        <f t="shared" ca="1" si="40"/>
        <v>0</v>
      </c>
      <c r="AF85" s="8">
        <f t="shared" ca="1" si="41"/>
        <v>1</v>
      </c>
      <c r="AG85" s="8">
        <f t="shared" ca="1" si="42"/>
        <v>0</v>
      </c>
      <c r="AH85" s="9">
        <f t="shared" ca="1" si="43"/>
        <v>0</v>
      </c>
    </row>
    <row r="86" spans="2:34" x14ac:dyDescent="0.3">
      <c r="B86">
        <f t="shared" ca="1" si="22"/>
        <v>3</v>
      </c>
      <c r="C86" s="7" t="str">
        <f t="shared" ca="1" si="23"/>
        <v>Horror</v>
      </c>
      <c r="D86" s="8">
        <f t="shared" ca="1" si="24"/>
        <v>3</v>
      </c>
      <c r="E86" s="8" t="str">
        <f t="shared" ca="1" si="25"/>
        <v>Asia</v>
      </c>
      <c r="F86" s="8">
        <f t="shared" ca="1" si="26"/>
        <v>1</v>
      </c>
      <c r="G86" s="8" t="str">
        <f t="shared" ca="1" si="27"/>
        <v>Yes</v>
      </c>
      <c r="H86" s="9">
        <f t="shared" ca="1" si="28"/>
        <v>2007</v>
      </c>
      <c r="O86" s="7">
        <f t="shared" ca="1" si="29"/>
        <v>0</v>
      </c>
      <c r="P86" s="8">
        <f t="shared" ca="1" si="30"/>
        <v>0</v>
      </c>
      <c r="Q86" s="8">
        <f t="shared" ca="1" si="31"/>
        <v>0</v>
      </c>
      <c r="R86" s="8">
        <f t="shared" ca="1" si="32"/>
        <v>1</v>
      </c>
      <c r="S86" s="9">
        <f t="shared" ca="1" si="33"/>
        <v>0</v>
      </c>
      <c r="U86" s="7">
        <f t="shared" ca="1" si="34"/>
        <v>1</v>
      </c>
      <c r="V86" s="8">
        <f t="shared" ca="1" si="35"/>
        <v>0</v>
      </c>
      <c r="W86" s="8">
        <f t="shared" ca="1" si="36"/>
        <v>0</v>
      </c>
      <c r="X86" s="9">
        <f t="shared" ca="1" si="37"/>
        <v>0</v>
      </c>
      <c r="AA86" s="7">
        <f t="shared" ca="1" si="38"/>
        <v>1</v>
      </c>
      <c r="AB86" s="9">
        <f t="shared" ca="1" si="39"/>
        <v>0</v>
      </c>
      <c r="AE86" s="7">
        <f t="shared" ca="1" si="40"/>
        <v>0</v>
      </c>
      <c r="AF86" s="8">
        <f t="shared" ca="1" si="41"/>
        <v>1</v>
      </c>
      <c r="AG86" s="8">
        <f t="shared" ca="1" si="42"/>
        <v>0</v>
      </c>
      <c r="AH86" s="9">
        <f t="shared" ca="1" si="43"/>
        <v>0</v>
      </c>
    </row>
    <row r="87" spans="2:34" x14ac:dyDescent="0.3">
      <c r="B87">
        <f t="shared" ca="1" si="22"/>
        <v>4</v>
      </c>
      <c r="C87" s="7" t="str">
        <f t="shared" ca="1" si="23"/>
        <v>Drama</v>
      </c>
      <c r="D87" s="8">
        <f t="shared" ca="1" si="24"/>
        <v>1</v>
      </c>
      <c r="E87" s="8" t="str">
        <f t="shared" ca="1" si="25"/>
        <v>America</v>
      </c>
      <c r="F87" s="8">
        <f t="shared" ca="1" si="26"/>
        <v>1</v>
      </c>
      <c r="G87" s="8" t="str">
        <f t="shared" ca="1" si="27"/>
        <v>Yes</v>
      </c>
      <c r="H87" s="9">
        <f t="shared" ca="1" si="28"/>
        <v>2017</v>
      </c>
      <c r="O87" s="7">
        <f t="shared" ca="1" si="29"/>
        <v>0</v>
      </c>
      <c r="P87" s="8">
        <f t="shared" ca="1" si="30"/>
        <v>0</v>
      </c>
      <c r="Q87" s="8">
        <f t="shared" ca="1" si="31"/>
        <v>0</v>
      </c>
      <c r="R87" s="8">
        <f t="shared" ca="1" si="32"/>
        <v>0</v>
      </c>
      <c r="S87" s="9">
        <f t="shared" ca="1" si="33"/>
        <v>1</v>
      </c>
      <c r="U87" s="7">
        <f t="shared" ca="1" si="34"/>
        <v>0</v>
      </c>
      <c r="V87" s="8">
        <f t="shared" ca="1" si="35"/>
        <v>0</v>
      </c>
      <c r="W87" s="8">
        <f t="shared" ca="1" si="36"/>
        <v>0</v>
      </c>
      <c r="X87" s="9">
        <f t="shared" ca="1" si="37"/>
        <v>1</v>
      </c>
      <c r="AA87" s="7">
        <f t="shared" ca="1" si="38"/>
        <v>1</v>
      </c>
      <c r="AB87" s="9">
        <f t="shared" ca="1" si="39"/>
        <v>0</v>
      </c>
      <c r="AE87" s="7">
        <f t="shared" ca="1" si="40"/>
        <v>0</v>
      </c>
      <c r="AF87" s="8">
        <f t="shared" ca="1" si="41"/>
        <v>1</v>
      </c>
      <c r="AG87" s="8">
        <f t="shared" ca="1" si="42"/>
        <v>0</v>
      </c>
      <c r="AH87" s="9">
        <f t="shared" ca="1" si="43"/>
        <v>0</v>
      </c>
    </row>
    <row r="88" spans="2:34" x14ac:dyDescent="0.3">
      <c r="B88">
        <f t="shared" ca="1" si="22"/>
        <v>5</v>
      </c>
      <c r="C88" s="7" t="str">
        <f t="shared" ca="1" si="23"/>
        <v>Thriller</v>
      </c>
      <c r="D88" s="8">
        <f t="shared" ca="1" si="24"/>
        <v>1</v>
      </c>
      <c r="E88" s="8" t="str">
        <f t="shared" ca="1" si="25"/>
        <v>America</v>
      </c>
      <c r="F88" s="8">
        <f t="shared" ca="1" si="26"/>
        <v>2</v>
      </c>
      <c r="G88" s="8" t="str">
        <f t="shared" ca="1" si="27"/>
        <v>No</v>
      </c>
      <c r="H88" s="9">
        <f t="shared" ca="1" si="28"/>
        <v>2017</v>
      </c>
      <c r="O88" s="7">
        <f t="shared" ca="1" si="29"/>
        <v>1</v>
      </c>
      <c r="P88" s="8">
        <f t="shared" ca="1" si="30"/>
        <v>0</v>
      </c>
      <c r="Q88" s="8">
        <f t="shared" ca="1" si="31"/>
        <v>0</v>
      </c>
      <c r="R88" s="8">
        <f t="shared" ca="1" si="32"/>
        <v>0</v>
      </c>
      <c r="S88" s="9">
        <f t="shared" ca="1" si="33"/>
        <v>0</v>
      </c>
      <c r="U88" s="7">
        <f t="shared" ca="1" si="34"/>
        <v>0</v>
      </c>
      <c r="V88" s="8">
        <f t="shared" ca="1" si="35"/>
        <v>0</v>
      </c>
      <c r="W88" s="8">
        <f t="shared" ca="1" si="36"/>
        <v>1</v>
      </c>
      <c r="X88" s="9">
        <f t="shared" ca="1" si="37"/>
        <v>0</v>
      </c>
      <c r="AA88" s="7">
        <f t="shared" ca="1" si="38"/>
        <v>1</v>
      </c>
      <c r="AB88" s="9">
        <f t="shared" ca="1" si="39"/>
        <v>0</v>
      </c>
      <c r="AE88" s="7">
        <f t="shared" ca="1" si="40"/>
        <v>0</v>
      </c>
      <c r="AF88" s="8">
        <f t="shared" ca="1" si="41"/>
        <v>0</v>
      </c>
      <c r="AG88" s="8">
        <f t="shared" ca="1" si="42"/>
        <v>0</v>
      </c>
      <c r="AH88" s="9">
        <f t="shared" ca="1" si="43"/>
        <v>1</v>
      </c>
    </row>
    <row r="89" spans="2:34" x14ac:dyDescent="0.3">
      <c r="B89">
        <f t="shared" ca="1" si="22"/>
        <v>4</v>
      </c>
      <c r="C89" s="7" t="str">
        <f t="shared" ca="1" si="23"/>
        <v>Drama</v>
      </c>
      <c r="D89" s="8">
        <f t="shared" ca="1" si="24"/>
        <v>4</v>
      </c>
      <c r="E89" s="8" t="str">
        <f t="shared" ca="1" si="25"/>
        <v>Africa</v>
      </c>
      <c r="F89" s="8">
        <f t="shared" ca="1" si="26"/>
        <v>2</v>
      </c>
      <c r="G89" s="8" t="str">
        <f t="shared" ca="1" si="27"/>
        <v>No</v>
      </c>
      <c r="H89" s="9">
        <f t="shared" ca="1" si="28"/>
        <v>2014</v>
      </c>
      <c r="O89" s="7">
        <f t="shared" ca="1" si="29"/>
        <v>0</v>
      </c>
      <c r="P89" s="8">
        <f t="shared" ca="1" si="30"/>
        <v>0</v>
      </c>
      <c r="Q89" s="8">
        <f t="shared" ca="1" si="31"/>
        <v>0</v>
      </c>
      <c r="R89" s="8">
        <f t="shared" ca="1" si="32"/>
        <v>1</v>
      </c>
      <c r="S89" s="9">
        <f t="shared" ca="1" si="33"/>
        <v>0</v>
      </c>
      <c r="U89" s="7">
        <f t="shared" ca="1" si="34"/>
        <v>0</v>
      </c>
      <c r="V89" s="8">
        <f t="shared" ca="1" si="35"/>
        <v>0</v>
      </c>
      <c r="W89" s="8">
        <f t="shared" ca="1" si="36"/>
        <v>1</v>
      </c>
      <c r="X89" s="9">
        <f t="shared" ca="1" si="37"/>
        <v>0</v>
      </c>
      <c r="AA89" s="7">
        <f t="shared" ca="1" si="38"/>
        <v>0</v>
      </c>
      <c r="AB89" s="9">
        <f t="shared" ca="1" si="39"/>
        <v>1</v>
      </c>
      <c r="AE89" s="7">
        <f t="shared" ca="1" si="40"/>
        <v>0</v>
      </c>
      <c r="AF89" s="8">
        <f t="shared" ca="1" si="41"/>
        <v>0</v>
      </c>
      <c r="AG89" s="8">
        <f t="shared" ca="1" si="42"/>
        <v>0</v>
      </c>
      <c r="AH89" s="9">
        <f t="shared" ca="1" si="43"/>
        <v>1</v>
      </c>
    </row>
    <row r="90" spans="2:34" x14ac:dyDescent="0.3">
      <c r="B90">
        <f t="shared" ca="1" si="22"/>
        <v>4</v>
      </c>
      <c r="C90" s="7" t="str">
        <f t="shared" ca="1" si="23"/>
        <v>Drama</v>
      </c>
      <c r="D90" s="8">
        <f t="shared" ca="1" si="24"/>
        <v>3</v>
      </c>
      <c r="E90" s="8" t="str">
        <f t="shared" ca="1" si="25"/>
        <v>Asia</v>
      </c>
      <c r="F90" s="8">
        <f t="shared" ca="1" si="26"/>
        <v>2</v>
      </c>
      <c r="G90" s="8" t="str">
        <f t="shared" ca="1" si="27"/>
        <v>No</v>
      </c>
      <c r="H90" s="9">
        <f t="shared" ca="1" si="28"/>
        <v>2009</v>
      </c>
      <c r="O90" s="7">
        <f t="shared" ca="1" si="29"/>
        <v>1</v>
      </c>
      <c r="P90" s="8">
        <f t="shared" ca="1" si="30"/>
        <v>0</v>
      </c>
      <c r="Q90" s="8">
        <f t="shared" ca="1" si="31"/>
        <v>0</v>
      </c>
      <c r="R90" s="8">
        <f t="shared" ca="1" si="32"/>
        <v>0</v>
      </c>
      <c r="S90" s="9">
        <f t="shared" ca="1" si="33"/>
        <v>0</v>
      </c>
      <c r="U90" s="7">
        <f t="shared" ca="1" si="34"/>
        <v>0</v>
      </c>
      <c r="V90" s="8">
        <f t="shared" ca="1" si="35"/>
        <v>1</v>
      </c>
      <c r="W90" s="8">
        <f t="shared" ca="1" si="36"/>
        <v>0</v>
      </c>
      <c r="X90" s="9">
        <f t="shared" ca="1" si="37"/>
        <v>0</v>
      </c>
      <c r="AA90" s="7">
        <f t="shared" ca="1" si="38"/>
        <v>0</v>
      </c>
      <c r="AB90" s="9">
        <f t="shared" ca="1" si="39"/>
        <v>1</v>
      </c>
      <c r="AE90" s="7">
        <f t="shared" ca="1" si="40"/>
        <v>0</v>
      </c>
      <c r="AF90" s="8">
        <f t="shared" ca="1" si="41"/>
        <v>0</v>
      </c>
      <c r="AG90" s="8">
        <f t="shared" ca="1" si="42"/>
        <v>1</v>
      </c>
      <c r="AH90" s="9">
        <f t="shared" ca="1" si="43"/>
        <v>0</v>
      </c>
    </row>
    <row r="91" spans="2:34" x14ac:dyDescent="0.3">
      <c r="B91">
        <f t="shared" ca="1" si="22"/>
        <v>3</v>
      </c>
      <c r="C91" s="7" t="str">
        <f t="shared" ca="1" si="23"/>
        <v>Horror</v>
      </c>
      <c r="D91" s="8">
        <f t="shared" ca="1" si="24"/>
        <v>2</v>
      </c>
      <c r="E91" s="8" t="str">
        <f t="shared" ca="1" si="25"/>
        <v>Europe</v>
      </c>
      <c r="F91" s="8">
        <f t="shared" ca="1" si="26"/>
        <v>2</v>
      </c>
      <c r="G91" s="8" t="str">
        <f t="shared" ca="1" si="27"/>
        <v>No</v>
      </c>
      <c r="H91" s="9">
        <f t="shared" ca="1" si="28"/>
        <v>2002</v>
      </c>
      <c r="O91" s="7">
        <f t="shared" ca="1" si="29"/>
        <v>1</v>
      </c>
      <c r="P91" s="8">
        <f t="shared" ca="1" si="30"/>
        <v>0</v>
      </c>
      <c r="Q91" s="8">
        <f t="shared" ca="1" si="31"/>
        <v>0</v>
      </c>
      <c r="R91" s="8">
        <f t="shared" ca="1" si="32"/>
        <v>0</v>
      </c>
      <c r="S91" s="9">
        <f t="shared" ca="1" si="33"/>
        <v>0</v>
      </c>
      <c r="U91" s="7">
        <f t="shared" ca="1" si="34"/>
        <v>0</v>
      </c>
      <c r="V91" s="8">
        <f t="shared" ca="1" si="35"/>
        <v>0</v>
      </c>
      <c r="W91" s="8">
        <f t="shared" ca="1" si="36"/>
        <v>0</v>
      </c>
      <c r="X91" s="9">
        <f t="shared" ca="1" si="37"/>
        <v>1</v>
      </c>
      <c r="AA91" s="7">
        <f t="shared" ca="1" si="38"/>
        <v>0</v>
      </c>
      <c r="AB91" s="9">
        <f t="shared" ca="1" si="39"/>
        <v>1</v>
      </c>
      <c r="AE91" s="7">
        <f t="shared" ca="1" si="40"/>
        <v>0</v>
      </c>
      <c r="AF91" s="8">
        <f t="shared" ca="1" si="41"/>
        <v>1</v>
      </c>
      <c r="AG91" s="8">
        <f t="shared" ca="1" si="42"/>
        <v>0</v>
      </c>
      <c r="AH91" s="9">
        <f t="shared" ca="1" si="43"/>
        <v>0</v>
      </c>
    </row>
    <row r="92" spans="2:34" x14ac:dyDescent="0.3">
      <c r="B92">
        <f t="shared" ca="1" si="22"/>
        <v>1</v>
      </c>
      <c r="C92" s="7" t="str">
        <f t="shared" ca="1" si="23"/>
        <v>Action</v>
      </c>
      <c r="D92" s="8">
        <f t="shared" ca="1" si="24"/>
        <v>4</v>
      </c>
      <c r="E92" s="8" t="str">
        <f t="shared" ca="1" si="25"/>
        <v>Africa</v>
      </c>
      <c r="F92" s="8">
        <f t="shared" ca="1" si="26"/>
        <v>2</v>
      </c>
      <c r="G92" s="8" t="str">
        <f t="shared" ca="1" si="27"/>
        <v>No</v>
      </c>
      <c r="H92" s="9">
        <f t="shared" ca="1" si="28"/>
        <v>2003</v>
      </c>
      <c r="O92" s="7">
        <f t="shared" ca="1" si="29"/>
        <v>0</v>
      </c>
      <c r="P92" s="8">
        <f t="shared" ca="1" si="30"/>
        <v>0</v>
      </c>
      <c r="Q92" s="8">
        <f t="shared" ca="1" si="31"/>
        <v>0</v>
      </c>
      <c r="R92" s="8">
        <f t="shared" ca="1" si="32"/>
        <v>0</v>
      </c>
      <c r="S92" s="9">
        <f t="shared" ca="1" si="33"/>
        <v>1</v>
      </c>
      <c r="U92" s="7">
        <f t="shared" ca="1" si="34"/>
        <v>1</v>
      </c>
      <c r="V92" s="8">
        <f t="shared" ca="1" si="35"/>
        <v>0</v>
      </c>
      <c r="W92" s="8">
        <f t="shared" ca="1" si="36"/>
        <v>0</v>
      </c>
      <c r="X92" s="9">
        <f t="shared" ca="1" si="37"/>
        <v>0</v>
      </c>
      <c r="AA92" s="7">
        <f t="shared" ca="1" si="38"/>
        <v>0</v>
      </c>
      <c r="AB92" s="9">
        <f t="shared" ca="1" si="39"/>
        <v>1</v>
      </c>
      <c r="AE92" s="7">
        <f t="shared" ca="1" si="40"/>
        <v>1</v>
      </c>
      <c r="AF92" s="8">
        <f t="shared" ca="1" si="41"/>
        <v>0</v>
      </c>
      <c r="AG92" s="8">
        <f t="shared" ca="1" si="42"/>
        <v>0</v>
      </c>
      <c r="AH92" s="9">
        <f t="shared" ca="1" si="43"/>
        <v>0</v>
      </c>
    </row>
    <row r="93" spans="2:34" x14ac:dyDescent="0.3">
      <c r="B93">
        <f t="shared" ca="1" si="22"/>
        <v>1</v>
      </c>
      <c r="C93" s="7" t="str">
        <f t="shared" ca="1" si="23"/>
        <v>Action</v>
      </c>
      <c r="D93" s="8">
        <f t="shared" ca="1" si="24"/>
        <v>4</v>
      </c>
      <c r="E93" s="8" t="str">
        <f t="shared" ca="1" si="25"/>
        <v>Africa</v>
      </c>
      <c r="F93" s="8">
        <f t="shared" ca="1" si="26"/>
        <v>1</v>
      </c>
      <c r="G93" s="8" t="str">
        <f t="shared" ca="1" si="27"/>
        <v>Yes</v>
      </c>
      <c r="H93" s="9">
        <f t="shared" ca="1" si="28"/>
        <v>2017</v>
      </c>
      <c r="O93" s="7">
        <f t="shared" ca="1" si="29"/>
        <v>0</v>
      </c>
      <c r="P93" s="8">
        <f t="shared" ca="1" si="30"/>
        <v>1</v>
      </c>
      <c r="Q93" s="8">
        <f t="shared" ca="1" si="31"/>
        <v>0</v>
      </c>
      <c r="R93" s="8">
        <f t="shared" ca="1" si="32"/>
        <v>0</v>
      </c>
      <c r="S93" s="9">
        <f t="shared" ca="1" si="33"/>
        <v>0</v>
      </c>
      <c r="U93" s="7">
        <f t="shared" ca="1" si="34"/>
        <v>0</v>
      </c>
      <c r="V93" s="8">
        <f t="shared" ca="1" si="35"/>
        <v>1</v>
      </c>
      <c r="W93" s="8">
        <f t="shared" ca="1" si="36"/>
        <v>0</v>
      </c>
      <c r="X93" s="9">
        <f t="shared" ca="1" si="37"/>
        <v>0</v>
      </c>
      <c r="AA93" s="7">
        <f t="shared" ca="1" si="38"/>
        <v>0</v>
      </c>
      <c r="AB93" s="9">
        <f t="shared" ca="1" si="39"/>
        <v>1</v>
      </c>
      <c r="AE93" s="7">
        <f t="shared" ca="1" si="40"/>
        <v>1</v>
      </c>
      <c r="AF93" s="8">
        <f t="shared" ca="1" si="41"/>
        <v>0</v>
      </c>
      <c r="AG93" s="8">
        <f t="shared" ca="1" si="42"/>
        <v>0</v>
      </c>
      <c r="AH93" s="9">
        <f t="shared" ca="1" si="43"/>
        <v>0</v>
      </c>
    </row>
    <row r="94" spans="2:34" x14ac:dyDescent="0.3">
      <c r="B94">
        <f t="shared" ca="1" si="22"/>
        <v>1</v>
      </c>
      <c r="C94" s="7" t="str">
        <f t="shared" ca="1" si="23"/>
        <v>Action</v>
      </c>
      <c r="D94" s="8">
        <f t="shared" ca="1" si="24"/>
        <v>1</v>
      </c>
      <c r="E94" s="8" t="str">
        <f t="shared" ca="1" si="25"/>
        <v>America</v>
      </c>
      <c r="F94" s="8">
        <f t="shared" ca="1" si="26"/>
        <v>2</v>
      </c>
      <c r="G94" s="8" t="str">
        <f t="shared" ca="1" si="27"/>
        <v>No</v>
      </c>
      <c r="H94" s="9">
        <f t="shared" ca="1" si="28"/>
        <v>2019</v>
      </c>
      <c r="O94" s="7">
        <f t="shared" ca="1" si="29"/>
        <v>0</v>
      </c>
      <c r="P94" s="8">
        <f t="shared" ca="1" si="30"/>
        <v>1</v>
      </c>
      <c r="Q94" s="8">
        <f t="shared" ca="1" si="31"/>
        <v>0</v>
      </c>
      <c r="R94" s="8">
        <f t="shared" ca="1" si="32"/>
        <v>0</v>
      </c>
      <c r="S94" s="9">
        <f t="shared" ca="1" si="33"/>
        <v>0</v>
      </c>
      <c r="U94" s="7">
        <f t="shared" ca="1" si="34"/>
        <v>0</v>
      </c>
      <c r="V94" s="8">
        <f t="shared" ca="1" si="35"/>
        <v>1</v>
      </c>
      <c r="W94" s="8">
        <f t="shared" ca="1" si="36"/>
        <v>0</v>
      </c>
      <c r="X94" s="9">
        <f t="shared" ca="1" si="37"/>
        <v>0</v>
      </c>
      <c r="AA94" s="7">
        <f t="shared" ca="1" si="38"/>
        <v>1</v>
      </c>
      <c r="AB94" s="9">
        <f t="shared" ca="1" si="39"/>
        <v>0</v>
      </c>
      <c r="AE94" s="7">
        <f t="shared" ca="1" si="40"/>
        <v>0</v>
      </c>
      <c r="AF94" s="8">
        <f t="shared" ca="1" si="41"/>
        <v>0</v>
      </c>
      <c r="AG94" s="8">
        <f t="shared" ca="1" si="42"/>
        <v>0</v>
      </c>
      <c r="AH94" s="9">
        <f t="shared" ca="1" si="43"/>
        <v>1</v>
      </c>
    </row>
    <row r="95" spans="2:34" x14ac:dyDescent="0.3">
      <c r="B95">
        <f t="shared" ca="1" si="22"/>
        <v>5</v>
      </c>
      <c r="C95" s="7" t="str">
        <f t="shared" ca="1" si="23"/>
        <v>Thriller</v>
      </c>
      <c r="D95" s="8">
        <f t="shared" ca="1" si="24"/>
        <v>1</v>
      </c>
      <c r="E95" s="8" t="str">
        <f t="shared" ca="1" si="25"/>
        <v>America</v>
      </c>
      <c r="F95" s="8">
        <f t="shared" ca="1" si="26"/>
        <v>2</v>
      </c>
      <c r="G95" s="8" t="str">
        <f t="shared" ca="1" si="27"/>
        <v>No</v>
      </c>
      <c r="H95" s="9">
        <f t="shared" ca="1" si="28"/>
        <v>2013</v>
      </c>
      <c r="O95" s="7">
        <f t="shared" ca="1" si="29"/>
        <v>0</v>
      </c>
      <c r="P95" s="8">
        <f t="shared" ca="1" si="30"/>
        <v>1</v>
      </c>
      <c r="Q95" s="8">
        <f t="shared" ca="1" si="31"/>
        <v>0</v>
      </c>
      <c r="R95" s="8">
        <f t="shared" ca="1" si="32"/>
        <v>0</v>
      </c>
      <c r="S95" s="9">
        <f t="shared" ca="1" si="33"/>
        <v>0</v>
      </c>
      <c r="U95" s="7">
        <f t="shared" ca="1" si="34"/>
        <v>0</v>
      </c>
      <c r="V95" s="8">
        <f t="shared" ca="1" si="35"/>
        <v>0</v>
      </c>
      <c r="W95" s="8">
        <f t="shared" ca="1" si="36"/>
        <v>1</v>
      </c>
      <c r="X95" s="9">
        <f t="shared" ca="1" si="37"/>
        <v>0</v>
      </c>
      <c r="AA95" s="7">
        <f t="shared" ca="1" si="38"/>
        <v>0</v>
      </c>
      <c r="AB95" s="9">
        <f t="shared" ca="1" si="39"/>
        <v>1</v>
      </c>
      <c r="AE95" s="7">
        <f t="shared" ca="1" si="40"/>
        <v>0</v>
      </c>
      <c r="AF95" s="8">
        <f t="shared" ca="1" si="41"/>
        <v>0</v>
      </c>
      <c r="AG95" s="8">
        <f t="shared" ca="1" si="42"/>
        <v>0</v>
      </c>
      <c r="AH95" s="9">
        <f t="shared" ca="1" si="43"/>
        <v>1</v>
      </c>
    </row>
    <row r="96" spans="2:34" x14ac:dyDescent="0.3">
      <c r="B96">
        <f t="shared" ca="1" si="22"/>
        <v>3</v>
      </c>
      <c r="C96" s="7" t="str">
        <f t="shared" ca="1" si="23"/>
        <v>Horror</v>
      </c>
      <c r="D96" s="8">
        <f t="shared" ca="1" si="24"/>
        <v>3</v>
      </c>
      <c r="E96" s="8" t="str">
        <f t="shared" ca="1" si="25"/>
        <v>Asia</v>
      </c>
      <c r="F96" s="8">
        <f t="shared" ca="1" si="26"/>
        <v>1</v>
      </c>
      <c r="G96" s="8" t="str">
        <f t="shared" ca="1" si="27"/>
        <v>Yes</v>
      </c>
      <c r="H96" s="9">
        <f t="shared" ca="1" si="28"/>
        <v>2015</v>
      </c>
      <c r="O96" s="7">
        <f t="shared" ca="1" si="29"/>
        <v>0</v>
      </c>
      <c r="P96" s="8">
        <f t="shared" ca="1" si="30"/>
        <v>0</v>
      </c>
      <c r="Q96" s="8">
        <f t="shared" ca="1" si="31"/>
        <v>0</v>
      </c>
      <c r="R96" s="8">
        <f t="shared" ca="1" si="32"/>
        <v>1</v>
      </c>
      <c r="S96" s="9">
        <f t="shared" ca="1" si="33"/>
        <v>0</v>
      </c>
      <c r="U96" s="7">
        <f t="shared" ca="1" si="34"/>
        <v>0</v>
      </c>
      <c r="V96" s="8">
        <f t="shared" ca="1" si="35"/>
        <v>0</v>
      </c>
      <c r="W96" s="8">
        <f t="shared" ca="1" si="36"/>
        <v>1</v>
      </c>
      <c r="X96" s="9">
        <f t="shared" ca="1" si="37"/>
        <v>0</v>
      </c>
      <c r="AA96" s="7">
        <f t="shared" ca="1" si="38"/>
        <v>0</v>
      </c>
      <c r="AB96" s="9">
        <f t="shared" ca="1" si="39"/>
        <v>1</v>
      </c>
      <c r="AE96" s="7">
        <f t="shared" ca="1" si="40"/>
        <v>0</v>
      </c>
      <c r="AF96" s="8">
        <f t="shared" ca="1" si="41"/>
        <v>0</v>
      </c>
      <c r="AG96" s="8">
        <f t="shared" ca="1" si="42"/>
        <v>1</v>
      </c>
      <c r="AH96" s="9">
        <f t="shared" ca="1" si="43"/>
        <v>0</v>
      </c>
    </row>
    <row r="97" spans="2:34" x14ac:dyDescent="0.3">
      <c r="B97">
        <f t="shared" ca="1" si="22"/>
        <v>1</v>
      </c>
      <c r="C97" s="7" t="str">
        <f t="shared" ca="1" si="23"/>
        <v>Action</v>
      </c>
      <c r="D97" s="8">
        <f t="shared" ca="1" si="24"/>
        <v>3</v>
      </c>
      <c r="E97" s="8" t="str">
        <f t="shared" ca="1" si="25"/>
        <v>Asia</v>
      </c>
      <c r="F97" s="8">
        <f t="shared" ca="1" si="26"/>
        <v>2</v>
      </c>
      <c r="G97" s="8" t="str">
        <f t="shared" ca="1" si="27"/>
        <v>No</v>
      </c>
      <c r="H97" s="9">
        <f t="shared" ca="1" si="28"/>
        <v>2020</v>
      </c>
      <c r="O97" s="7">
        <f t="shared" ca="1" si="29"/>
        <v>0</v>
      </c>
      <c r="P97" s="8">
        <f t="shared" ca="1" si="30"/>
        <v>0</v>
      </c>
      <c r="Q97" s="8">
        <f t="shared" ca="1" si="31"/>
        <v>0</v>
      </c>
      <c r="R97" s="8">
        <f t="shared" ca="1" si="32"/>
        <v>0</v>
      </c>
      <c r="S97" s="9">
        <f t="shared" ca="1" si="33"/>
        <v>1</v>
      </c>
      <c r="U97" s="7">
        <f t="shared" ca="1" si="34"/>
        <v>0</v>
      </c>
      <c r="V97" s="8">
        <f t="shared" ca="1" si="35"/>
        <v>0</v>
      </c>
      <c r="W97" s="8">
        <f t="shared" ca="1" si="36"/>
        <v>0</v>
      </c>
      <c r="X97" s="9">
        <f t="shared" ca="1" si="37"/>
        <v>1</v>
      </c>
      <c r="AA97" s="7">
        <f t="shared" ca="1" si="38"/>
        <v>1</v>
      </c>
      <c r="AB97" s="9">
        <f t="shared" ca="1" si="39"/>
        <v>0</v>
      </c>
      <c r="AE97" s="7">
        <f t="shared" ca="1" si="40"/>
        <v>0</v>
      </c>
      <c r="AF97" s="8">
        <f t="shared" ca="1" si="41"/>
        <v>0</v>
      </c>
      <c r="AG97" s="8">
        <f t="shared" ca="1" si="42"/>
        <v>1</v>
      </c>
      <c r="AH97" s="9">
        <f t="shared" ca="1" si="43"/>
        <v>0</v>
      </c>
    </row>
    <row r="98" spans="2:34" x14ac:dyDescent="0.3">
      <c r="B98">
        <f t="shared" ca="1" si="22"/>
        <v>5</v>
      </c>
      <c r="C98" s="7" t="str">
        <f t="shared" ca="1" si="23"/>
        <v>Thriller</v>
      </c>
      <c r="D98" s="8">
        <f t="shared" ca="1" si="24"/>
        <v>2</v>
      </c>
      <c r="E98" s="8" t="str">
        <f t="shared" ca="1" si="25"/>
        <v>Europe</v>
      </c>
      <c r="F98" s="8">
        <f t="shared" ca="1" si="26"/>
        <v>1</v>
      </c>
      <c r="G98" s="8" t="str">
        <f t="shared" ca="1" si="27"/>
        <v>Yes</v>
      </c>
      <c r="H98" s="9">
        <f t="shared" ca="1" si="28"/>
        <v>2008</v>
      </c>
      <c r="O98" s="7">
        <f t="shared" ca="1" si="29"/>
        <v>0</v>
      </c>
      <c r="P98" s="8">
        <f t="shared" ca="1" si="30"/>
        <v>1</v>
      </c>
      <c r="Q98" s="8">
        <f t="shared" ca="1" si="31"/>
        <v>0</v>
      </c>
      <c r="R98" s="8">
        <f t="shared" ca="1" si="32"/>
        <v>0</v>
      </c>
      <c r="S98" s="9">
        <f t="shared" ca="1" si="33"/>
        <v>0</v>
      </c>
      <c r="U98" s="7">
        <f t="shared" ca="1" si="34"/>
        <v>0</v>
      </c>
      <c r="V98" s="8">
        <f t="shared" ca="1" si="35"/>
        <v>0</v>
      </c>
      <c r="W98" s="8">
        <f t="shared" ca="1" si="36"/>
        <v>0</v>
      </c>
      <c r="X98" s="9">
        <f t="shared" ca="1" si="37"/>
        <v>1</v>
      </c>
      <c r="AA98" s="7">
        <f t="shared" ca="1" si="38"/>
        <v>0</v>
      </c>
      <c r="AB98" s="9">
        <f t="shared" ca="1" si="39"/>
        <v>1</v>
      </c>
      <c r="AE98" s="7">
        <f t="shared" ca="1" si="40"/>
        <v>0</v>
      </c>
      <c r="AF98" s="8">
        <f t="shared" ca="1" si="41"/>
        <v>0</v>
      </c>
      <c r="AG98" s="8">
        <f t="shared" ca="1" si="42"/>
        <v>0</v>
      </c>
      <c r="AH98" s="9">
        <f t="shared" ca="1" si="43"/>
        <v>1</v>
      </c>
    </row>
    <row r="99" spans="2:34" x14ac:dyDescent="0.3">
      <c r="B99">
        <f t="shared" ca="1" si="22"/>
        <v>1</v>
      </c>
      <c r="C99" s="7" t="str">
        <f t="shared" ca="1" si="23"/>
        <v>Action</v>
      </c>
      <c r="D99" s="8">
        <f t="shared" ca="1" si="24"/>
        <v>1</v>
      </c>
      <c r="E99" s="8" t="str">
        <f t="shared" ca="1" si="25"/>
        <v>America</v>
      </c>
      <c r="F99" s="8">
        <f t="shared" ca="1" si="26"/>
        <v>2</v>
      </c>
      <c r="G99" s="8" t="str">
        <f t="shared" ca="1" si="27"/>
        <v>No</v>
      </c>
      <c r="H99" s="9">
        <f t="shared" ca="1" si="28"/>
        <v>2007</v>
      </c>
      <c r="O99" s="7">
        <f t="shared" ca="1" si="29"/>
        <v>0</v>
      </c>
      <c r="P99" s="8">
        <f t="shared" ca="1" si="30"/>
        <v>0</v>
      </c>
      <c r="Q99" s="8">
        <f t="shared" ca="1" si="31"/>
        <v>0</v>
      </c>
      <c r="R99" s="8">
        <f t="shared" ca="1" si="32"/>
        <v>1</v>
      </c>
      <c r="S99" s="9">
        <f t="shared" ca="1" si="33"/>
        <v>0</v>
      </c>
      <c r="U99" s="7">
        <f t="shared" ca="1" si="34"/>
        <v>1</v>
      </c>
      <c r="V99" s="8">
        <f t="shared" ca="1" si="35"/>
        <v>0</v>
      </c>
      <c r="W99" s="8">
        <f t="shared" ca="1" si="36"/>
        <v>0</v>
      </c>
      <c r="X99" s="9">
        <f t="shared" ca="1" si="37"/>
        <v>0</v>
      </c>
      <c r="AA99" s="7">
        <f t="shared" ca="1" si="38"/>
        <v>1</v>
      </c>
      <c r="AB99" s="9">
        <f t="shared" ca="1" si="39"/>
        <v>0</v>
      </c>
      <c r="AE99" s="7">
        <f t="shared" ca="1" si="40"/>
        <v>0</v>
      </c>
      <c r="AF99" s="8">
        <f t="shared" ca="1" si="41"/>
        <v>1</v>
      </c>
      <c r="AG99" s="8">
        <f t="shared" ca="1" si="42"/>
        <v>0</v>
      </c>
      <c r="AH99" s="9">
        <f t="shared" ca="1" si="43"/>
        <v>0</v>
      </c>
    </row>
    <row r="100" spans="2:34" x14ac:dyDescent="0.3">
      <c r="B100">
        <f t="shared" ca="1" si="22"/>
        <v>1</v>
      </c>
      <c r="C100" s="7" t="str">
        <f t="shared" ca="1" si="23"/>
        <v>Action</v>
      </c>
      <c r="D100" s="8">
        <f t="shared" ca="1" si="24"/>
        <v>2</v>
      </c>
      <c r="E100" s="8" t="str">
        <f t="shared" ca="1" si="25"/>
        <v>Europe</v>
      </c>
      <c r="F100" s="8">
        <f t="shared" ca="1" si="26"/>
        <v>1</v>
      </c>
      <c r="G100" s="8" t="str">
        <f t="shared" ca="1" si="27"/>
        <v>Yes</v>
      </c>
      <c r="H100" s="9">
        <f t="shared" ca="1" si="28"/>
        <v>2017</v>
      </c>
      <c r="O100" s="7">
        <f t="shared" ca="1" si="29"/>
        <v>0</v>
      </c>
      <c r="P100" s="8">
        <f t="shared" ca="1" si="30"/>
        <v>1</v>
      </c>
      <c r="Q100" s="8">
        <f t="shared" ca="1" si="31"/>
        <v>0</v>
      </c>
      <c r="R100" s="8">
        <f t="shared" ca="1" si="32"/>
        <v>0</v>
      </c>
      <c r="S100" s="9">
        <f t="shared" ca="1" si="33"/>
        <v>0</v>
      </c>
      <c r="U100" s="7">
        <f t="shared" ca="1" si="34"/>
        <v>0</v>
      </c>
      <c r="V100" s="8">
        <f t="shared" ca="1" si="35"/>
        <v>0</v>
      </c>
      <c r="W100" s="8">
        <f t="shared" ca="1" si="36"/>
        <v>1</v>
      </c>
      <c r="X100" s="9">
        <f t="shared" ca="1" si="37"/>
        <v>0</v>
      </c>
      <c r="AA100" s="7">
        <f t="shared" ca="1" si="38"/>
        <v>0</v>
      </c>
      <c r="AB100" s="9">
        <f t="shared" ca="1" si="39"/>
        <v>1</v>
      </c>
      <c r="AE100" s="7">
        <f t="shared" ca="1" si="40"/>
        <v>0</v>
      </c>
      <c r="AF100" s="8">
        <f t="shared" ca="1" si="41"/>
        <v>1</v>
      </c>
      <c r="AG100" s="8">
        <f t="shared" ca="1" si="42"/>
        <v>0</v>
      </c>
      <c r="AH100" s="9">
        <f t="shared" ca="1" si="43"/>
        <v>0</v>
      </c>
    </row>
    <row r="101" spans="2:34" x14ac:dyDescent="0.3">
      <c r="B101">
        <f t="shared" ca="1" si="22"/>
        <v>4</v>
      </c>
      <c r="C101" s="7" t="str">
        <f t="shared" ca="1" si="23"/>
        <v>Drama</v>
      </c>
      <c r="D101" s="8">
        <f t="shared" ca="1" si="24"/>
        <v>4</v>
      </c>
      <c r="E101" s="8" t="str">
        <f t="shared" ca="1" si="25"/>
        <v>Africa</v>
      </c>
      <c r="F101" s="8">
        <f t="shared" ca="1" si="26"/>
        <v>2</v>
      </c>
      <c r="G101" s="8" t="str">
        <f t="shared" ca="1" si="27"/>
        <v>No</v>
      </c>
      <c r="H101" s="9">
        <f t="shared" ca="1" si="28"/>
        <v>2014</v>
      </c>
      <c r="O101" s="7">
        <f t="shared" ca="1" si="29"/>
        <v>0</v>
      </c>
      <c r="P101" s="8">
        <f t="shared" ca="1" si="30"/>
        <v>1</v>
      </c>
      <c r="Q101" s="8">
        <f t="shared" ca="1" si="31"/>
        <v>0</v>
      </c>
      <c r="R101" s="8">
        <f t="shared" ca="1" si="32"/>
        <v>0</v>
      </c>
      <c r="S101" s="9">
        <f t="shared" ca="1" si="33"/>
        <v>0</v>
      </c>
      <c r="U101" s="7">
        <f t="shared" ca="1" si="34"/>
        <v>1</v>
      </c>
      <c r="V101" s="8">
        <f t="shared" ca="1" si="35"/>
        <v>0</v>
      </c>
      <c r="W101" s="8">
        <f t="shared" ca="1" si="36"/>
        <v>0</v>
      </c>
      <c r="X101" s="9">
        <f t="shared" ca="1" si="37"/>
        <v>0</v>
      </c>
      <c r="AA101" s="7">
        <f t="shared" ca="1" si="38"/>
        <v>1</v>
      </c>
      <c r="AB101" s="9">
        <f t="shared" ca="1" si="39"/>
        <v>0</v>
      </c>
      <c r="AE101" s="7">
        <f t="shared" ca="1" si="40"/>
        <v>0</v>
      </c>
      <c r="AF101" s="8">
        <f t="shared" ca="1" si="41"/>
        <v>0</v>
      </c>
      <c r="AG101" s="8">
        <f t="shared" ca="1" si="42"/>
        <v>0</v>
      </c>
      <c r="AH101" s="9">
        <f t="shared" ca="1" si="43"/>
        <v>1</v>
      </c>
    </row>
    <row r="102" spans="2:34" x14ac:dyDescent="0.3">
      <c r="B102">
        <f t="shared" ca="1" si="22"/>
        <v>1</v>
      </c>
      <c r="C102" s="7" t="str">
        <f t="shared" ca="1" si="23"/>
        <v>Action</v>
      </c>
      <c r="D102" s="8">
        <f t="shared" ca="1" si="24"/>
        <v>2</v>
      </c>
      <c r="E102" s="8" t="str">
        <f t="shared" ca="1" si="25"/>
        <v>Europe</v>
      </c>
      <c r="F102" s="8">
        <f t="shared" ca="1" si="26"/>
        <v>1</v>
      </c>
      <c r="G102" s="8" t="str">
        <f t="shared" ca="1" si="27"/>
        <v>Yes</v>
      </c>
      <c r="H102" s="9">
        <f t="shared" ca="1" si="28"/>
        <v>2020</v>
      </c>
      <c r="O102" s="7">
        <f t="shared" ca="1" si="29"/>
        <v>1</v>
      </c>
      <c r="P102" s="8">
        <f t="shared" ca="1" si="30"/>
        <v>0</v>
      </c>
      <c r="Q102" s="8">
        <f t="shared" ca="1" si="31"/>
        <v>0</v>
      </c>
      <c r="R102" s="8">
        <f t="shared" ca="1" si="32"/>
        <v>0</v>
      </c>
      <c r="S102" s="9">
        <f t="shared" ca="1" si="33"/>
        <v>0</v>
      </c>
      <c r="U102" s="7">
        <f t="shared" ca="1" si="34"/>
        <v>0</v>
      </c>
      <c r="V102" s="8">
        <f t="shared" ca="1" si="35"/>
        <v>1</v>
      </c>
      <c r="W102" s="8">
        <f t="shared" ca="1" si="36"/>
        <v>0</v>
      </c>
      <c r="X102" s="9">
        <f t="shared" ca="1" si="37"/>
        <v>0</v>
      </c>
      <c r="AA102" s="7">
        <f t="shared" ca="1" si="38"/>
        <v>0</v>
      </c>
      <c r="AB102" s="9">
        <f t="shared" ca="1" si="39"/>
        <v>1</v>
      </c>
      <c r="AE102" s="7">
        <f t="shared" ca="1" si="40"/>
        <v>0</v>
      </c>
      <c r="AF102" s="8">
        <f t="shared" ca="1" si="41"/>
        <v>0</v>
      </c>
      <c r="AG102" s="8">
        <f t="shared" ca="1" si="42"/>
        <v>1</v>
      </c>
      <c r="AH102" s="9">
        <f t="shared" ca="1" si="43"/>
        <v>0</v>
      </c>
    </row>
    <row r="103" spans="2:34" x14ac:dyDescent="0.3">
      <c r="B103">
        <f t="shared" ca="1" si="22"/>
        <v>3</v>
      </c>
      <c r="C103" s="7" t="str">
        <f t="shared" ca="1" si="23"/>
        <v>Horror</v>
      </c>
      <c r="D103" s="8">
        <f t="shared" ca="1" si="24"/>
        <v>4</v>
      </c>
      <c r="E103" s="8" t="str">
        <f t="shared" ca="1" si="25"/>
        <v>Africa</v>
      </c>
      <c r="F103" s="8">
        <f t="shared" ca="1" si="26"/>
        <v>1</v>
      </c>
      <c r="G103" s="8" t="str">
        <f t="shared" ca="1" si="27"/>
        <v>Yes</v>
      </c>
      <c r="H103" s="9">
        <f t="shared" ca="1" si="28"/>
        <v>2008</v>
      </c>
      <c r="O103" s="7">
        <f t="shared" ca="1" si="29"/>
        <v>0</v>
      </c>
      <c r="P103" s="8">
        <f t="shared" ca="1" si="30"/>
        <v>1</v>
      </c>
      <c r="Q103" s="8">
        <f t="shared" ca="1" si="31"/>
        <v>0</v>
      </c>
      <c r="R103" s="8">
        <f t="shared" ca="1" si="32"/>
        <v>0</v>
      </c>
      <c r="S103" s="9">
        <f t="shared" ca="1" si="33"/>
        <v>0</v>
      </c>
      <c r="U103" s="7">
        <f t="shared" ca="1" si="34"/>
        <v>1</v>
      </c>
      <c r="V103" s="8">
        <f t="shared" ca="1" si="35"/>
        <v>0</v>
      </c>
      <c r="W103" s="8">
        <f t="shared" ca="1" si="36"/>
        <v>0</v>
      </c>
      <c r="X103" s="9">
        <f t="shared" ca="1" si="37"/>
        <v>0</v>
      </c>
      <c r="AA103" s="7">
        <f t="shared" ca="1" si="38"/>
        <v>1</v>
      </c>
      <c r="AB103" s="9">
        <f t="shared" ca="1" si="39"/>
        <v>0</v>
      </c>
      <c r="AE103" s="7">
        <f t="shared" ca="1" si="40"/>
        <v>0</v>
      </c>
      <c r="AF103" s="8">
        <f t="shared" ca="1" si="41"/>
        <v>0</v>
      </c>
      <c r="AG103" s="8">
        <f t="shared" ca="1" si="42"/>
        <v>0</v>
      </c>
      <c r="AH103" s="9">
        <f t="shared" ca="1" si="43"/>
        <v>1</v>
      </c>
    </row>
    <row r="104" spans="2:34" x14ac:dyDescent="0.3">
      <c r="B104">
        <f t="shared" ca="1" si="22"/>
        <v>1</v>
      </c>
      <c r="C104" s="7" t="str">
        <f t="shared" ca="1" si="23"/>
        <v>Action</v>
      </c>
      <c r="D104" s="8">
        <f t="shared" ca="1" si="24"/>
        <v>1</v>
      </c>
      <c r="E104" s="8" t="str">
        <f t="shared" ca="1" si="25"/>
        <v>America</v>
      </c>
      <c r="F104" s="8">
        <f t="shared" ca="1" si="26"/>
        <v>2</v>
      </c>
      <c r="G104" s="8" t="str">
        <f t="shared" ca="1" si="27"/>
        <v>No</v>
      </c>
      <c r="H104" s="9">
        <f t="shared" ca="1" si="28"/>
        <v>2018</v>
      </c>
      <c r="O104" s="7">
        <f t="shared" ca="1" si="29"/>
        <v>0</v>
      </c>
      <c r="P104" s="8">
        <f t="shared" ca="1" si="30"/>
        <v>0</v>
      </c>
      <c r="Q104" s="8">
        <f t="shared" ca="1" si="31"/>
        <v>0</v>
      </c>
      <c r="R104" s="8">
        <f t="shared" ca="1" si="32"/>
        <v>0</v>
      </c>
      <c r="S104" s="9">
        <f t="shared" ca="1" si="33"/>
        <v>1</v>
      </c>
      <c r="U104" s="7">
        <f t="shared" ca="1" si="34"/>
        <v>0</v>
      </c>
      <c r="V104" s="8">
        <f t="shared" ca="1" si="35"/>
        <v>1</v>
      </c>
      <c r="W104" s="8">
        <f t="shared" ca="1" si="36"/>
        <v>0</v>
      </c>
      <c r="X104" s="9">
        <f t="shared" ca="1" si="37"/>
        <v>0</v>
      </c>
      <c r="AA104" s="7">
        <f t="shared" ca="1" si="38"/>
        <v>1</v>
      </c>
      <c r="AB104" s="9">
        <f t="shared" ca="1" si="39"/>
        <v>0</v>
      </c>
      <c r="AE104" s="7">
        <f t="shared" ca="1" si="40"/>
        <v>0</v>
      </c>
      <c r="AF104" s="8">
        <f t="shared" ca="1" si="41"/>
        <v>1</v>
      </c>
      <c r="AG104" s="8">
        <f t="shared" ca="1" si="42"/>
        <v>0</v>
      </c>
      <c r="AH104" s="9">
        <f t="shared" ca="1" si="43"/>
        <v>0</v>
      </c>
    </row>
    <row r="105" spans="2:34" x14ac:dyDescent="0.3">
      <c r="B105">
        <f t="shared" ca="1" si="22"/>
        <v>2</v>
      </c>
      <c r="C105" s="7" t="str">
        <f t="shared" ca="1" si="23"/>
        <v>Comedy</v>
      </c>
      <c r="D105" s="8">
        <f t="shared" ca="1" si="24"/>
        <v>4</v>
      </c>
      <c r="E105" s="8" t="str">
        <f t="shared" ca="1" si="25"/>
        <v>Africa</v>
      </c>
      <c r="F105" s="8">
        <f t="shared" ca="1" si="26"/>
        <v>1</v>
      </c>
      <c r="G105" s="8" t="str">
        <f t="shared" ca="1" si="27"/>
        <v>Yes</v>
      </c>
      <c r="H105" s="9">
        <f t="shared" ca="1" si="28"/>
        <v>2018</v>
      </c>
      <c r="O105" s="7">
        <f t="shared" ca="1" si="29"/>
        <v>0</v>
      </c>
      <c r="P105" s="8">
        <f t="shared" ca="1" si="30"/>
        <v>1</v>
      </c>
      <c r="Q105" s="8">
        <f t="shared" ca="1" si="31"/>
        <v>0</v>
      </c>
      <c r="R105" s="8">
        <f t="shared" ca="1" si="32"/>
        <v>0</v>
      </c>
      <c r="S105" s="9">
        <f t="shared" ca="1" si="33"/>
        <v>0</v>
      </c>
      <c r="U105" s="7">
        <f t="shared" ca="1" si="34"/>
        <v>0</v>
      </c>
      <c r="V105" s="8">
        <f t="shared" ca="1" si="35"/>
        <v>0</v>
      </c>
      <c r="W105" s="8">
        <f t="shared" ca="1" si="36"/>
        <v>1</v>
      </c>
      <c r="X105" s="9">
        <f t="shared" ca="1" si="37"/>
        <v>0</v>
      </c>
      <c r="AA105" s="7">
        <f t="shared" ca="1" si="38"/>
        <v>0</v>
      </c>
      <c r="AB105" s="9">
        <f t="shared" ca="1" si="39"/>
        <v>1</v>
      </c>
      <c r="AE105" s="7">
        <f t="shared" ca="1" si="40"/>
        <v>0</v>
      </c>
      <c r="AF105" s="8">
        <f t="shared" ca="1" si="41"/>
        <v>0</v>
      </c>
      <c r="AG105" s="8">
        <f t="shared" ca="1" si="42"/>
        <v>0</v>
      </c>
      <c r="AH105" s="9">
        <f t="shared" ca="1" si="43"/>
        <v>1</v>
      </c>
    </row>
    <row r="106" spans="2:34" x14ac:dyDescent="0.3">
      <c r="B106">
        <f t="shared" ca="1" si="22"/>
        <v>5</v>
      </c>
      <c r="C106" s="7" t="str">
        <f t="shared" ca="1" si="23"/>
        <v>Thriller</v>
      </c>
      <c r="D106" s="8">
        <f t="shared" ca="1" si="24"/>
        <v>1</v>
      </c>
      <c r="E106" s="8" t="str">
        <f t="shared" ca="1" si="25"/>
        <v>America</v>
      </c>
      <c r="F106" s="8">
        <f t="shared" ca="1" si="26"/>
        <v>2</v>
      </c>
      <c r="G106" s="8" t="str">
        <f t="shared" ca="1" si="27"/>
        <v>No</v>
      </c>
      <c r="H106" s="9">
        <f t="shared" ca="1" si="28"/>
        <v>2002</v>
      </c>
      <c r="O106" s="7">
        <f t="shared" ca="1" si="29"/>
        <v>0</v>
      </c>
      <c r="P106" s="8">
        <f t="shared" ca="1" si="30"/>
        <v>0</v>
      </c>
      <c r="Q106" s="8">
        <f t="shared" ca="1" si="31"/>
        <v>1</v>
      </c>
      <c r="R106" s="8">
        <f t="shared" ca="1" si="32"/>
        <v>0</v>
      </c>
      <c r="S106" s="9">
        <f t="shared" ca="1" si="33"/>
        <v>0</v>
      </c>
      <c r="U106" s="7">
        <f t="shared" ca="1" si="34"/>
        <v>0</v>
      </c>
      <c r="V106" s="8">
        <f t="shared" ca="1" si="35"/>
        <v>1</v>
      </c>
      <c r="W106" s="8">
        <f t="shared" ca="1" si="36"/>
        <v>0</v>
      </c>
      <c r="X106" s="9">
        <f t="shared" ca="1" si="37"/>
        <v>0</v>
      </c>
      <c r="AA106" s="7">
        <f t="shared" ca="1" si="38"/>
        <v>1</v>
      </c>
      <c r="AB106" s="9">
        <f t="shared" ca="1" si="39"/>
        <v>0</v>
      </c>
      <c r="AE106" s="7">
        <f t="shared" ca="1" si="40"/>
        <v>0</v>
      </c>
      <c r="AF106" s="8">
        <f t="shared" ca="1" si="41"/>
        <v>0</v>
      </c>
      <c r="AG106" s="8">
        <f t="shared" ca="1" si="42"/>
        <v>0</v>
      </c>
      <c r="AH106" s="9">
        <f t="shared" ca="1" si="43"/>
        <v>1</v>
      </c>
    </row>
    <row r="107" spans="2:34" x14ac:dyDescent="0.3">
      <c r="B107">
        <f t="shared" ca="1" si="22"/>
        <v>1</v>
      </c>
      <c r="C107" s="7" t="str">
        <f t="shared" ca="1" si="23"/>
        <v>Action</v>
      </c>
      <c r="D107" s="8">
        <f t="shared" ca="1" si="24"/>
        <v>1</v>
      </c>
      <c r="E107" s="8" t="str">
        <f t="shared" ca="1" si="25"/>
        <v>America</v>
      </c>
      <c r="F107" s="8">
        <f t="shared" ca="1" si="26"/>
        <v>2</v>
      </c>
      <c r="G107" s="8" t="str">
        <f t="shared" ca="1" si="27"/>
        <v>No</v>
      </c>
      <c r="H107" s="9">
        <f t="shared" ca="1" si="28"/>
        <v>2004</v>
      </c>
      <c r="O107" s="7">
        <f t="shared" ca="1" si="29"/>
        <v>0</v>
      </c>
      <c r="P107" s="8">
        <f t="shared" ca="1" si="30"/>
        <v>0</v>
      </c>
      <c r="Q107" s="8">
        <f t="shared" ca="1" si="31"/>
        <v>0</v>
      </c>
      <c r="R107" s="8">
        <f t="shared" ca="1" si="32"/>
        <v>1</v>
      </c>
      <c r="S107" s="9">
        <f t="shared" ca="1" si="33"/>
        <v>0</v>
      </c>
      <c r="U107" s="7">
        <f t="shared" ca="1" si="34"/>
        <v>0</v>
      </c>
      <c r="V107" s="8">
        <f t="shared" ca="1" si="35"/>
        <v>0</v>
      </c>
      <c r="W107" s="8">
        <f t="shared" ca="1" si="36"/>
        <v>1</v>
      </c>
      <c r="X107" s="9">
        <f t="shared" ca="1" si="37"/>
        <v>0</v>
      </c>
      <c r="AA107" s="7">
        <f t="shared" ca="1" si="38"/>
        <v>0</v>
      </c>
      <c r="AB107" s="9">
        <f t="shared" ca="1" si="39"/>
        <v>1</v>
      </c>
      <c r="AE107" s="7">
        <f t="shared" ca="1" si="40"/>
        <v>1</v>
      </c>
      <c r="AF107" s="8">
        <f t="shared" ca="1" si="41"/>
        <v>0</v>
      </c>
      <c r="AG107" s="8">
        <f t="shared" ca="1" si="42"/>
        <v>0</v>
      </c>
      <c r="AH107" s="9">
        <f t="shared" ca="1" si="43"/>
        <v>0</v>
      </c>
    </row>
    <row r="108" spans="2:34" x14ac:dyDescent="0.3">
      <c r="B108">
        <f t="shared" ca="1" si="22"/>
        <v>5</v>
      </c>
      <c r="C108" s="7" t="str">
        <f t="shared" ca="1" si="23"/>
        <v>Thriller</v>
      </c>
      <c r="D108" s="8">
        <f t="shared" ca="1" si="24"/>
        <v>3</v>
      </c>
      <c r="E108" s="8" t="str">
        <f t="shared" ca="1" si="25"/>
        <v>Asia</v>
      </c>
      <c r="F108" s="8">
        <f t="shared" ca="1" si="26"/>
        <v>2</v>
      </c>
      <c r="G108" s="8" t="str">
        <f t="shared" ca="1" si="27"/>
        <v>No</v>
      </c>
      <c r="H108" s="9">
        <f t="shared" ca="1" si="28"/>
        <v>2014</v>
      </c>
      <c r="O108" s="7">
        <f t="shared" ca="1" si="29"/>
        <v>0</v>
      </c>
      <c r="P108" s="8">
        <f t="shared" ca="1" si="30"/>
        <v>1</v>
      </c>
      <c r="Q108" s="8">
        <f t="shared" ca="1" si="31"/>
        <v>0</v>
      </c>
      <c r="R108" s="8">
        <f t="shared" ca="1" si="32"/>
        <v>0</v>
      </c>
      <c r="S108" s="9">
        <f t="shared" ca="1" si="33"/>
        <v>0</v>
      </c>
      <c r="U108" s="7">
        <f t="shared" ca="1" si="34"/>
        <v>0</v>
      </c>
      <c r="V108" s="8">
        <f t="shared" ca="1" si="35"/>
        <v>0</v>
      </c>
      <c r="W108" s="8">
        <f t="shared" ca="1" si="36"/>
        <v>1</v>
      </c>
      <c r="X108" s="9">
        <f t="shared" ca="1" si="37"/>
        <v>0</v>
      </c>
      <c r="AA108" s="7">
        <f t="shared" ca="1" si="38"/>
        <v>0</v>
      </c>
      <c r="AB108" s="9">
        <f t="shared" ca="1" si="39"/>
        <v>1</v>
      </c>
      <c r="AE108" s="7">
        <f t="shared" ca="1" si="40"/>
        <v>1</v>
      </c>
      <c r="AF108" s="8">
        <f t="shared" ca="1" si="41"/>
        <v>0</v>
      </c>
      <c r="AG108" s="8">
        <f t="shared" ca="1" si="42"/>
        <v>0</v>
      </c>
      <c r="AH108" s="9">
        <f t="shared" ca="1" si="43"/>
        <v>0</v>
      </c>
    </row>
    <row r="109" spans="2:34" x14ac:dyDescent="0.3">
      <c r="B109">
        <f t="shared" ca="1" si="22"/>
        <v>3</v>
      </c>
      <c r="C109" s="7" t="str">
        <f t="shared" ca="1" si="23"/>
        <v>Horror</v>
      </c>
      <c r="D109" s="8">
        <f t="shared" ca="1" si="24"/>
        <v>3</v>
      </c>
      <c r="E109" s="8" t="str">
        <f t="shared" ca="1" si="25"/>
        <v>Asia</v>
      </c>
      <c r="F109" s="8">
        <f t="shared" ca="1" si="26"/>
        <v>1</v>
      </c>
      <c r="G109" s="8" t="str">
        <f t="shared" ca="1" si="27"/>
        <v>Yes</v>
      </c>
      <c r="H109" s="9">
        <f t="shared" ca="1" si="28"/>
        <v>2009</v>
      </c>
      <c r="O109" s="7">
        <f t="shared" ca="1" si="29"/>
        <v>0</v>
      </c>
      <c r="P109" s="8">
        <f t="shared" ca="1" si="30"/>
        <v>0</v>
      </c>
      <c r="Q109" s="8">
        <f t="shared" ca="1" si="31"/>
        <v>0</v>
      </c>
      <c r="R109" s="8">
        <f t="shared" ca="1" si="32"/>
        <v>1</v>
      </c>
      <c r="S109" s="9">
        <f t="shared" ca="1" si="33"/>
        <v>0</v>
      </c>
      <c r="U109" s="7">
        <f t="shared" ca="1" si="34"/>
        <v>0</v>
      </c>
      <c r="V109" s="8">
        <f t="shared" ca="1" si="35"/>
        <v>0</v>
      </c>
      <c r="W109" s="8">
        <f t="shared" ca="1" si="36"/>
        <v>0</v>
      </c>
      <c r="X109" s="9">
        <f t="shared" ca="1" si="37"/>
        <v>1</v>
      </c>
      <c r="AA109" s="7">
        <f t="shared" ca="1" si="38"/>
        <v>0</v>
      </c>
      <c r="AB109" s="9">
        <f t="shared" ca="1" si="39"/>
        <v>1</v>
      </c>
      <c r="AE109" s="7">
        <f t="shared" ca="1" si="40"/>
        <v>0</v>
      </c>
      <c r="AF109" s="8">
        <f t="shared" ca="1" si="41"/>
        <v>0</v>
      </c>
      <c r="AG109" s="8">
        <f t="shared" ca="1" si="42"/>
        <v>1</v>
      </c>
      <c r="AH109" s="9">
        <f t="shared" ca="1" si="43"/>
        <v>0</v>
      </c>
    </row>
    <row r="110" spans="2:34" x14ac:dyDescent="0.3">
      <c r="B110">
        <f t="shared" ca="1" si="22"/>
        <v>3</v>
      </c>
      <c r="C110" s="7" t="str">
        <f t="shared" ca="1" si="23"/>
        <v>Horror</v>
      </c>
      <c r="D110" s="8">
        <f t="shared" ca="1" si="24"/>
        <v>1</v>
      </c>
      <c r="E110" s="8" t="str">
        <f t="shared" ca="1" si="25"/>
        <v>America</v>
      </c>
      <c r="F110" s="8">
        <f t="shared" ca="1" si="26"/>
        <v>2</v>
      </c>
      <c r="G110" s="8" t="str">
        <f t="shared" ca="1" si="27"/>
        <v>No</v>
      </c>
      <c r="H110" s="9">
        <f t="shared" ca="1" si="28"/>
        <v>2014</v>
      </c>
      <c r="O110" s="7">
        <f t="shared" ca="1" si="29"/>
        <v>0</v>
      </c>
      <c r="P110" s="8">
        <f t="shared" ca="1" si="30"/>
        <v>0</v>
      </c>
      <c r="Q110" s="8">
        <f t="shared" ca="1" si="31"/>
        <v>0</v>
      </c>
      <c r="R110" s="8">
        <f t="shared" ca="1" si="32"/>
        <v>0</v>
      </c>
      <c r="S110" s="9">
        <f t="shared" ca="1" si="33"/>
        <v>1</v>
      </c>
      <c r="U110" s="7">
        <f t="shared" ca="1" si="34"/>
        <v>0</v>
      </c>
      <c r="V110" s="8">
        <f t="shared" ca="1" si="35"/>
        <v>0</v>
      </c>
      <c r="W110" s="8">
        <f t="shared" ca="1" si="36"/>
        <v>0</v>
      </c>
      <c r="X110" s="9">
        <f t="shared" ca="1" si="37"/>
        <v>1</v>
      </c>
      <c r="AA110" s="7">
        <f t="shared" ca="1" si="38"/>
        <v>1</v>
      </c>
      <c r="AB110" s="9">
        <f t="shared" ca="1" si="39"/>
        <v>0</v>
      </c>
      <c r="AE110" s="7">
        <f t="shared" ca="1" si="40"/>
        <v>0</v>
      </c>
      <c r="AF110" s="8">
        <f t="shared" ca="1" si="41"/>
        <v>1</v>
      </c>
      <c r="AG110" s="8">
        <f t="shared" ca="1" si="42"/>
        <v>0</v>
      </c>
      <c r="AH110" s="9">
        <f t="shared" ca="1" si="43"/>
        <v>0</v>
      </c>
    </row>
    <row r="111" spans="2:34" x14ac:dyDescent="0.3">
      <c r="B111">
        <f t="shared" ca="1" si="22"/>
        <v>4</v>
      </c>
      <c r="C111" s="7" t="str">
        <f t="shared" ca="1" si="23"/>
        <v>Drama</v>
      </c>
      <c r="D111" s="8">
        <f t="shared" ca="1" si="24"/>
        <v>3</v>
      </c>
      <c r="E111" s="8" t="str">
        <f t="shared" ca="1" si="25"/>
        <v>Asia</v>
      </c>
      <c r="F111" s="8">
        <f t="shared" ca="1" si="26"/>
        <v>2</v>
      </c>
      <c r="G111" s="8" t="str">
        <f t="shared" ca="1" si="27"/>
        <v>No</v>
      </c>
      <c r="H111" s="9">
        <f t="shared" ca="1" si="28"/>
        <v>2019</v>
      </c>
      <c r="O111" s="7">
        <f t="shared" ca="1" si="29"/>
        <v>0</v>
      </c>
      <c r="P111" s="8">
        <f t="shared" ca="1" si="30"/>
        <v>0</v>
      </c>
      <c r="Q111" s="8">
        <f t="shared" ca="1" si="31"/>
        <v>0</v>
      </c>
      <c r="R111" s="8">
        <f t="shared" ca="1" si="32"/>
        <v>0</v>
      </c>
      <c r="S111" s="9">
        <f t="shared" ca="1" si="33"/>
        <v>1</v>
      </c>
      <c r="U111" s="7">
        <f t="shared" ca="1" si="34"/>
        <v>0</v>
      </c>
      <c r="V111" s="8">
        <f t="shared" ca="1" si="35"/>
        <v>0</v>
      </c>
      <c r="W111" s="8">
        <f t="shared" ca="1" si="36"/>
        <v>1</v>
      </c>
      <c r="X111" s="9">
        <f t="shared" ca="1" si="37"/>
        <v>0</v>
      </c>
      <c r="AA111" s="7">
        <f t="shared" ca="1" si="38"/>
        <v>0</v>
      </c>
      <c r="AB111" s="9">
        <f t="shared" ca="1" si="39"/>
        <v>1</v>
      </c>
      <c r="AE111" s="7">
        <f t="shared" ca="1" si="40"/>
        <v>0</v>
      </c>
      <c r="AF111" s="8">
        <f t="shared" ca="1" si="41"/>
        <v>0</v>
      </c>
      <c r="AG111" s="8">
        <f t="shared" ca="1" si="42"/>
        <v>1</v>
      </c>
      <c r="AH111" s="9">
        <f t="shared" ca="1" si="43"/>
        <v>0</v>
      </c>
    </row>
    <row r="112" spans="2:34" x14ac:dyDescent="0.3">
      <c r="B112">
        <f t="shared" ca="1" si="22"/>
        <v>1</v>
      </c>
      <c r="C112" s="7" t="str">
        <f t="shared" ca="1" si="23"/>
        <v>Action</v>
      </c>
      <c r="D112" s="8">
        <f t="shared" ca="1" si="24"/>
        <v>1</v>
      </c>
      <c r="E112" s="8" t="str">
        <f t="shared" ca="1" si="25"/>
        <v>America</v>
      </c>
      <c r="F112" s="8">
        <f t="shared" ca="1" si="26"/>
        <v>1</v>
      </c>
      <c r="G112" s="8" t="str">
        <f t="shared" ca="1" si="27"/>
        <v>Yes</v>
      </c>
      <c r="H112" s="9">
        <f t="shared" ca="1" si="28"/>
        <v>2020</v>
      </c>
      <c r="O112" s="7">
        <f t="shared" ca="1" si="29"/>
        <v>1</v>
      </c>
      <c r="P112" s="8">
        <f t="shared" ca="1" si="30"/>
        <v>0</v>
      </c>
      <c r="Q112" s="8">
        <f t="shared" ca="1" si="31"/>
        <v>0</v>
      </c>
      <c r="R112" s="8">
        <f t="shared" ca="1" si="32"/>
        <v>0</v>
      </c>
      <c r="S112" s="9">
        <f t="shared" ca="1" si="33"/>
        <v>0</v>
      </c>
      <c r="U112" s="7">
        <f t="shared" ca="1" si="34"/>
        <v>0</v>
      </c>
      <c r="V112" s="8">
        <f t="shared" ca="1" si="35"/>
        <v>0</v>
      </c>
      <c r="W112" s="8">
        <f t="shared" ca="1" si="36"/>
        <v>0</v>
      </c>
      <c r="X112" s="9">
        <f t="shared" ca="1" si="37"/>
        <v>1</v>
      </c>
      <c r="AA112" s="7">
        <f t="shared" ca="1" si="38"/>
        <v>0</v>
      </c>
      <c r="AB112" s="9">
        <f t="shared" ca="1" si="39"/>
        <v>1</v>
      </c>
      <c r="AE112" s="7">
        <f t="shared" ca="1" si="40"/>
        <v>0</v>
      </c>
      <c r="AF112" s="8">
        <f t="shared" ca="1" si="41"/>
        <v>0</v>
      </c>
      <c r="AG112" s="8">
        <f t="shared" ca="1" si="42"/>
        <v>0</v>
      </c>
      <c r="AH112" s="9">
        <f t="shared" ca="1" si="43"/>
        <v>1</v>
      </c>
    </row>
    <row r="113" spans="2:34" x14ac:dyDescent="0.3">
      <c r="B113">
        <f t="shared" ca="1" si="22"/>
        <v>1</v>
      </c>
      <c r="C113" s="7" t="str">
        <f t="shared" ca="1" si="23"/>
        <v>Action</v>
      </c>
      <c r="D113" s="8">
        <f t="shared" ca="1" si="24"/>
        <v>4</v>
      </c>
      <c r="E113" s="8" t="str">
        <f t="shared" ca="1" si="25"/>
        <v>Africa</v>
      </c>
      <c r="F113" s="8">
        <f t="shared" ca="1" si="26"/>
        <v>2</v>
      </c>
      <c r="G113" s="8" t="str">
        <f t="shared" ca="1" si="27"/>
        <v>No</v>
      </c>
      <c r="H113" s="9">
        <f t="shared" ca="1" si="28"/>
        <v>2015</v>
      </c>
      <c r="O113" s="7">
        <f t="shared" ca="1" si="29"/>
        <v>0</v>
      </c>
      <c r="P113" s="8">
        <f t="shared" ca="1" si="30"/>
        <v>1</v>
      </c>
      <c r="Q113" s="8">
        <f t="shared" ca="1" si="31"/>
        <v>0</v>
      </c>
      <c r="R113" s="8">
        <f t="shared" ca="1" si="32"/>
        <v>0</v>
      </c>
      <c r="S113" s="9">
        <f t="shared" ca="1" si="33"/>
        <v>0</v>
      </c>
      <c r="U113" s="7">
        <f t="shared" ca="1" si="34"/>
        <v>0</v>
      </c>
      <c r="V113" s="8">
        <f t="shared" ca="1" si="35"/>
        <v>0</v>
      </c>
      <c r="W113" s="8">
        <f t="shared" ca="1" si="36"/>
        <v>1</v>
      </c>
      <c r="X113" s="9">
        <f t="shared" ca="1" si="37"/>
        <v>0</v>
      </c>
      <c r="AA113" s="7">
        <f t="shared" ca="1" si="38"/>
        <v>1</v>
      </c>
      <c r="AB113" s="9">
        <f t="shared" ca="1" si="39"/>
        <v>0</v>
      </c>
      <c r="AE113" s="7">
        <f t="shared" ca="1" si="40"/>
        <v>0</v>
      </c>
      <c r="AF113" s="8">
        <f t="shared" ca="1" si="41"/>
        <v>0</v>
      </c>
      <c r="AG113" s="8">
        <f t="shared" ca="1" si="42"/>
        <v>0</v>
      </c>
      <c r="AH113" s="9">
        <f t="shared" ca="1" si="43"/>
        <v>1</v>
      </c>
    </row>
    <row r="114" spans="2:34" x14ac:dyDescent="0.3">
      <c r="B114">
        <f t="shared" ca="1" si="22"/>
        <v>2</v>
      </c>
      <c r="C114" s="7" t="str">
        <f t="shared" ca="1" si="23"/>
        <v>Comedy</v>
      </c>
      <c r="D114" s="8">
        <f t="shared" ca="1" si="24"/>
        <v>1</v>
      </c>
      <c r="E114" s="8" t="str">
        <f t="shared" ca="1" si="25"/>
        <v>America</v>
      </c>
      <c r="F114" s="8">
        <f t="shared" ca="1" si="26"/>
        <v>1</v>
      </c>
      <c r="G114" s="8" t="str">
        <f t="shared" ca="1" si="27"/>
        <v>Yes</v>
      </c>
      <c r="H114" s="9">
        <f t="shared" ca="1" si="28"/>
        <v>2013</v>
      </c>
      <c r="O114" s="7">
        <f t="shared" ca="1" si="29"/>
        <v>0</v>
      </c>
      <c r="P114" s="8">
        <f t="shared" ca="1" si="30"/>
        <v>1</v>
      </c>
      <c r="Q114" s="8">
        <f t="shared" ca="1" si="31"/>
        <v>0</v>
      </c>
      <c r="R114" s="8">
        <f t="shared" ca="1" si="32"/>
        <v>0</v>
      </c>
      <c r="S114" s="9">
        <f t="shared" ca="1" si="33"/>
        <v>0</v>
      </c>
      <c r="U114" s="7">
        <f t="shared" ca="1" si="34"/>
        <v>0</v>
      </c>
      <c r="V114" s="8">
        <f t="shared" ca="1" si="35"/>
        <v>1</v>
      </c>
      <c r="W114" s="8">
        <f t="shared" ca="1" si="36"/>
        <v>0</v>
      </c>
      <c r="X114" s="9">
        <f t="shared" ca="1" si="37"/>
        <v>0</v>
      </c>
      <c r="AA114" s="7">
        <f t="shared" ca="1" si="38"/>
        <v>0</v>
      </c>
      <c r="AB114" s="9">
        <f t="shared" ca="1" si="39"/>
        <v>1</v>
      </c>
      <c r="AE114" s="7">
        <f t="shared" ca="1" si="40"/>
        <v>0</v>
      </c>
      <c r="AF114" s="8">
        <f t="shared" ca="1" si="41"/>
        <v>0</v>
      </c>
      <c r="AG114" s="8">
        <f t="shared" ca="1" si="42"/>
        <v>1</v>
      </c>
      <c r="AH114" s="9">
        <f t="shared" ca="1" si="43"/>
        <v>0</v>
      </c>
    </row>
    <row r="115" spans="2:34" x14ac:dyDescent="0.3">
      <c r="B115">
        <f t="shared" ca="1" si="22"/>
        <v>4</v>
      </c>
      <c r="C115" s="7" t="str">
        <f t="shared" ca="1" si="23"/>
        <v>Drama</v>
      </c>
      <c r="D115" s="8">
        <f t="shared" ca="1" si="24"/>
        <v>4</v>
      </c>
      <c r="E115" s="8" t="str">
        <f t="shared" ca="1" si="25"/>
        <v>Africa</v>
      </c>
      <c r="F115" s="8">
        <f t="shared" ca="1" si="26"/>
        <v>1</v>
      </c>
      <c r="G115" s="8" t="str">
        <f t="shared" ca="1" si="27"/>
        <v>Yes</v>
      </c>
      <c r="H115" s="9">
        <f t="shared" ca="1" si="28"/>
        <v>2017</v>
      </c>
      <c r="O115" s="7">
        <f t="shared" ca="1" si="29"/>
        <v>0</v>
      </c>
      <c r="P115" s="8">
        <f t="shared" ca="1" si="30"/>
        <v>0</v>
      </c>
      <c r="Q115" s="8">
        <f t="shared" ca="1" si="31"/>
        <v>1</v>
      </c>
      <c r="R115" s="8">
        <f t="shared" ca="1" si="32"/>
        <v>0</v>
      </c>
      <c r="S115" s="9">
        <f t="shared" ca="1" si="33"/>
        <v>0</v>
      </c>
      <c r="U115" s="7">
        <f t="shared" ca="1" si="34"/>
        <v>0</v>
      </c>
      <c r="V115" s="8">
        <f t="shared" ca="1" si="35"/>
        <v>0</v>
      </c>
      <c r="W115" s="8">
        <f t="shared" ca="1" si="36"/>
        <v>1</v>
      </c>
      <c r="X115" s="9">
        <f t="shared" ca="1" si="37"/>
        <v>0</v>
      </c>
      <c r="AA115" s="7">
        <f t="shared" ca="1" si="38"/>
        <v>1</v>
      </c>
      <c r="AB115" s="9">
        <f t="shared" ca="1" si="39"/>
        <v>0</v>
      </c>
      <c r="AE115" s="7">
        <f t="shared" ca="1" si="40"/>
        <v>0</v>
      </c>
      <c r="AF115" s="8">
        <f t="shared" ca="1" si="41"/>
        <v>0</v>
      </c>
      <c r="AG115" s="8">
        <f t="shared" ca="1" si="42"/>
        <v>1</v>
      </c>
      <c r="AH115" s="9">
        <f t="shared" ca="1" si="43"/>
        <v>0</v>
      </c>
    </row>
    <row r="116" spans="2:34" x14ac:dyDescent="0.3">
      <c r="B116">
        <f t="shared" ca="1" si="22"/>
        <v>1</v>
      </c>
      <c r="C116" s="7" t="str">
        <f t="shared" ca="1" si="23"/>
        <v>Action</v>
      </c>
      <c r="D116" s="8">
        <f t="shared" ca="1" si="24"/>
        <v>2</v>
      </c>
      <c r="E116" s="8" t="str">
        <f t="shared" ca="1" si="25"/>
        <v>Europe</v>
      </c>
      <c r="F116" s="8">
        <f t="shared" ca="1" si="26"/>
        <v>1</v>
      </c>
      <c r="G116" s="8" t="str">
        <f t="shared" ca="1" si="27"/>
        <v>Yes</v>
      </c>
      <c r="H116" s="9">
        <f t="shared" ca="1" si="28"/>
        <v>2005</v>
      </c>
      <c r="O116" s="7">
        <f t="shared" ca="1" si="29"/>
        <v>1</v>
      </c>
      <c r="P116" s="8">
        <f t="shared" ca="1" si="30"/>
        <v>0</v>
      </c>
      <c r="Q116" s="8">
        <f t="shared" ca="1" si="31"/>
        <v>0</v>
      </c>
      <c r="R116" s="8">
        <f t="shared" ca="1" si="32"/>
        <v>0</v>
      </c>
      <c r="S116" s="9">
        <f t="shared" ca="1" si="33"/>
        <v>0</v>
      </c>
      <c r="U116" s="7">
        <f t="shared" ca="1" si="34"/>
        <v>0</v>
      </c>
      <c r="V116" s="8">
        <f t="shared" ca="1" si="35"/>
        <v>1</v>
      </c>
      <c r="W116" s="8">
        <f t="shared" ca="1" si="36"/>
        <v>0</v>
      </c>
      <c r="X116" s="9">
        <f t="shared" ca="1" si="37"/>
        <v>0</v>
      </c>
      <c r="AA116" s="7">
        <f t="shared" ca="1" si="38"/>
        <v>1</v>
      </c>
      <c r="AB116" s="9">
        <f t="shared" ca="1" si="39"/>
        <v>0</v>
      </c>
      <c r="AE116" s="7">
        <f t="shared" ca="1" si="40"/>
        <v>0</v>
      </c>
      <c r="AF116" s="8">
        <f t="shared" ca="1" si="41"/>
        <v>0</v>
      </c>
      <c r="AG116" s="8">
        <f t="shared" ca="1" si="42"/>
        <v>0</v>
      </c>
      <c r="AH116" s="9">
        <f t="shared" ca="1" si="43"/>
        <v>1</v>
      </c>
    </row>
    <row r="117" spans="2:34" x14ac:dyDescent="0.3">
      <c r="B117">
        <f t="shared" ca="1" si="22"/>
        <v>2</v>
      </c>
      <c r="C117" s="7" t="str">
        <f t="shared" ca="1" si="23"/>
        <v>Comedy</v>
      </c>
      <c r="D117" s="8">
        <f t="shared" ca="1" si="24"/>
        <v>4</v>
      </c>
      <c r="E117" s="8" t="str">
        <f t="shared" ca="1" si="25"/>
        <v>Africa</v>
      </c>
      <c r="F117" s="8">
        <f t="shared" ca="1" si="26"/>
        <v>2</v>
      </c>
      <c r="G117" s="8" t="str">
        <f t="shared" ca="1" si="27"/>
        <v>No</v>
      </c>
      <c r="H117" s="9">
        <f t="shared" ca="1" si="28"/>
        <v>2012</v>
      </c>
      <c r="O117" s="7">
        <f t="shared" ca="1" si="29"/>
        <v>0</v>
      </c>
      <c r="P117" s="8">
        <f t="shared" ca="1" si="30"/>
        <v>1</v>
      </c>
      <c r="Q117" s="8">
        <f t="shared" ca="1" si="31"/>
        <v>0</v>
      </c>
      <c r="R117" s="8">
        <f t="shared" ca="1" si="32"/>
        <v>0</v>
      </c>
      <c r="S117" s="9">
        <f t="shared" ca="1" si="33"/>
        <v>0</v>
      </c>
      <c r="U117" s="7">
        <f t="shared" ca="1" si="34"/>
        <v>1</v>
      </c>
      <c r="V117" s="8">
        <f t="shared" ca="1" si="35"/>
        <v>0</v>
      </c>
      <c r="W117" s="8">
        <f t="shared" ca="1" si="36"/>
        <v>0</v>
      </c>
      <c r="X117" s="9">
        <f t="shared" ca="1" si="37"/>
        <v>0</v>
      </c>
      <c r="AA117" s="7">
        <f t="shared" ca="1" si="38"/>
        <v>1</v>
      </c>
      <c r="AB117" s="9">
        <f t="shared" ca="1" si="39"/>
        <v>0</v>
      </c>
      <c r="AE117" s="7">
        <f t="shared" ca="1" si="40"/>
        <v>1</v>
      </c>
      <c r="AF117" s="8">
        <f t="shared" ca="1" si="41"/>
        <v>0</v>
      </c>
      <c r="AG117" s="8">
        <f t="shared" ca="1" si="42"/>
        <v>0</v>
      </c>
      <c r="AH117" s="9">
        <f t="shared" ca="1" si="43"/>
        <v>0</v>
      </c>
    </row>
    <row r="118" spans="2:34" x14ac:dyDescent="0.3">
      <c r="B118">
        <f t="shared" ca="1" si="22"/>
        <v>3</v>
      </c>
      <c r="C118" s="7" t="str">
        <f t="shared" ca="1" si="23"/>
        <v>Horror</v>
      </c>
      <c r="D118" s="8">
        <f t="shared" ca="1" si="24"/>
        <v>2</v>
      </c>
      <c r="E118" s="8" t="str">
        <f t="shared" ca="1" si="25"/>
        <v>Europe</v>
      </c>
      <c r="F118" s="8">
        <f t="shared" ca="1" si="26"/>
        <v>1</v>
      </c>
      <c r="G118" s="8" t="str">
        <f t="shared" ca="1" si="27"/>
        <v>Yes</v>
      </c>
      <c r="H118" s="9">
        <f t="shared" ca="1" si="28"/>
        <v>2011</v>
      </c>
      <c r="O118" s="7">
        <f t="shared" ca="1" si="29"/>
        <v>0</v>
      </c>
      <c r="P118" s="8">
        <f t="shared" ca="1" si="30"/>
        <v>0</v>
      </c>
      <c r="Q118" s="8">
        <f t="shared" ca="1" si="31"/>
        <v>1</v>
      </c>
      <c r="R118" s="8">
        <f t="shared" ca="1" si="32"/>
        <v>0</v>
      </c>
      <c r="S118" s="9">
        <f t="shared" ca="1" si="33"/>
        <v>0</v>
      </c>
      <c r="U118" s="7">
        <f t="shared" ca="1" si="34"/>
        <v>0</v>
      </c>
      <c r="V118" s="8">
        <f t="shared" ca="1" si="35"/>
        <v>1</v>
      </c>
      <c r="W118" s="8">
        <f t="shared" ca="1" si="36"/>
        <v>0</v>
      </c>
      <c r="X118" s="9">
        <f t="shared" ca="1" si="37"/>
        <v>0</v>
      </c>
      <c r="AA118" s="7">
        <f t="shared" ca="1" si="38"/>
        <v>0</v>
      </c>
      <c r="AB118" s="9">
        <f t="shared" ca="1" si="39"/>
        <v>1</v>
      </c>
      <c r="AE118" s="7">
        <f t="shared" ca="1" si="40"/>
        <v>0</v>
      </c>
      <c r="AF118" s="8">
        <f t="shared" ca="1" si="41"/>
        <v>0</v>
      </c>
      <c r="AG118" s="8">
        <f t="shared" ca="1" si="42"/>
        <v>1</v>
      </c>
      <c r="AH118" s="9">
        <f t="shared" ca="1" si="43"/>
        <v>0</v>
      </c>
    </row>
    <row r="119" spans="2:34" x14ac:dyDescent="0.3">
      <c r="B119">
        <f t="shared" ca="1" si="22"/>
        <v>4</v>
      </c>
      <c r="C119" s="7" t="str">
        <f t="shared" ca="1" si="23"/>
        <v>Drama</v>
      </c>
      <c r="D119" s="8">
        <f t="shared" ca="1" si="24"/>
        <v>2</v>
      </c>
      <c r="E119" s="8" t="str">
        <f t="shared" ca="1" si="25"/>
        <v>Europe</v>
      </c>
      <c r="F119" s="8">
        <f t="shared" ca="1" si="26"/>
        <v>1</v>
      </c>
      <c r="G119" s="8" t="str">
        <f t="shared" ca="1" si="27"/>
        <v>Yes</v>
      </c>
      <c r="H119" s="9">
        <f t="shared" ca="1" si="28"/>
        <v>2012</v>
      </c>
      <c r="O119" s="7">
        <f t="shared" ca="1" si="29"/>
        <v>0</v>
      </c>
      <c r="P119" s="8">
        <f t="shared" ca="1" si="30"/>
        <v>0</v>
      </c>
      <c r="Q119" s="8">
        <f t="shared" ca="1" si="31"/>
        <v>0</v>
      </c>
      <c r="R119" s="8">
        <f t="shared" ca="1" si="32"/>
        <v>0</v>
      </c>
      <c r="S119" s="9">
        <f t="shared" ca="1" si="33"/>
        <v>1</v>
      </c>
      <c r="U119" s="7">
        <f t="shared" ca="1" si="34"/>
        <v>1</v>
      </c>
      <c r="V119" s="8">
        <f t="shared" ca="1" si="35"/>
        <v>0</v>
      </c>
      <c r="W119" s="8">
        <f t="shared" ca="1" si="36"/>
        <v>0</v>
      </c>
      <c r="X119" s="9">
        <f t="shared" ca="1" si="37"/>
        <v>0</v>
      </c>
      <c r="AA119" s="7">
        <f t="shared" ca="1" si="38"/>
        <v>1</v>
      </c>
      <c r="AB119" s="9">
        <f t="shared" ca="1" si="39"/>
        <v>0</v>
      </c>
      <c r="AE119" s="7">
        <f t="shared" ca="1" si="40"/>
        <v>0</v>
      </c>
      <c r="AF119" s="8">
        <f t="shared" ca="1" si="41"/>
        <v>0</v>
      </c>
      <c r="AG119" s="8">
        <f t="shared" ca="1" si="42"/>
        <v>1</v>
      </c>
      <c r="AH119" s="9">
        <f t="shared" ca="1" si="43"/>
        <v>0</v>
      </c>
    </row>
    <row r="120" spans="2:34" x14ac:dyDescent="0.3">
      <c r="B120">
        <f t="shared" ca="1" si="22"/>
        <v>5</v>
      </c>
      <c r="C120" s="7" t="str">
        <f t="shared" ca="1" si="23"/>
        <v>Thriller</v>
      </c>
      <c r="D120" s="8">
        <f t="shared" ca="1" si="24"/>
        <v>1</v>
      </c>
      <c r="E120" s="8" t="str">
        <f t="shared" ca="1" si="25"/>
        <v>America</v>
      </c>
      <c r="F120" s="8">
        <f t="shared" ca="1" si="26"/>
        <v>1</v>
      </c>
      <c r="G120" s="8" t="str">
        <f t="shared" ca="1" si="27"/>
        <v>Yes</v>
      </c>
      <c r="H120" s="9">
        <f t="shared" ca="1" si="28"/>
        <v>2010</v>
      </c>
      <c r="O120" s="7">
        <f t="shared" ca="1" si="29"/>
        <v>1</v>
      </c>
      <c r="P120" s="8">
        <f t="shared" ca="1" si="30"/>
        <v>0</v>
      </c>
      <c r="Q120" s="8">
        <f t="shared" ca="1" si="31"/>
        <v>0</v>
      </c>
      <c r="R120" s="8">
        <f t="shared" ca="1" si="32"/>
        <v>0</v>
      </c>
      <c r="S120" s="9">
        <f t="shared" ca="1" si="33"/>
        <v>0</v>
      </c>
      <c r="U120" s="7">
        <f t="shared" ca="1" si="34"/>
        <v>1</v>
      </c>
      <c r="V120" s="8">
        <f t="shared" ca="1" si="35"/>
        <v>0</v>
      </c>
      <c r="W120" s="8">
        <f t="shared" ca="1" si="36"/>
        <v>0</v>
      </c>
      <c r="X120" s="9">
        <f t="shared" ca="1" si="37"/>
        <v>0</v>
      </c>
      <c r="AA120" s="7">
        <f t="shared" ca="1" si="38"/>
        <v>1</v>
      </c>
      <c r="AB120" s="9">
        <f t="shared" ca="1" si="39"/>
        <v>0</v>
      </c>
      <c r="AE120" s="7">
        <f t="shared" ca="1" si="40"/>
        <v>0</v>
      </c>
      <c r="AF120" s="8">
        <f t="shared" ca="1" si="41"/>
        <v>0</v>
      </c>
      <c r="AG120" s="8">
        <f t="shared" ca="1" si="42"/>
        <v>1</v>
      </c>
      <c r="AH120" s="9">
        <f t="shared" ca="1" si="43"/>
        <v>0</v>
      </c>
    </row>
    <row r="121" spans="2:34" x14ac:dyDescent="0.3">
      <c r="B121">
        <f t="shared" ca="1" si="22"/>
        <v>4</v>
      </c>
      <c r="C121" s="7" t="str">
        <f t="shared" ca="1" si="23"/>
        <v>Drama</v>
      </c>
      <c r="D121" s="8">
        <f t="shared" ca="1" si="24"/>
        <v>3</v>
      </c>
      <c r="E121" s="8" t="str">
        <f t="shared" ca="1" si="25"/>
        <v>Asia</v>
      </c>
      <c r="F121" s="8">
        <f t="shared" ca="1" si="26"/>
        <v>1</v>
      </c>
      <c r="G121" s="8" t="str">
        <f t="shared" ca="1" si="27"/>
        <v>Yes</v>
      </c>
      <c r="H121" s="9">
        <f t="shared" ca="1" si="28"/>
        <v>2019</v>
      </c>
      <c r="O121" s="7">
        <f t="shared" ca="1" si="29"/>
        <v>0</v>
      </c>
      <c r="P121" s="8">
        <f t="shared" ca="1" si="30"/>
        <v>0</v>
      </c>
      <c r="Q121" s="8">
        <f t="shared" ca="1" si="31"/>
        <v>0</v>
      </c>
      <c r="R121" s="8">
        <f t="shared" ca="1" si="32"/>
        <v>1</v>
      </c>
      <c r="S121" s="9">
        <f t="shared" ca="1" si="33"/>
        <v>0</v>
      </c>
      <c r="U121" s="7">
        <f t="shared" ca="1" si="34"/>
        <v>0</v>
      </c>
      <c r="V121" s="8">
        <f t="shared" ca="1" si="35"/>
        <v>0</v>
      </c>
      <c r="W121" s="8">
        <f t="shared" ca="1" si="36"/>
        <v>1</v>
      </c>
      <c r="X121" s="9">
        <f t="shared" ca="1" si="37"/>
        <v>0</v>
      </c>
      <c r="AA121" s="7">
        <f t="shared" ca="1" si="38"/>
        <v>1</v>
      </c>
      <c r="AB121" s="9">
        <f t="shared" ca="1" si="39"/>
        <v>0</v>
      </c>
      <c r="AE121" s="7">
        <f t="shared" ca="1" si="40"/>
        <v>0</v>
      </c>
      <c r="AF121" s="8">
        <f t="shared" ca="1" si="41"/>
        <v>1</v>
      </c>
      <c r="AG121" s="8">
        <f t="shared" ca="1" si="42"/>
        <v>0</v>
      </c>
      <c r="AH121" s="9">
        <f t="shared" ca="1" si="43"/>
        <v>0</v>
      </c>
    </row>
    <row r="122" spans="2:34" x14ac:dyDescent="0.3">
      <c r="B122">
        <f t="shared" ca="1" si="22"/>
        <v>1</v>
      </c>
      <c r="C122" s="7" t="str">
        <f t="shared" ca="1" si="23"/>
        <v>Action</v>
      </c>
      <c r="D122" s="8">
        <f t="shared" ca="1" si="24"/>
        <v>1</v>
      </c>
      <c r="E122" s="8" t="str">
        <f t="shared" ca="1" si="25"/>
        <v>America</v>
      </c>
      <c r="F122" s="8">
        <f t="shared" ca="1" si="26"/>
        <v>1</v>
      </c>
      <c r="G122" s="8" t="str">
        <f t="shared" ca="1" si="27"/>
        <v>Yes</v>
      </c>
      <c r="H122" s="9">
        <f t="shared" ca="1" si="28"/>
        <v>2019</v>
      </c>
      <c r="O122" s="7">
        <f t="shared" ca="1" si="29"/>
        <v>1</v>
      </c>
      <c r="P122" s="8">
        <f t="shared" ca="1" si="30"/>
        <v>0</v>
      </c>
      <c r="Q122" s="8">
        <f t="shared" ca="1" si="31"/>
        <v>0</v>
      </c>
      <c r="R122" s="8">
        <f t="shared" ca="1" si="32"/>
        <v>0</v>
      </c>
      <c r="S122" s="9">
        <f t="shared" ca="1" si="33"/>
        <v>0</v>
      </c>
      <c r="U122" s="7">
        <f t="shared" ca="1" si="34"/>
        <v>0</v>
      </c>
      <c r="V122" s="8">
        <f t="shared" ca="1" si="35"/>
        <v>0</v>
      </c>
      <c r="W122" s="8">
        <f t="shared" ca="1" si="36"/>
        <v>0</v>
      </c>
      <c r="X122" s="9">
        <f t="shared" ca="1" si="37"/>
        <v>1</v>
      </c>
      <c r="AA122" s="7">
        <f t="shared" ca="1" si="38"/>
        <v>1</v>
      </c>
      <c r="AB122" s="9">
        <f t="shared" ca="1" si="39"/>
        <v>0</v>
      </c>
      <c r="AE122" s="7">
        <f t="shared" ca="1" si="40"/>
        <v>0</v>
      </c>
      <c r="AF122" s="8">
        <f t="shared" ca="1" si="41"/>
        <v>0</v>
      </c>
      <c r="AG122" s="8">
        <f t="shared" ca="1" si="42"/>
        <v>0</v>
      </c>
      <c r="AH122" s="9">
        <f t="shared" ca="1" si="43"/>
        <v>1</v>
      </c>
    </row>
    <row r="123" spans="2:34" x14ac:dyDescent="0.3">
      <c r="B123">
        <f t="shared" ca="1" si="22"/>
        <v>4</v>
      </c>
      <c r="C123" s="7" t="str">
        <f t="shared" ca="1" si="23"/>
        <v>Drama</v>
      </c>
      <c r="D123" s="8">
        <f t="shared" ca="1" si="24"/>
        <v>1</v>
      </c>
      <c r="E123" s="8" t="str">
        <f t="shared" ca="1" si="25"/>
        <v>America</v>
      </c>
      <c r="F123" s="8">
        <f t="shared" ca="1" si="26"/>
        <v>2</v>
      </c>
      <c r="G123" s="8" t="str">
        <f t="shared" ca="1" si="27"/>
        <v>No</v>
      </c>
      <c r="H123" s="9">
        <f t="shared" ca="1" si="28"/>
        <v>2015</v>
      </c>
      <c r="O123" s="7">
        <f t="shared" ca="1" si="29"/>
        <v>0</v>
      </c>
      <c r="P123" s="8">
        <f t="shared" ca="1" si="30"/>
        <v>1</v>
      </c>
      <c r="Q123" s="8">
        <f t="shared" ca="1" si="31"/>
        <v>0</v>
      </c>
      <c r="R123" s="8">
        <f t="shared" ca="1" si="32"/>
        <v>0</v>
      </c>
      <c r="S123" s="9">
        <f t="shared" ca="1" si="33"/>
        <v>0</v>
      </c>
      <c r="U123" s="7">
        <f t="shared" ca="1" si="34"/>
        <v>0</v>
      </c>
      <c r="V123" s="8">
        <f t="shared" ca="1" si="35"/>
        <v>0</v>
      </c>
      <c r="W123" s="8">
        <f t="shared" ca="1" si="36"/>
        <v>1</v>
      </c>
      <c r="X123" s="9">
        <f t="shared" ca="1" si="37"/>
        <v>0</v>
      </c>
      <c r="AA123" s="7">
        <f t="shared" ca="1" si="38"/>
        <v>1</v>
      </c>
      <c r="AB123" s="9">
        <f t="shared" ca="1" si="39"/>
        <v>0</v>
      </c>
      <c r="AE123" s="7">
        <f t="shared" ca="1" si="40"/>
        <v>0</v>
      </c>
      <c r="AF123" s="8">
        <f t="shared" ca="1" si="41"/>
        <v>0</v>
      </c>
      <c r="AG123" s="8">
        <f t="shared" ca="1" si="42"/>
        <v>0</v>
      </c>
      <c r="AH123" s="9">
        <f t="shared" ca="1" si="43"/>
        <v>1</v>
      </c>
    </row>
    <row r="124" spans="2:34" x14ac:dyDescent="0.3">
      <c r="B124">
        <f t="shared" ca="1" si="22"/>
        <v>4</v>
      </c>
      <c r="C124" s="7" t="str">
        <f t="shared" ca="1" si="23"/>
        <v>Drama</v>
      </c>
      <c r="D124" s="8">
        <f t="shared" ca="1" si="24"/>
        <v>1</v>
      </c>
      <c r="E124" s="8" t="str">
        <f t="shared" ca="1" si="25"/>
        <v>America</v>
      </c>
      <c r="F124" s="8">
        <f t="shared" ca="1" si="26"/>
        <v>1</v>
      </c>
      <c r="G124" s="8" t="str">
        <f t="shared" ca="1" si="27"/>
        <v>Yes</v>
      </c>
      <c r="H124" s="9">
        <f t="shared" ca="1" si="28"/>
        <v>2015</v>
      </c>
      <c r="O124" s="7">
        <f t="shared" ca="1" si="29"/>
        <v>1</v>
      </c>
      <c r="P124" s="8">
        <f t="shared" ca="1" si="30"/>
        <v>0</v>
      </c>
      <c r="Q124" s="8">
        <f t="shared" ca="1" si="31"/>
        <v>0</v>
      </c>
      <c r="R124" s="8">
        <f t="shared" ca="1" si="32"/>
        <v>0</v>
      </c>
      <c r="S124" s="9">
        <f t="shared" ca="1" si="33"/>
        <v>0</v>
      </c>
      <c r="U124" s="7">
        <f t="shared" ca="1" si="34"/>
        <v>0</v>
      </c>
      <c r="V124" s="8">
        <f t="shared" ca="1" si="35"/>
        <v>0</v>
      </c>
      <c r="W124" s="8">
        <f t="shared" ca="1" si="36"/>
        <v>1</v>
      </c>
      <c r="X124" s="9">
        <f t="shared" ca="1" si="37"/>
        <v>0</v>
      </c>
      <c r="AA124" s="7">
        <f t="shared" ca="1" si="38"/>
        <v>0</v>
      </c>
      <c r="AB124" s="9">
        <f t="shared" ca="1" si="39"/>
        <v>1</v>
      </c>
      <c r="AE124" s="7">
        <f t="shared" ca="1" si="40"/>
        <v>0</v>
      </c>
      <c r="AF124" s="8">
        <f t="shared" ca="1" si="41"/>
        <v>0</v>
      </c>
      <c r="AG124" s="8">
        <f t="shared" ca="1" si="42"/>
        <v>1</v>
      </c>
      <c r="AH124" s="9">
        <f t="shared" ca="1" si="43"/>
        <v>0</v>
      </c>
    </row>
    <row r="125" spans="2:34" x14ac:dyDescent="0.3">
      <c r="B125">
        <f t="shared" ca="1" si="22"/>
        <v>1</v>
      </c>
      <c r="C125" s="7" t="str">
        <f t="shared" ca="1" si="23"/>
        <v>Action</v>
      </c>
      <c r="D125" s="8">
        <f t="shared" ca="1" si="24"/>
        <v>3</v>
      </c>
      <c r="E125" s="8" t="str">
        <f t="shared" ca="1" si="25"/>
        <v>Asia</v>
      </c>
      <c r="F125" s="8">
        <f t="shared" ca="1" si="26"/>
        <v>1</v>
      </c>
      <c r="G125" s="8" t="str">
        <f t="shared" ca="1" si="27"/>
        <v>Yes</v>
      </c>
      <c r="H125" s="9">
        <f t="shared" ca="1" si="28"/>
        <v>2010</v>
      </c>
      <c r="O125" s="7">
        <f t="shared" ca="1" si="29"/>
        <v>1</v>
      </c>
      <c r="P125" s="8">
        <f t="shared" ca="1" si="30"/>
        <v>0</v>
      </c>
      <c r="Q125" s="8">
        <f t="shared" ca="1" si="31"/>
        <v>0</v>
      </c>
      <c r="R125" s="8">
        <f t="shared" ca="1" si="32"/>
        <v>0</v>
      </c>
      <c r="S125" s="9">
        <f t="shared" ca="1" si="33"/>
        <v>0</v>
      </c>
      <c r="U125" s="7">
        <f t="shared" ca="1" si="34"/>
        <v>0</v>
      </c>
      <c r="V125" s="8">
        <f t="shared" ca="1" si="35"/>
        <v>0</v>
      </c>
      <c r="W125" s="8">
        <f t="shared" ca="1" si="36"/>
        <v>1</v>
      </c>
      <c r="X125" s="9">
        <f t="shared" ca="1" si="37"/>
        <v>0</v>
      </c>
      <c r="AA125" s="7">
        <f t="shared" ca="1" si="38"/>
        <v>1</v>
      </c>
      <c r="AB125" s="9">
        <f t="shared" ca="1" si="39"/>
        <v>0</v>
      </c>
      <c r="AE125" s="7">
        <f t="shared" ca="1" si="40"/>
        <v>0</v>
      </c>
      <c r="AF125" s="8">
        <f t="shared" ca="1" si="41"/>
        <v>0</v>
      </c>
      <c r="AG125" s="8">
        <f t="shared" ca="1" si="42"/>
        <v>1</v>
      </c>
      <c r="AH125" s="9">
        <f t="shared" ca="1" si="43"/>
        <v>0</v>
      </c>
    </row>
    <row r="126" spans="2:34" x14ac:dyDescent="0.3">
      <c r="B126">
        <f t="shared" ca="1" si="22"/>
        <v>2</v>
      </c>
      <c r="C126" s="7" t="str">
        <f t="shared" ca="1" si="23"/>
        <v>Comedy</v>
      </c>
      <c r="D126" s="8">
        <f t="shared" ca="1" si="24"/>
        <v>3</v>
      </c>
      <c r="E126" s="8" t="str">
        <f t="shared" ca="1" si="25"/>
        <v>Asia</v>
      </c>
      <c r="F126" s="8">
        <f t="shared" ca="1" si="26"/>
        <v>1</v>
      </c>
      <c r="G126" s="8" t="str">
        <f t="shared" ca="1" si="27"/>
        <v>Yes</v>
      </c>
      <c r="H126" s="9">
        <f t="shared" ca="1" si="28"/>
        <v>2014</v>
      </c>
      <c r="O126" s="7">
        <f t="shared" ca="1" si="29"/>
        <v>0</v>
      </c>
      <c r="P126" s="8">
        <f t="shared" ca="1" si="30"/>
        <v>1</v>
      </c>
      <c r="Q126" s="8">
        <f t="shared" ca="1" si="31"/>
        <v>0</v>
      </c>
      <c r="R126" s="8">
        <f t="shared" ca="1" si="32"/>
        <v>0</v>
      </c>
      <c r="S126" s="9">
        <f t="shared" ca="1" si="33"/>
        <v>0</v>
      </c>
      <c r="U126" s="7">
        <f t="shared" ca="1" si="34"/>
        <v>0</v>
      </c>
      <c r="V126" s="8">
        <f t="shared" ca="1" si="35"/>
        <v>0</v>
      </c>
      <c r="W126" s="8">
        <f t="shared" ca="1" si="36"/>
        <v>0</v>
      </c>
      <c r="X126" s="9">
        <f t="shared" ca="1" si="37"/>
        <v>1</v>
      </c>
      <c r="AA126" s="7">
        <f t="shared" ca="1" si="38"/>
        <v>1</v>
      </c>
      <c r="AB126" s="9">
        <f t="shared" ca="1" si="39"/>
        <v>0</v>
      </c>
      <c r="AE126" s="7">
        <f t="shared" ca="1" si="40"/>
        <v>0</v>
      </c>
      <c r="AF126" s="8">
        <f t="shared" ca="1" si="41"/>
        <v>1</v>
      </c>
      <c r="AG126" s="8">
        <f t="shared" ca="1" si="42"/>
        <v>0</v>
      </c>
      <c r="AH126" s="9">
        <f t="shared" ca="1" si="43"/>
        <v>0</v>
      </c>
    </row>
    <row r="127" spans="2:34" x14ac:dyDescent="0.3">
      <c r="B127">
        <f t="shared" ca="1" si="22"/>
        <v>5</v>
      </c>
      <c r="C127" s="7" t="str">
        <f t="shared" ca="1" si="23"/>
        <v>Thriller</v>
      </c>
      <c r="D127" s="8">
        <f t="shared" ca="1" si="24"/>
        <v>2</v>
      </c>
      <c r="E127" s="8" t="str">
        <f t="shared" ca="1" si="25"/>
        <v>Europe</v>
      </c>
      <c r="F127" s="8">
        <f t="shared" ca="1" si="26"/>
        <v>1</v>
      </c>
      <c r="G127" s="8" t="str">
        <f t="shared" ca="1" si="27"/>
        <v>Yes</v>
      </c>
      <c r="H127" s="9">
        <f t="shared" ca="1" si="28"/>
        <v>2000</v>
      </c>
      <c r="O127" s="7">
        <f t="shared" ca="1" si="29"/>
        <v>0</v>
      </c>
      <c r="P127" s="8">
        <f t="shared" ca="1" si="30"/>
        <v>0</v>
      </c>
      <c r="Q127" s="8">
        <f t="shared" ca="1" si="31"/>
        <v>1</v>
      </c>
      <c r="R127" s="8">
        <f t="shared" ca="1" si="32"/>
        <v>0</v>
      </c>
      <c r="S127" s="9">
        <f t="shared" ca="1" si="33"/>
        <v>0</v>
      </c>
      <c r="U127" s="7">
        <f t="shared" ca="1" si="34"/>
        <v>0</v>
      </c>
      <c r="V127" s="8">
        <f t="shared" ca="1" si="35"/>
        <v>0</v>
      </c>
      <c r="W127" s="8">
        <f t="shared" ca="1" si="36"/>
        <v>0</v>
      </c>
      <c r="X127" s="9">
        <f t="shared" ca="1" si="37"/>
        <v>1</v>
      </c>
      <c r="AA127" s="7">
        <f t="shared" ca="1" si="38"/>
        <v>1</v>
      </c>
      <c r="AB127" s="9">
        <f t="shared" ca="1" si="39"/>
        <v>0</v>
      </c>
      <c r="AE127" s="7">
        <f t="shared" ca="1" si="40"/>
        <v>0</v>
      </c>
      <c r="AF127" s="8">
        <f t="shared" ca="1" si="41"/>
        <v>0</v>
      </c>
      <c r="AG127" s="8">
        <f t="shared" ca="1" si="42"/>
        <v>1</v>
      </c>
      <c r="AH127" s="9">
        <f t="shared" ca="1" si="43"/>
        <v>0</v>
      </c>
    </row>
    <row r="128" spans="2:34" x14ac:dyDescent="0.3">
      <c r="B128">
        <f t="shared" ca="1" si="22"/>
        <v>4</v>
      </c>
      <c r="C128" s="7" t="str">
        <f t="shared" ca="1" si="23"/>
        <v>Drama</v>
      </c>
      <c r="D128" s="8">
        <f t="shared" ca="1" si="24"/>
        <v>2</v>
      </c>
      <c r="E128" s="8" t="str">
        <f t="shared" ca="1" si="25"/>
        <v>Europe</v>
      </c>
      <c r="F128" s="8">
        <f t="shared" ca="1" si="26"/>
        <v>1</v>
      </c>
      <c r="G128" s="8" t="str">
        <f t="shared" ca="1" si="27"/>
        <v>Yes</v>
      </c>
      <c r="H128" s="9">
        <f t="shared" ca="1" si="28"/>
        <v>2017</v>
      </c>
      <c r="O128" s="7">
        <f t="shared" ca="1" si="29"/>
        <v>0</v>
      </c>
      <c r="P128" s="8">
        <f t="shared" ca="1" si="30"/>
        <v>0</v>
      </c>
      <c r="Q128" s="8">
        <f t="shared" ca="1" si="31"/>
        <v>0</v>
      </c>
      <c r="R128" s="8">
        <f t="shared" ca="1" si="32"/>
        <v>1</v>
      </c>
      <c r="S128" s="9">
        <f t="shared" ca="1" si="33"/>
        <v>0</v>
      </c>
      <c r="U128" s="7">
        <f t="shared" ca="1" si="34"/>
        <v>1</v>
      </c>
      <c r="V128" s="8">
        <f t="shared" ca="1" si="35"/>
        <v>0</v>
      </c>
      <c r="W128" s="8">
        <f t="shared" ca="1" si="36"/>
        <v>0</v>
      </c>
      <c r="X128" s="9">
        <f t="shared" ca="1" si="37"/>
        <v>0</v>
      </c>
      <c r="AA128" s="7">
        <f t="shared" ca="1" si="38"/>
        <v>1</v>
      </c>
      <c r="AB128" s="9">
        <f t="shared" ca="1" si="39"/>
        <v>0</v>
      </c>
      <c r="AE128" s="7">
        <f t="shared" ca="1" si="40"/>
        <v>1</v>
      </c>
      <c r="AF128" s="8">
        <f t="shared" ca="1" si="41"/>
        <v>0</v>
      </c>
      <c r="AG128" s="8">
        <f t="shared" ca="1" si="42"/>
        <v>0</v>
      </c>
      <c r="AH128" s="9">
        <f t="shared" ca="1" si="43"/>
        <v>0</v>
      </c>
    </row>
    <row r="129" spans="2:34" x14ac:dyDescent="0.3">
      <c r="B129">
        <f t="shared" ca="1" si="22"/>
        <v>4</v>
      </c>
      <c r="C129" s="7" t="str">
        <f t="shared" ca="1" si="23"/>
        <v>Drama</v>
      </c>
      <c r="D129" s="8">
        <f t="shared" ca="1" si="24"/>
        <v>4</v>
      </c>
      <c r="E129" s="8" t="str">
        <f t="shared" ca="1" si="25"/>
        <v>Africa</v>
      </c>
      <c r="F129" s="8">
        <f t="shared" ca="1" si="26"/>
        <v>1</v>
      </c>
      <c r="G129" s="8" t="str">
        <f t="shared" ca="1" si="27"/>
        <v>Yes</v>
      </c>
      <c r="H129" s="9">
        <f t="shared" ca="1" si="28"/>
        <v>2002</v>
      </c>
      <c r="O129" s="7">
        <f t="shared" ca="1" si="29"/>
        <v>1</v>
      </c>
      <c r="P129" s="8">
        <f t="shared" ca="1" si="30"/>
        <v>0</v>
      </c>
      <c r="Q129" s="8">
        <f t="shared" ca="1" si="31"/>
        <v>0</v>
      </c>
      <c r="R129" s="8">
        <f t="shared" ca="1" si="32"/>
        <v>0</v>
      </c>
      <c r="S129" s="9">
        <f t="shared" ca="1" si="33"/>
        <v>0</v>
      </c>
      <c r="U129" s="7">
        <f t="shared" ca="1" si="34"/>
        <v>1</v>
      </c>
      <c r="V129" s="8">
        <f t="shared" ca="1" si="35"/>
        <v>0</v>
      </c>
      <c r="W129" s="8">
        <f t="shared" ca="1" si="36"/>
        <v>0</v>
      </c>
      <c r="X129" s="9">
        <f t="shared" ca="1" si="37"/>
        <v>0</v>
      </c>
      <c r="AA129" s="7">
        <f t="shared" ca="1" si="38"/>
        <v>1</v>
      </c>
      <c r="AB129" s="9">
        <f t="shared" ca="1" si="39"/>
        <v>0</v>
      </c>
      <c r="AE129" s="7">
        <f t="shared" ca="1" si="40"/>
        <v>0</v>
      </c>
      <c r="AF129" s="8">
        <f t="shared" ca="1" si="41"/>
        <v>0</v>
      </c>
      <c r="AG129" s="8">
        <f t="shared" ca="1" si="42"/>
        <v>0</v>
      </c>
      <c r="AH129" s="9">
        <f t="shared" ca="1" si="43"/>
        <v>1</v>
      </c>
    </row>
    <row r="130" spans="2:34" x14ac:dyDescent="0.3">
      <c r="B130">
        <f t="shared" ca="1" si="22"/>
        <v>5</v>
      </c>
      <c r="C130" s="7" t="str">
        <f t="shared" ca="1" si="23"/>
        <v>Thriller</v>
      </c>
      <c r="D130" s="8">
        <f t="shared" ca="1" si="24"/>
        <v>4</v>
      </c>
      <c r="E130" s="8" t="str">
        <f t="shared" ca="1" si="25"/>
        <v>Africa</v>
      </c>
      <c r="F130" s="8">
        <f t="shared" ca="1" si="26"/>
        <v>1</v>
      </c>
      <c r="G130" s="8" t="str">
        <f t="shared" ca="1" si="27"/>
        <v>Yes</v>
      </c>
      <c r="H130" s="9">
        <f t="shared" ca="1" si="28"/>
        <v>2019</v>
      </c>
      <c r="O130" s="7">
        <f t="shared" ca="1" si="29"/>
        <v>1</v>
      </c>
      <c r="P130" s="8">
        <f t="shared" ca="1" si="30"/>
        <v>0</v>
      </c>
      <c r="Q130" s="8">
        <f t="shared" ca="1" si="31"/>
        <v>0</v>
      </c>
      <c r="R130" s="8">
        <f t="shared" ca="1" si="32"/>
        <v>0</v>
      </c>
      <c r="S130" s="9">
        <f t="shared" ca="1" si="33"/>
        <v>0</v>
      </c>
      <c r="U130" s="7">
        <f t="shared" ca="1" si="34"/>
        <v>0</v>
      </c>
      <c r="V130" s="8">
        <f t="shared" ca="1" si="35"/>
        <v>1</v>
      </c>
      <c r="W130" s="8">
        <f t="shared" ca="1" si="36"/>
        <v>0</v>
      </c>
      <c r="X130" s="9">
        <f t="shared" ca="1" si="37"/>
        <v>0</v>
      </c>
      <c r="AA130" s="7">
        <f t="shared" ca="1" si="38"/>
        <v>1</v>
      </c>
      <c r="AB130" s="9">
        <f t="shared" ca="1" si="39"/>
        <v>0</v>
      </c>
      <c r="AE130" s="7">
        <f t="shared" ca="1" si="40"/>
        <v>1</v>
      </c>
      <c r="AF130" s="8">
        <f t="shared" ca="1" si="41"/>
        <v>0</v>
      </c>
      <c r="AG130" s="8">
        <f t="shared" ca="1" si="42"/>
        <v>0</v>
      </c>
      <c r="AH130" s="9">
        <f t="shared" ca="1" si="43"/>
        <v>0</v>
      </c>
    </row>
    <row r="131" spans="2:34" x14ac:dyDescent="0.3">
      <c r="B131">
        <f t="shared" ca="1" si="22"/>
        <v>3</v>
      </c>
      <c r="C131" s="7" t="str">
        <f t="shared" ca="1" si="23"/>
        <v>Horror</v>
      </c>
      <c r="D131" s="8">
        <f t="shared" ca="1" si="24"/>
        <v>4</v>
      </c>
      <c r="E131" s="8" t="str">
        <f t="shared" ca="1" si="25"/>
        <v>Africa</v>
      </c>
      <c r="F131" s="8">
        <f t="shared" ca="1" si="26"/>
        <v>2</v>
      </c>
      <c r="G131" s="8" t="str">
        <f t="shared" ca="1" si="27"/>
        <v>No</v>
      </c>
      <c r="H131" s="9">
        <f t="shared" ca="1" si="28"/>
        <v>2001</v>
      </c>
      <c r="O131" s="7">
        <f t="shared" ca="1" si="29"/>
        <v>0</v>
      </c>
      <c r="P131" s="8">
        <f t="shared" ca="1" si="30"/>
        <v>0</v>
      </c>
      <c r="Q131" s="8">
        <f t="shared" ca="1" si="31"/>
        <v>0</v>
      </c>
      <c r="R131" s="8">
        <f t="shared" ca="1" si="32"/>
        <v>1</v>
      </c>
      <c r="S131" s="9">
        <f t="shared" ca="1" si="33"/>
        <v>0</v>
      </c>
      <c r="U131" s="7">
        <f t="shared" ca="1" si="34"/>
        <v>0</v>
      </c>
      <c r="V131" s="8">
        <f t="shared" ca="1" si="35"/>
        <v>1</v>
      </c>
      <c r="W131" s="8">
        <f t="shared" ca="1" si="36"/>
        <v>0</v>
      </c>
      <c r="X131" s="9">
        <f t="shared" ca="1" si="37"/>
        <v>0</v>
      </c>
      <c r="AA131" s="7">
        <f t="shared" ca="1" si="38"/>
        <v>1</v>
      </c>
      <c r="AB131" s="9">
        <f t="shared" ca="1" si="39"/>
        <v>0</v>
      </c>
      <c r="AE131" s="7">
        <f t="shared" ca="1" si="40"/>
        <v>0</v>
      </c>
      <c r="AF131" s="8">
        <f t="shared" ca="1" si="41"/>
        <v>0</v>
      </c>
      <c r="AG131" s="8">
        <f t="shared" ca="1" si="42"/>
        <v>0</v>
      </c>
      <c r="AH131" s="9">
        <f t="shared" ca="1" si="43"/>
        <v>1</v>
      </c>
    </row>
    <row r="132" spans="2:34" x14ac:dyDescent="0.3">
      <c r="B132">
        <f t="shared" ca="1" si="22"/>
        <v>1</v>
      </c>
      <c r="C132" s="7" t="str">
        <f t="shared" ca="1" si="23"/>
        <v>Action</v>
      </c>
      <c r="D132" s="8">
        <f t="shared" ca="1" si="24"/>
        <v>3</v>
      </c>
      <c r="E132" s="8" t="str">
        <f t="shared" ca="1" si="25"/>
        <v>Asia</v>
      </c>
      <c r="F132" s="8">
        <f t="shared" ca="1" si="26"/>
        <v>2</v>
      </c>
      <c r="G132" s="8" t="str">
        <f t="shared" ca="1" si="27"/>
        <v>No</v>
      </c>
      <c r="H132" s="9">
        <f t="shared" ca="1" si="28"/>
        <v>2003</v>
      </c>
      <c r="O132" s="7">
        <f t="shared" ca="1" si="29"/>
        <v>0</v>
      </c>
      <c r="P132" s="8">
        <f t="shared" ca="1" si="30"/>
        <v>0</v>
      </c>
      <c r="Q132" s="8">
        <f t="shared" ca="1" si="31"/>
        <v>0</v>
      </c>
      <c r="R132" s="8">
        <f t="shared" ca="1" si="32"/>
        <v>0</v>
      </c>
      <c r="S132" s="9">
        <f t="shared" ca="1" si="33"/>
        <v>1</v>
      </c>
      <c r="U132" s="7">
        <f t="shared" ca="1" si="34"/>
        <v>0</v>
      </c>
      <c r="V132" s="8">
        <f t="shared" ca="1" si="35"/>
        <v>1</v>
      </c>
      <c r="W132" s="8">
        <f t="shared" ca="1" si="36"/>
        <v>0</v>
      </c>
      <c r="X132" s="9">
        <f t="shared" ca="1" si="37"/>
        <v>0</v>
      </c>
      <c r="AA132" s="7">
        <f t="shared" ca="1" si="38"/>
        <v>0</v>
      </c>
      <c r="AB132" s="9">
        <f t="shared" ca="1" si="39"/>
        <v>1</v>
      </c>
      <c r="AE132" s="7">
        <f t="shared" ca="1" si="40"/>
        <v>1</v>
      </c>
      <c r="AF132" s="8">
        <f t="shared" ca="1" si="41"/>
        <v>0</v>
      </c>
      <c r="AG132" s="8">
        <f t="shared" ca="1" si="42"/>
        <v>0</v>
      </c>
      <c r="AH132" s="9">
        <f t="shared" ca="1" si="43"/>
        <v>0</v>
      </c>
    </row>
    <row r="133" spans="2:34" x14ac:dyDescent="0.3">
      <c r="B133">
        <f t="shared" ref="B133:B162" ca="1" si="44">RANDBETWEEN(1,5)</f>
        <v>1</v>
      </c>
      <c r="C133" s="7" t="str">
        <f t="shared" ref="C133:C162" ca="1" si="45">VLOOKUP(B133,$J$4:$K$8,2,0)</f>
        <v>Action</v>
      </c>
      <c r="D133" s="8">
        <f t="shared" ref="D133:D162" ca="1" si="46">RANDBETWEEN(1,4)</f>
        <v>2</v>
      </c>
      <c r="E133" s="8" t="str">
        <f t="shared" ref="E133:E162" ca="1" si="47">VLOOKUP(D133,$L$4:$M$7,2,0)</f>
        <v>Europe</v>
      </c>
      <c r="F133" s="8">
        <f t="shared" ref="F133:F162" ca="1" si="48">RANDBETWEEN(1,2)</f>
        <v>2</v>
      </c>
      <c r="G133" s="8" t="str">
        <f t="shared" ref="G133:G162" ca="1" si="49">IF(F133=1,"Yes","No")</f>
        <v>No</v>
      </c>
      <c r="H133" s="9">
        <f t="shared" ref="H133:H162" ca="1" si="50">RANDBETWEEN(2000,2020)</f>
        <v>2003</v>
      </c>
      <c r="O133" s="7">
        <f t="shared" ca="1" si="29"/>
        <v>0</v>
      </c>
      <c r="P133" s="8">
        <f t="shared" ca="1" si="30"/>
        <v>1</v>
      </c>
      <c r="Q133" s="8">
        <f t="shared" ca="1" si="31"/>
        <v>0</v>
      </c>
      <c r="R133" s="8">
        <f t="shared" ca="1" si="32"/>
        <v>0</v>
      </c>
      <c r="S133" s="9">
        <f t="shared" ca="1" si="33"/>
        <v>0</v>
      </c>
      <c r="U133" s="7">
        <f t="shared" ca="1" si="34"/>
        <v>0</v>
      </c>
      <c r="V133" s="8">
        <f t="shared" ca="1" si="35"/>
        <v>0</v>
      </c>
      <c r="W133" s="8">
        <f t="shared" ca="1" si="36"/>
        <v>0</v>
      </c>
      <c r="X133" s="9">
        <f t="shared" ca="1" si="37"/>
        <v>1</v>
      </c>
      <c r="AA133" s="7">
        <f t="shared" ca="1" si="38"/>
        <v>0</v>
      </c>
      <c r="AB133" s="9">
        <f t="shared" ca="1" si="39"/>
        <v>1</v>
      </c>
      <c r="AE133" s="7">
        <f t="shared" ca="1" si="40"/>
        <v>1</v>
      </c>
      <c r="AF133" s="8">
        <f t="shared" ca="1" si="41"/>
        <v>0</v>
      </c>
      <c r="AG133" s="8">
        <f t="shared" ca="1" si="42"/>
        <v>0</v>
      </c>
      <c r="AH133" s="9">
        <f t="shared" ca="1" si="43"/>
        <v>0</v>
      </c>
    </row>
    <row r="134" spans="2:34" x14ac:dyDescent="0.3">
      <c r="B134">
        <f t="shared" ca="1" si="44"/>
        <v>5</v>
      </c>
      <c r="C134" s="7" t="str">
        <f t="shared" ca="1" si="45"/>
        <v>Thriller</v>
      </c>
      <c r="D134" s="8">
        <f t="shared" ca="1" si="46"/>
        <v>4</v>
      </c>
      <c r="E134" s="8" t="str">
        <f t="shared" ca="1" si="47"/>
        <v>Africa</v>
      </c>
      <c r="F134" s="8">
        <f t="shared" ca="1" si="48"/>
        <v>2</v>
      </c>
      <c r="G134" s="8" t="str">
        <f t="shared" ca="1" si="49"/>
        <v>No</v>
      </c>
      <c r="H134" s="9">
        <f t="shared" ca="1" si="50"/>
        <v>2015</v>
      </c>
      <c r="O134" s="7">
        <f t="shared" ref="O134:O162" ca="1" si="51">IF(C133="Drama",1,0)</f>
        <v>0</v>
      </c>
      <c r="P134" s="8">
        <f t="shared" ref="P134:P162" ca="1" si="52">IF(C133="Action",1,0)</f>
        <v>1</v>
      </c>
      <c r="Q134" s="8">
        <f t="shared" ref="Q134:Q162" ca="1" si="53">IF(C133="Comedy",1,0)</f>
        <v>0</v>
      </c>
      <c r="R134" s="8">
        <f t="shared" ref="R134:R162" ca="1" si="54">IF(C133="Thriller",1,0)</f>
        <v>0</v>
      </c>
      <c r="S134" s="9">
        <f t="shared" ref="S134:S162" ca="1" si="55">IF(C133="Horror",1,0)</f>
        <v>0</v>
      </c>
      <c r="U134" s="7">
        <f t="shared" ref="U134:U162" ca="1" si="56">IF(E133="Europe",1,0)</f>
        <v>1</v>
      </c>
      <c r="V134" s="8">
        <f t="shared" ref="V134:V162" ca="1" si="57">IF(E133="Africa",1,0)</f>
        <v>0</v>
      </c>
      <c r="W134" s="8">
        <f t="shared" ref="W134:W162" ca="1" si="58">IF(E133="America",1,0)</f>
        <v>0</v>
      </c>
      <c r="X134" s="9">
        <f t="shared" ref="X134:X162" ca="1" si="59">IF(E133="Asia",1,0)</f>
        <v>0</v>
      </c>
      <c r="AA134" s="7">
        <f t="shared" ref="AA134:AA162" ca="1" si="60">IF(G133="Yes",1,0)</f>
        <v>0</v>
      </c>
      <c r="AB134" s="9">
        <f t="shared" ref="AB134:AB162" ca="1" si="61">IF(G133="No",1,0)</f>
        <v>1</v>
      </c>
      <c r="AE134" s="7">
        <f t="shared" ref="AE134:AE162" ca="1" si="62">IF(AND(H133&gt;=2000,H133&lt;=2005),1,0)</f>
        <v>1</v>
      </c>
      <c r="AF134" s="8">
        <f t="shared" ref="AF134:AF162" ca="1" si="63">IF(AND(H133&gt;=2006,H133&lt;=2010),1,0)</f>
        <v>0</v>
      </c>
      <c r="AG134" s="8">
        <f t="shared" ref="AG134:AG162" ca="1" si="64">IF(AND(H133&gt;=2011,H133&lt;=2015),1,0)</f>
        <v>0</v>
      </c>
      <c r="AH134" s="9">
        <f t="shared" ref="AH134:AH162" ca="1" si="65">IF(AND(H133&gt;=2016,H133&lt;=2020),1,0)</f>
        <v>0</v>
      </c>
    </row>
    <row r="135" spans="2:34" x14ac:dyDescent="0.3">
      <c r="B135">
        <f t="shared" ca="1" si="44"/>
        <v>2</v>
      </c>
      <c r="C135" s="7" t="str">
        <f t="shared" ca="1" si="45"/>
        <v>Comedy</v>
      </c>
      <c r="D135" s="8">
        <f t="shared" ca="1" si="46"/>
        <v>4</v>
      </c>
      <c r="E135" s="8" t="str">
        <f t="shared" ca="1" si="47"/>
        <v>Africa</v>
      </c>
      <c r="F135" s="8">
        <f t="shared" ca="1" si="48"/>
        <v>1</v>
      </c>
      <c r="G135" s="8" t="str">
        <f t="shared" ca="1" si="49"/>
        <v>Yes</v>
      </c>
      <c r="H135" s="9">
        <f t="shared" ca="1" si="50"/>
        <v>2017</v>
      </c>
      <c r="O135" s="7">
        <f t="shared" ca="1" si="51"/>
        <v>0</v>
      </c>
      <c r="P135" s="8">
        <f t="shared" ca="1" si="52"/>
        <v>0</v>
      </c>
      <c r="Q135" s="8">
        <f t="shared" ca="1" si="53"/>
        <v>0</v>
      </c>
      <c r="R135" s="8">
        <f t="shared" ca="1" si="54"/>
        <v>1</v>
      </c>
      <c r="S135" s="9">
        <f t="shared" ca="1" si="55"/>
        <v>0</v>
      </c>
      <c r="U135" s="7">
        <f t="shared" ca="1" si="56"/>
        <v>0</v>
      </c>
      <c r="V135" s="8">
        <f t="shared" ca="1" si="57"/>
        <v>1</v>
      </c>
      <c r="W135" s="8">
        <f t="shared" ca="1" si="58"/>
        <v>0</v>
      </c>
      <c r="X135" s="9">
        <f t="shared" ca="1" si="59"/>
        <v>0</v>
      </c>
      <c r="AA135" s="7">
        <f t="shared" ca="1" si="60"/>
        <v>0</v>
      </c>
      <c r="AB135" s="9">
        <f t="shared" ca="1" si="61"/>
        <v>1</v>
      </c>
      <c r="AE135" s="7">
        <f t="shared" ca="1" si="62"/>
        <v>0</v>
      </c>
      <c r="AF135" s="8">
        <f t="shared" ca="1" si="63"/>
        <v>0</v>
      </c>
      <c r="AG135" s="8">
        <f t="shared" ca="1" si="64"/>
        <v>1</v>
      </c>
      <c r="AH135" s="9">
        <f t="shared" ca="1" si="65"/>
        <v>0</v>
      </c>
    </row>
    <row r="136" spans="2:34" x14ac:dyDescent="0.3">
      <c r="B136">
        <f t="shared" ca="1" si="44"/>
        <v>1</v>
      </c>
      <c r="C136" s="7" t="str">
        <f t="shared" ca="1" si="45"/>
        <v>Action</v>
      </c>
      <c r="D136" s="8">
        <f t="shared" ca="1" si="46"/>
        <v>1</v>
      </c>
      <c r="E136" s="8" t="str">
        <f t="shared" ca="1" si="47"/>
        <v>America</v>
      </c>
      <c r="F136" s="8">
        <f t="shared" ca="1" si="48"/>
        <v>2</v>
      </c>
      <c r="G136" s="8" t="str">
        <f t="shared" ca="1" si="49"/>
        <v>No</v>
      </c>
      <c r="H136" s="9">
        <f t="shared" ca="1" si="50"/>
        <v>2020</v>
      </c>
      <c r="O136" s="7">
        <f t="shared" ca="1" si="51"/>
        <v>0</v>
      </c>
      <c r="P136" s="8">
        <f t="shared" ca="1" si="52"/>
        <v>0</v>
      </c>
      <c r="Q136" s="8">
        <f t="shared" ca="1" si="53"/>
        <v>1</v>
      </c>
      <c r="R136" s="8">
        <f t="shared" ca="1" si="54"/>
        <v>0</v>
      </c>
      <c r="S136" s="9">
        <f t="shared" ca="1" si="55"/>
        <v>0</v>
      </c>
      <c r="U136" s="7">
        <f t="shared" ca="1" si="56"/>
        <v>0</v>
      </c>
      <c r="V136" s="8">
        <f t="shared" ca="1" si="57"/>
        <v>1</v>
      </c>
      <c r="W136" s="8">
        <f t="shared" ca="1" si="58"/>
        <v>0</v>
      </c>
      <c r="X136" s="9">
        <f t="shared" ca="1" si="59"/>
        <v>0</v>
      </c>
      <c r="AA136" s="7">
        <f t="shared" ca="1" si="60"/>
        <v>1</v>
      </c>
      <c r="AB136" s="9">
        <f t="shared" ca="1" si="61"/>
        <v>0</v>
      </c>
      <c r="AE136" s="7">
        <f t="shared" ca="1" si="62"/>
        <v>0</v>
      </c>
      <c r="AF136" s="8">
        <f t="shared" ca="1" si="63"/>
        <v>0</v>
      </c>
      <c r="AG136" s="8">
        <f t="shared" ca="1" si="64"/>
        <v>0</v>
      </c>
      <c r="AH136" s="9">
        <f t="shared" ca="1" si="65"/>
        <v>1</v>
      </c>
    </row>
    <row r="137" spans="2:34" x14ac:dyDescent="0.3">
      <c r="B137">
        <f t="shared" ca="1" si="44"/>
        <v>4</v>
      </c>
      <c r="C137" s="7" t="str">
        <f t="shared" ca="1" si="45"/>
        <v>Drama</v>
      </c>
      <c r="D137" s="8">
        <f t="shared" ca="1" si="46"/>
        <v>1</v>
      </c>
      <c r="E137" s="8" t="str">
        <f t="shared" ca="1" si="47"/>
        <v>America</v>
      </c>
      <c r="F137" s="8">
        <f t="shared" ca="1" si="48"/>
        <v>2</v>
      </c>
      <c r="G137" s="8" t="str">
        <f t="shared" ca="1" si="49"/>
        <v>No</v>
      </c>
      <c r="H137" s="9">
        <f t="shared" ca="1" si="50"/>
        <v>2015</v>
      </c>
      <c r="O137" s="7">
        <f t="shared" ca="1" si="51"/>
        <v>0</v>
      </c>
      <c r="P137" s="8">
        <f t="shared" ca="1" si="52"/>
        <v>1</v>
      </c>
      <c r="Q137" s="8">
        <f t="shared" ca="1" si="53"/>
        <v>0</v>
      </c>
      <c r="R137" s="8">
        <f t="shared" ca="1" si="54"/>
        <v>0</v>
      </c>
      <c r="S137" s="9">
        <f t="shared" ca="1" si="55"/>
        <v>0</v>
      </c>
      <c r="U137" s="7">
        <f t="shared" ca="1" si="56"/>
        <v>0</v>
      </c>
      <c r="V137" s="8">
        <f t="shared" ca="1" si="57"/>
        <v>0</v>
      </c>
      <c r="W137" s="8">
        <f t="shared" ca="1" si="58"/>
        <v>1</v>
      </c>
      <c r="X137" s="9">
        <f t="shared" ca="1" si="59"/>
        <v>0</v>
      </c>
      <c r="AA137" s="7">
        <f t="shared" ca="1" si="60"/>
        <v>0</v>
      </c>
      <c r="AB137" s="9">
        <f t="shared" ca="1" si="61"/>
        <v>1</v>
      </c>
      <c r="AE137" s="7">
        <f t="shared" ca="1" si="62"/>
        <v>0</v>
      </c>
      <c r="AF137" s="8">
        <f t="shared" ca="1" si="63"/>
        <v>0</v>
      </c>
      <c r="AG137" s="8">
        <f t="shared" ca="1" si="64"/>
        <v>0</v>
      </c>
      <c r="AH137" s="9">
        <f t="shared" ca="1" si="65"/>
        <v>1</v>
      </c>
    </row>
    <row r="138" spans="2:34" x14ac:dyDescent="0.3">
      <c r="B138">
        <f t="shared" ca="1" si="44"/>
        <v>5</v>
      </c>
      <c r="C138" s="7" t="str">
        <f t="shared" ca="1" si="45"/>
        <v>Thriller</v>
      </c>
      <c r="D138" s="8">
        <f t="shared" ca="1" si="46"/>
        <v>4</v>
      </c>
      <c r="E138" s="8" t="str">
        <f t="shared" ca="1" si="47"/>
        <v>Africa</v>
      </c>
      <c r="F138" s="8">
        <f t="shared" ca="1" si="48"/>
        <v>1</v>
      </c>
      <c r="G138" s="8" t="str">
        <f t="shared" ca="1" si="49"/>
        <v>Yes</v>
      </c>
      <c r="H138" s="9">
        <f t="shared" ca="1" si="50"/>
        <v>2018</v>
      </c>
      <c r="O138" s="7">
        <f t="shared" ca="1" si="51"/>
        <v>1</v>
      </c>
      <c r="P138" s="8">
        <f t="shared" ca="1" si="52"/>
        <v>0</v>
      </c>
      <c r="Q138" s="8">
        <f t="shared" ca="1" si="53"/>
        <v>0</v>
      </c>
      <c r="R138" s="8">
        <f t="shared" ca="1" si="54"/>
        <v>0</v>
      </c>
      <c r="S138" s="9">
        <f t="shared" ca="1" si="55"/>
        <v>0</v>
      </c>
      <c r="U138" s="7">
        <f t="shared" ca="1" si="56"/>
        <v>0</v>
      </c>
      <c r="V138" s="8">
        <f t="shared" ca="1" si="57"/>
        <v>0</v>
      </c>
      <c r="W138" s="8">
        <f t="shared" ca="1" si="58"/>
        <v>1</v>
      </c>
      <c r="X138" s="9">
        <f t="shared" ca="1" si="59"/>
        <v>0</v>
      </c>
      <c r="AA138" s="7">
        <f t="shared" ca="1" si="60"/>
        <v>0</v>
      </c>
      <c r="AB138" s="9">
        <f t="shared" ca="1" si="61"/>
        <v>1</v>
      </c>
      <c r="AE138" s="7">
        <f t="shared" ca="1" si="62"/>
        <v>0</v>
      </c>
      <c r="AF138" s="8">
        <f t="shared" ca="1" si="63"/>
        <v>0</v>
      </c>
      <c r="AG138" s="8">
        <f t="shared" ca="1" si="64"/>
        <v>1</v>
      </c>
      <c r="AH138" s="9">
        <f t="shared" ca="1" si="65"/>
        <v>0</v>
      </c>
    </row>
    <row r="139" spans="2:34" x14ac:dyDescent="0.3">
      <c r="B139">
        <f t="shared" ca="1" si="44"/>
        <v>4</v>
      </c>
      <c r="C139" s="7" t="str">
        <f t="shared" ca="1" si="45"/>
        <v>Drama</v>
      </c>
      <c r="D139" s="8">
        <f t="shared" ca="1" si="46"/>
        <v>2</v>
      </c>
      <c r="E139" s="8" t="str">
        <f t="shared" ca="1" si="47"/>
        <v>Europe</v>
      </c>
      <c r="F139" s="8">
        <f t="shared" ca="1" si="48"/>
        <v>2</v>
      </c>
      <c r="G139" s="8" t="str">
        <f t="shared" ca="1" si="49"/>
        <v>No</v>
      </c>
      <c r="H139" s="9">
        <f t="shared" ca="1" si="50"/>
        <v>2007</v>
      </c>
      <c r="O139" s="7">
        <f t="shared" ca="1" si="51"/>
        <v>0</v>
      </c>
      <c r="P139" s="8">
        <f t="shared" ca="1" si="52"/>
        <v>0</v>
      </c>
      <c r="Q139" s="8">
        <f t="shared" ca="1" si="53"/>
        <v>0</v>
      </c>
      <c r="R139" s="8">
        <f t="shared" ca="1" si="54"/>
        <v>1</v>
      </c>
      <c r="S139" s="9">
        <f t="shared" ca="1" si="55"/>
        <v>0</v>
      </c>
      <c r="U139" s="7">
        <f t="shared" ca="1" si="56"/>
        <v>0</v>
      </c>
      <c r="V139" s="8">
        <f t="shared" ca="1" si="57"/>
        <v>1</v>
      </c>
      <c r="W139" s="8">
        <f t="shared" ca="1" si="58"/>
        <v>0</v>
      </c>
      <c r="X139" s="9">
        <f t="shared" ca="1" si="59"/>
        <v>0</v>
      </c>
      <c r="AA139" s="7">
        <f t="shared" ca="1" si="60"/>
        <v>1</v>
      </c>
      <c r="AB139" s="9">
        <f t="shared" ca="1" si="61"/>
        <v>0</v>
      </c>
      <c r="AE139" s="7">
        <f t="shared" ca="1" si="62"/>
        <v>0</v>
      </c>
      <c r="AF139" s="8">
        <f t="shared" ca="1" si="63"/>
        <v>0</v>
      </c>
      <c r="AG139" s="8">
        <f t="shared" ca="1" si="64"/>
        <v>0</v>
      </c>
      <c r="AH139" s="9">
        <f t="shared" ca="1" si="65"/>
        <v>1</v>
      </c>
    </row>
    <row r="140" spans="2:34" x14ac:dyDescent="0.3">
      <c r="B140">
        <f t="shared" ca="1" si="44"/>
        <v>3</v>
      </c>
      <c r="C140" s="7" t="str">
        <f t="shared" ca="1" si="45"/>
        <v>Horror</v>
      </c>
      <c r="D140" s="8">
        <f t="shared" ca="1" si="46"/>
        <v>4</v>
      </c>
      <c r="E140" s="8" t="str">
        <f t="shared" ca="1" si="47"/>
        <v>Africa</v>
      </c>
      <c r="F140" s="8">
        <f t="shared" ca="1" si="48"/>
        <v>2</v>
      </c>
      <c r="G140" s="8" t="str">
        <f t="shared" ca="1" si="49"/>
        <v>No</v>
      </c>
      <c r="H140" s="9">
        <f t="shared" ca="1" si="50"/>
        <v>2010</v>
      </c>
      <c r="O140" s="7">
        <f t="shared" ca="1" si="51"/>
        <v>1</v>
      </c>
      <c r="P140" s="8">
        <f t="shared" ca="1" si="52"/>
        <v>0</v>
      </c>
      <c r="Q140" s="8">
        <f t="shared" ca="1" si="53"/>
        <v>0</v>
      </c>
      <c r="R140" s="8">
        <f t="shared" ca="1" si="54"/>
        <v>0</v>
      </c>
      <c r="S140" s="9">
        <f t="shared" ca="1" si="55"/>
        <v>0</v>
      </c>
      <c r="U140" s="7">
        <f t="shared" ca="1" si="56"/>
        <v>1</v>
      </c>
      <c r="V140" s="8">
        <f t="shared" ca="1" si="57"/>
        <v>0</v>
      </c>
      <c r="W140" s="8">
        <f t="shared" ca="1" si="58"/>
        <v>0</v>
      </c>
      <c r="X140" s="9">
        <f t="shared" ca="1" si="59"/>
        <v>0</v>
      </c>
      <c r="AA140" s="7">
        <f t="shared" ca="1" si="60"/>
        <v>0</v>
      </c>
      <c r="AB140" s="9">
        <f t="shared" ca="1" si="61"/>
        <v>1</v>
      </c>
      <c r="AE140" s="7">
        <f t="shared" ca="1" si="62"/>
        <v>0</v>
      </c>
      <c r="AF140" s="8">
        <f t="shared" ca="1" si="63"/>
        <v>1</v>
      </c>
      <c r="AG140" s="8">
        <f t="shared" ca="1" si="64"/>
        <v>0</v>
      </c>
      <c r="AH140" s="9">
        <f t="shared" ca="1" si="65"/>
        <v>0</v>
      </c>
    </row>
    <row r="141" spans="2:34" x14ac:dyDescent="0.3">
      <c r="B141">
        <f t="shared" ca="1" si="44"/>
        <v>1</v>
      </c>
      <c r="C141" s="7" t="str">
        <f t="shared" ca="1" si="45"/>
        <v>Action</v>
      </c>
      <c r="D141" s="8">
        <f t="shared" ca="1" si="46"/>
        <v>1</v>
      </c>
      <c r="E141" s="8" t="str">
        <f t="shared" ca="1" si="47"/>
        <v>America</v>
      </c>
      <c r="F141" s="8">
        <f t="shared" ca="1" si="48"/>
        <v>2</v>
      </c>
      <c r="G141" s="8" t="str">
        <f t="shared" ca="1" si="49"/>
        <v>No</v>
      </c>
      <c r="H141" s="9">
        <f t="shared" ca="1" si="50"/>
        <v>2020</v>
      </c>
      <c r="O141" s="7">
        <f t="shared" ca="1" si="51"/>
        <v>0</v>
      </c>
      <c r="P141" s="8">
        <f t="shared" ca="1" si="52"/>
        <v>0</v>
      </c>
      <c r="Q141" s="8">
        <f t="shared" ca="1" si="53"/>
        <v>0</v>
      </c>
      <c r="R141" s="8">
        <f t="shared" ca="1" si="54"/>
        <v>0</v>
      </c>
      <c r="S141" s="9">
        <f t="shared" ca="1" si="55"/>
        <v>1</v>
      </c>
      <c r="U141" s="7">
        <f t="shared" ca="1" si="56"/>
        <v>0</v>
      </c>
      <c r="V141" s="8">
        <f t="shared" ca="1" si="57"/>
        <v>1</v>
      </c>
      <c r="W141" s="8">
        <f t="shared" ca="1" si="58"/>
        <v>0</v>
      </c>
      <c r="X141" s="9">
        <f t="shared" ca="1" si="59"/>
        <v>0</v>
      </c>
      <c r="AA141" s="7">
        <f t="shared" ca="1" si="60"/>
        <v>0</v>
      </c>
      <c r="AB141" s="9">
        <f t="shared" ca="1" si="61"/>
        <v>1</v>
      </c>
      <c r="AE141" s="7">
        <f t="shared" ca="1" si="62"/>
        <v>0</v>
      </c>
      <c r="AF141" s="8">
        <f t="shared" ca="1" si="63"/>
        <v>1</v>
      </c>
      <c r="AG141" s="8">
        <f t="shared" ca="1" si="64"/>
        <v>0</v>
      </c>
      <c r="AH141" s="9">
        <f t="shared" ca="1" si="65"/>
        <v>0</v>
      </c>
    </row>
    <row r="142" spans="2:34" x14ac:dyDescent="0.3">
      <c r="B142">
        <f t="shared" ca="1" si="44"/>
        <v>5</v>
      </c>
      <c r="C142" s="7" t="str">
        <f t="shared" ca="1" si="45"/>
        <v>Thriller</v>
      </c>
      <c r="D142" s="8">
        <f t="shared" ca="1" si="46"/>
        <v>4</v>
      </c>
      <c r="E142" s="8" t="str">
        <f t="shared" ca="1" si="47"/>
        <v>Africa</v>
      </c>
      <c r="F142" s="8">
        <f t="shared" ca="1" si="48"/>
        <v>2</v>
      </c>
      <c r="G142" s="8" t="str">
        <f t="shared" ca="1" si="49"/>
        <v>No</v>
      </c>
      <c r="H142" s="9">
        <f t="shared" ca="1" si="50"/>
        <v>2015</v>
      </c>
      <c r="O142" s="7">
        <f t="shared" ca="1" si="51"/>
        <v>0</v>
      </c>
      <c r="P142" s="8">
        <f t="shared" ca="1" si="52"/>
        <v>1</v>
      </c>
      <c r="Q142" s="8">
        <f t="shared" ca="1" si="53"/>
        <v>0</v>
      </c>
      <c r="R142" s="8">
        <f t="shared" ca="1" si="54"/>
        <v>0</v>
      </c>
      <c r="S142" s="9">
        <f t="shared" ca="1" si="55"/>
        <v>0</v>
      </c>
      <c r="U142" s="7">
        <f t="shared" ca="1" si="56"/>
        <v>0</v>
      </c>
      <c r="V142" s="8">
        <f t="shared" ca="1" si="57"/>
        <v>0</v>
      </c>
      <c r="W142" s="8">
        <f t="shared" ca="1" si="58"/>
        <v>1</v>
      </c>
      <c r="X142" s="9">
        <f t="shared" ca="1" si="59"/>
        <v>0</v>
      </c>
      <c r="AA142" s="7">
        <f t="shared" ca="1" si="60"/>
        <v>0</v>
      </c>
      <c r="AB142" s="9">
        <f t="shared" ca="1" si="61"/>
        <v>1</v>
      </c>
      <c r="AE142" s="7">
        <f t="shared" ca="1" si="62"/>
        <v>0</v>
      </c>
      <c r="AF142" s="8">
        <f t="shared" ca="1" si="63"/>
        <v>0</v>
      </c>
      <c r="AG142" s="8">
        <f t="shared" ca="1" si="64"/>
        <v>0</v>
      </c>
      <c r="AH142" s="9">
        <f t="shared" ca="1" si="65"/>
        <v>1</v>
      </c>
    </row>
    <row r="143" spans="2:34" x14ac:dyDescent="0.3">
      <c r="B143">
        <f t="shared" ca="1" si="44"/>
        <v>2</v>
      </c>
      <c r="C143" s="7" t="str">
        <f t="shared" ca="1" si="45"/>
        <v>Comedy</v>
      </c>
      <c r="D143" s="8">
        <f t="shared" ca="1" si="46"/>
        <v>2</v>
      </c>
      <c r="E143" s="8" t="str">
        <f t="shared" ca="1" si="47"/>
        <v>Europe</v>
      </c>
      <c r="F143" s="8">
        <f t="shared" ca="1" si="48"/>
        <v>1</v>
      </c>
      <c r="G143" s="8" t="str">
        <f t="shared" ca="1" si="49"/>
        <v>Yes</v>
      </c>
      <c r="H143" s="9">
        <f t="shared" ca="1" si="50"/>
        <v>2006</v>
      </c>
      <c r="O143" s="7">
        <f t="shared" ca="1" si="51"/>
        <v>0</v>
      </c>
      <c r="P143" s="8">
        <f t="shared" ca="1" si="52"/>
        <v>0</v>
      </c>
      <c r="Q143" s="8">
        <f t="shared" ca="1" si="53"/>
        <v>0</v>
      </c>
      <c r="R143" s="8">
        <f t="shared" ca="1" si="54"/>
        <v>1</v>
      </c>
      <c r="S143" s="9">
        <f t="shared" ca="1" si="55"/>
        <v>0</v>
      </c>
      <c r="U143" s="7">
        <f t="shared" ca="1" si="56"/>
        <v>0</v>
      </c>
      <c r="V143" s="8">
        <f t="shared" ca="1" si="57"/>
        <v>1</v>
      </c>
      <c r="W143" s="8">
        <f t="shared" ca="1" si="58"/>
        <v>0</v>
      </c>
      <c r="X143" s="9">
        <f t="shared" ca="1" si="59"/>
        <v>0</v>
      </c>
      <c r="AA143" s="7">
        <f t="shared" ca="1" si="60"/>
        <v>0</v>
      </c>
      <c r="AB143" s="9">
        <f t="shared" ca="1" si="61"/>
        <v>1</v>
      </c>
      <c r="AE143" s="7">
        <f t="shared" ca="1" si="62"/>
        <v>0</v>
      </c>
      <c r="AF143" s="8">
        <f t="shared" ca="1" si="63"/>
        <v>0</v>
      </c>
      <c r="AG143" s="8">
        <f t="shared" ca="1" si="64"/>
        <v>1</v>
      </c>
      <c r="AH143" s="9">
        <f t="shared" ca="1" si="65"/>
        <v>0</v>
      </c>
    </row>
    <row r="144" spans="2:34" x14ac:dyDescent="0.3">
      <c r="B144">
        <f t="shared" ca="1" si="44"/>
        <v>5</v>
      </c>
      <c r="C144" s="7" t="str">
        <f t="shared" ca="1" si="45"/>
        <v>Thriller</v>
      </c>
      <c r="D144" s="8">
        <f t="shared" ca="1" si="46"/>
        <v>3</v>
      </c>
      <c r="E144" s="8" t="str">
        <f t="shared" ca="1" si="47"/>
        <v>Asia</v>
      </c>
      <c r="F144" s="8">
        <f t="shared" ca="1" si="48"/>
        <v>1</v>
      </c>
      <c r="G144" s="8" t="str">
        <f t="shared" ca="1" si="49"/>
        <v>Yes</v>
      </c>
      <c r="H144" s="9">
        <f t="shared" ca="1" si="50"/>
        <v>2014</v>
      </c>
      <c r="O144" s="7">
        <f t="shared" ca="1" si="51"/>
        <v>0</v>
      </c>
      <c r="P144" s="8">
        <f t="shared" ca="1" si="52"/>
        <v>0</v>
      </c>
      <c r="Q144" s="8">
        <f t="shared" ca="1" si="53"/>
        <v>1</v>
      </c>
      <c r="R144" s="8">
        <f t="shared" ca="1" si="54"/>
        <v>0</v>
      </c>
      <c r="S144" s="9">
        <f t="shared" ca="1" si="55"/>
        <v>0</v>
      </c>
      <c r="U144" s="7">
        <f t="shared" ca="1" si="56"/>
        <v>1</v>
      </c>
      <c r="V144" s="8">
        <f t="shared" ca="1" si="57"/>
        <v>0</v>
      </c>
      <c r="W144" s="8">
        <f t="shared" ca="1" si="58"/>
        <v>0</v>
      </c>
      <c r="X144" s="9">
        <f t="shared" ca="1" si="59"/>
        <v>0</v>
      </c>
      <c r="AA144" s="7">
        <f t="shared" ca="1" si="60"/>
        <v>1</v>
      </c>
      <c r="AB144" s="9">
        <f t="shared" ca="1" si="61"/>
        <v>0</v>
      </c>
      <c r="AE144" s="7">
        <f t="shared" ca="1" si="62"/>
        <v>0</v>
      </c>
      <c r="AF144" s="8">
        <f t="shared" ca="1" si="63"/>
        <v>1</v>
      </c>
      <c r="AG144" s="8">
        <f t="shared" ca="1" si="64"/>
        <v>0</v>
      </c>
      <c r="AH144" s="9">
        <f t="shared" ca="1" si="65"/>
        <v>0</v>
      </c>
    </row>
    <row r="145" spans="2:34" x14ac:dyDescent="0.3">
      <c r="B145">
        <f t="shared" ca="1" si="44"/>
        <v>5</v>
      </c>
      <c r="C145" s="7" t="str">
        <f t="shared" ca="1" si="45"/>
        <v>Thriller</v>
      </c>
      <c r="D145" s="8">
        <f t="shared" ca="1" si="46"/>
        <v>3</v>
      </c>
      <c r="E145" s="8" t="str">
        <f t="shared" ca="1" si="47"/>
        <v>Asia</v>
      </c>
      <c r="F145" s="8">
        <f t="shared" ca="1" si="48"/>
        <v>2</v>
      </c>
      <c r="G145" s="8" t="str">
        <f t="shared" ca="1" si="49"/>
        <v>No</v>
      </c>
      <c r="H145" s="9">
        <f t="shared" ca="1" si="50"/>
        <v>2005</v>
      </c>
      <c r="O145" s="7">
        <f t="shared" ca="1" si="51"/>
        <v>0</v>
      </c>
      <c r="P145" s="8">
        <f t="shared" ca="1" si="52"/>
        <v>0</v>
      </c>
      <c r="Q145" s="8">
        <f t="shared" ca="1" si="53"/>
        <v>0</v>
      </c>
      <c r="R145" s="8">
        <f t="shared" ca="1" si="54"/>
        <v>1</v>
      </c>
      <c r="S145" s="9">
        <f t="shared" ca="1" si="55"/>
        <v>0</v>
      </c>
      <c r="U145" s="7">
        <f t="shared" ca="1" si="56"/>
        <v>0</v>
      </c>
      <c r="V145" s="8">
        <f t="shared" ca="1" si="57"/>
        <v>0</v>
      </c>
      <c r="W145" s="8">
        <f t="shared" ca="1" si="58"/>
        <v>0</v>
      </c>
      <c r="X145" s="9">
        <f t="shared" ca="1" si="59"/>
        <v>1</v>
      </c>
      <c r="AA145" s="7">
        <f t="shared" ca="1" si="60"/>
        <v>1</v>
      </c>
      <c r="AB145" s="9">
        <f t="shared" ca="1" si="61"/>
        <v>0</v>
      </c>
      <c r="AE145" s="7">
        <f t="shared" ca="1" si="62"/>
        <v>0</v>
      </c>
      <c r="AF145" s="8">
        <f t="shared" ca="1" si="63"/>
        <v>0</v>
      </c>
      <c r="AG145" s="8">
        <f t="shared" ca="1" si="64"/>
        <v>1</v>
      </c>
      <c r="AH145" s="9">
        <f t="shared" ca="1" si="65"/>
        <v>0</v>
      </c>
    </row>
    <row r="146" spans="2:34" x14ac:dyDescent="0.3">
      <c r="B146">
        <f t="shared" ca="1" si="44"/>
        <v>3</v>
      </c>
      <c r="C146" s="7" t="str">
        <f t="shared" ca="1" si="45"/>
        <v>Horror</v>
      </c>
      <c r="D146" s="8">
        <f t="shared" ca="1" si="46"/>
        <v>4</v>
      </c>
      <c r="E146" s="8" t="str">
        <f t="shared" ca="1" si="47"/>
        <v>Africa</v>
      </c>
      <c r="F146" s="8">
        <f t="shared" ca="1" si="48"/>
        <v>2</v>
      </c>
      <c r="G146" s="8" t="str">
        <f t="shared" ca="1" si="49"/>
        <v>No</v>
      </c>
      <c r="H146" s="9">
        <f t="shared" ca="1" si="50"/>
        <v>2002</v>
      </c>
      <c r="O146" s="7">
        <f t="shared" ca="1" si="51"/>
        <v>0</v>
      </c>
      <c r="P146" s="8">
        <f t="shared" ca="1" si="52"/>
        <v>0</v>
      </c>
      <c r="Q146" s="8">
        <f t="shared" ca="1" si="53"/>
        <v>0</v>
      </c>
      <c r="R146" s="8">
        <f t="shared" ca="1" si="54"/>
        <v>1</v>
      </c>
      <c r="S146" s="9">
        <f t="shared" ca="1" si="55"/>
        <v>0</v>
      </c>
      <c r="U146" s="7">
        <f t="shared" ca="1" si="56"/>
        <v>0</v>
      </c>
      <c r="V146" s="8">
        <f t="shared" ca="1" si="57"/>
        <v>0</v>
      </c>
      <c r="W146" s="8">
        <f t="shared" ca="1" si="58"/>
        <v>0</v>
      </c>
      <c r="X146" s="9">
        <f t="shared" ca="1" si="59"/>
        <v>1</v>
      </c>
      <c r="AA146" s="7">
        <f t="shared" ca="1" si="60"/>
        <v>0</v>
      </c>
      <c r="AB146" s="9">
        <f t="shared" ca="1" si="61"/>
        <v>1</v>
      </c>
      <c r="AE146" s="7">
        <f t="shared" ca="1" si="62"/>
        <v>1</v>
      </c>
      <c r="AF146" s="8">
        <f t="shared" ca="1" si="63"/>
        <v>0</v>
      </c>
      <c r="AG146" s="8">
        <f t="shared" ca="1" si="64"/>
        <v>0</v>
      </c>
      <c r="AH146" s="9">
        <f t="shared" ca="1" si="65"/>
        <v>0</v>
      </c>
    </row>
    <row r="147" spans="2:34" x14ac:dyDescent="0.3">
      <c r="B147">
        <f t="shared" ca="1" si="44"/>
        <v>2</v>
      </c>
      <c r="C147" s="7" t="str">
        <f t="shared" ca="1" si="45"/>
        <v>Comedy</v>
      </c>
      <c r="D147" s="8">
        <f t="shared" ca="1" si="46"/>
        <v>4</v>
      </c>
      <c r="E147" s="8" t="str">
        <f t="shared" ca="1" si="47"/>
        <v>Africa</v>
      </c>
      <c r="F147" s="8">
        <f t="shared" ca="1" si="48"/>
        <v>1</v>
      </c>
      <c r="G147" s="8" t="str">
        <f t="shared" ca="1" si="49"/>
        <v>Yes</v>
      </c>
      <c r="H147" s="9">
        <f t="shared" ca="1" si="50"/>
        <v>2004</v>
      </c>
      <c r="O147" s="7">
        <f t="shared" ca="1" si="51"/>
        <v>0</v>
      </c>
      <c r="P147" s="8">
        <f t="shared" ca="1" si="52"/>
        <v>0</v>
      </c>
      <c r="Q147" s="8">
        <f t="shared" ca="1" si="53"/>
        <v>0</v>
      </c>
      <c r="R147" s="8">
        <f t="shared" ca="1" si="54"/>
        <v>0</v>
      </c>
      <c r="S147" s="9">
        <f t="shared" ca="1" si="55"/>
        <v>1</v>
      </c>
      <c r="U147" s="7">
        <f t="shared" ca="1" si="56"/>
        <v>0</v>
      </c>
      <c r="V147" s="8">
        <f t="shared" ca="1" si="57"/>
        <v>1</v>
      </c>
      <c r="W147" s="8">
        <f t="shared" ca="1" si="58"/>
        <v>0</v>
      </c>
      <c r="X147" s="9">
        <f t="shared" ca="1" si="59"/>
        <v>0</v>
      </c>
      <c r="AA147" s="7">
        <f t="shared" ca="1" si="60"/>
        <v>0</v>
      </c>
      <c r="AB147" s="9">
        <f t="shared" ca="1" si="61"/>
        <v>1</v>
      </c>
      <c r="AE147" s="7">
        <f t="shared" ca="1" si="62"/>
        <v>1</v>
      </c>
      <c r="AF147" s="8">
        <f t="shared" ca="1" si="63"/>
        <v>0</v>
      </c>
      <c r="AG147" s="8">
        <f t="shared" ca="1" si="64"/>
        <v>0</v>
      </c>
      <c r="AH147" s="9">
        <f t="shared" ca="1" si="65"/>
        <v>0</v>
      </c>
    </row>
    <row r="148" spans="2:34" x14ac:dyDescent="0.3">
      <c r="B148">
        <f t="shared" ca="1" si="44"/>
        <v>2</v>
      </c>
      <c r="C148" s="7" t="str">
        <f t="shared" ca="1" si="45"/>
        <v>Comedy</v>
      </c>
      <c r="D148" s="8">
        <f t="shared" ca="1" si="46"/>
        <v>2</v>
      </c>
      <c r="E148" s="8" t="str">
        <f t="shared" ca="1" si="47"/>
        <v>Europe</v>
      </c>
      <c r="F148" s="8">
        <f t="shared" ca="1" si="48"/>
        <v>1</v>
      </c>
      <c r="G148" s="8" t="str">
        <f t="shared" ca="1" si="49"/>
        <v>Yes</v>
      </c>
      <c r="H148" s="9">
        <f t="shared" ca="1" si="50"/>
        <v>2004</v>
      </c>
      <c r="O148" s="7">
        <f t="shared" ca="1" si="51"/>
        <v>0</v>
      </c>
      <c r="P148" s="8">
        <f t="shared" ca="1" si="52"/>
        <v>0</v>
      </c>
      <c r="Q148" s="8">
        <f t="shared" ca="1" si="53"/>
        <v>1</v>
      </c>
      <c r="R148" s="8">
        <f t="shared" ca="1" si="54"/>
        <v>0</v>
      </c>
      <c r="S148" s="9">
        <f t="shared" ca="1" si="55"/>
        <v>0</v>
      </c>
      <c r="U148" s="7">
        <f t="shared" ca="1" si="56"/>
        <v>0</v>
      </c>
      <c r="V148" s="8">
        <f t="shared" ca="1" si="57"/>
        <v>1</v>
      </c>
      <c r="W148" s="8">
        <f t="shared" ca="1" si="58"/>
        <v>0</v>
      </c>
      <c r="X148" s="9">
        <f t="shared" ca="1" si="59"/>
        <v>0</v>
      </c>
      <c r="AA148" s="7">
        <f t="shared" ca="1" si="60"/>
        <v>1</v>
      </c>
      <c r="AB148" s="9">
        <f t="shared" ca="1" si="61"/>
        <v>0</v>
      </c>
      <c r="AE148" s="7">
        <f t="shared" ca="1" si="62"/>
        <v>1</v>
      </c>
      <c r="AF148" s="8">
        <f t="shared" ca="1" si="63"/>
        <v>0</v>
      </c>
      <c r="AG148" s="8">
        <f t="shared" ca="1" si="64"/>
        <v>0</v>
      </c>
      <c r="AH148" s="9">
        <f t="shared" ca="1" si="65"/>
        <v>0</v>
      </c>
    </row>
    <row r="149" spans="2:34" x14ac:dyDescent="0.3">
      <c r="B149">
        <f t="shared" ca="1" si="44"/>
        <v>3</v>
      </c>
      <c r="C149" s="7" t="str">
        <f t="shared" ca="1" si="45"/>
        <v>Horror</v>
      </c>
      <c r="D149" s="8">
        <f t="shared" ca="1" si="46"/>
        <v>1</v>
      </c>
      <c r="E149" s="8" t="str">
        <f t="shared" ca="1" si="47"/>
        <v>America</v>
      </c>
      <c r="F149" s="8">
        <f t="shared" ca="1" si="48"/>
        <v>2</v>
      </c>
      <c r="G149" s="8" t="str">
        <f t="shared" ca="1" si="49"/>
        <v>No</v>
      </c>
      <c r="H149" s="9">
        <f t="shared" ca="1" si="50"/>
        <v>2002</v>
      </c>
      <c r="O149" s="7">
        <f t="shared" ca="1" si="51"/>
        <v>0</v>
      </c>
      <c r="P149" s="8">
        <f t="shared" ca="1" si="52"/>
        <v>0</v>
      </c>
      <c r="Q149" s="8">
        <f t="shared" ca="1" si="53"/>
        <v>1</v>
      </c>
      <c r="R149" s="8">
        <f t="shared" ca="1" si="54"/>
        <v>0</v>
      </c>
      <c r="S149" s="9">
        <f t="shared" ca="1" si="55"/>
        <v>0</v>
      </c>
      <c r="U149" s="7">
        <f t="shared" ca="1" si="56"/>
        <v>1</v>
      </c>
      <c r="V149" s="8">
        <f t="shared" ca="1" si="57"/>
        <v>0</v>
      </c>
      <c r="W149" s="8">
        <f t="shared" ca="1" si="58"/>
        <v>0</v>
      </c>
      <c r="X149" s="9">
        <f t="shared" ca="1" si="59"/>
        <v>0</v>
      </c>
      <c r="AA149" s="7">
        <f t="shared" ca="1" si="60"/>
        <v>1</v>
      </c>
      <c r="AB149" s="9">
        <f t="shared" ca="1" si="61"/>
        <v>0</v>
      </c>
      <c r="AE149" s="7">
        <f t="shared" ca="1" si="62"/>
        <v>1</v>
      </c>
      <c r="AF149" s="8">
        <f t="shared" ca="1" si="63"/>
        <v>0</v>
      </c>
      <c r="AG149" s="8">
        <f t="shared" ca="1" si="64"/>
        <v>0</v>
      </c>
      <c r="AH149" s="9">
        <f t="shared" ca="1" si="65"/>
        <v>0</v>
      </c>
    </row>
    <row r="150" spans="2:34" x14ac:dyDescent="0.3">
      <c r="B150">
        <f t="shared" ca="1" si="44"/>
        <v>1</v>
      </c>
      <c r="C150" s="7" t="str">
        <f t="shared" ca="1" si="45"/>
        <v>Action</v>
      </c>
      <c r="D150" s="8">
        <f t="shared" ca="1" si="46"/>
        <v>4</v>
      </c>
      <c r="E150" s="8" t="str">
        <f t="shared" ca="1" si="47"/>
        <v>Africa</v>
      </c>
      <c r="F150" s="8">
        <f t="shared" ca="1" si="48"/>
        <v>2</v>
      </c>
      <c r="G150" s="8" t="str">
        <f t="shared" ca="1" si="49"/>
        <v>No</v>
      </c>
      <c r="H150" s="9">
        <f t="shared" ca="1" si="50"/>
        <v>2018</v>
      </c>
      <c r="O150" s="7">
        <f t="shared" ca="1" si="51"/>
        <v>0</v>
      </c>
      <c r="P150" s="8">
        <f t="shared" ca="1" si="52"/>
        <v>0</v>
      </c>
      <c r="Q150" s="8">
        <f t="shared" ca="1" si="53"/>
        <v>0</v>
      </c>
      <c r="R150" s="8">
        <f t="shared" ca="1" si="54"/>
        <v>0</v>
      </c>
      <c r="S150" s="9">
        <f t="shared" ca="1" si="55"/>
        <v>1</v>
      </c>
      <c r="U150" s="7">
        <f t="shared" ca="1" si="56"/>
        <v>0</v>
      </c>
      <c r="V150" s="8">
        <f t="shared" ca="1" si="57"/>
        <v>0</v>
      </c>
      <c r="W150" s="8">
        <f t="shared" ca="1" si="58"/>
        <v>1</v>
      </c>
      <c r="X150" s="9">
        <f t="shared" ca="1" si="59"/>
        <v>0</v>
      </c>
      <c r="AA150" s="7">
        <f t="shared" ca="1" si="60"/>
        <v>0</v>
      </c>
      <c r="AB150" s="9">
        <f t="shared" ca="1" si="61"/>
        <v>1</v>
      </c>
      <c r="AE150" s="7">
        <f t="shared" ca="1" si="62"/>
        <v>1</v>
      </c>
      <c r="AF150" s="8">
        <f t="shared" ca="1" si="63"/>
        <v>0</v>
      </c>
      <c r="AG150" s="8">
        <f t="shared" ca="1" si="64"/>
        <v>0</v>
      </c>
      <c r="AH150" s="9">
        <f t="shared" ca="1" si="65"/>
        <v>0</v>
      </c>
    </row>
    <row r="151" spans="2:34" x14ac:dyDescent="0.3">
      <c r="B151">
        <f t="shared" ca="1" si="44"/>
        <v>5</v>
      </c>
      <c r="C151" s="7" t="str">
        <f t="shared" ca="1" si="45"/>
        <v>Thriller</v>
      </c>
      <c r="D151" s="8">
        <f t="shared" ca="1" si="46"/>
        <v>4</v>
      </c>
      <c r="E151" s="8" t="str">
        <f t="shared" ca="1" si="47"/>
        <v>Africa</v>
      </c>
      <c r="F151" s="8">
        <f t="shared" ca="1" si="48"/>
        <v>1</v>
      </c>
      <c r="G151" s="8" t="str">
        <f t="shared" ca="1" si="49"/>
        <v>Yes</v>
      </c>
      <c r="H151" s="9">
        <f t="shared" ca="1" si="50"/>
        <v>2006</v>
      </c>
      <c r="O151" s="7">
        <f t="shared" ca="1" si="51"/>
        <v>0</v>
      </c>
      <c r="P151" s="8">
        <f t="shared" ca="1" si="52"/>
        <v>1</v>
      </c>
      <c r="Q151" s="8">
        <f t="shared" ca="1" si="53"/>
        <v>0</v>
      </c>
      <c r="R151" s="8">
        <f t="shared" ca="1" si="54"/>
        <v>0</v>
      </c>
      <c r="S151" s="9">
        <f t="shared" ca="1" si="55"/>
        <v>0</v>
      </c>
      <c r="U151" s="7">
        <f t="shared" ca="1" si="56"/>
        <v>0</v>
      </c>
      <c r="V151" s="8">
        <f t="shared" ca="1" si="57"/>
        <v>1</v>
      </c>
      <c r="W151" s="8">
        <f t="shared" ca="1" si="58"/>
        <v>0</v>
      </c>
      <c r="X151" s="9">
        <f t="shared" ca="1" si="59"/>
        <v>0</v>
      </c>
      <c r="AA151" s="7">
        <f t="shared" ca="1" si="60"/>
        <v>0</v>
      </c>
      <c r="AB151" s="9">
        <f t="shared" ca="1" si="61"/>
        <v>1</v>
      </c>
      <c r="AE151" s="7">
        <f t="shared" ca="1" si="62"/>
        <v>0</v>
      </c>
      <c r="AF151" s="8">
        <f t="shared" ca="1" si="63"/>
        <v>0</v>
      </c>
      <c r="AG151" s="8">
        <f t="shared" ca="1" si="64"/>
        <v>0</v>
      </c>
      <c r="AH151" s="9">
        <f t="shared" ca="1" si="65"/>
        <v>1</v>
      </c>
    </row>
    <row r="152" spans="2:34" x14ac:dyDescent="0.3">
      <c r="B152">
        <f t="shared" ca="1" si="44"/>
        <v>3</v>
      </c>
      <c r="C152" s="7" t="str">
        <f t="shared" ca="1" si="45"/>
        <v>Horror</v>
      </c>
      <c r="D152" s="8">
        <f t="shared" ca="1" si="46"/>
        <v>2</v>
      </c>
      <c r="E152" s="8" t="str">
        <f t="shared" ca="1" si="47"/>
        <v>Europe</v>
      </c>
      <c r="F152" s="8">
        <f t="shared" ca="1" si="48"/>
        <v>1</v>
      </c>
      <c r="G152" s="8" t="str">
        <f t="shared" ca="1" si="49"/>
        <v>Yes</v>
      </c>
      <c r="H152" s="9">
        <f t="shared" ca="1" si="50"/>
        <v>2006</v>
      </c>
      <c r="O152" s="7">
        <f t="shared" ca="1" si="51"/>
        <v>0</v>
      </c>
      <c r="P152" s="8">
        <f t="shared" ca="1" si="52"/>
        <v>0</v>
      </c>
      <c r="Q152" s="8">
        <f t="shared" ca="1" si="53"/>
        <v>0</v>
      </c>
      <c r="R152" s="8">
        <f t="shared" ca="1" si="54"/>
        <v>1</v>
      </c>
      <c r="S152" s="9">
        <f t="shared" ca="1" si="55"/>
        <v>0</v>
      </c>
      <c r="U152" s="7">
        <f t="shared" ca="1" si="56"/>
        <v>0</v>
      </c>
      <c r="V152" s="8">
        <f t="shared" ca="1" si="57"/>
        <v>1</v>
      </c>
      <c r="W152" s="8">
        <f t="shared" ca="1" si="58"/>
        <v>0</v>
      </c>
      <c r="X152" s="9">
        <f t="shared" ca="1" si="59"/>
        <v>0</v>
      </c>
      <c r="AA152" s="7">
        <f t="shared" ca="1" si="60"/>
        <v>1</v>
      </c>
      <c r="AB152" s="9">
        <f t="shared" ca="1" si="61"/>
        <v>0</v>
      </c>
      <c r="AE152" s="7">
        <f t="shared" ca="1" si="62"/>
        <v>0</v>
      </c>
      <c r="AF152" s="8">
        <f t="shared" ca="1" si="63"/>
        <v>1</v>
      </c>
      <c r="AG152" s="8">
        <f t="shared" ca="1" si="64"/>
        <v>0</v>
      </c>
      <c r="AH152" s="9">
        <f t="shared" ca="1" si="65"/>
        <v>0</v>
      </c>
    </row>
    <row r="153" spans="2:34" x14ac:dyDescent="0.3">
      <c r="B153">
        <f t="shared" ca="1" si="44"/>
        <v>5</v>
      </c>
      <c r="C153" s="7" t="str">
        <f t="shared" ca="1" si="45"/>
        <v>Thriller</v>
      </c>
      <c r="D153" s="8">
        <f t="shared" ca="1" si="46"/>
        <v>4</v>
      </c>
      <c r="E153" s="8" t="str">
        <f t="shared" ca="1" si="47"/>
        <v>Africa</v>
      </c>
      <c r="F153" s="8">
        <f t="shared" ca="1" si="48"/>
        <v>2</v>
      </c>
      <c r="G153" s="8" t="str">
        <f t="shared" ca="1" si="49"/>
        <v>No</v>
      </c>
      <c r="H153" s="9">
        <f t="shared" ca="1" si="50"/>
        <v>2000</v>
      </c>
      <c r="O153" s="7">
        <f t="shared" ca="1" si="51"/>
        <v>0</v>
      </c>
      <c r="P153" s="8">
        <f t="shared" ca="1" si="52"/>
        <v>0</v>
      </c>
      <c r="Q153" s="8">
        <f t="shared" ca="1" si="53"/>
        <v>0</v>
      </c>
      <c r="R153" s="8">
        <f t="shared" ca="1" si="54"/>
        <v>0</v>
      </c>
      <c r="S153" s="9">
        <f t="shared" ca="1" si="55"/>
        <v>1</v>
      </c>
      <c r="U153" s="7">
        <f t="shared" ca="1" si="56"/>
        <v>1</v>
      </c>
      <c r="V153" s="8">
        <f t="shared" ca="1" si="57"/>
        <v>0</v>
      </c>
      <c r="W153" s="8">
        <f t="shared" ca="1" si="58"/>
        <v>0</v>
      </c>
      <c r="X153" s="9">
        <f t="shared" ca="1" si="59"/>
        <v>0</v>
      </c>
      <c r="AA153" s="7">
        <f t="shared" ca="1" si="60"/>
        <v>1</v>
      </c>
      <c r="AB153" s="9">
        <f t="shared" ca="1" si="61"/>
        <v>0</v>
      </c>
      <c r="AE153" s="7">
        <f t="shared" ca="1" si="62"/>
        <v>0</v>
      </c>
      <c r="AF153" s="8">
        <f t="shared" ca="1" si="63"/>
        <v>1</v>
      </c>
      <c r="AG153" s="8">
        <f t="shared" ca="1" si="64"/>
        <v>0</v>
      </c>
      <c r="AH153" s="9">
        <f t="shared" ca="1" si="65"/>
        <v>0</v>
      </c>
    </row>
    <row r="154" spans="2:34" x14ac:dyDescent="0.3">
      <c r="B154">
        <f t="shared" ca="1" si="44"/>
        <v>5</v>
      </c>
      <c r="C154" s="7" t="str">
        <f t="shared" ca="1" si="45"/>
        <v>Thriller</v>
      </c>
      <c r="D154" s="8">
        <f t="shared" ca="1" si="46"/>
        <v>4</v>
      </c>
      <c r="E154" s="8" t="str">
        <f t="shared" ca="1" si="47"/>
        <v>Africa</v>
      </c>
      <c r="F154" s="8">
        <f t="shared" ca="1" si="48"/>
        <v>2</v>
      </c>
      <c r="G154" s="8" t="str">
        <f t="shared" ca="1" si="49"/>
        <v>No</v>
      </c>
      <c r="H154" s="9">
        <f t="shared" ca="1" si="50"/>
        <v>2002</v>
      </c>
      <c r="O154" s="7">
        <f t="shared" ca="1" si="51"/>
        <v>0</v>
      </c>
      <c r="P154" s="8">
        <f t="shared" ca="1" si="52"/>
        <v>0</v>
      </c>
      <c r="Q154" s="8">
        <f t="shared" ca="1" si="53"/>
        <v>0</v>
      </c>
      <c r="R154" s="8">
        <f t="shared" ca="1" si="54"/>
        <v>1</v>
      </c>
      <c r="S154" s="9">
        <f t="shared" ca="1" si="55"/>
        <v>0</v>
      </c>
      <c r="U154" s="7">
        <f t="shared" ca="1" si="56"/>
        <v>0</v>
      </c>
      <c r="V154" s="8">
        <f t="shared" ca="1" si="57"/>
        <v>1</v>
      </c>
      <c r="W154" s="8">
        <f t="shared" ca="1" si="58"/>
        <v>0</v>
      </c>
      <c r="X154" s="9">
        <f t="shared" ca="1" si="59"/>
        <v>0</v>
      </c>
      <c r="AA154" s="7">
        <f t="shared" ca="1" si="60"/>
        <v>0</v>
      </c>
      <c r="AB154" s="9">
        <f t="shared" ca="1" si="61"/>
        <v>1</v>
      </c>
      <c r="AE154" s="7">
        <f t="shared" ca="1" si="62"/>
        <v>1</v>
      </c>
      <c r="AF154" s="8">
        <f t="shared" ca="1" si="63"/>
        <v>0</v>
      </c>
      <c r="AG154" s="8">
        <f t="shared" ca="1" si="64"/>
        <v>0</v>
      </c>
      <c r="AH154" s="9">
        <f t="shared" ca="1" si="65"/>
        <v>0</v>
      </c>
    </row>
    <row r="155" spans="2:34" x14ac:dyDescent="0.3">
      <c r="B155">
        <f t="shared" ca="1" si="44"/>
        <v>5</v>
      </c>
      <c r="C155" s="7" t="str">
        <f t="shared" ca="1" si="45"/>
        <v>Thriller</v>
      </c>
      <c r="D155" s="8">
        <f t="shared" ca="1" si="46"/>
        <v>2</v>
      </c>
      <c r="E155" s="8" t="str">
        <f t="shared" ca="1" si="47"/>
        <v>Europe</v>
      </c>
      <c r="F155" s="8">
        <f t="shared" ca="1" si="48"/>
        <v>2</v>
      </c>
      <c r="G155" s="8" t="str">
        <f t="shared" ca="1" si="49"/>
        <v>No</v>
      </c>
      <c r="H155" s="9">
        <f t="shared" ca="1" si="50"/>
        <v>2006</v>
      </c>
      <c r="O155" s="7">
        <f t="shared" ca="1" si="51"/>
        <v>0</v>
      </c>
      <c r="P155" s="8">
        <f t="shared" ca="1" si="52"/>
        <v>0</v>
      </c>
      <c r="Q155" s="8">
        <f t="shared" ca="1" si="53"/>
        <v>0</v>
      </c>
      <c r="R155" s="8">
        <f t="shared" ca="1" si="54"/>
        <v>1</v>
      </c>
      <c r="S155" s="9">
        <f t="shared" ca="1" si="55"/>
        <v>0</v>
      </c>
      <c r="U155" s="7">
        <f t="shared" ca="1" si="56"/>
        <v>0</v>
      </c>
      <c r="V155" s="8">
        <f t="shared" ca="1" si="57"/>
        <v>1</v>
      </c>
      <c r="W155" s="8">
        <f t="shared" ca="1" si="58"/>
        <v>0</v>
      </c>
      <c r="X155" s="9">
        <f t="shared" ca="1" si="59"/>
        <v>0</v>
      </c>
      <c r="AA155" s="7">
        <f t="shared" ca="1" si="60"/>
        <v>0</v>
      </c>
      <c r="AB155" s="9">
        <f t="shared" ca="1" si="61"/>
        <v>1</v>
      </c>
      <c r="AE155" s="7">
        <f t="shared" ca="1" si="62"/>
        <v>1</v>
      </c>
      <c r="AF155" s="8">
        <f t="shared" ca="1" si="63"/>
        <v>0</v>
      </c>
      <c r="AG155" s="8">
        <f t="shared" ca="1" si="64"/>
        <v>0</v>
      </c>
      <c r="AH155" s="9">
        <f t="shared" ca="1" si="65"/>
        <v>0</v>
      </c>
    </row>
    <row r="156" spans="2:34" x14ac:dyDescent="0.3">
      <c r="B156">
        <f t="shared" ca="1" si="44"/>
        <v>4</v>
      </c>
      <c r="C156" s="7" t="str">
        <f t="shared" ca="1" si="45"/>
        <v>Drama</v>
      </c>
      <c r="D156" s="8">
        <f t="shared" ca="1" si="46"/>
        <v>4</v>
      </c>
      <c r="E156" s="8" t="str">
        <f t="shared" ca="1" si="47"/>
        <v>Africa</v>
      </c>
      <c r="F156" s="8">
        <f t="shared" ca="1" si="48"/>
        <v>2</v>
      </c>
      <c r="G156" s="8" t="str">
        <f t="shared" ca="1" si="49"/>
        <v>No</v>
      </c>
      <c r="H156" s="9">
        <f t="shared" ca="1" si="50"/>
        <v>2011</v>
      </c>
      <c r="O156" s="7">
        <f t="shared" ca="1" si="51"/>
        <v>0</v>
      </c>
      <c r="P156" s="8">
        <f t="shared" ca="1" si="52"/>
        <v>0</v>
      </c>
      <c r="Q156" s="8">
        <f t="shared" ca="1" si="53"/>
        <v>0</v>
      </c>
      <c r="R156" s="8">
        <f t="shared" ca="1" si="54"/>
        <v>1</v>
      </c>
      <c r="S156" s="9">
        <f t="shared" ca="1" si="55"/>
        <v>0</v>
      </c>
      <c r="U156" s="7">
        <f t="shared" ca="1" si="56"/>
        <v>1</v>
      </c>
      <c r="V156" s="8">
        <f t="shared" ca="1" si="57"/>
        <v>0</v>
      </c>
      <c r="W156" s="8">
        <f t="shared" ca="1" si="58"/>
        <v>0</v>
      </c>
      <c r="X156" s="9">
        <f t="shared" ca="1" si="59"/>
        <v>0</v>
      </c>
      <c r="AA156" s="7">
        <f t="shared" ca="1" si="60"/>
        <v>0</v>
      </c>
      <c r="AB156" s="9">
        <f t="shared" ca="1" si="61"/>
        <v>1</v>
      </c>
      <c r="AE156" s="7">
        <f t="shared" ca="1" si="62"/>
        <v>0</v>
      </c>
      <c r="AF156" s="8">
        <f t="shared" ca="1" si="63"/>
        <v>1</v>
      </c>
      <c r="AG156" s="8">
        <f t="shared" ca="1" si="64"/>
        <v>0</v>
      </c>
      <c r="AH156" s="9">
        <f t="shared" ca="1" si="65"/>
        <v>0</v>
      </c>
    </row>
    <row r="157" spans="2:34" x14ac:dyDescent="0.3">
      <c r="B157">
        <f t="shared" ca="1" si="44"/>
        <v>1</v>
      </c>
      <c r="C157" s="7" t="str">
        <f t="shared" ca="1" si="45"/>
        <v>Action</v>
      </c>
      <c r="D157" s="8">
        <f t="shared" ca="1" si="46"/>
        <v>2</v>
      </c>
      <c r="E157" s="8" t="str">
        <f t="shared" ca="1" si="47"/>
        <v>Europe</v>
      </c>
      <c r="F157" s="8">
        <f t="shared" ca="1" si="48"/>
        <v>1</v>
      </c>
      <c r="G157" s="8" t="str">
        <f t="shared" ca="1" si="49"/>
        <v>Yes</v>
      </c>
      <c r="H157" s="9">
        <f t="shared" ca="1" si="50"/>
        <v>2016</v>
      </c>
      <c r="O157" s="7">
        <f t="shared" ca="1" si="51"/>
        <v>1</v>
      </c>
      <c r="P157" s="8">
        <f t="shared" ca="1" si="52"/>
        <v>0</v>
      </c>
      <c r="Q157" s="8">
        <f t="shared" ca="1" si="53"/>
        <v>0</v>
      </c>
      <c r="R157" s="8">
        <f t="shared" ca="1" si="54"/>
        <v>0</v>
      </c>
      <c r="S157" s="9">
        <f t="shared" ca="1" si="55"/>
        <v>0</v>
      </c>
      <c r="U157" s="7">
        <f t="shared" ca="1" si="56"/>
        <v>0</v>
      </c>
      <c r="V157" s="8">
        <f t="shared" ca="1" si="57"/>
        <v>1</v>
      </c>
      <c r="W157" s="8">
        <f t="shared" ca="1" si="58"/>
        <v>0</v>
      </c>
      <c r="X157" s="9">
        <f t="shared" ca="1" si="59"/>
        <v>0</v>
      </c>
      <c r="AA157" s="7">
        <f t="shared" ca="1" si="60"/>
        <v>0</v>
      </c>
      <c r="AB157" s="9">
        <f t="shared" ca="1" si="61"/>
        <v>1</v>
      </c>
      <c r="AE157" s="7">
        <f t="shared" ca="1" si="62"/>
        <v>0</v>
      </c>
      <c r="AF157" s="8">
        <f t="shared" ca="1" si="63"/>
        <v>0</v>
      </c>
      <c r="AG157" s="8">
        <f t="shared" ca="1" si="64"/>
        <v>1</v>
      </c>
      <c r="AH157" s="9">
        <f t="shared" ca="1" si="65"/>
        <v>0</v>
      </c>
    </row>
    <row r="158" spans="2:34" x14ac:dyDescent="0.3">
      <c r="B158">
        <f t="shared" ca="1" si="44"/>
        <v>3</v>
      </c>
      <c r="C158" s="7" t="str">
        <f t="shared" ca="1" si="45"/>
        <v>Horror</v>
      </c>
      <c r="D158" s="8">
        <f t="shared" ca="1" si="46"/>
        <v>4</v>
      </c>
      <c r="E158" s="8" t="str">
        <f t="shared" ca="1" si="47"/>
        <v>Africa</v>
      </c>
      <c r="F158" s="8">
        <f t="shared" ca="1" si="48"/>
        <v>1</v>
      </c>
      <c r="G158" s="8" t="str">
        <f t="shared" ca="1" si="49"/>
        <v>Yes</v>
      </c>
      <c r="H158" s="9">
        <f t="shared" ca="1" si="50"/>
        <v>2005</v>
      </c>
      <c r="O158" s="7">
        <f t="shared" ca="1" si="51"/>
        <v>0</v>
      </c>
      <c r="P158" s="8">
        <f t="shared" ca="1" si="52"/>
        <v>1</v>
      </c>
      <c r="Q158" s="8">
        <f t="shared" ca="1" si="53"/>
        <v>0</v>
      </c>
      <c r="R158" s="8">
        <f t="shared" ca="1" si="54"/>
        <v>0</v>
      </c>
      <c r="S158" s="9">
        <f t="shared" ca="1" si="55"/>
        <v>0</v>
      </c>
      <c r="U158" s="7">
        <f t="shared" ca="1" si="56"/>
        <v>1</v>
      </c>
      <c r="V158" s="8">
        <f t="shared" ca="1" si="57"/>
        <v>0</v>
      </c>
      <c r="W158" s="8">
        <f t="shared" ca="1" si="58"/>
        <v>0</v>
      </c>
      <c r="X158" s="9">
        <f t="shared" ca="1" si="59"/>
        <v>0</v>
      </c>
      <c r="AA158" s="7">
        <f t="shared" ca="1" si="60"/>
        <v>1</v>
      </c>
      <c r="AB158" s="9">
        <f t="shared" ca="1" si="61"/>
        <v>0</v>
      </c>
      <c r="AE158" s="7">
        <f t="shared" ca="1" si="62"/>
        <v>0</v>
      </c>
      <c r="AF158" s="8">
        <f t="shared" ca="1" si="63"/>
        <v>0</v>
      </c>
      <c r="AG158" s="8">
        <f t="shared" ca="1" si="64"/>
        <v>0</v>
      </c>
      <c r="AH158" s="9">
        <f t="shared" ca="1" si="65"/>
        <v>1</v>
      </c>
    </row>
    <row r="159" spans="2:34" x14ac:dyDescent="0.3">
      <c r="B159">
        <f t="shared" ca="1" si="44"/>
        <v>4</v>
      </c>
      <c r="C159" s="7" t="str">
        <f t="shared" ca="1" si="45"/>
        <v>Drama</v>
      </c>
      <c r="D159" s="8">
        <f t="shared" ca="1" si="46"/>
        <v>2</v>
      </c>
      <c r="E159" s="8" t="str">
        <f t="shared" ca="1" si="47"/>
        <v>Europe</v>
      </c>
      <c r="F159" s="8">
        <f t="shared" ca="1" si="48"/>
        <v>2</v>
      </c>
      <c r="G159" s="8" t="str">
        <f t="shared" ca="1" si="49"/>
        <v>No</v>
      </c>
      <c r="H159" s="9">
        <f t="shared" ca="1" si="50"/>
        <v>2001</v>
      </c>
      <c r="O159" s="7">
        <f t="shared" ca="1" si="51"/>
        <v>0</v>
      </c>
      <c r="P159" s="8">
        <f t="shared" ca="1" si="52"/>
        <v>0</v>
      </c>
      <c r="Q159" s="8">
        <f t="shared" ca="1" si="53"/>
        <v>0</v>
      </c>
      <c r="R159" s="8">
        <f t="shared" ca="1" si="54"/>
        <v>0</v>
      </c>
      <c r="S159" s="9">
        <f t="shared" ca="1" si="55"/>
        <v>1</v>
      </c>
      <c r="U159" s="7">
        <f t="shared" ca="1" si="56"/>
        <v>0</v>
      </c>
      <c r="V159" s="8">
        <f t="shared" ca="1" si="57"/>
        <v>1</v>
      </c>
      <c r="W159" s="8">
        <f t="shared" ca="1" si="58"/>
        <v>0</v>
      </c>
      <c r="X159" s="9">
        <f t="shared" ca="1" si="59"/>
        <v>0</v>
      </c>
      <c r="AA159" s="7">
        <f t="shared" ca="1" si="60"/>
        <v>1</v>
      </c>
      <c r="AB159" s="9">
        <f t="shared" ca="1" si="61"/>
        <v>0</v>
      </c>
      <c r="AE159" s="7">
        <f t="shared" ca="1" si="62"/>
        <v>1</v>
      </c>
      <c r="AF159" s="8">
        <f t="shared" ca="1" si="63"/>
        <v>0</v>
      </c>
      <c r="AG159" s="8">
        <f t="shared" ca="1" si="64"/>
        <v>0</v>
      </c>
      <c r="AH159" s="9">
        <f t="shared" ca="1" si="65"/>
        <v>0</v>
      </c>
    </row>
    <row r="160" spans="2:34" x14ac:dyDescent="0.3">
      <c r="B160">
        <f t="shared" ca="1" si="44"/>
        <v>5</v>
      </c>
      <c r="C160" s="7" t="str">
        <f t="shared" ca="1" si="45"/>
        <v>Thriller</v>
      </c>
      <c r="D160" s="8">
        <f t="shared" ca="1" si="46"/>
        <v>1</v>
      </c>
      <c r="E160" s="8" t="str">
        <f t="shared" ca="1" si="47"/>
        <v>America</v>
      </c>
      <c r="F160" s="8">
        <f t="shared" ca="1" si="48"/>
        <v>2</v>
      </c>
      <c r="G160" s="8" t="str">
        <f t="shared" ca="1" si="49"/>
        <v>No</v>
      </c>
      <c r="H160" s="9">
        <f t="shared" ca="1" si="50"/>
        <v>2013</v>
      </c>
      <c r="O160" s="7">
        <f t="shared" ca="1" si="51"/>
        <v>1</v>
      </c>
      <c r="P160" s="8">
        <f t="shared" ca="1" si="52"/>
        <v>0</v>
      </c>
      <c r="Q160" s="8">
        <f t="shared" ca="1" si="53"/>
        <v>0</v>
      </c>
      <c r="R160" s="8">
        <f t="shared" ca="1" si="54"/>
        <v>0</v>
      </c>
      <c r="S160" s="9">
        <f t="shared" ca="1" si="55"/>
        <v>0</v>
      </c>
      <c r="U160" s="7">
        <f t="shared" ca="1" si="56"/>
        <v>1</v>
      </c>
      <c r="V160" s="8">
        <f t="shared" ca="1" si="57"/>
        <v>0</v>
      </c>
      <c r="W160" s="8">
        <f t="shared" ca="1" si="58"/>
        <v>0</v>
      </c>
      <c r="X160" s="9">
        <f t="shared" ca="1" si="59"/>
        <v>0</v>
      </c>
      <c r="AA160" s="7">
        <f t="shared" ca="1" si="60"/>
        <v>0</v>
      </c>
      <c r="AB160" s="9">
        <f t="shared" ca="1" si="61"/>
        <v>1</v>
      </c>
      <c r="AE160" s="7">
        <f t="shared" ca="1" si="62"/>
        <v>1</v>
      </c>
      <c r="AF160" s="8">
        <f t="shared" ca="1" si="63"/>
        <v>0</v>
      </c>
      <c r="AG160" s="8">
        <f t="shared" ca="1" si="64"/>
        <v>0</v>
      </c>
      <c r="AH160" s="9">
        <f t="shared" ca="1" si="65"/>
        <v>0</v>
      </c>
    </row>
    <row r="161" spans="2:34" x14ac:dyDescent="0.3">
      <c r="B161">
        <f t="shared" ca="1" si="44"/>
        <v>1</v>
      </c>
      <c r="C161" s="7" t="str">
        <f t="shared" ca="1" si="45"/>
        <v>Action</v>
      </c>
      <c r="D161" s="8">
        <f t="shared" ca="1" si="46"/>
        <v>2</v>
      </c>
      <c r="E161" s="8" t="str">
        <f t="shared" ca="1" si="47"/>
        <v>Europe</v>
      </c>
      <c r="F161" s="8">
        <f t="shared" ca="1" si="48"/>
        <v>2</v>
      </c>
      <c r="G161" s="8" t="str">
        <f t="shared" ca="1" si="49"/>
        <v>No</v>
      </c>
      <c r="H161" s="9">
        <f t="shared" ca="1" si="50"/>
        <v>2003</v>
      </c>
      <c r="O161" s="7">
        <f t="shared" ca="1" si="51"/>
        <v>0</v>
      </c>
      <c r="P161" s="8">
        <f t="shared" ca="1" si="52"/>
        <v>0</v>
      </c>
      <c r="Q161" s="8">
        <f t="shared" ca="1" si="53"/>
        <v>0</v>
      </c>
      <c r="R161" s="8">
        <f t="shared" ca="1" si="54"/>
        <v>1</v>
      </c>
      <c r="S161" s="9">
        <f t="shared" ca="1" si="55"/>
        <v>0</v>
      </c>
      <c r="U161" s="7">
        <f t="shared" ca="1" si="56"/>
        <v>0</v>
      </c>
      <c r="V161" s="8">
        <f t="shared" ca="1" si="57"/>
        <v>0</v>
      </c>
      <c r="W161" s="8">
        <f t="shared" ca="1" si="58"/>
        <v>1</v>
      </c>
      <c r="X161" s="9">
        <f t="shared" ca="1" si="59"/>
        <v>0</v>
      </c>
      <c r="AA161" s="7">
        <f t="shared" ca="1" si="60"/>
        <v>0</v>
      </c>
      <c r="AB161" s="9">
        <f t="shared" ca="1" si="61"/>
        <v>1</v>
      </c>
      <c r="AE161" s="7">
        <f t="shared" ca="1" si="62"/>
        <v>0</v>
      </c>
      <c r="AF161" s="8">
        <f t="shared" ca="1" si="63"/>
        <v>0</v>
      </c>
      <c r="AG161" s="8">
        <f t="shared" ca="1" si="64"/>
        <v>1</v>
      </c>
      <c r="AH161" s="9">
        <f t="shared" ca="1" si="65"/>
        <v>0</v>
      </c>
    </row>
    <row r="162" spans="2:34" ht="15" thickBot="1" x14ac:dyDescent="0.35">
      <c r="B162">
        <f t="shared" ca="1" si="44"/>
        <v>2</v>
      </c>
      <c r="C162" s="10" t="str">
        <f t="shared" ca="1" si="45"/>
        <v>Comedy</v>
      </c>
      <c r="D162" s="11">
        <f t="shared" ca="1" si="46"/>
        <v>4</v>
      </c>
      <c r="E162" s="11" t="str">
        <f t="shared" ca="1" si="47"/>
        <v>Africa</v>
      </c>
      <c r="F162" s="11">
        <f t="shared" ca="1" si="48"/>
        <v>2</v>
      </c>
      <c r="G162" s="11" t="str">
        <f t="shared" ca="1" si="49"/>
        <v>No</v>
      </c>
      <c r="H162" s="12">
        <f t="shared" ca="1" si="50"/>
        <v>2006</v>
      </c>
      <c r="O162" s="10">
        <f t="shared" ca="1" si="51"/>
        <v>0</v>
      </c>
      <c r="P162" s="11">
        <f t="shared" ca="1" si="52"/>
        <v>1</v>
      </c>
      <c r="Q162" s="11">
        <f t="shared" ca="1" si="53"/>
        <v>0</v>
      </c>
      <c r="R162" s="11">
        <f t="shared" ca="1" si="54"/>
        <v>0</v>
      </c>
      <c r="S162" s="12">
        <f t="shared" ca="1" si="55"/>
        <v>0</v>
      </c>
      <c r="U162" s="10">
        <f t="shared" ca="1" si="56"/>
        <v>1</v>
      </c>
      <c r="V162" s="11">
        <f t="shared" ca="1" si="57"/>
        <v>0</v>
      </c>
      <c r="W162" s="11">
        <f t="shared" ca="1" si="58"/>
        <v>0</v>
      </c>
      <c r="X162" s="12">
        <f t="shared" ca="1" si="59"/>
        <v>0</v>
      </c>
      <c r="AA162" s="10">
        <f t="shared" ca="1" si="60"/>
        <v>0</v>
      </c>
      <c r="AB162" s="12">
        <f t="shared" ca="1" si="61"/>
        <v>1</v>
      </c>
      <c r="AE162" s="10">
        <f t="shared" ca="1" si="62"/>
        <v>1</v>
      </c>
      <c r="AF162" s="11">
        <f t="shared" ca="1" si="63"/>
        <v>0</v>
      </c>
      <c r="AG162" s="11">
        <f t="shared" ca="1" si="64"/>
        <v>0</v>
      </c>
      <c r="AH162" s="12">
        <f t="shared" ca="1" si="65"/>
        <v>0</v>
      </c>
    </row>
    <row r="164" spans="2:34" x14ac:dyDescent="0.3">
      <c r="O164" s="23">
        <f ca="1">SUM(O5:O162)</f>
        <v>35</v>
      </c>
      <c r="P164" s="23">
        <f t="shared" ref="P164:S164" ca="1" si="66">SUM(P5:P162)</f>
        <v>39</v>
      </c>
      <c r="Q164" s="23">
        <f t="shared" ca="1" si="66"/>
        <v>19</v>
      </c>
      <c r="R164" s="23">
        <f t="shared" ca="1" si="66"/>
        <v>40</v>
      </c>
      <c r="S164" s="23">
        <f t="shared" ca="1" si="66"/>
        <v>25</v>
      </c>
      <c r="U164" s="23">
        <f ca="1">SUM(U5:U162)</f>
        <v>42</v>
      </c>
      <c r="V164" s="23">
        <f t="shared" ref="V164:X164" ca="1" si="67">SUM(V5:V162)</f>
        <v>47</v>
      </c>
      <c r="W164" s="23">
        <f t="shared" ca="1" si="67"/>
        <v>40</v>
      </c>
      <c r="X164" s="23">
        <f t="shared" ca="1" si="67"/>
        <v>29</v>
      </c>
      <c r="AA164" s="23">
        <f ca="1">SUM(AA5:AA162)</f>
        <v>76</v>
      </c>
      <c r="AB164" s="23">
        <f t="shared" ref="AB164" ca="1" si="68">SUM(AB5:AB162)</f>
        <v>82</v>
      </c>
      <c r="AE164" s="23">
        <f ca="1">SUM(AE5:AE162)</f>
        <v>46</v>
      </c>
      <c r="AF164" s="23">
        <f t="shared" ref="AF164:AH164" ca="1" si="69">SUM(AF5:AF162)</f>
        <v>37</v>
      </c>
      <c r="AG164" s="23">
        <f t="shared" ca="1" si="69"/>
        <v>38</v>
      </c>
      <c r="AH164" s="23">
        <f t="shared" ca="1" si="69"/>
        <v>37</v>
      </c>
    </row>
    <row r="165" spans="2:34" ht="15" thickBot="1" x14ac:dyDescent="0.35"/>
    <row r="166" spans="2:34" ht="15" thickBot="1" x14ac:dyDescent="0.35">
      <c r="E166" s="1" t="s">
        <v>15</v>
      </c>
      <c r="F166" s="2"/>
      <c r="G166" s="2"/>
      <c r="H166" s="2"/>
      <c r="I166" s="2"/>
      <c r="J166" s="2"/>
      <c r="K166" s="2"/>
      <c r="L166" s="2"/>
      <c r="M166" s="3"/>
      <c r="O166">
        <f ca="1">O164</f>
        <v>35</v>
      </c>
      <c r="P166" t="s">
        <v>8</v>
      </c>
      <c r="Q166" t="s">
        <v>28</v>
      </c>
      <c r="R166" s="23">
        <f ca="1">MAX(O166:O170)</f>
        <v>40</v>
      </c>
      <c r="U166">
        <f ca="1">U164</f>
        <v>42</v>
      </c>
      <c r="V166" t="s">
        <v>10</v>
      </c>
      <c r="W166" t="s">
        <v>28</v>
      </c>
      <c r="X166" s="23">
        <f ca="1">MAX(U166:U169)</f>
        <v>47</v>
      </c>
      <c r="Z166">
        <f ca="1">AA164</f>
        <v>76</v>
      </c>
      <c r="AA166" t="s">
        <v>21</v>
      </c>
      <c r="AB166" t="s">
        <v>28</v>
      </c>
      <c r="AC166" s="23">
        <f ca="1">MAX(Z166:Z167)</f>
        <v>82</v>
      </c>
    </row>
    <row r="167" spans="2:34" x14ac:dyDescent="0.3">
      <c r="E167" s="16" t="s">
        <v>0</v>
      </c>
      <c r="F167" s="17"/>
      <c r="G167" s="17" t="s">
        <v>1</v>
      </c>
      <c r="H167" s="17"/>
      <c r="I167" s="18" t="s">
        <v>2</v>
      </c>
      <c r="J167" s="19" t="s">
        <v>3</v>
      </c>
      <c r="O167">
        <f ca="1">P164</f>
        <v>39</v>
      </c>
      <c r="P167" t="s">
        <v>5</v>
      </c>
      <c r="U167">
        <f ca="1">V164</f>
        <v>47</v>
      </c>
      <c r="V167" t="s">
        <v>11</v>
      </c>
      <c r="Z167">
        <f ca="1">AB164</f>
        <v>82</v>
      </c>
      <c r="AA167" t="s">
        <v>22</v>
      </c>
      <c r="AC167" s="26" t="str">
        <f ca="1">VLOOKUP(AC166,Z166:AA167,2,0)</f>
        <v>No</v>
      </c>
    </row>
    <row r="168" spans="2:34" x14ac:dyDescent="0.3">
      <c r="D168">
        <f ca="1">RANDBETWEEN(1,5)</f>
        <v>3</v>
      </c>
      <c r="E168" s="7" t="str">
        <f ca="1">VLOOKUP(D168,$J$4:$K$8,2,0)</f>
        <v>Horror</v>
      </c>
      <c r="F168" s="8">
        <f ca="1">RANDBETWEEN(1,4)</f>
        <v>4</v>
      </c>
      <c r="G168" s="8" t="str">
        <f ca="1">VLOOKUP(F168,$L$4:$M$7,2,0)</f>
        <v>Africa</v>
      </c>
      <c r="H168" s="8">
        <f ca="1">RANDBETWEEN(1,2)</f>
        <v>2</v>
      </c>
      <c r="I168" s="13" t="str">
        <f ca="1">IF(H168=1,"Yes","No")</f>
        <v>No</v>
      </c>
      <c r="J168" s="9">
        <f ca="1">RANDBETWEEN(2000,2020)</f>
        <v>2015</v>
      </c>
      <c r="O168">
        <f ca="1">Q164</f>
        <v>19</v>
      </c>
      <c r="P168" t="s">
        <v>6</v>
      </c>
      <c r="U168">
        <f ca="1">W164</f>
        <v>40</v>
      </c>
      <c r="V168" t="s">
        <v>12</v>
      </c>
    </row>
    <row r="169" spans="2:34" x14ac:dyDescent="0.3">
      <c r="D169">
        <f t="shared" ref="D169:D232" ca="1" si="70">RANDBETWEEN(1,5)</f>
        <v>1</v>
      </c>
      <c r="E169" s="7" t="str">
        <f t="shared" ref="E169:E232" ca="1" si="71">VLOOKUP(D169,$J$4:$K$8,2,0)</f>
        <v>Action</v>
      </c>
      <c r="F169" s="8">
        <f t="shared" ref="F169:F232" ca="1" si="72">RANDBETWEEN(1,4)</f>
        <v>1</v>
      </c>
      <c r="G169" s="8" t="str">
        <f t="shared" ref="G169:G232" ca="1" si="73">VLOOKUP(F169,$L$4:$M$7,2,0)</f>
        <v>America</v>
      </c>
      <c r="H169" s="8">
        <f t="shared" ref="H169:H232" ca="1" si="74">RANDBETWEEN(1,2)</f>
        <v>2</v>
      </c>
      <c r="I169" s="13" t="str">
        <f t="shared" ref="I169:I232" ca="1" si="75">IF(H169=1,"Yes","No")</f>
        <v>No</v>
      </c>
      <c r="J169" s="9">
        <f t="shared" ref="J169:J232" ca="1" si="76">RANDBETWEEN(2000,2020)</f>
        <v>2010</v>
      </c>
      <c r="O169">
        <f ca="1">R164</f>
        <v>40</v>
      </c>
      <c r="P169" t="s">
        <v>9</v>
      </c>
      <c r="R169" s="23" t="str">
        <f ca="1">VLOOKUP(R166,O166:P170,2,0)</f>
        <v>Thriller</v>
      </c>
      <c r="U169">
        <f ca="1">X164</f>
        <v>29</v>
      </c>
      <c r="V169" t="s">
        <v>13</v>
      </c>
      <c r="X169" s="23" t="str">
        <f ca="1">VLOOKUP(X166,U166:V169,2,0)</f>
        <v>Europe</v>
      </c>
    </row>
    <row r="170" spans="2:34" x14ac:dyDescent="0.3">
      <c r="D170">
        <f t="shared" ca="1" si="70"/>
        <v>1</v>
      </c>
      <c r="E170" s="7" t="str">
        <f t="shared" ca="1" si="71"/>
        <v>Action</v>
      </c>
      <c r="F170" s="8">
        <f t="shared" ca="1" si="72"/>
        <v>3</v>
      </c>
      <c r="G170" s="8" t="str">
        <f t="shared" ca="1" si="73"/>
        <v>Asia</v>
      </c>
      <c r="H170" s="8">
        <f t="shared" ca="1" si="74"/>
        <v>2</v>
      </c>
      <c r="I170" s="13" t="str">
        <f t="shared" ca="1" si="75"/>
        <v>No</v>
      </c>
      <c r="J170" s="9">
        <f t="shared" ca="1" si="76"/>
        <v>2009</v>
      </c>
      <c r="O170">
        <f ca="1">S164</f>
        <v>25</v>
      </c>
      <c r="P170" t="s">
        <v>7</v>
      </c>
    </row>
    <row r="171" spans="2:34" x14ac:dyDescent="0.3">
      <c r="D171">
        <f t="shared" ca="1" si="70"/>
        <v>5</v>
      </c>
      <c r="E171" s="7" t="str">
        <f t="shared" ca="1" si="71"/>
        <v>Thriller</v>
      </c>
      <c r="F171" s="8">
        <f t="shared" ca="1" si="72"/>
        <v>2</v>
      </c>
      <c r="G171" s="8" t="str">
        <f t="shared" ca="1" si="73"/>
        <v>Europe</v>
      </c>
      <c r="H171" s="8">
        <f t="shared" ca="1" si="74"/>
        <v>2</v>
      </c>
      <c r="I171" s="13" t="str">
        <f t="shared" ca="1" si="75"/>
        <v>No</v>
      </c>
      <c r="J171" s="9">
        <f t="shared" ca="1" si="76"/>
        <v>2009</v>
      </c>
    </row>
    <row r="172" spans="2:34" x14ac:dyDescent="0.3">
      <c r="D172">
        <f t="shared" ca="1" si="70"/>
        <v>1</v>
      </c>
      <c r="E172" s="7" t="str">
        <f t="shared" ca="1" si="71"/>
        <v>Action</v>
      </c>
      <c r="F172" s="8">
        <f t="shared" ca="1" si="72"/>
        <v>1</v>
      </c>
      <c r="G172" s="8" t="str">
        <f t="shared" ca="1" si="73"/>
        <v>America</v>
      </c>
      <c r="H172" s="8">
        <f t="shared" ca="1" si="74"/>
        <v>1</v>
      </c>
      <c r="I172" s="13" t="str">
        <f t="shared" ca="1" si="75"/>
        <v>Yes</v>
      </c>
      <c r="J172" s="9">
        <f t="shared" ca="1" si="76"/>
        <v>2015</v>
      </c>
    </row>
    <row r="173" spans="2:34" x14ac:dyDescent="0.3">
      <c r="D173">
        <f t="shared" ca="1" si="70"/>
        <v>2</v>
      </c>
      <c r="E173" s="7" t="str">
        <f t="shared" ca="1" si="71"/>
        <v>Comedy</v>
      </c>
      <c r="F173" s="8">
        <f t="shared" ca="1" si="72"/>
        <v>3</v>
      </c>
      <c r="G173" s="8" t="str">
        <f t="shared" ca="1" si="73"/>
        <v>Asia</v>
      </c>
      <c r="H173" s="8">
        <f t="shared" ca="1" si="74"/>
        <v>2</v>
      </c>
      <c r="I173" s="13" t="str">
        <f t="shared" ca="1" si="75"/>
        <v>No</v>
      </c>
      <c r="J173" s="9">
        <f t="shared" ca="1" si="76"/>
        <v>2004</v>
      </c>
    </row>
    <row r="174" spans="2:34" x14ac:dyDescent="0.3">
      <c r="D174">
        <f t="shared" ca="1" si="70"/>
        <v>5</v>
      </c>
      <c r="E174" s="7" t="str">
        <f t="shared" ca="1" si="71"/>
        <v>Thriller</v>
      </c>
      <c r="F174" s="8">
        <f t="shared" ca="1" si="72"/>
        <v>4</v>
      </c>
      <c r="G174" s="8" t="str">
        <f t="shared" ca="1" si="73"/>
        <v>Africa</v>
      </c>
      <c r="H174" s="8">
        <f t="shared" ca="1" si="74"/>
        <v>2</v>
      </c>
      <c r="I174" s="13" t="str">
        <f t="shared" ca="1" si="75"/>
        <v>No</v>
      </c>
      <c r="J174" s="9">
        <f t="shared" ca="1" si="76"/>
        <v>2001</v>
      </c>
    </row>
    <row r="175" spans="2:34" x14ac:dyDescent="0.3">
      <c r="D175">
        <f t="shared" ca="1" si="70"/>
        <v>1</v>
      </c>
      <c r="E175" s="7" t="str">
        <f t="shared" ca="1" si="71"/>
        <v>Action</v>
      </c>
      <c r="F175" s="8">
        <f t="shared" ca="1" si="72"/>
        <v>3</v>
      </c>
      <c r="G175" s="8" t="str">
        <f t="shared" ca="1" si="73"/>
        <v>Asia</v>
      </c>
      <c r="H175" s="8">
        <f t="shared" ca="1" si="74"/>
        <v>1</v>
      </c>
      <c r="I175" s="13" t="str">
        <f t="shared" ca="1" si="75"/>
        <v>Yes</v>
      </c>
      <c r="J175" s="9">
        <f t="shared" ca="1" si="76"/>
        <v>2004</v>
      </c>
    </row>
    <row r="176" spans="2:34" x14ac:dyDescent="0.3">
      <c r="D176">
        <f t="shared" ca="1" si="70"/>
        <v>2</v>
      </c>
      <c r="E176" s="7" t="str">
        <f t="shared" ca="1" si="71"/>
        <v>Comedy</v>
      </c>
      <c r="F176" s="8">
        <f t="shared" ca="1" si="72"/>
        <v>2</v>
      </c>
      <c r="G176" s="8" t="str">
        <f t="shared" ca="1" si="73"/>
        <v>Europe</v>
      </c>
      <c r="H176" s="8">
        <f t="shared" ca="1" si="74"/>
        <v>1</v>
      </c>
      <c r="I176" s="13" t="str">
        <f t="shared" ca="1" si="75"/>
        <v>Yes</v>
      </c>
      <c r="J176" s="9">
        <f t="shared" ca="1" si="76"/>
        <v>2009</v>
      </c>
    </row>
    <row r="177" spans="4:10" x14ac:dyDescent="0.3">
      <c r="D177">
        <f t="shared" ca="1" si="70"/>
        <v>4</v>
      </c>
      <c r="E177" s="7" t="str">
        <f t="shared" ca="1" si="71"/>
        <v>Drama</v>
      </c>
      <c r="F177" s="8">
        <f t="shared" ca="1" si="72"/>
        <v>3</v>
      </c>
      <c r="G177" s="8" t="str">
        <f t="shared" ca="1" si="73"/>
        <v>Asia</v>
      </c>
      <c r="H177" s="8">
        <f t="shared" ca="1" si="74"/>
        <v>1</v>
      </c>
      <c r="I177" s="13" t="str">
        <f t="shared" ca="1" si="75"/>
        <v>Yes</v>
      </c>
      <c r="J177" s="9">
        <f t="shared" ca="1" si="76"/>
        <v>2007</v>
      </c>
    </row>
    <row r="178" spans="4:10" x14ac:dyDescent="0.3">
      <c r="D178">
        <f t="shared" ca="1" si="70"/>
        <v>2</v>
      </c>
      <c r="E178" s="7" t="str">
        <f t="shared" ca="1" si="71"/>
        <v>Comedy</v>
      </c>
      <c r="F178" s="8">
        <f t="shared" ca="1" si="72"/>
        <v>1</v>
      </c>
      <c r="G178" s="8" t="str">
        <f t="shared" ca="1" si="73"/>
        <v>America</v>
      </c>
      <c r="H178" s="8">
        <f t="shared" ca="1" si="74"/>
        <v>1</v>
      </c>
      <c r="I178" s="13" t="str">
        <f t="shared" ca="1" si="75"/>
        <v>Yes</v>
      </c>
      <c r="J178" s="9">
        <f t="shared" ca="1" si="76"/>
        <v>2015</v>
      </c>
    </row>
    <row r="179" spans="4:10" x14ac:dyDescent="0.3">
      <c r="D179">
        <f t="shared" ca="1" si="70"/>
        <v>3</v>
      </c>
      <c r="E179" s="7" t="str">
        <f t="shared" ca="1" si="71"/>
        <v>Horror</v>
      </c>
      <c r="F179" s="8">
        <f t="shared" ca="1" si="72"/>
        <v>3</v>
      </c>
      <c r="G179" s="8" t="str">
        <f t="shared" ca="1" si="73"/>
        <v>Asia</v>
      </c>
      <c r="H179" s="8">
        <f t="shared" ca="1" si="74"/>
        <v>1</v>
      </c>
      <c r="I179" s="13" t="str">
        <f t="shared" ca="1" si="75"/>
        <v>Yes</v>
      </c>
      <c r="J179" s="9">
        <f t="shared" ca="1" si="76"/>
        <v>2005</v>
      </c>
    </row>
    <row r="180" spans="4:10" x14ac:dyDescent="0.3">
      <c r="D180">
        <f t="shared" ca="1" si="70"/>
        <v>2</v>
      </c>
      <c r="E180" s="7" t="str">
        <f t="shared" ca="1" si="71"/>
        <v>Comedy</v>
      </c>
      <c r="F180" s="8">
        <f t="shared" ca="1" si="72"/>
        <v>1</v>
      </c>
      <c r="G180" s="8" t="str">
        <f t="shared" ca="1" si="73"/>
        <v>America</v>
      </c>
      <c r="H180" s="8">
        <f t="shared" ca="1" si="74"/>
        <v>1</v>
      </c>
      <c r="I180" s="13" t="str">
        <f t="shared" ca="1" si="75"/>
        <v>Yes</v>
      </c>
      <c r="J180" s="9">
        <f t="shared" ca="1" si="76"/>
        <v>2019</v>
      </c>
    </row>
    <row r="181" spans="4:10" x14ac:dyDescent="0.3">
      <c r="D181">
        <f t="shared" ca="1" si="70"/>
        <v>3</v>
      </c>
      <c r="E181" s="7" t="str">
        <f t="shared" ca="1" si="71"/>
        <v>Horror</v>
      </c>
      <c r="F181" s="8">
        <f t="shared" ca="1" si="72"/>
        <v>2</v>
      </c>
      <c r="G181" s="8" t="str">
        <f t="shared" ca="1" si="73"/>
        <v>Europe</v>
      </c>
      <c r="H181" s="8">
        <f t="shared" ca="1" si="74"/>
        <v>1</v>
      </c>
      <c r="I181" s="13" t="str">
        <f t="shared" ca="1" si="75"/>
        <v>Yes</v>
      </c>
      <c r="J181" s="9">
        <f t="shared" ca="1" si="76"/>
        <v>2009</v>
      </c>
    </row>
    <row r="182" spans="4:10" x14ac:dyDescent="0.3">
      <c r="D182">
        <f t="shared" ca="1" si="70"/>
        <v>2</v>
      </c>
      <c r="E182" s="7" t="str">
        <f t="shared" ca="1" si="71"/>
        <v>Comedy</v>
      </c>
      <c r="F182" s="8">
        <f t="shared" ca="1" si="72"/>
        <v>4</v>
      </c>
      <c r="G182" s="8" t="str">
        <f t="shared" ca="1" si="73"/>
        <v>Africa</v>
      </c>
      <c r="H182" s="8">
        <f t="shared" ca="1" si="74"/>
        <v>1</v>
      </c>
      <c r="I182" s="13" t="str">
        <f t="shared" ca="1" si="75"/>
        <v>Yes</v>
      </c>
      <c r="J182" s="9">
        <f t="shared" ca="1" si="76"/>
        <v>2017</v>
      </c>
    </row>
    <row r="183" spans="4:10" x14ac:dyDescent="0.3">
      <c r="D183">
        <f t="shared" ca="1" si="70"/>
        <v>5</v>
      </c>
      <c r="E183" s="7" t="str">
        <f t="shared" ca="1" si="71"/>
        <v>Thriller</v>
      </c>
      <c r="F183" s="8">
        <f t="shared" ca="1" si="72"/>
        <v>3</v>
      </c>
      <c r="G183" s="8" t="str">
        <f t="shared" ca="1" si="73"/>
        <v>Asia</v>
      </c>
      <c r="H183" s="8">
        <f t="shared" ca="1" si="74"/>
        <v>1</v>
      </c>
      <c r="I183" s="13" t="str">
        <f t="shared" ca="1" si="75"/>
        <v>Yes</v>
      </c>
      <c r="J183" s="9">
        <f t="shared" ca="1" si="76"/>
        <v>2010</v>
      </c>
    </row>
    <row r="184" spans="4:10" x14ac:dyDescent="0.3">
      <c r="D184">
        <f t="shared" ca="1" si="70"/>
        <v>4</v>
      </c>
      <c r="E184" s="7" t="str">
        <f t="shared" ca="1" si="71"/>
        <v>Drama</v>
      </c>
      <c r="F184" s="8">
        <f t="shared" ca="1" si="72"/>
        <v>3</v>
      </c>
      <c r="G184" s="8" t="str">
        <f t="shared" ca="1" si="73"/>
        <v>Asia</v>
      </c>
      <c r="H184" s="8">
        <f t="shared" ca="1" si="74"/>
        <v>1</v>
      </c>
      <c r="I184" s="13" t="str">
        <f t="shared" ca="1" si="75"/>
        <v>Yes</v>
      </c>
      <c r="J184" s="9">
        <f t="shared" ca="1" si="76"/>
        <v>2013</v>
      </c>
    </row>
    <row r="185" spans="4:10" x14ac:dyDescent="0.3">
      <c r="D185">
        <f t="shared" ca="1" si="70"/>
        <v>1</v>
      </c>
      <c r="E185" s="7" t="str">
        <f t="shared" ca="1" si="71"/>
        <v>Action</v>
      </c>
      <c r="F185" s="8">
        <f t="shared" ca="1" si="72"/>
        <v>4</v>
      </c>
      <c r="G185" s="8" t="str">
        <f t="shared" ca="1" si="73"/>
        <v>Africa</v>
      </c>
      <c r="H185" s="8">
        <f t="shared" ca="1" si="74"/>
        <v>2</v>
      </c>
      <c r="I185" s="13" t="str">
        <f t="shared" ca="1" si="75"/>
        <v>No</v>
      </c>
      <c r="J185" s="9">
        <f t="shared" ca="1" si="76"/>
        <v>2005</v>
      </c>
    </row>
    <row r="186" spans="4:10" x14ac:dyDescent="0.3">
      <c r="D186">
        <f t="shared" ca="1" si="70"/>
        <v>4</v>
      </c>
      <c r="E186" s="7" t="str">
        <f t="shared" ca="1" si="71"/>
        <v>Drama</v>
      </c>
      <c r="F186" s="8">
        <f t="shared" ca="1" si="72"/>
        <v>4</v>
      </c>
      <c r="G186" s="8" t="str">
        <f t="shared" ca="1" si="73"/>
        <v>Africa</v>
      </c>
      <c r="H186" s="8">
        <f t="shared" ca="1" si="74"/>
        <v>2</v>
      </c>
      <c r="I186" s="13" t="str">
        <f t="shared" ca="1" si="75"/>
        <v>No</v>
      </c>
      <c r="J186" s="9">
        <f t="shared" ca="1" si="76"/>
        <v>2003</v>
      </c>
    </row>
    <row r="187" spans="4:10" x14ac:dyDescent="0.3">
      <c r="D187">
        <f t="shared" ca="1" si="70"/>
        <v>3</v>
      </c>
      <c r="E187" s="7" t="str">
        <f t="shared" ca="1" si="71"/>
        <v>Horror</v>
      </c>
      <c r="F187" s="8">
        <f t="shared" ca="1" si="72"/>
        <v>4</v>
      </c>
      <c r="G187" s="8" t="str">
        <f t="shared" ca="1" si="73"/>
        <v>Africa</v>
      </c>
      <c r="H187" s="8">
        <f t="shared" ca="1" si="74"/>
        <v>1</v>
      </c>
      <c r="I187" s="13" t="str">
        <f t="shared" ca="1" si="75"/>
        <v>Yes</v>
      </c>
      <c r="J187" s="9">
        <f t="shared" ca="1" si="76"/>
        <v>2018</v>
      </c>
    </row>
    <row r="188" spans="4:10" x14ac:dyDescent="0.3">
      <c r="D188">
        <f t="shared" ca="1" si="70"/>
        <v>4</v>
      </c>
      <c r="E188" s="7" t="str">
        <f t="shared" ca="1" si="71"/>
        <v>Drama</v>
      </c>
      <c r="F188" s="8">
        <f t="shared" ca="1" si="72"/>
        <v>4</v>
      </c>
      <c r="G188" s="8" t="str">
        <f t="shared" ca="1" si="73"/>
        <v>Africa</v>
      </c>
      <c r="H188" s="8">
        <f t="shared" ca="1" si="74"/>
        <v>1</v>
      </c>
      <c r="I188" s="13" t="str">
        <f t="shared" ca="1" si="75"/>
        <v>Yes</v>
      </c>
      <c r="J188" s="9">
        <f t="shared" ca="1" si="76"/>
        <v>2010</v>
      </c>
    </row>
    <row r="189" spans="4:10" x14ac:dyDescent="0.3">
      <c r="D189">
        <f t="shared" ca="1" si="70"/>
        <v>5</v>
      </c>
      <c r="E189" s="7" t="str">
        <f t="shared" ca="1" si="71"/>
        <v>Thriller</v>
      </c>
      <c r="F189" s="8">
        <f t="shared" ca="1" si="72"/>
        <v>2</v>
      </c>
      <c r="G189" s="8" t="str">
        <f t="shared" ca="1" si="73"/>
        <v>Europe</v>
      </c>
      <c r="H189" s="8">
        <f t="shared" ca="1" si="74"/>
        <v>1</v>
      </c>
      <c r="I189" s="13" t="str">
        <f t="shared" ca="1" si="75"/>
        <v>Yes</v>
      </c>
      <c r="J189" s="9">
        <f t="shared" ca="1" si="76"/>
        <v>2005</v>
      </c>
    </row>
    <row r="190" spans="4:10" x14ac:dyDescent="0.3">
      <c r="D190">
        <f t="shared" ca="1" si="70"/>
        <v>2</v>
      </c>
      <c r="E190" s="7" t="str">
        <f t="shared" ca="1" si="71"/>
        <v>Comedy</v>
      </c>
      <c r="F190" s="8">
        <f t="shared" ca="1" si="72"/>
        <v>2</v>
      </c>
      <c r="G190" s="8" t="str">
        <f t="shared" ca="1" si="73"/>
        <v>Europe</v>
      </c>
      <c r="H190" s="8">
        <f t="shared" ca="1" si="74"/>
        <v>1</v>
      </c>
      <c r="I190" s="13" t="str">
        <f t="shared" ca="1" si="75"/>
        <v>Yes</v>
      </c>
      <c r="J190" s="9">
        <f t="shared" ca="1" si="76"/>
        <v>2001</v>
      </c>
    </row>
    <row r="191" spans="4:10" x14ac:dyDescent="0.3">
      <c r="D191">
        <f t="shared" ca="1" si="70"/>
        <v>2</v>
      </c>
      <c r="E191" s="7" t="str">
        <f t="shared" ca="1" si="71"/>
        <v>Comedy</v>
      </c>
      <c r="F191" s="8">
        <f t="shared" ca="1" si="72"/>
        <v>4</v>
      </c>
      <c r="G191" s="8" t="str">
        <f t="shared" ca="1" si="73"/>
        <v>Africa</v>
      </c>
      <c r="H191" s="8">
        <f t="shared" ca="1" si="74"/>
        <v>2</v>
      </c>
      <c r="I191" s="13" t="str">
        <f t="shared" ca="1" si="75"/>
        <v>No</v>
      </c>
      <c r="J191" s="9">
        <f t="shared" ca="1" si="76"/>
        <v>2016</v>
      </c>
    </row>
    <row r="192" spans="4:10" x14ac:dyDescent="0.3">
      <c r="D192">
        <f t="shared" ca="1" si="70"/>
        <v>2</v>
      </c>
      <c r="E192" s="7" t="str">
        <f t="shared" ca="1" si="71"/>
        <v>Comedy</v>
      </c>
      <c r="F192" s="8">
        <f t="shared" ca="1" si="72"/>
        <v>4</v>
      </c>
      <c r="G192" s="8" t="str">
        <f t="shared" ca="1" si="73"/>
        <v>Africa</v>
      </c>
      <c r="H192" s="8">
        <f t="shared" ca="1" si="74"/>
        <v>2</v>
      </c>
      <c r="I192" s="13" t="str">
        <f t="shared" ca="1" si="75"/>
        <v>No</v>
      </c>
      <c r="J192" s="9">
        <f t="shared" ca="1" si="76"/>
        <v>2014</v>
      </c>
    </row>
    <row r="193" spans="4:10" x14ac:dyDescent="0.3">
      <c r="D193">
        <f t="shared" ca="1" si="70"/>
        <v>5</v>
      </c>
      <c r="E193" s="7" t="str">
        <f t="shared" ca="1" si="71"/>
        <v>Thriller</v>
      </c>
      <c r="F193" s="8">
        <f t="shared" ca="1" si="72"/>
        <v>1</v>
      </c>
      <c r="G193" s="8" t="str">
        <f t="shared" ca="1" si="73"/>
        <v>America</v>
      </c>
      <c r="H193" s="8">
        <f t="shared" ca="1" si="74"/>
        <v>1</v>
      </c>
      <c r="I193" s="13" t="str">
        <f t="shared" ca="1" si="75"/>
        <v>Yes</v>
      </c>
      <c r="J193" s="9">
        <f t="shared" ca="1" si="76"/>
        <v>2013</v>
      </c>
    </row>
    <row r="194" spans="4:10" x14ac:dyDescent="0.3">
      <c r="D194">
        <f t="shared" ca="1" si="70"/>
        <v>2</v>
      </c>
      <c r="E194" s="7" t="str">
        <f t="shared" ca="1" si="71"/>
        <v>Comedy</v>
      </c>
      <c r="F194" s="8">
        <f t="shared" ca="1" si="72"/>
        <v>1</v>
      </c>
      <c r="G194" s="8" t="str">
        <f t="shared" ca="1" si="73"/>
        <v>America</v>
      </c>
      <c r="H194" s="8">
        <f t="shared" ca="1" si="74"/>
        <v>1</v>
      </c>
      <c r="I194" s="13" t="str">
        <f t="shared" ca="1" si="75"/>
        <v>Yes</v>
      </c>
      <c r="J194" s="9">
        <f t="shared" ca="1" si="76"/>
        <v>2001</v>
      </c>
    </row>
    <row r="195" spans="4:10" x14ac:dyDescent="0.3">
      <c r="D195">
        <f t="shared" ca="1" si="70"/>
        <v>1</v>
      </c>
      <c r="E195" s="7" t="str">
        <f t="shared" ca="1" si="71"/>
        <v>Action</v>
      </c>
      <c r="F195" s="8">
        <f t="shared" ca="1" si="72"/>
        <v>4</v>
      </c>
      <c r="G195" s="8" t="str">
        <f t="shared" ca="1" si="73"/>
        <v>Africa</v>
      </c>
      <c r="H195" s="8">
        <f t="shared" ca="1" si="74"/>
        <v>2</v>
      </c>
      <c r="I195" s="13" t="str">
        <f t="shared" ca="1" si="75"/>
        <v>No</v>
      </c>
      <c r="J195" s="9">
        <f t="shared" ca="1" si="76"/>
        <v>2011</v>
      </c>
    </row>
    <row r="196" spans="4:10" x14ac:dyDescent="0.3">
      <c r="D196">
        <f t="shared" ca="1" si="70"/>
        <v>5</v>
      </c>
      <c r="E196" s="7" t="str">
        <f t="shared" ca="1" si="71"/>
        <v>Thriller</v>
      </c>
      <c r="F196" s="8">
        <f t="shared" ca="1" si="72"/>
        <v>4</v>
      </c>
      <c r="G196" s="8" t="str">
        <f t="shared" ca="1" si="73"/>
        <v>Africa</v>
      </c>
      <c r="H196" s="8">
        <f t="shared" ca="1" si="74"/>
        <v>2</v>
      </c>
      <c r="I196" s="13" t="str">
        <f t="shared" ca="1" si="75"/>
        <v>No</v>
      </c>
      <c r="J196" s="9">
        <f t="shared" ca="1" si="76"/>
        <v>2011</v>
      </c>
    </row>
    <row r="197" spans="4:10" x14ac:dyDescent="0.3">
      <c r="D197">
        <f t="shared" ca="1" si="70"/>
        <v>3</v>
      </c>
      <c r="E197" s="7" t="str">
        <f t="shared" ca="1" si="71"/>
        <v>Horror</v>
      </c>
      <c r="F197" s="8">
        <f t="shared" ca="1" si="72"/>
        <v>1</v>
      </c>
      <c r="G197" s="8" t="str">
        <f t="shared" ca="1" si="73"/>
        <v>America</v>
      </c>
      <c r="H197" s="8">
        <f t="shared" ca="1" si="74"/>
        <v>1</v>
      </c>
      <c r="I197" s="13" t="str">
        <f t="shared" ca="1" si="75"/>
        <v>Yes</v>
      </c>
      <c r="J197" s="9">
        <f t="shared" ca="1" si="76"/>
        <v>2010</v>
      </c>
    </row>
    <row r="198" spans="4:10" x14ac:dyDescent="0.3">
      <c r="D198">
        <f t="shared" ca="1" si="70"/>
        <v>3</v>
      </c>
      <c r="E198" s="7" t="str">
        <f t="shared" ca="1" si="71"/>
        <v>Horror</v>
      </c>
      <c r="F198" s="8">
        <f t="shared" ca="1" si="72"/>
        <v>2</v>
      </c>
      <c r="G198" s="8" t="str">
        <f t="shared" ca="1" si="73"/>
        <v>Europe</v>
      </c>
      <c r="H198" s="8">
        <f t="shared" ca="1" si="74"/>
        <v>2</v>
      </c>
      <c r="I198" s="13" t="str">
        <f t="shared" ca="1" si="75"/>
        <v>No</v>
      </c>
      <c r="J198" s="9">
        <f t="shared" ca="1" si="76"/>
        <v>2003</v>
      </c>
    </row>
    <row r="199" spans="4:10" x14ac:dyDescent="0.3">
      <c r="D199">
        <f t="shared" ca="1" si="70"/>
        <v>5</v>
      </c>
      <c r="E199" s="7" t="str">
        <f t="shared" ca="1" si="71"/>
        <v>Thriller</v>
      </c>
      <c r="F199" s="8">
        <f t="shared" ca="1" si="72"/>
        <v>2</v>
      </c>
      <c r="G199" s="8" t="str">
        <f t="shared" ca="1" si="73"/>
        <v>Europe</v>
      </c>
      <c r="H199" s="8">
        <f t="shared" ca="1" si="74"/>
        <v>1</v>
      </c>
      <c r="I199" s="13" t="str">
        <f t="shared" ca="1" si="75"/>
        <v>Yes</v>
      </c>
      <c r="J199" s="9">
        <f t="shared" ca="1" si="76"/>
        <v>2007</v>
      </c>
    </row>
    <row r="200" spans="4:10" x14ac:dyDescent="0.3">
      <c r="D200">
        <f t="shared" ca="1" si="70"/>
        <v>4</v>
      </c>
      <c r="E200" s="7" t="str">
        <f t="shared" ca="1" si="71"/>
        <v>Drama</v>
      </c>
      <c r="F200" s="8">
        <f t="shared" ca="1" si="72"/>
        <v>3</v>
      </c>
      <c r="G200" s="8" t="str">
        <f t="shared" ca="1" si="73"/>
        <v>Asia</v>
      </c>
      <c r="H200" s="8">
        <f t="shared" ca="1" si="74"/>
        <v>1</v>
      </c>
      <c r="I200" s="13" t="str">
        <f t="shared" ca="1" si="75"/>
        <v>Yes</v>
      </c>
      <c r="J200" s="9">
        <f t="shared" ca="1" si="76"/>
        <v>2012</v>
      </c>
    </row>
    <row r="201" spans="4:10" x14ac:dyDescent="0.3">
      <c r="D201">
        <f t="shared" ca="1" si="70"/>
        <v>2</v>
      </c>
      <c r="E201" s="7" t="str">
        <f t="shared" ca="1" si="71"/>
        <v>Comedy</v>
      </c>
      <c r="F201" s="8">
        <f t="shared" ca="1" si="72"/>
        <v>3</v>
      </c>
      <c r="G201" s="8" t="str">
        <f t="shared" ca="1" si="73"/>
        <v>Asia</v>
      </c>
      <c r="H201" s="8">
        <f t="shared" ca="1" si="74"/>
        <v>2</v>
      </c>
      <c r="I201" s="13" t="str">
        <f t="shared" ca="1" si="75"/>
        <v>No</v>
      </c>
      <c r="J201" s="9">
        <f t="shared" ca="1" si="76"/>
        <v>2008</v>
      </c>
    </row>
    <row r="202" spans="4:10" x14ac:dyDescent="0.3">
      <c r="D202">
        <f t="shared" ca="1" si="70"/>
        <v>2</v>
      </c>
      <c r="E202" s="7" t="str">
        <f t="shared" ca="1" si="71"/>
        <v>Comedy</v>
      </c>
      <c r="F202" s="8">
        <f t="shared" ca="1" si="72"/>
        <v>2</v>
      </c>
      <c r="G202" s="8" t="str">
        <f t="shared" ca="1" si="73"/>
        <v>Europe</v>
      </c>
      <c r="H202" s="8">
        <f t="shared" ca="1" si="74"/>
        <v>1</v>
      </c>
      <c r="I202" s="13" t="str">
        <f t="shared" ca="1" si="75"/>
        <v>Yes</v>
      </c>
      <c r="J202" s="9">
        <f t="shared" ca="1" si="76"/>
        <v>2004</v>
      </c>
    </row>
    <row r="203" spans="4:10" x14ac:dyDescent="0.3">
      <c r="D203">
        <f t="shared" ca="1" si="70"/>
        <v>2</v>
      </c>
      <c r="E203" s="7" t="str">
        <f t="shared" ca="1" si="71"/>
        <v>Comedy</v>
      </c>
      <c r="F203" s="8">
        <f t="shared" ca="1" si="72"/>
        <v>4</v>
      </c>
      <c r="G203" s="8" t="str">
        <f t="shared" ca="1" si="73"/>
        <v>Africa</v>
      </c>
      <c r="H203" s="8">
        <f t="shared" ca="1" si="74"/>
        <v>2</v>
      </c>
      <c r="I203" s="13" t="str">
        <f t="shared" ca="1" si="75"/>
        <v>No</v>
      </c>
      <c r="J203" s="9">
        <f t="shared" ca="1" si="76"/>
        <v>2015</v>
      </c>
    </row>
    <row r="204" spans="4:10" x14ac:dyDescent="0.3">
      <c r="D204">
        <f t="shared" ca="1" si="70"/>
        <v>3</v>
      </c>
      <c r="E204" s="7" t="str">
        <f t="shared" ca="1" si="71"/>
        <v>Horror</v>
      </c>
      <c r="F204" s="8">
        <f t="shared" ca="1" si="72"/>
        <v>1</v>
      </c>
      <c r="G204" s="8" t="str">
        <f t="shared" ca="1" si="73"/>
        <v>America</v>
      </c>
      <c r="H204" s="8">
        <f t="shared" ca="1" si="74"/>
        <v>1</v>
      </c>
      <c r="I204" s="13" t="str">
        <f t="shared" ca="1" si="75"/>
        <v>Yes</v>
      </c>
      <c r="J204" s="9">
        <f t="shared" ca="1" si="76"/>
        <v>2017</v>
      </c>
    </row>
    <row r="205" spans="4:10" x14ac:dyDescent="0.3">
      <c r="D205">
        <f t="shared" ca="1" si="70"/>
        <v>5</v>
      </c>
      <c r="E205" s="7" t="str">
        <f t="shared" ca="1" si="71"/>
        <v>Thriller</v>
      </c>
      <c r="F205" s="8">
        <f t="shared" ca="1" si="72"/>
        <v>2</v>
      </c>
      <c r="G205" s="8" t="str">
        <f t="shared" ca="1" si="73"/>
        <v>Europe</v>
      </c>
      <c r="H205" s="8">
        <f t="shared" ca="1" si="74"/>
        <v>2</v>
      </c>
      <c r="I205" s="13" t="str">
        <f t="shared" ca="1" si="75"/>
        <v>No</v>
      </c>
      <c r="J205" s="9">
        <f t="shared" ca="1" si="76"/>
        <v>2005</v>
      </c>
    </row>
    <row r="206" spans="4:10" x14ac:dyDescent="0.3">
      <c r="D206">
        <f t="shared" ca="1" si="70"/>
        <v>1</v>
      </c>
      <c r="E206" s="7" t="str">
        <f t="shared" ca="1" si="71"/>
        <v>Action</v>
      </c>
      <c r="F206" s="8">
        <f t="shared" ca="1" si="72"/>
        <v>4</v>
      </c>
      <c r="G206" s="8" t="str">
        <f t="shared" ca="1" si="73"/>
        <v>Africa</v>
      </c>
      <c r="H206" s="8">
        <f t="shared" ca="1" si="74"/>
        <v>2</v>
      </c>
      <c r="I206" s="13" t="str">
        <f t="shared" ca="1" si="75"/>
        <v>No</v>
      </c>
      <c r="J206" s="9">
        <f t="shared" ca="1" si="76"/>
        <v>2000</v>
      </c>
    </row>
    <row r="207" spans="4:10" x14ac:dyDescent="0.3">
      <c r="D207">
        <f t="shared" ca="1" si="70"/>
        <v>3</v>
      </c>
      <c r="E207" s="7" t="str">
        <f t="shared" ca="1" si="71"/>
        <v>Horror</v>
      </c>
      <c r="F207" s="8">
        <f t="shared" ca="1" si="72"/>
        <v>1</v>
      </c>
      <c r="G207" s="8" t="str">
        <f t="shared" ca="1" si="73"/>
        <v>America</v>
      </c>
      <c r="H207" s="8">
        <f t="shared" ca="1" si="74"/>
        <v>2</v>
      </c>
      <c r="I207" s="13" t="str">
        <f t="shared" ca="1" si="75"/>
        <v>No</v>
      </c>
      <c r="J207" s="9">
        <f t="shared" ca="1" si="76"/>
        <v>2017</v>
      </c>
    </row>
    <row r="208" spans="4:10" x14ac:dyDescent="0.3">
      <c r="D208">
        <f t="shared" ca="1" si="70"/>
        <v>1</v>
      </c>
      <c r="E208" s="7" t="str">
        <f t="shared" ca="1" si="71"/>
        <v>Action</v>
      </c>
      <c r="F208" s="8">
        <f t="shared" ca="1" si="72"/>
        <v>1</v>
      </c>
      <c r="G208" s="8" t="str">
        <f t="shared" ca="1" si="73"/>
        <v>America</v>
      </c>
      <c r="H208" s="8">
        <f t="shared" ca="1" si="74"/>
        <v>2</v>
      </c>
      <c r="I208" s="13" t="str">
        <f t="shared" ca="1" si="75"/>
        <v>No</v>
      </c>
      <c r="J208" s="9">
        <f t="shared" ca="1" si="76"/>
        <v>2013</v>
      </c>
    </row>
    <row r="209" spans="4:10" x14ac:dyDescent="0.3">
      <c r="D209">
        <f t="shared" ca="1" si="70"/>
        <v>3</v>
      </c>
      <c r="E209" s="7" t="str">
        <f t="shared" ca="1" si="71"/>
        <v>Horror</v>
      </c>
      <c r="F209" s="8">
        <f t="shared" ca="1" si="72"/>
        <v>4</v>
      </c>
      <c r="G209" s="8" t="str">
        <f t="shared" ca="1" si="73"/>
        <v>Africa</v>
      </c>
      <c r="H209" s="8">
        <f t="shared" ca="1" si="74"/>
        <v>1</v>
      </c>
      <c r="I209" s="13" t="str">
        <f t="shared" ca="1" si="75"/>
        <v>Yes</v>
      </c>
      <c r="J209" s="9">
        <f t="shared" ca="1" si="76"/>
        <v>2015</v>
      </c>
    </row>
    <row r="210" spans="4:10" x14ac:dyDescent="0.3">
      <c r="D210">
        <f t="shared" ca="1" si="70"/>
        <v>5</v>
      </c>
      <c r="E210" s="7" t="str">
        <f t="shared" ca="1" si="71"/>
        <v>Thriller</v>
      </c>
      <c r="F210" s="8">
        <f t="shared" ca="1" si="72"/>
        <v>1</v>
      </c>
      <c r="G210" s="8" t="str">
        <f t="shared" ca="1" si="73"/>
        <v>America</v>
      </c>
      <c r="H210" s="8">
        <f t="shared" ca="1" si="74"/>
        <v>1</v>
      </c>
      <c r="I210" s="13" t="str">
        <f t="shared" ca="1" si="75"/>
        <v>Yes</v>
      </c>
      <c r="J210" s="9">
        <f t="shared" ca="1" si="76"/>
        <v>2016</v>
      </c>
    </row>
    <row r="211" spans="4:10" x14ac:dyDescent="0.3">
      <c r="D211">
        <f t="shared" ca="1" si="70"/>
        <v>4</v>
      </c>
      <c r="E211" s="7" t="str">
        <f t="shared" ca="1" si="71"/>
        <v>Drama</v>
      </c>
      <c r="F211" s="8">
        <f t="shared" ca="1" si="72"/>
        <v>3</v>
      </c>
      <c r="G211" s="8" t="str">
        <f t="shared" ca="1" si="73"/>
        <v>Asia</v>
      </c>
      <c r="H211" s="8">
        <f t="shared" ca="1" si="74"/>
        <v>1</v>
      </c>
      <c r="I211" s="13" t="str">
        <f t="shared" ca="1" si="75"/>
        <v>Yes</v>
      </c>
      <c r="J211" s="9">
        <f t="shared" ca="1" si="76"/>
        <v>2001</v>
      </c>
    </row>
    <row r="212" spans="4:10" x14ac:dyDescent="0.3">
      <c r="D212">
        <f t="shared" ca="1" si="70"/>
        <v>2</v>
      </c>
      <c r="E212" s="7" t="str">
        <f t="shared" ca="1" si="71"/>
        <v>Comedy</v>
      </c>
      <c r="F212" s="8">
        <f t="shared" ca="1" si="72"/>
        <v>4</v>
      </c>
      <c r="G212" s="8" t="str">
        <f t="shared" ca="1" si="73"/>
        <v>Africa</v>
      </c>
      <c r="H212" s="8">
        <f t="shared" ca="1" si="74"/>
        <v>1</v>
      </c>
      <c r="I212" s="13" t="str">
        <f t="shared" ca="1" si="75"/>
        <v>Yes</v>
      </c>
      <c r="J212" s="9">
        <f t="shared" ca="1" si="76"/>
        <v>2006</v>
      </c>
    </row>
    <row r="213" spans="4:10" x14ac:dyDescent="0.3">
      <c r="D213">
        <f t="shared" ca="1" si="70"/>
        <v>3</v>
      </c>
      <c r="E213" s="7" t="str">
        <f t="shared" ca="1" si="71"/>
        <v>Horror</v>
      </c>
      <c r="F213" s="8">
        <f t="shared" ca="1" si="72"/>
        <v>4</v>
      </c>
      <c r="G213" s="8" t="str">
        <f t="shared" ca="1" si="73"/>
        <v>Africa</v>
      </c>
      <c r="H213" s="8">
        <f t="shared" ca="1" si="74"/>
        <v>1</v>
      </c>
      <c r="I213" s="13" t="str">
        <f t="shared" ca="1" si="75"/>
        <v>Yes</v>
      </c>
      <c r="J213" s="9">
        <f t="shared" ca="1" si="76"/>
        <v>2015</v>
      </c>
    </row>
    <row r="214" spans="4:10" x14ac:dyDescent="0.3">
      <c r="D214">
        <f t="shared" ca="1" si="70"/>
        <v>1</v>
      </c>
      <c r="E214" s="7" t="str">
        <f t="shared" ca="1" si="71"/>
        <v>Action</v>
      </c>
      <c r="F214" s="8">
        <f t="shared" ca="1" si="72"/>
        <v>3</v>
      </c>
      <c r="G214" s="8" t="str">
        <f t="shared" ca="1" si="73"/>
        <v>Asia</v>
      </c>
      <c r="H214" s="8">
        <f t="shared" ca="1" si="74"/>
        <v>2</v>
      </c>
      <c r="I214" s="13" t="str">
        <f t="shared" ca="1" si="75"/>
        <v>No</v>
      </c>
      <c r="J214" s="9">
        <f t="shared" ca="1" si="76"/>
        <v>2010</v>
      </c>
    </row>
    <row r="215" spans="4:10" x14ac:dyDescent="0.3">
      <c r="D215">
        <f t="shared" ca="1" si="70"/>
        <v>1</v>
      </c>
      <c r="E215" s="7" t="str">
        <f t="shared" ca="1" si="71"/>
        <v>Action</v>
      </c>
      <c r="F215" s="8">
        <f t="shared" ca="1" si="72"/>
        <v>1</v>
      </c>
      <c r="G215" s="8" t="str">
        <f t="shared" ca="1" si="73"/>
        <v>America</v>
      </c>
      <c r="H215" s="8">
        <f t="shared" ca="1" si="74"/>
        <v>1</v>
      </c>
      <c r="I215" s="13" t="str">
        <f t="shared" ca="1" si="75"/>
        <v>Yes</v>
      </c>
      <c r="J215" s="9">
        <f t="shared" ca="1" si="76"/>
        <v>2017</v>
      </c>
    </row>
    <row r="216" spans="4:10" x14ac:dyDescent="0.3">
      <c r="D216">
        <f t="shared" ca="1" si="70"/>
        <v>2</v>
      </c>
      <c r="E216" s="7" t="str">
        <f t="shared" ca="1" si="71"/>
        <v>Comedy</v>
      </c>
      <c r="F216" s="8">
        <f t="shared" ca="1" si="72"/>
        <v>4</v>
      </c>
      <c r="G216" s="8" t="str">
        <f t="shared" ca="1" si="73"/>
        <v>Africa</v>
      </c>
      <c r="H216" s="8">
        <f t="shared" ca="1" si="74"/>
        <v>2</v>
      </c>
      <c r="I216" s="13" t="str">
        <f t="shared" ca="1" si="75"/>
        <v>No</v>
      </c>
      <c r="J216" s="9">
        <f t="shared" ca="1" si="76"/>
        <v>2010</v>
      </c>
    </row>
    <row r="217" spans="4:10" x14ac:dyDescent="0.3">
      <c r="D217">
        <f t="shared" ca="1" si="70"/>
        <v>4</v>
      </c>
      <c r="E217" s="7" t="str">
        <f t="shared" ca="1" si="71"/>
        <v>Drama</v>
      </c>
      <c r="F217" s="8">
        <f t="shared" ca="1" si="72"/>
        <v>3</v>
      </c>
      <c r="G217" s="8" t="str">
        <f t="shared" ca="1" si="73"/>
        <v>Asia</v>
      </c>
      <c r="H217" s="8">
        <f t="shared" ca="1" si="74"/>
        <v>2</v>
      </c>
      <c r="I217" s="13" t="str">
        <f t="shared" ca="1" si="75"/>
        <v>No</v>
      </c>
      <c r="J217" s="9">
        <f t="shared" ca="1" si="76"/>
        <v>2015</v>
      </c>
    </row>
    <row r="218" spans="4:10" x14ac:dyDescent="0.3">
      <c r="D218">
        <f t="shared" ca="1" si="70"/>
        <v>4</v>
      </c>
      <c r="E218" s="7" t="str">
        <f t="shared" ca="1" si="71"/>
        <v>Drama</v>
      </c>
      <c r="F218" s="8">
        <f t="shared" ca="1" si="72"/>
        <v>3</v>
      </c>
      <c r="G218" s="8" t="str">
        <f t="shared" ca="1" si="73"/>
        <v>Asia</v>
      </c>
      <c r="H218" s="8">
        <f t="shared" ca="1" si="74"/>
        <v>2</v>
      </c>
      <c r="I218" s="13" t="str">
        <f t="shared" ca="1" si="75"/>
        <v>No</v>
      </c>
      <c r="J218" s="9">
        <f t="shared" ca="1" si="76"/>
        <v>2003</v>
      </c>
    </row>
    <row r="219" spans="4:10" x14ac:dyDescent="0.3">
      <c r="D219">
        <f t="shared" ca="1" si="70"/>
        <v>5</v>
      </c>
      <c r="E219" s="7" t="str">
        <f t="shared" ca="1" si="71"/>
        <v>Thriller</v>
      </c>
      <c r="F219" s="8">
        <f t="shared" ca="1" si="72"/>
        <v>4</v>
      </c>
      <c r="G219" s="8" t="str">
        <f t="shared" ca="1" si="73"/>
        <v>Africa</v>
      </c>
      <c r="H219" s="8">
        <f t="shared" ca="1" si="74"/>
        <v>2</v>
      </c>
      <c r="I219" s="13" t="str">
        <f t="shared" ca="1" si="75"/>
        <v>No</v>
      </c>
      <c r="J219" s="9">
        <f t="shared" ca="1" si="76"/>
        <v>2007</v>
      </c>
    </row>
    <row r="220" spans="4:10" x14ac:dyDescent="0.3">
      <c r="D220">
        <f t="shared" ca="1" si="70"/>
        <v>2</v>
      </c>
      <c r="E220" s="7" t="str">
        <f t="shared" ca="1" si="71"/>
        <v>Comedy</v>
      </c>
      <c r="F220" s="8">
        <f t="shared" ca="1" si="72"/>
        <v>3</v>
      </c>
      <c r="G220" s="8" t="str">
        <f t="shared" ca="1" si="73"/>
        <v>Asia</v>
      </c>
      <c r="H220" s="8">
        <f t="shared" ca="1" si="74"/>
        <v>2</v>
      </c>
      <c r="I220" s="13" t="str">
        <f t="shared" ca="1" si="75"/>
        <v>No</v>
      </c>
      <c r="J220" s="9">
        <f t="shared" ca="1" si="76"/>
        <v>2016</v>
      </c>
    </row>
    <row r="221" spans="4:10" x14ac:dyDescent="0.3">
      <c r="D221">
        <f t="shared" ca="1" si="70"/>
        <v>3</v>
      </c>
      <c r="E221" s="7" t="str">
        <f t="shared" ca="1" si="71"/>
        <v>Horror</v>
      </c>
      <c r="F221" s="8">
        <f t="shared" ca="1" si="72"/>
        <v>2</v>
      </c>
      <c r="G221" s="8" t="str">
        <f t="shared" ca="1" si="73"/>
        <v>Europe</v>
      </c>
      <c r="H221" s="8">
        <f t="shared" ca="1" si="74"/>
        <v>1</v>
      </c>
      <c r="I221" s="13" t="str">
        <f t="shared" ca="1" si="75"/>
        <v>Yes</v>
      </c>
      <c r="J221" s="9">
        <f t="shared" ca="1" si="76"/>
        <v>2003</v>
      </c>
    </row>
    <row r="222" spans="4:10" x14ac:dyDescent="0.3">
      <c r="D222">
        <f t="shared" ca="1" si="70"/>
        <v>3</v>
      </c>
      <c r="E222" s="7" t="str">
        <f t="shared" ca="1" si="71"/>
        <v>Horror</v>
      </c>
      <c r="F222" s="8">
        <f t="shared" ca="1" si="72"/>
        <v>4</v>
      </c>
      <c r="G222" s="8" t="str">
        <f t="shared" ca="1" si="73"/>
        <v>Africa</v>
      </c>
      <c r="H222" s="8">
        <f t="shared" ca="1" si="74"/>
        <v>1</v>
      </c>
      <c r="I222" s="13" t="str">
        <f t="shared" ca="1" si="75"/>
        <v>Yes</v>
      </c>
      <c r="J222" s="9">
        <f t="shared" ca="1" si="76"/>
        <v>2004</v>
      </c>
    </row>
    <row r="223" spans="4:10" x14ac:dyDescent="0.3">
      <c r="D223">
        <f t="shared" ca="1" si="70"/>
        <v>3</v>
      </c>
      <c r="E223" s="7" t="str">
        <f t="shared" ca="1" si="71"/>
        <v>Horror</v>
      </c>
      <c r="F223" s="8">
        <f t="shared" ca="1" si="72"/>
        <v>3</v>
      </c>
      <c r="G223" s="8" t="str">
        <f t="shared" ca="1" si="73"/>
        <v>Asia</v>
      </c>
      <c r="H223" s="8">
        <f t="shared" ca="1" si="74"/>
        <v>1</v>
      </c>
      <c r="I223" s="13" t="str">
        <f t="shared" ca="1" si="75"/>
        <v>Yes</v>
      </c>
      <c r="J223" s="9">
        <f t="shared" ca="1" si="76"/>
        <v>2005</v>
      </c>
    </row>
    <row r="224" spans="4:10" x14ac:dyDescent="0.3">
      <c r="D224">
        <f t="shared" ca="1" si="70"/>
        <v>5</v>
      </c>
      <c r="E224" s="7" t="str">
        <f t="shared" ca="1" si="71"/>
        <v>Thriller</v>
      </c>
      <c r="F224" s="8">
        <f t="shared" ca="1" si="72"/>
        <v>3</v>
      </c>
      <c r="G224" s="8" t="str">
        <f t="shared" ca="1" si="73"/>
        <v>Asia</v>
      </c>
      <c r="H224" s="8">
        <f t="shared" ca="1" si="74"/>
        <v>1</v>
      </c>
      <c r="I224" s="13" t="str">
        <f t="shared" ca="1" si="75"/>
        <v>Yes</v>
      </c>
      <c r="J224" s="9">
        <f t="shared" ca="1" si="76"/>
        <v>2013</v>
      </c>
    </row>
    <row r="225" spans="4:10" x14ac:dyDescent="0.3">
      <c r="D225">
        <f t="shared" ca="1" si="70"/>
        <v>4</v>
      </c>
      <c r="E225" s="7" t="str">
        <f t="shared" ca="1" si="71"/>
        <v>Drama</v>
      </c>
      <c r="F225" s="8">
        <f t="shared" ca="1" si="72"/>
        <v>4</v>
      </c>
      <c r="G225" s="8" t="str">
        <f t="shared" ca="1" si="73"/>
        <v>Africa</v>
      </c>
      <c r="H225" s="8">
        <f t="shared" ca="1" si="74"/>
        <v>2</v>
      </c>
      <c r="I225" s="13" t="str">
        <f t="shared" ca="1" si="75"/>
        <v>No</v>
      </c>
      <c r="J225" s="9">
        <f t="shared" ca="1" si="76"/>
        <v>2000</v>
      </c>
    </row>
    <row r="226" spans="4:10" x14ac:dyDescent="0.3">
      <c r="D226">
        <f t="shared" ca="1" si="70"/>
        <v>5</v>
      </c>
      <c r="E226" s="7" t="str">
        <f t="shared" ca="1" si="71"/>
        <v>Thriller</v>
      </c>
      <c r="F226" s="8">
        <f t="shared" ca="1" si="72"/>
        <v>1</v>
      </c>
      <c r="G226" s="8" t="str">
        <f t="shared" ca="1" si="73"/>
        <v>America</v>
      </c>
      <c r="H226" s="8">
        <f t="shared" ca="1" si="74"/>
        <v>2</v>
      </c>
      <c r="I226" s="13" t="str">
        <f t="shared" ca="1" si="75"/>
        <v>No</v>
      </c>
      <c r="J226" s="9">
        <f t="shared" ca="1" si="76"/>
        <v>2016</v>
      </c>
    </row>
    <row r="227" spans="4:10" x14ac:dyDescent="0.3">
      <c r="D227">
        <f t="shared" ca="1" si="70"/>
        <v>2</v>
      </c>
      <c r="E227" s="7" t="str">
        <f t="shared" ca="1" si="71"/>
        <v>Comedy</v>
      </c>
      <c r="F227" s="8">
        <f t="shared" ca="1" si="72"/>
        <v>2</v>
      </c>
      <c r="G227" s="8" t="str">
        <f t="shared" ca="1" si="73"/>
        <v>Europe</v>
      </c>
      <c r="H227" s="8">
        <f t="shared" ca="1" si="74"/>
        <v>2</v>
      </c>
      <c r="I227" s="13" t="str">
        <f t="shared" ca="1" si="75"/>
        <v>No</v>
      </c>
      <c r="J227" s="9">
        <f t="shared" ca="1" si="76"/>
        <v>2000</v>
      </c>
    </row>
    <row r="228" spans="4:10" x14ac:dyDescent="0.3">
      <c r="D228">
        <f t="shared" ca="1" si="70"/>
        <v>2</v>
      </c>
      <c r="E228" s="7" t="str">
        <f t="shared" ca="1" si="71"/>
        <v>Comedy</v>
      </c>
      <c r="F228" s="8">
        <f t="shared" ca="1" si="72"/>
        <v>4</v>
      </c>
      <c r="G228" s="8" t="str">
        <f t="shared" ca="1" si="73"/>
        <v>Africa</v>
      </c>
      <c r="H228" s="8">
        <f t="shared" ca="1" si="74"/>
        <v>1</v>
      </c>
      <c r="I228" s="13" t="str">
        <f t="shared" ca="1" si="75"/>
        <v>Yes</v>
      </c>
      <c r="J228" s="9">
        <f t="shared" ca="1" si="76"/>
        <v>2013</v>
      </c>
    </row>
    <row r="229" spans="4:10" x14ac:dyDescent="0.3">
      <c r="D229">
        <f t="shared" ca="1" si="70"/>
        <v>1</v>
      </c>
      <c r="E229" s="7" t="str">
        <f t="shared" ca="1" si="71"/>
        <v>Action</v>
      </c>
      <c r="F229" s="8">
        <f t="shared" ca="1" si="72"/>
        <v>1</v>
      </c>
      <c r="G229" s="8" t="str">
        <f t="shared" ca="1" si="73"/>
        <v>America</v>
      </c>
      <c r="H229" s="8">
        <f t="shared" ca="1" si="74"/>
        <v>1</v>
      </c>
      <c r="I229" s="13" t="str">
        <f t="shared" ca="1" si="75"/>
        <v>Yes</v>
      </c>
      <c r="J229" s="9">
        <f t="shared" ca="1" si="76"/>
        <v>2007</v>
      </c>
    </row>
    <row r="230" spans="4:10" x14ac:dyDescent="0.3">
      <c r="D230">
        <f t="shared" ca="1" si="70"/>
        <v>3</v>
      </c>
      <c r="E230" s="7" t="str">
        <f t="shared" ca="1" si="71"/>
        <v>Horror</v>
      </c>
      <c r="F230" s="8">
        <f t="shared" ca="1" si="72"/>
        <v>1</v>
      </c>
      <c r="G230" s="8" t="str">
        <f t="shared" ca="1" si="73"/>
        <v>America</v>
      </c>
      <c r="H230" s="8">
        <f t="shared" ca="1" si="74"/>
        <v>2</v>
      </c>
      <c r="I230" s="13" t="str">
        <f t="shared" ca="1" si="75"/>
        <v>No</v>
      </c>
      <c r="J230" s="9">
        <f t="shared" ca="1" si="76"/>
        <v>2018</v>
      </c>
    </row>
    <row r="231" spans="4:10" x14ac:dyDescent="0.3">
      <c r="D231">
        <f t="shared" ca="1" si="70"/>
        <v>5</v>
      </c>
      <c r="E231" s="7" t="str">
        <f t="shared" ca="1" si="71"/>
        <v>Thriller</v>
      </c>
      <c r="F231" s="8">
        <f t="shared" ca="1" si="72"/>
        <v>4</v>
      </c>
      <c r="G231" s="8" t="str">
        <f t="shared" ca="1" si="73"/>
        <v>Africa</v>
      </c>
      <c r="H231" s="8">
        <f t="shared" ca="1" si="74"/>
        <v>1</v>
      </c>
      <c r="I231" s="13" t="str">
        <f t="shared" ca="1" si="75"/>
        <v>Yes</v>
      </c>
      <c r="J231" s="9">
        <f t="shared" ca="1" si="76"/>
        <v>2000</v>
      </c>
    </row>
    <row r="232" spans="4:10" x14ac:dyDescent="0.3">
      <c r="D232">
        <f t="shared" ca="1" si="70"/>
        <v>1</v>
      </c>
      <c r="E232" s="7" t="str">
        <f t="shared" ca="1" si="71"/>
        <v>Action</v>
      </c>
      <c r="F232" s="8">
        <f t="shared" ca="1" si="72"/>
        <v>3</v>
      </c>
      <c r="G232" s="8" t="str">
        <f t="shared" ca="1" si="73"/>
        <v>Asia</v>
      </c>
      <c r="H232" s="8">
        <f t="shared" ca="1" si="74"/>
        <v>1</v>
      </c>
      <c r="I232" s="13" t="str">
        <f t="shared" ca="1" si="75"/>
        <v>Yes</v>
      </c>
      <c r="J232" s="9">
        <f t="shared" ca="1" si="76"/>
        <v>2014</v>
      </c>
    </row>
    <row r="233" spans="4:10" x14ac:dyDescent="0.3">
      <c r="D233">
        <f t="shared" ref="D233:D296" ca="1" si="77">RANDBETWEEN(1,5)</f>
        <v>4</v>
      </c>
      <c r="E233" s="7" t="str">
        <f t="shared" ref="E233:E296" ca="1" si="78">VLOOKUP(D233,$J$4:$K$8,2,0)</f>
        <v>Drama</v>
      </c>
      <c r="F233" s="8">
        <f t="shared" ref="F233:F296" ca="1" si="79">RANDBETWEEN(1,4)</f>
        <v>4</v>
      </c>
      <c r="G233" s="8" t="str">
        <f t="shared" ref="G233:G296" ca="1" si="80">VLOOKUP(F233,$L$4:$M$7,2,0)</f>
        <v>Africa</v>
      </c>
      <c r="H233" s="8">
        <f t="shared" ref="H233:H296" ca="1" si="81">RANDBETWEEN(1,2)</f>
        <v>1</v>
      </c>
      <c r="I233" s="13" t="str">
        <f t="shared" ref="I233:I296" ca="1" si="82">IF(H233=1,"Yes","No")</f>
        <v>Yes</v>
      </c>
      <c r="J233" s="9">
        <f t="shared" ref="J233:J296" ca="1" si="83">RANDBETWEEN(2000,2020)</f>
        <v>2011</v>
      </c>
    </row>
    <row r="234" spans="4:10" x14ac:dyDescent="0.3">
      <c r="D234">
        <f t="shared" ca="1" si="77"/>
        <v>4</v>
      </c>
      <c r="E234" s="7" t="str">
        <f t="shared" ca="1" si="78"/>
        <v>Drama</v>
      </c>
      <c r="F234" s="8">
        <f t="shared" ca="1" si="79"/>
        <v>3</v>
      </c>
      <c r="G234" s="8" t="str">
        <f t="shared" ca="1" si="80"/>
        <v>Asia</v>
      </c>
      <c r="H234" s="8">
        <f t="shared" ca="1" si="81"/>
        <v>1</v>
      </c>
      <c r="I234" s="13" t="str">
        <f t="shared" ca="1" si="82"/>
        <v>Yes</v>
      </c>
      <c r="J234" s="9">
        <f t="shared" ca="1" si="83"/>
        <v>2016</v>
      </c>
    </row>
    <row r="235" spans="4:10" x14ac:dyDescent="0.3">
      <c r="D235">
        <f t="shared" ca="1" si="77"/>
        <v>1</v>
      </c>
      <c r="E235" s="7" t="str">
        <f t="shared" ca="1" si="78"/>
        <v>Action</v>
      </c>
      <c r="F235" s="8">
        <f t="shared" ca="1" si="79"/>
        <v>2</v>
      </c>
      <c r="G235" s="8" t="str">
        <f t="shared" ca="1" si="80"/>
        <v>Europe</v>
      </c>
      <c r="H235" s="8">
        <f t="shared" ca="1" si="81"/>
        <v>1</v>
      </c>
      <c r="I235" s="13" t="str">
        <f t="shared" ca="1" si="82"/>
        <v>Yes</v>
      </c>
      <c r="J235" s="9">
        <f t="shared" ca="1" si="83"/>
        <v>2017</v>
      </c>
    </row>
    <row r="236" spans="4:10" x14ac:dyDescent="0.3">
      <c r="D236">
        <f t="shared" ca="1" si="77"/>
        <v>4</v>
      </c>
      <c r="E236" s="7" t="str">
        <f t="shared" ca="1" si="78"/>
        <v>Drama</v>
      </c>
      <c r="F236" s="8">
        <f t="shared" ca="1" si="79"/>
        <v>3</v>
      </c>
      <c r="G236" s="8" t="str">
        <f t="shared" ca="1" si="80"/>
        <v>Asia</v>
      </c>
      <c r="H236" s="8">
        <f t="shared" ca="1" si="81"/>
        <v>2</v>
      </c>
      <c r="I236" s="13" t="str">
        <f t="shared" ca="1" si="82"/>
        <v>No</v>
      </c>
      <c r="J236" s="9">
        <f t="shared" ca="1" si="83"/>
        <v>2015</v>
      </c>
    </row>
    <row r="237" spans="4:10" x14ac:dyDescent="0.3">
      <c r="D237">
        <f t="shared" ca="1" si="77"/>
        <v>5</v>
      </c>
      <c r="E237" s="7" t="str">
        <f t="shared" ca="1" si="78"/>
        <v>Thriller</v>
      </c>
      <c r="F237" s="8">
        <f t="shared" ca="1" si="79"/>
        <v>2</v>
      </c>
      <c r="G237" s="8" t="str">
        <f t="shared" ca="1" si="80"/>
        <v>Europe</v>
      </c>
      <c r="H237" s="8">
        <f t="shared" ca="1" si="81"/>
        <v>2</v>
      </c>
      <c r="I237" s="13" t="str">
        <f t="shared" ca="1" si="82"/>
        <v>No</v>
      </c>
      <c r="J237" s="9">
        <f t="shared" ca="1" si="83"/>
        <v>2007</v>
      </c>
    </row>
    <row r="238" spans="4:10" x14ac:dyDescent="0.3">
      <c r="D238">
        <f t="shared" ca="1" si="77"/>
        <v>5</v>
      </c>
      <c r="E238" s="7" t="str">
        <f t="shared" ca="1" si="78"/>
        <v>Thriller</v>
      </c>
      <c r="F238" s="8">
        <f t="shared" ca="1" si="79"/>
        <v>3</v>
      </c>
      <c r="G238" s="8" t="str">
        <f t="shared" ca="1" si="80"/>
        <v>Asia</v>
      </c>
      <c r="H238" s="8">
        <f t="shared" ca="1" si="81"/>
        <v>2</v>
      </c>
      <c r="I238" s="13" t="str">
        <f t="shared" ca="1" si="82"/>
        <v>No</v>
      </c>
      <c r="J238" s="9">
        <f t="shared" ca="1" si="83"/>
        <v>2008</v>
      </c>
    </row>
    <row r="239" spans="4:10" x14ac:dyDescent="0.3">
      <c r="D239">
        <f t="shared" ca="1" si="77"/>
        <v>3</v>
      </c>
      <c r="E239" s="7" t="str">
        <f t="shared" ca="1" si="78"/>
        <v>Horror</v>
      </c>
      <c r="F239" s="8">
        <f t="shared" ca="1" si="79"/>
        <v>2</v>
      </c>
      <c r="G239" s="8" t="str">
        <f t="shared" ca="1" si="80"/>
        <v>Europe</v>
      </c>
      <c r="H239" s="8">
        <f t="shared" ca="1" si="81"/>
        <v>1</v>
      </c>
      <c r="I239" s="13" t="str">
        <f t="shared" ca="1" si="82"/>
        <v>Yes</v>
      </c>
      <c r="J239" s="9">
        <f t="shared" ca="1" si="83"/>
        <v>2009</v>
      </c>
    </row>
    <row r="240" spans="4:10" x14ac:dyDescent="0.3">
      <c r="D240">
        <f t="shared" ca="1" si="77"/>
        <v>1</v>
      </c>
      <c r="E240" s="7" t="str">
        <f t="shared" ca="1" si="78"/>
        <v>Action</v>
      </c>
      <c r="F240" s="8">
        <f t="shared" ca="1" si="79"/>
        <v>2</v>
      </c>
      <c r="G240" s="8" t="str">
        <f t="shared" ca="1" si="80"/>
        <v>Europe</v>
      </c>
      <c r="H240" s="8">
        <f t="shared" ca="1" si="81"/>
        <v>1</v>
      </c>
      <c r="I240" s="13" t="str">
        <f t="shared" ca="1" si="82"/>
        <v>Yes</v>
      </c>
      <c r="J240" s="9">
        <f t="shared" ca="1" si="83"/>
        <v>2012</v>
      </c>
    </row>
    <row r="241" spans="4:10" x14ac:dyDescent="0.3">
      <c r="D241">
        <f t="shared" ca="1" si="77"/>
        <v>3</v>
      </c>
      <c r="E241" s="7" t="str">
        <f t="shared" ca="1" si="78"/>
        <v>Horror</v>
      </c>
      <c r="F241" s="8">
        <f t="shared" ca="1" si="79"/>
        <v>4</v>
      </c>
      <c r="G241" s="8" t="str">
        <f t="shared" ca="1" si="80"/>
        <v>Africa</v>
      </c>
      <c r="H241" s="8">
        <f t="shared" ca="1" si="81"/>
        <v>2</v>
      </c>
      <c r="I241" s="13" t="str">
        <f t="shared" ca="1" si="82"/>
        <v>No</v>
      </c>
      <c r="J241" s="9">
        <f t="shared" ca="1" si="83"/>
        <v>2015</v>
      </c>
    </row>
    <row r="242" spans="4:10" x14ac:dyDescent="0.3">
      <c r="D242">
        <f t="shared" ca="1" si="77"/>
        <v>2</v>
      </c>
      <c r="E242" s="7" t="str">
        <f t="shared" ca="1" si="78"/>
        <v>Comedy</v>
      </c>
      <c r="F242" s="8">
        <f t="shared" ca="1" si="79"/>
        <v>3</v>
      </c>
      <c r="G242" s="8" t="str">
        <f t="shared" ca="1" si="80"/>
        <v>Asia</v>
      </c>
      <c r="H242" s="8">
        <f t="shared" ca="1" si="81"/>
        <v>2</v>
      </c>
      <c r="I242" s="13" t="str">
        <f t="shared" ca="1" si="82"/>
        <v>No</v>
      </c>
      <c r="J242" s="9">
        <f t="shared" ca="1" si="83"/>
        <v>2008</v>
      </c>
    </row>
    <row r="243" spans="4:10" x14ac:dyDescent="0.3">
      <c r="D243">
        <f t="shared" ca="1" si="77"/>
        <v>3</v>
      </c>
      <c r="E243" s="7" t="str">
        <f t="shared" ca="1" si="78"/>
        <v>Horror</v>
      </c>
      <c r="F243" s="8">
        <f t="shared" ca="1" si="79"/>
        <v>2</v>
      </c>
      <c r="G243" s="8" t="str">
        <f t="shared" ca="1" si="80"/>
        <v>Europe</v>
      </c>
      <c r="H243" s="8">
        <f t="shared" ca="1" si="81"/>
        <v>1</v>
      </c>
      <c r="I243" s="13" t="str">
        <f t="shared" ca="1" si="82"/>
        <v>Yes</v>
      </c>
      <c r="J243" s="9">
        <f t="shared" ca="1" si="83"/>
        <v>2015</v>
      </c>
    </row>
    <row r="244" spans="4:10" x14ac:dyDescent="0.3">
      <c r="D244">
        <f t="shared" ca="1" si="77"/>
        <v>4</v>
      </c>
      <c r="E244" s="7" t="str">
        <f t="shared" ca="1" si="78"/>
        <v>Drama</v>
      </c>
      <c r="F244" s="8">
        <f t="shared" ca="1" si="79"/>
        <v>1</v>
      </c>
      <c r="G244" s="8" t="str">
        <f t="shared" ca="1" si="80"/>
        <v>America</v>
      </c>
      <c r="H244" s="8">
        <f t="shared" ca="1" si="81"/>
        <v>2</v>
      </c>
      <c r="I244" s="13" t="str">
        <f t="shared" ca="1" si="82"/>
        <v>No</v>
      </c>
      <c r="J244" s="9">
        <f t="shared" ca="1" si="83"/>
        <v>2006</v>
      </c>
    </row>
    <row r="245" spans="4:10" x14ac:dyDescent="0.3">
      <c r="D245">
        <f t="shared" ca="1" si="77"/>
        <v>1</v>
      </c>
      <c r="E245" s="7" t="str">
        <f t="shared" ca="1" si="78"/>
        <v>Action</v>
      </c>
      <c r="F245" s="8">
        <f t="shared" ca="1" si="79"/>
        <v>3</v>
      </c>
      <c r="G245" s="8" t="str">
        <f t="shared" ca="1" si="80"/>
        <v>Asia</v>
      </c>
      <c r="H245" s="8">
        <f t="shared" ca="1" si="81"/>
        <v>2</v>
      </c>
      <c r="I245" s="13" t="str">
        <f t="shared" ca="1" si="82"/>
        <v>No</v>
      </c>
      <c r="J245" s="9">
        <f t="shared" ca="1" si="83"/>
        <v>2017</v>
      </c>
    </row>
    <row r="246" spans="4:10" x14ac:dyDescent="0.3">
      <c r="D246">
        <f t="shared" ca="1" si="77"/>
        <v>2</v>
      </c>
      <c r="E246" s="7" t="str">
        <f t="shared" ca="1" si="78"/>
        <v>Comedy</v>
      </c>
      <c r="F246" s="8">
        <f t="shared" ca="1" si="79"/>
        <v>2</v>
      </c>
      <c r="G246" s="8" t="str">
        <f t="shared" ca="1" si="80"/>
        <v>Europe</v>
      </c>
      <c r="H246" s="8">
        <f t="shared" ca="1" si="81"/>
        <v>1</v>
      </c>
      <c r="I246" s="13" t="str">
        <f t="shared" ca="1" si="82"/>
        <v>Yes</v>
      </c>
      <c r="J246" s="9">
        <f t="shared" ca="1" si="83"/>
        <v>2005</v>
      </c>
    </row>
    <row r="247" spans="4:10" x14ac:dyDescent="0.3">
      <c r="D247">
        <f t="shared" ca="1" si="77"/>
        <v>2</v>
      </c>
      <c r="E247" s="7" t="str">
        <f t="shared" ca="1" si="78"/>
        <v>Comedy</v>
      </c>
      <c r="F247" s="8">
        <f t="shared" ca="1" si="79"/>
        <v>1</v>
      </c>
      <c r="G247" s="8" t="str">
        <f t="shared" ca="1" si="80"/>
        <v>America</v>
      </c>
      <c r="H247" s="8">
        <f t="shared" ca="1" si="81"/>
        <v>2</v>
      </c>
      <c r="I247" s="13" t="str">
        <f t="shared" ca="1" si="82"/>
        <v>No</v>
      </c>
      <c r="J247" s="9">
        <f t="shared" ca="1" si="83"/>
        <v>2003</v>
      </c>
    </row>
    <row r="248" spans="4:10" x14ac:dyDescent="0.3">
      <c r="D248">
        <f t="shared" ca="1" si="77"/>
        <v>2</v>
      </c>
      <c r="E248" s="7" t="str">
        <f t="shared" ca="1" si="78"/>
        <v>Comedy</v>
      </c>
      <c r="F248" s="8">
        <f t="shared" ca="1" si="79"/>
        <v>4</v>
      </c>
      <c r="G248" s="8" t="str">
        <f t="shared" ca="1" si="80"/>
        <v>Africa</v>
      </c>
      <c r="H248" s="8">
        <f t="shared" ca="1" si="81"/>
        <v>1</v>
      </c>
      <c r="I248" s="13" t="str">
        <f t="shared" ca="1" si="82"/>
        <v>Yes</v>
      </c>
      <c r="J248" s="9">
        <f t="shared" ca="1" si="83"/>
        <v>2002</v>
      </c>
    </row>
    <row r="249" spans="4:10" x14ac:dyDescent="0.3">
      <c r="D249">
        <f t="shared" ca="1" si="77"/>
        <v>4</v>
      </c>
      <c r="E249" s="7" t="str">
        <f t="shared" ca="1" si="78"/>
        <v>Drama</v>
      </c>
      <c r="F249" s="8">
        <f t="shared" ca="1" si="79"/>
        <v>1</v>
      </c>
      <c r="G249" s="8" t="str">
        <f t="shared" ca="1" si="80"/>
        <v>America</v>
      </c>
      <c r="H249" s="8">
        <f t="shared" ca="1" si="81"/>
        <v>1</v>
      </c>
      <c r="I249" s="13" t="str">
        <f t="shared" ca="1" si="82"/>
        <v>Yes</v>
      </c>
      <c r="J249" s="9">
        <f t="shared" ca="1" si="83"/>
        <v>2019</v>
      </c>
    </row>
    <row r="250" spans="4:10" x14ac:dyDescent="0.3">
      <c r="D250">
        <f t="shared" ca="1" si="77"/>
        <v>3</v>
      </c>
      <c r="E250" s="7" t="str">
        <f t="shared" ca="1" si="78"/>
        <v>Horror</v>
      </c>
      <c r="F250" s="8">
        <f t="shared" ca="1" si="79"/>
        <v>1</v>
      </c>
      <c r="G250" s="8" t="str">
        <f t="shared" ca="1" si="80"/>
        <v>America</v>
      </c>
      <c r="H250" s="8">
        <f t="shared" ca="1" si="81"/>
        <v>1</v>
      </c>
      <c r="I250" s="13" t="str">
        <f t="shared" ca="1" si="82"/>
        <v>Yes</v>
      </c>
      <c r="J250" s="9">
        <f t="shared" ca="1" si="83"/>
        <v>2010</v>
      </c>
    </row>
    <row r="251" spans="4:10" x14ac:dyDescent="0.3">
      <c r="D251">
        <f t="shared" ca="1" si="77"/>
        <v>1</v>
      </c>
      <c r="E251" s="7" t="str">
        <f t="shared" ca="1" si="78"/>
        <v>Action</v>
      </c>
      <c r="F251" s="8">
        <f t="shared" ca="1" si="79"/>
        <v>2</v>
      </c>
      <c r="G251" s="8" t="str">
        <f t="shared" ca="1" si="80"/>
        <v>Europe</v>
      </c>
      <c r="H251" s="8">
        <f t="shared" ca="1" si="81"/>
        <v>2</v>
      </c>
      <c r="I251" s="13" t="str">
        <f t="shared" ca="1" si="82"/>
        <v>No</v>
      </c>
      <c r="J251" s="9">
        <f t="shared" ca="1" si="83"/>
        <v>2019</v>
      </c>
    </row>
    <row r="252" spans="4:10" x14ac:dyDescent="0.3">
      <c r="D252">
        <f t="shared" ca="1" si="77"/>
        <v>3</v>
      </c>
      <c r="E252" s="7" t="str">
        <f t="shared" ca="1" si="78"/>
        <v>Horror</v>
      </c>
      <c r="F252" s="8">
        <f t="shared" ca="1" si="79"/>
        <v>3</v>
      </c>
      <c r="G252" s="8" t="str">
        <f t="shared" ca="1" si="80"/>
        <v>Asia</v>
      </c>
      <c r="H252" s="8">
        <f t="shared" ca="1" si="81"/>
        <v>2</v>
      </c>
      <c r="I252" s="13" t="str">
        <f t="shared" ca="1" si="82"/>
        <v>No</v>
      </c>
      <c r="J252" s="9">
        <f t="shared" ca="1" si="83"/>
        <v>2016</v>
      </c>
    </row>
    <row r="253" spans="4:10" x14ac:dyDescent="0.3">
      <c r="D253">
        <f t="shared" ca="1" si="77"/>
        <v>2</v>
      </c>
      <c r="E253" s="7" t="str">
        <f t="shared" ca="1" si="78"/>
        <v>Comedy</v>
      </c>
      <c r="F253" s="8">
        <f t="shared" ca="1" si="79"/>
        <v>4</v>
      </c>
      <c r="G253" s="8" t="str">
        <f t="shared" ca="1" si="80"/>
        <v>Africa</v>
      </c>
      <c r="H253" s="8">
        <f t="shared" ca="1" si="81"/>
        <v>1</v>
      </c>
      <c r="I253" s="13" t="str">
        <f t="shared" ca="1" si="82"/>
        <v>Yes</v>
      </c>
      <c r="J253" s="9">
        <f t="shared" ca="1" si="83"/>
        <v>2019</v>
      </c>
    </row>
    <row r="254" spans="4:10" x14ac:dyDescent="0.3">
      <c r="D254">
        <f t="shared" ca="1" si="77"/>
        <v>1</v>
      </c>
      <c r="E254" s="7" t="str">
        <f t="shared" ca="1" si="78"/>
        <v>Action</v>
      </c>
      <c r="F254" s="8">
        <f t="shared" ca="1" si="79"/>
        <v>3</v>
      </c>
      <c r="G254" s="8" t="str">
        <f t="shared" ca="1" si="80"/>
        <v>Asia</v>
      </c>
      <c r="H254" s="8">
        <f t="shared" ca="1" si="81"/>
        <v>2</v>
      </c>
      <c r="I254" s="13" t="str">
        <f t="shared" ca="1" si="82"/>
        <v>No</v>
      </c>
      <c r="J254" s="9">
        <f t="shared" ca="1" si="83"/>
        <v>2014</v>
      </c>
    </row>
    <row r="255" spans="4:10" x14ac:dyDescent="0.3">
      <c r="D255">
        <f t="shared" ca="1" si="77"/>
        <v>3</v>
      </c>
      <c r="E255" s="7" t="str">
        <f t="shared" ca="1" si="78"/>
        <v>Horror</v>
      </c>
      <c r="F255" s="8">
        <f t="shared" ca="1" si="79"/>
        <v>4</v>
      </c>
      <c r="G255" s="8" t="str">
        <f t="shared" ca="1" si="80"/>
        <v>Africa</v>
      </c>
      <c r="H255" s="8">
        <f t="shared" ca="1" si="81"/>
        <v>1</v>
      </c>
      <c r="I255" s="13" t="str">
        <f t="shared" ca="1" si="82"/>
        <v>Yes</v>
      </c>
      <c r="J255" s="9">
        <f t="shared" ca="1" si="83"/>
        <v>2013</v>
      </c>
    </row>
    <row r="256" spans="4:10" x14ac:dyDescent="0.3">
      <c r="D256">
        <f t="shared" ca="1" si="77"/>
        <v>5</v>
      </c>
      <c r="E256" s="7" t="str">
        <f t="shared" ca="1" si="78"/>
        <v>Thriller</v>
      </c>
      <c r="F256" s="8">
        <f t="shared" ca="1" si="79"/>
        <v>4</v>
      </c>
      <c r="G256" s="8" t="str">
        <f t="shared" ca="1" si="80"/>
        <v>Africa</v>
      </c>
      <c r="H256" s="8">
        <f t="shared" ca="1" si="81"/>
        <v>2</v>
      </c>
      <c r="I256" s="13" t="str">
        <f t="shared" ca="1" si="82"/>
        <v>No</v>
      </c>
      <c r="J256" s="9">
        <f t="shared" ca="1" si="83"/>
        <v>2017</v>
      </c>
    </row>
    <row r="257" spans="4:10" x14ac:dyDescent="0.3">
      <c r="D257">
        <f t="shared" ca="1" si="77"/>
        <v>3</v>
      </c>
      <c r="E257" s="7" t="str">
        <f t="shared" ca="1" si="78"/>
        <v>Horror</v>
      </c>
      <c r="F257" s="8">
        <f t="shared" ca="1" si="79"/>
        <v>3</v>
      </c>
      <c r="G257" s="8" t="str">
        <f t="shared" ca="1" si="80"/>
        <v>Asia</v>
      </c>
      <c r="H257" s="8">
        <f t="shared" ca="1" si="81"/>
        <v>2</v>
      </c>
      <c r="I257" s="13" t="str">
        <f t="shared" ca="1" si="82"/>
        <v>No</v>
      </c>
      <c r="J257" s="9">
        <f t="shared" ca="1" si="83"/>
        <v>2018</v>
      </c>
    </row>
    <row r="258" spans="4:10" x14ac:dyDescent="0.3">
      <c r="D258">
        <f t="shared" ca="1" si="77"/>
        <v>3</v>
      </c>
      <c r="E258" s="7" t="str">
        <f t="shared" ca="1" si="78"/>
        <v>Horror</v>
      </c>
      <c r="F258" s="8">
        <f t="shared" ca="1" si="79"/>
        <v>4</v>
      </c>
      <c r="G258" s="8" t="str">
        <f t="shared" ca="1" si="80"/>
        <v>Africa</v>
      </c>
      <c r="H258" s="8">
        <f t="shared" ca="1" si="81"/>
        <v>1</v>
      </c>
      <c r="I258" s="13" t="str">
        <f t="shared" ca="1" si="82"/>
        <v>Yes</v>
      </c>
      <c r="J258" s="9">
        <f t="shared" ca="1" si="83"/>
        <v>2006</v>
      </c>
    </row>
    <row r="259" spans="4:10" x14ac:dyDescent="0.3">
      <c r="D259">
        <f t="shared" ca="1" si="77"/>
        <v>4</v>
      </c>
      <c r="E259" s="7" t="str">
        <f t="shared" ca="1" si="78"/>
        <v>Drama</v>
      </c>
      <c r="F259" s="8">
        <f t="shared" ca="1" si="79"/>
        <v>4</v>
      </c>
      <c r="G259" s="8" t="str">
        <f t="shared" ca="1" si="80"/>
        <v>Africa</v>
      </c>
      <c r="H259" s="8">
        <f t="shared" ca="1" si="81"/>
        <v>1</v>
      </c>
      <c r="I259" s="13" t="str">
        <f t="shared" ca="1" si="82"/>
        <v>Yes</v>
      </c>
      <c r="J259" s="9">
        <f t="shared" ca="1" si="83"/>
        <v>2009</v>
      </c>
    </row>
    <row r="260" spans="4:10" x14ac:dyDescent="0.3">
      <c r="D260">
        <f t="shared" ca="1" si="77"/>
        <v>5</v>
      </c>
      <c r="E260" s="7" t="str">
        <f t="shared" ca="1" si="78"/>
        <v>Thriller</v>
      </c>
      <c r="F260" s="8">
        <f t="shared" ca="1" si="79"/>
        <v>2</v>
      </c>
      <c r="G260" s="8" t="str">
        <f t="shared" ca="1" si="80"/>
        <v>Europe</v>
      </c>
      <c r="H260" s="8">
        <f t="shared" ca="1" si="81"/>
        <v>2</v>
      </c>
      <c r="I260" s="13" t="str">
        <f t="shared" ca="1" si="82"/>
        <v>No</v>
      </c>
      <c r="J260" s="9">
        <f t="shared" ca="1" si="83"/>
        <v>2001</v>
      </c>
    </row>
    <row r="261" spans="4:10" x14ac:dyDescent="0.3">
      <c r="D261">
        <f t="shared" ca="1" si="77"/>
        <v>4</v>
      </c>
      <c r="E261" s="7" t="str">
        <f t="shared" ca="1" si="78"/>
        <v>Drama</v>
      </c>
      <c r="F261" s="8">
        <f t="shared" ca="1" si="79"/>
        <v>1</v>
      </c>
      <c r="G261" s="8" t="str">
        <f t="shared" ca="1" si="80"/>
        <v>America</v>
      </c>
      <c r="H261" s="8">
        <f t="shared" ca="1" si="81"/>
        <v>1</v>
      </c>
      <c r="I261" s="13" t="str">
        <f t="shared" ca="1" si="82"/>
        <v>Yes</v>
      </c>
      <c r="J261" s="9">
        <f t="shared" ca="1" si="83"/>
        <v>2016</v>
      </c>
    </row>
    <row r="262" spans="4:10" x14ac:dyDescent="0.3">
      <c r="D262">
        <f t="shared" ca="1" si="77"/>
        <v>3</v>
      </c>
      <c r="E262" s="7" t="str">
        <f t="shared" ca="1" si="78"/>
        <v>Horror</v>
      </c>
      <c r="F262" s="8">
        <f t="shared" ca="1" si="79"/>
        <v>3</v>
      </c>
      <c r="G262" s="8" t="str">
        <f t="shared" ca="1" si="80"/>
        <v>Asia</v>
      </c>
      <c r="H262" s="8">
        <f t="shared" ca="1" si="81"/>
        <v>1</v>
      </c>
      <c r="I262" s="13" t="str">
        <f t="shared" ca="1" si="82"/>
        <v>Yes</v>
      </c>
      <c r="J262" s="9">
        <f t="shared" ca="1" si="83"/>
        <v>2003</v>
      </c>
    </row>
    <row r="263" spans="4:10" x14ac:dyDescent="0.3">
      <c r="D263">
        <f t="shared" ca="1" si="77"/>
        <v>2</v>
      </c>
      <c r="E263" s="7" t="str">
        <f t="shared" ca="1" si="78"/>
        <v>Comedy</v>
      </c>
      <c r="F263" s="8">
        <f t="shared" ca="1" si="79"/>
        <v>1</v>
      </c>
      <c r="G263" s="8" t="str">
        <f t="shared" ca="1" si="80"/>
        <v>America</v>
      </c>
      <c r="H263" s="8">
        <f t="shared" ca="1" si="81"/>
        <v>1</v>
      </c>
      <c r="I263" s="13" t="str">
        <f t="shared" ca="1" si="82"/>
        <v>Yes</v>
      </c>
      <c r="J263" s="9">
        <f t="shared" ca="1" si="83"/>
        <v>2008</v>
      </c>
    </row>
    <row r="264" spans="4:10" x14ac:dyDescent="0.3">
      <c r="D264">
        <f t="shared" ca="1" si="77"/>
        <v>5</v>
      </c>
      <c r="E264" s="7" t="str">
        <f t="shared" ca="1" si="78"/>
        <v>Thriller</v>
      </c>
      <c r="F264" s="8">
        <f t="shared" ca="1" si="79"/>
        <v>1</v>
      </c>
      <c r="G264" s="8" t="str">
        <f t="shared" ca="1" si="80"/>
        <v>America</v>
      </c>
      <c r="H264" s="8">
        <f t="shared" ca="1" si="81"/>
        <v>1</v>
      </c>
      <c r="I264" s="13" t="str">
        <f t="shared" ca="1" si="82"/>
        <v>Yes</v>
      </c>
      <c r="J264" s="9">
        <f t="shared" ca="1" si="83"/>
        <v>2020</v>
      </c>
    </row>
    <row r="265" spans="4:10" x14ac:dyDescent="0.3">
      <c r="D265">
        <f t="shared" ca="1" si="77"/>
        <v>4</v>
      </c>
      <c r="E265" s="7" t="str">
        <f t="shared" ca="1" si="78"/>
        <v>Drama</v>
      </c>
      <c r="F265" s="8">
        <f t="shared" ca="1" si="79"/>
        <v>4</v>
      </c>
      <c r="G265" s="8" t="str">
        <f t="shared" ca="1" si="80"/>
        <v>Africa</v>
      </c>
      <c r="H265" s="8">
        <f t="shared" ca="1" si="81"/>
        <v>2</v>
      </c>
      <c r="I265" s="13" t="str">
        <f t="shared" ca="1" si="82"/>
        <v>No</v>
      </c>
      <c r="J265" s="9">
        <f t="shared" ca="1" si="83"/>
        <v>2002</v>
      </c>
    </row>
    <row r="266" spans="4:10" x14ac:dyDescent="0.3">
      <c r="D266">
        <f t="shared" ca="1" si="77"/>
        <v>1</v>
      </c>
      <c r="E266" s="7" t="str">
        <f t="shared" ca="1" si="78"/>
        <v>Action</v>
      </c>
      <c r="F266" s="8">
        <f t="shared" ca="1" si="79"/>
        <v>3</v>
      </c>
      <c r="G266" s="8" t="str">
        <f t="shared" ca="1" si="80"/>
        <v>Asia</v>
      </c>
      <c r="H266" s="8">
        <f t="shared" ca="1" si="81"/>
        <v>1</v>
      </c>
      <c r="I266" s="13" t="str">
        <f t="shared" ca="1" si="82"/>
        <v>Yes</v>
      </c>
      <c r="J266" s="9">
        <f t="shared" ca="1" si="83"/>
        <v>2019</v>
      </c>
    </row>
    <row r="267" spans="4:10" x14ac:dyDescent="0.3">
      <c r="D267">
        <f t="shared" ca="1" si="77"/>
        <v>1</v>
      </c>
      <c r="E267" s="7" t="str">
        <f t="shared" ca="1" si="78"/>
        <v>Action</v>
      </c>
      <c r="F267" s="8">
        <f t="shared" ca="1" si="79"/>
        <v>2</v>
      </c>
      <c r="G267" s="8" t="str">
        <f t="shared" ca="1" si="80"/>
        <v>Europe</v>
      </c>
      <c r="H267" s="8">
        <f t="shared" ca="1" si="81"/>
        <v>2</v>
      </c>
      <c r="I267" s="13" t="str">
        <f t="shared" ca="1" si="82"/>
        <v>No</v>
      </c>
      <c r="J267" s="9">
        <f t="shared" ca="1" si="83"/>
        <v>2012</v>
      </c>
    </row>
    <row r="268" spans="4:10" x14ac:dyDescent="0.3">
      <c r="D268">
        <f t="shared" ca="1" si="77"/>
        <v>4</v>
      </c>
      <c r="E268" s="7" t="str">
        <f t="shared" ca="1" si="78"/>
        <v>Drama</v>
      </c>
      <c r="F268" s="8">
        <f t="shared" ca="1" si="79"/>
        <v>3</v>
      </c>
      <c r="G268" s="8" t="str">
        <f t="shared" ca="1" si="80"/>
        <v>Asia</v>
      </c>
      <c r="H268" s="8">
        <f t="shared" ca="1" si="81"/>
        <v>1</v>
      </c>
      <c r="I268" s="13" t="str">
        <f t="shared" ca="1" si="82"/>
        <v>Yes</v>
      </c>
      <c r="J268" s="9">
        <f t="shared" ca="1" si="83"/>
        <v>2001</v>
      </c>
    </row>
    <row r="269" spans="4:10" x14ac:dyDescent="0.3">
      <c r="D269">
        <f t="shared" ca="1" si="77"/>
        <v>2</v>
      </c>
      <c r="E269" s="7" t="str">
        <f t="shared" ca="1" si="78"/>
        <v>Comedy</v>
      </c>
      <c r="F269" s="8">
        <f t="shared" ca="1" si="79"/>
        <v>2</v>
      </c>
      <c r="G269" s="8" t="str">
        <f t="shared" ca="1" si="80"/>
        <v>Europe</v>
      </c>
      <c r="H269" s="8">
        <f t="shared" ca="1" si="81"/>
        <v>1</v>
      </c>
      <c r="I269" s="13" t="str">
        <f t="shared" ca="1" si="82"/>
        <v>Yes</v>
      </c>
      <c r="J269" s="9">
        <f t="shared" ca="1" si="83"/>
        <v>2009</v>
      </c>
    </row>
    <row r="270" spans="4:10" x14ac:dyDescent="0.3">
      <c r="D270">
        <f t="shared" ca="1" si="77"/>
        <v>2</v>
      </c>
      <c r="E270" s="7" t="str">
        <f t="shared" ca="1" si="78"/>
        <v>Comedy</v>
      </c>
      <c r="F270" s="8">
        <f t="shared" ca="1" si="79"/>
        <v>4</v>
      </c>
      <c r="G270" s="8" t="str">
        <f t="shared" ca="1" si="80"/>
        <v>Africa</v>
      </c>
      <c r="H270" s="8">
        <f t="shared" ca="1" si="81"/>
        <v>2</v>
      </c>
      <c r="I270" s="13" t="str">
        <f t="shared" ca="1" si="82"/>
        <v>No</v>
      </c>
      <c r="J270" s="9">
        <f t="shared" ca="1" si="83"/>
        <v>2013</v>
      </c>
    </row>
    <row r="271" spans="4:10" x14ac:dyDescent="0.3">
      <c r="D271">
        <f t="shared" ca="1" si="77"/>
        <v>2</v>
      </c>
      <c r="E271" s="7" t="str">
        <f t="shared" ca="1" si="78"/>
        <v>Comedy</v>
      </c>
      <c r="F271" s="8">
        <f t="shared" ca="1" si="79"/>
        <v>2</v>
      </c>
      <c r="G271" s="8" t="str">
        <f t="shared" ca="1" si="80"/>
        <v>Europe</v>
      </c>
      <c r="H271" s="8">
        <f t="shared" ca="1" si="81"/>
        <v>2</v>
      </c>
      <c r="I271" s="13" t="str">
        <f t="shared" ca="1" si="82"/>
        <v>No</v>
      </c>
      <c r="J271" s="9">
        <f t="shared" ca="1" si="83"/>
        <v>2018</v>
      </c>
    </row>
    <row r="272" spans="4:10" x14ac:dyDescent="0.3">
      <c r="D272">
        <f t="shared" ca="1" si="77"/>
        <v>4</v>
      </c>
      <c r="E272" s="7" t="str">
        <f t="shared" ca="1" si="78"/>
        <v>Drama</v>
      </c>
      <c r="F272" s="8">
        <f t="shared" ca="1" si="79"/>
        <v>2</v>
      </c>
      <c r="G272" s="8" t="str">
        <f t="shared" ca="1" si="80"/>
        <v>Europe</v>
      </c>
      <c r="H272" s="8">
        <f t="shared" ca="1" si="81"/>
        <v>2</v>
      </c>
      <c r="I272" s="13" t="str">
        <f t="shared" ca="1" si="82"/>
        <v>No</v>
      </c>
      <c r="J272" s="9">
        <f t="shared" ca="1" si="83"/>
        <v>2019</v>
      </c>
    </row>
    <row r="273" spans="4:10" x14ac:dyDescent="0.3">
      <c r="D273">
        <f t="shared" ca="1" si="77"/>
        <v>1</v>
      </c>
      <c r="E273" s="7" t="str">
        <f t="shared" ca="1" si="78"/>
        <v>Action</v>
      </c>
      <c r="F273" s="8">
        <f t="shared" ca="1" si="79"/>
        <v>3</v>
      </c>
      <c r="G273" s="8" t="str">
        <f t="shared" ca="1" si="80"/>
        <v>Asia</v>
      </c>
      <c r="H273" s="8">
        <f t="shared" ca="1" si="81"/>
        <v>2</v>
      </c>
      <c r="I273" s="13" t="str">
        <f t="shared" ca="1" si="82"/>
        <v>No</v>
      </c>
      <c r="J273" s="9">
        <f t="shared" ca="1" si="83"/>
        <v>2019</v>
      </c>
    </row>
    <row r="274" spans="4:10" x14ac:dyDescent="0.3">
      <c r="D274">
        <f t="shared" ca="1" si="77"/>
        <v>4</v>
      </c>
      <c r="E274" s="7" t="str">
        <f t="shared" ca="1" si="78"/>
        <v>Drama</v>
      </c>
      <c r="F274" s="8">
        <f t="shared" ca="1" si="79"/>
        <v>3</v>
      </c>
      <c r="G274" s="8" t="str">
        <f t="shared" ca="1" si="80"/>
        <v>Asia</v>
      </c>
      <c r="H274" s="8">
        <f t="shared" ca="1" si="81"/>
        <v>2</v>
      </c>
      <c r="I274" s="13" t="str">
        <f t="shared" ca="1" si="82"/>
        <v>No</v>
      </c>
      <c r="J274" s="9">
        <f t="shared" ca="1" si="83"/>
        <v>2004</v>
      </c>
    </row>
    <row r="275" spans="4:10" x14ac:dyDescent="0.3">
      <c r="D275">
        <f t="shared" ca="1" si="77"/>
        <v>2</v>
      </c>
      <c r="E275" s="7" t="str">
        <f t="shared" ca="1" si="78"/>
        <v>Comedy</v>
      </c>
      <c r="F275" s="8">
        <f t="shared" ca="1" si="79"/>
        <v>1</v>
      </c>
      <c r="G275" s="8" t="str">
        <f t="shared" ca="1" si="80"/>
        <v>America</v>
      </c>
      <c r="H275" s="8">
        <f t="shared" ca="1" si="81"/>
        <v>1</v>
      </c>
      <c r="I275" s="13" t="str">
        <f t="shared" ca="1" si="82"/>
        <v>Yes</v>
      </c>
      <c r="J275" s="9">
        <f t="shared" ca="1" si="83"/>
        <v>2000</v>
      </c>
    </row>
    <row r="276" spans="4:10" x14ac:dyDescent="0.3">
      <c r="D276">
        <f t="shared" ca="1" si="77"/>
        <v>1</v>
      </c>
      <c r="E276" s="7" t="str">
        <f t="shared" ca="1" si="78"/>
        <v>Action</v>
      </c>
      <c r="F276" s="8">
        <f t="shared" ca="1" si="79"/>
        <v>2</v>
      </c>
      <c r="G276" s="8" t="str">
        <f t="shared" ca="1" si="80"/>
        <v>Europe</v>
      </c>
      <c r="H276" s="8">
        <f t="shared" ca="1" si="81"/>
        <v>1</v>
      </c>
      <c r="I276" s="13" t="str">
        <f t="shared" ca="1" si="82"/>
        <v>Yes</v>
      </c>
      <c r="J276" s="9">
        <f t="shared" ca="1" si="83"/>
        <v>2017</v>
      </c>
    </row>
    <row r="277" spans="4:10" x14ac:dyDescent="0.3">
      <c r="D277">
        <f t="shared" ca="1" si="77"/>
        <v>4</v>
      </c>
      <c r="E277" s="7" t="str">
        <f t="shared" ca="1" si="78"/>
        <v>Drama</v>
      </c>
      <c r="F277" s="8">
        <f t="shared" ca="1" si="79"/>
        <v>2</v>
      </c>
      <c r="G277" s="8" t="str">
        <f t="shared" ca="1" si="80"/>
        <v>Europe</v>
      </c>
      <c r="H277" s="8">
        <f t="shared" ca="1" si="81"/>
        <v>1</v>
      </c>
      <c r="I277" s="13" t="str">
        <f t="shared" ca="1" si="82"/>
        <v>Yes</v>
      </c>
      <c r="J277" s="9">
        <f t="shared" ca="1" si="83"/>
        <v>2018</v>
      </c>
    </row>
    <row r="278" spans="4:10" x14ac:dyDescent="0.3">
      <c r="D278">
        <f t="shared" ca="1" si="77"/>
        <v>1</v>
      </c>
      <c r="E278" s="7" t="str">
        <f t="shared" ca="1" si="78"/>
        <v>Action</v>
      </c>
      <c r="F278" s="8">
        <f t="shared" ca="1" si="79"/>
        <v>4</v>
      </c>
      <c r="G278" s="8" t="str">
        <f t="shared" ca="1" si="80"/>
        <v>Africa</v>
      </c>
      <c r="H278" s="8">
        <f t="shared" ca="1" si="81"/>
        <v>1</v>
      </c>
      <c r="I278" s="13" t="str">
        <f t="shared" ca="1" si="82"/>
        <v>Yes</v>
      </c>
      <c r="J278" s="9">
        <f t="shared" ca="1" si="83"/>
        <v>2006</v>
      </c>
    </row>
    <row r="279" spans="4:10" x14ac:dyDescent="0.3">
      <c r="D279">
        <f t="shared" ca="1" si="77"/>
        <v>1</v>
      </c>
      <c r="E279" s="7" t="str">
        <f t="shared" ca="1" si="78"/>
        <v>Action</v>
      </c>
      <c r="F279" s="8">
        <f t="shared" ca="1" si="79"/>
        <v>1</v>
      </c>
      <c r="G279" s="8" t="str">
        <f t="shared" ca="1" si="80"/>
        <v>America</v>
      </c>
      <c r="H279" s="8">
        <f t="shared" ca="1" si="81"/>
        <v>2</v>
      </c>
      <c r="I279" s="13" t="str">
        <f t="shared" ca="1" si="82"/>
        <v>No</v>
      </c>
      <c r="J279" s="9">
        <f t="shared" ca="1" si="83"/>
        <v>2009</v>
      </c>
    </row>
    <row r="280" spans="4:10" x14ac:dyDescent="0.3">
      <c r="D280">
        <f t="shared" ca="1" si="77"/>
        <v>5</v>
      </c>
      <c r="E280" s="7" t="str">
        <f t="shared" ca="1" si="78"/>
        <v>Thriller</v>
      </c>
      <c r="F280" s="8">
        <f t="shared" ca="1" si="79"/>
        <v>4</v>
      </c>
      <c r="G280" s="8" t="str">
        <f t="shared" ca="1" si="80"/>
        <v>Africa</v>
      </c>
      <c r="H280" s="8">
        <f t="shared" ca="1" si="81"/>
        <v>2</v>
      </c>
      <c r="I280" s="13" t="str">
        <f t="shared" ca="1" si="82"/>
        <v>No</v>
      </c>
      <c r="J280" s="9">
        <f t="shared" ca="1" si="83"/>
        <v>2009</v>
      </c>
    </row>
    <row r="281" spans="4:10" x14ac:dyDescent="0.3">
      <c r="D281">
        <f t="shared" ca="1" si="77"/>
        <v>3</v>
      </c>
      <c r="E281" s="7" t="str">
        <f t="shared" ca="1" si="78"/>
        <v>Horror</v>
      </c>
      <c r="F281" s="8">
        <f t="shared" ca="1" si="79"/>
        <v>1</v>
      </c>
      <c r="G281" s="8" t="str">
        <f t="shared" ca="1" si="80"/>
        <v>America</v>
      </c>
      <c r="H281" s="8">
        <f t="shared" ca="1" si="81"/>
        <v>1</v>
      </c>
      <c r="I281" s="13" t="str">
        <f t="shared" ca="1" si="82"/>
        <v>Yes</v>
      </c>
      <c r="J281" s="9">
        <f t="shared" ca="1" si="83"/>
        <v>2005</v>
      </c>
    </row>
    <row r="282" spans="4:10" x14ac:dyDescent="0.3">
      <c r="D282">
        <f t="shared" ca="1" si="77"/>
        <v>1</v>
      </c>
      <c r="E282" s="7" t="str">
        <f t="shared" ca="1" si="78"/>
        <v>Action</v>
      </c>
      <c r="F282" s="8">
        <f t="shared" ca="1" si="79"/>
        <v>3</v>
      </c>
      <c r="G282" s="8" t="str">
        <f t="shared" ca="1" si="80"/>
        <v>Asia</v>
      </c>
      <c r="H282" s="8">
        <f t="shared" ca="1" si="81"/>
        <v>1</v>
      </c>
      <c r="I282" s="13" t="str">
        <f t="shared" ca="1" si="82"/>
        <v>Yes</v>
      </c>
      <c r="J282" s="9">
        <f t="shared" ca="1" si="83"/>
        <v>2000</v>
      </c>
    </row>
    <row r="283" spans="4:10" x14ac:dyDescent="0.3">
      <c r="D283">
        <f t="shared" ca="1" si="77"/>
        <v>2</v>
      </c>
      <c r="E283" s="7" t="str">
        <f t="shared" ca="1" si="78"/>
        <v>Comedy</v>
      </c>
      <c r="F283" s="8">
        <f t="shared" ca="1" si="79"/>
        <v>3</v>
      </c>
      <c r="G283" s="8" t="str">
        <f t="shared" ca="1" si="80"/>
        <v>Asia</v>
      </c>
      <c r="H283" s="8">
        <f t="shared" ca="1" si="81"/>
        <v>2</v>
      </c>
      <c r="I283" s="13" t="str">
        <f t="shared" ca="1" si="82"/>
        <v>No</v>
      </c>
      <c r="J283" s="9">
        <f t="shared" ca="1" si="83"/>
        <v>2013</v>
      </c>
    </row>
    <row r="284" spans="4:10" x14ac:dyDescent="0.3">
      <c r="D284">
        <f t="shared" ca="1" si="77"/>
        <v>2</v>
      </c>
      <c r="E284" s="7" t="str">
        <f t="shared" ca="1" si="78"/>
        <v>Comedy</v>
      </c>
      <c r="F284" s="8">
        <f t="shared" ca="1" si="79"/>
        <v>3</v>
      </c>
      <c r="G284" s="8" t="str">
        <f t="shared" ca="1" si="80"/>
        <v>Asia</v>
      </c>
      <c r="H284" s="8">
        <f t="shared" ca="1" si="81"/>
        <v>2</v>
      </c>
      <c r="I284" s="13" t="str">
        <f t="shared" ca="1" si="82"/>
        <v>No</v>
      </c>
      <c r="J284" s="9">
        <f t="shared" ca="1" si="83"/>
        <v>2014</v>
      </c>
    </row>
    <row r="285" spans="4:10" x14ac:dyDescent="0.3">
      <c r="D285">
        <f t="shared" ca="1" si="77"/>
        <v>2</v>
      </c>
      <c r="E285" s="7" t="str">
        <f t="shared" ca="1" si="78"/>
        <v>Comedy</v>
      </c>
      <c r="F285" s="8">
        <f t="shared" ca="1" si="79"/>
        <v>1</v>
      </c>
      <c r="G285" s="8" t="str">
        <f t="shared" ca="1" si="80"/>
        <v>America</v>
      </c>
      <c r="H285" s="8">
        <f t="shared" ca="1" si="81"/>
        <v>1</v>
      </c>
      <c r="I285" s="13" t="str">
        <f t="shared" ca="1" si="82"/>
        <v>Yes</v>
      </c>
      <c r="J285" s="9">
        <f t="shared" ca="1" si="83"/>
        <v>2003</v>
      </c>
    </row>
    <row r="286" spans="4:10" x14ac:dyDescent="0.3">
      <c r="D286">
        <f t="shared" ca="1" si="77"/>
        <v>4</v>
      </c>
      <c r="E286" s="7" t="str">
        <f t="shared" ca="1" si="78"/>
        <v>Drama</v>
      </c>
      <c r="F286" s="8">
        <f t="shared" ca="1" si="79"/>
        <v>3</v>
      </c>
      <c r="G286" s="8" t="str">
        <f t="shared" ca="1" si="80"/>
        <v>Asia</v>
      </c>
      <c r="H286" s="8">
        <f t="shared" ca="1" si="81"/>
        <v>1</v>
      </c>
      <c r="I286" s="13" t="str">
        <f t="shared" ca="1" si="82"/>
        <v>Yes</v>
      </c>
      <c r="J286" s="9">
        <f t="shared" ca="1" si="83"/>
        <v>2009</v>
      </c>
    </row>
    <row r="287" spans="4:10" x14ac:dyDescent="0.3">
      <c r="D287">
        <f t="shared" ca="1" si="77"/>
        <v>4</v>
      </c>
      <c r="E287" s="7" t="str">
        <f t="shared" ca="1" si="78"/>
        <v>Drama</v>
      </c>
      <c r="F287" s="8">
        <f t="shared" ca="1" si="79"/>
        <v>2</v>
      </c>
      <c r="G287" s="8" t="str">
        <f t="shared" ca="1" si="80"/>
        <v>Europe</v>
      </c>
      <c r="H287" s="8">
        <f t="shared" ca="1" si="81"/>
        <v>1</v>
      </c>
      <c r="I287" s="13" t="str">
        <f t="shared" ca="1" si="82"/>
        <v>Yes</v>
      </c>
      <c r="J287" s="9">
        <f t="shared" ca="1" si="83"/>
        <v>2006</v>
      </c>
    </row>
    <row r="288" spans="4:10" x14ac:dyDescent="0.3">
      <c r="D288">
        <f t="shared" ca="1" si="77"/>
        <v>5</v>
      </c>
      <c r="E288" s="7" t="str">
        <f t="shared" ca="1" si="78"/>
        <v>Thriller</v>
      </c>
      <c r="F288" s="8">
        <f t="shared" ca="1" si="79"/>
        <v>2</v>
      </c>
      <c r="G288" s="8" t="str">
        <f t="shared" ca="1" si="80"/>
        <v>Europe</v>
      </c>
      <c r="H288" s="8">
        <f t="shared" ca="1" si="81"/>
        <v>2</v>
      </c>
      <c r="I288" s="13" t="str">
        <f t="shared" ca="1" si="82"/>
        <v>No</v>
      </c>
      <c r="J288" s="9">
        <f t="shared" ca="1" si="83"/>
        <v>2008</v>
      </c>
    </row>
    <row r="289" spans="4:10" x14ac:dyDescent="0.3">
      <c r="D289">
        <f t="shared" ca="1" si="77"/>
        <v>3</v>
      </c>
      <c r="E289" s="7" t="str">
        <f t="shared" ca="1" si="78"/>
        <v>Horror</v>
      </c>
      <c r="F289" s="8">
        <f t="shared" ca="1" si="79"/>
        <v>1</v>
      </c>
      <c r="G289" s="8" t="str">
        <f t="shared" ca="1" si="80"/>
        <v>America</v>
      </c>
      <c r="H289" s="8">
        <f t="shared" ca="1" si="81"/>
        <v>1</v>
      </c>
      <c r="I289" s="13" t="str">
        <f t="shared" ca="1" si="82"/>
        <v>Yes</v>
      </c>
      <c r="J289" s="9">
        <f t="shared" ca="1" si="83"/>
        <v>2005</v>
      </c>
    </row>
    <row r="290" spans="4:10" x14ac:dyDescent="0.3">
      <c r="D290">
        <f t="shared" ca="1" si="77"/>
        <v>5</v>
      </c>
      <c r="E290" s="7" t="str">
        <f t="shared" ca="1" si="78"/>
        <v>Thriller</v>
      </c>
      <c r="F290" s="8">
        <f t="shared" ca="1" si="79"/>
        <v>3</v>
      </c>
      <c r="G290" s="8" t="str">
        <f t="shared" ca="1" si="80"/>
        <v>Asia</v>
      </c>
      <c r="H290" s="8">
        <f t="shared" ca="1" si="81"/>
        <v>1</v>
      </c>
      <c r="I290" s="13" t="str">
        <f t="shared" ca="1" si="82"/>
        <v>Yes</v>
      </c>
      <c r="J290" s="9">
        <f t="shared" ca="1" si="83"/>
        <v>2003</v>
      </c>
    </row>
    <row r="291" spans="4:10" x14ac:dyDescent="0.3">
      <c r="D291">
        <f t="shared" ca="1" si="77"/>
        <v>5</v>
      </c>
      <c r="E291" s="7" t="str">
        <f t="shared" ca="1" si="78"/>
        <v>Thriller</v>
      </c>
      <c r="F291" s="8">
        <f t="shared" ca="1" si="79"/>
        <v>3</v>
      </c>
      <c r="G291" s="8" t="str">
        <f t="shared" ca="1" si="80"/>
        <v>Asia</v>
      </c>
      <c r="H291" s="8">
        <f t="shared" ca="1" si="81"/>
        <v>1</v>
      </c>
      <c r="I291" s="13" t="str">
        <f t="shared" ca="1" si="82"/>
        <v>Yes</v>
      </c>
      <c r="J291" s="9">
        <f t="shared" ca="1" si="83"/>
        <v>2014</v>
      </c>
    </row>
    <row r="292" spans="4:10" x14ac:dyDescent="0.3">
      <c r="D292">
        <f t="shared" ca="1" si="77"/>
        <v>4</v>
      </c>
      <c r="E292" s="7" t="str">
        <f t="shared" ca="1" si="78"/>
        <v>Drama</v>
      </c>
      <c r="F292" s="8">
        <f t="shared" ca="1" si="79"/>
        <v>2</v>
      </c>
      <c r="G292" s="8" t="str">
        <f t="shared" ca="1" si="80"/>
        <v>Europe</v>
      </c>
      <c r="H292" s="8">
        <f t="shared" ca="1" si="81"/>
        <v>1</v>
      </c>
      <c r="I292" s="13" t="str">
        <f t="shared" ca="1" si="82"/>
        <v>Yes</v>
      </c>
      <c r="J292" s="9">
        <f t="shared" ca="1" si="83"/>
        <v>2018</v>
      </c>
    </row>
    <row r="293" spans="4:10" x14ac:dyDescent="0.3">
      <c r="D293">
        <f t="shared" ca="1" si="77"/>
        <v>1</v>
      </c>
      <c r="E293" s="7" t="str">
        <f t="shared" ca="1" si="78"/>
        <v>Action</v>
      </c>
      <c r="F293" s="8">
        <f t="shared" ca="1" si="79"/>
        <v>2</v>
      </c>
      <c r="G293" s="8" t="str">
        <f t="shared" ca="1" si="80"/>
        <v>Europe</v>
      </c>
      <c r="H293" s="8">
        <f t="shared" ca="1" si="81"/>
        <v>1</v>
      </c>
      <c r="I293" s="13" t="str">
        <f t="shared" ca="1" si="82"/>
        <v>Yes</v>
      </c>
      <c r="J293" s="9">
        <f t="shared" ca="1" si="83"/>
        <v>2008</v>
      </c>
    </row>
    <row r="294" spans="4:10" x14ac:dyDescent="0.3">
      <c r="D294">
        <f t="shared" ca="1" si="77"/>
        <v>3</v>
      </c>
      <c r="E294" s="7" t="str">
        <f t="shared" ca="1" si="78"/>
        <v>Horror</v>
      </c>
      <c r="F294" s="8">
        <f t="shared" ca="1" si="79"/>
        <v>4</v>
      </c>
      <c r="G294" s="8" t="str">
        <f t="shared" ca="1" si="80"/>
        <v>Africa</v>
      </c>
      <c r="H294" s="8">
        <f t="shared" ca="1" si="81"/>
        <v>1</v>
      </c>
      <c r="I294" s="13" t="str">
        <f t="shared" ca="1" si="82"/>
        <v>Yes</v>
      </c>
      <c r="J294" s="9">
        <f t="shared" ca="1" si="83"/>
        <v>2002</v>
      </c>
    </row>
    <row r="295" spans="4:10" x14ac:dyDescent="0.3">
      <c r="D295">
        <f t="shared" ca="1" si="77"/>
        <v>1</v>
      </c>
      <c r="E295" s="7" t="str">
        <f t="shared" ca="1" si="78"/>
        <v>Action</v>
      </c>
      <c r="F295" s="8">
        <f t="shared" ca="1" si="79"/>
        <v>3</v>
      </c>
      <c r="G295" s="8" t="str">
        <f t="shared" ca="1" si="80"/>
        <v>Asia</v>
      </c>
      <c r="H295" s="8">
        <f t="shared" ca="1" si="81"/>
        <v>2</v>
      </c>
      <c r="I295" s="13" t="str">
        <f t="shared" ca="1" si="82"/>
        <v>No</v>
      </c>
      <c r="J295" s="9">
        <f t="shared" ca="1" si="83"/>
        <v>2012</v>
      </c>
    </row>
    <row r="296" spans="4:10" x14ac:dyDescent="0.3">
      <c r="D296">
        <f t="shared" ca="1" si="77"/>
        <v>1</v>
      </c>
      <c r="E296" s="7" t="str">
        <f t="shared" ca="1" si="78"/>
        <v>Action</v>
      </c>
      <c r="F296" s="8">
        <f t="shared" ca="1" si="79"/>
        <v>1</v>
      </c>
      <c r="G296" s="8" t="str">
        <f t="shared" ca="1" si="80"/>
        <v>America</v>
      </c>
      <c r="H296" s="8">
        <f t="shared" ca="1" si="81"/>
        <v>2</v>
      </c>
      <c r="I296" s="13" t="str">
        <f t="shared" ca="1" si="82"/>
        <v>No</v>
      </c>
      <c r="J296" s="9">
        <f t="shared" ca="1" si="83"/>
        <v>2009</v>
      </c>
    </row>
    <row r="297" spans="4:10" x14ac:dyDescent="0.3">
      <c r="D297">
        <f t="shared" ref="D297:D326" ca="1" si="84">RANDBETWEEN(1,5)</f>
        <v>5</v>
      </c>
      <c r="E297" s="7" t="str">
        <f t="shared" ref="E297:E326" ca="1" si="85">VLOOKUP(D297,$J$4:$K$8,2,0)</f>
        <v>Thriller</v>
      </c>
      <c r="F297" s="8">
        <f t="shared" ref="F297:F326" ca="1" si="86">RANDBETWEEN(1,4)</f>
        <v>3</v>
      </c>
      <c r="G297" s="8" t="str">
        <f t="shared" ref="G297:G326" ca="1" si="87">VLOOKUP(F297,$L$4:$M$7,2,0)</f>
        <v>Asia</v>
      </c>
      <c r="H297" s="8">
        <f t="shared" ref="H297:H326" ca="1" si="88">RANDBETWEEN(1,2)</f>
        <v>2</v>
      </c>
      <c r="I297" s="13" t="str">
        <f t="shared" ref="I297:I326" ca="1" si="89">IF(H297=1,"Yes","No")</f>
        <v>No</v>
      </c>
      <c r="J297" s="9">
        <f t="shared" ref="J297:J326" ca="1" si="90">RANDBETWEEN(2000,2020)</f>
        <v>2014</v>
      </c>
    </row>
    <row r="298" spans="4:10" x14ac:dyDescent="0.3">
      <c r="D298">
        <f t="shared" ca="1" si="84"/>
        <v>2</v>
      </c>
      <c r="E298" s="7" t="str">
        <f t="shared" ca="1" si="85"/>
        <v>Comedy</v>
      </c>
      <c r="F298" s="8">
        <f t="shared" ca="1" si="86"/>
        <v>3</v>
      </c>
      <c r="G298" s="8" t="str">
        <f t="shared" ca="1" si="87"/>
        <v>Asia</v>
      </c>
      <c r="H298" s="8">
        <f t="shared" ca="1" si="88"/>
        <v>1</v>
      </c>
      <c r="I298" s="13" t="str">
        <f t="shared" ca="1" si="89"/>
        <v>Yes</v>
      </c>
      <c r="J298" s="9">
        <f t="shared" ca="1" si="90"/>
        <v>2019</v>
      </c>
    </row>
    <row r="299" spans="4:10" x14ac:dyDescent="0.3">
      <c r="D299">
        <f t="shared" ca="1" si="84"/>
        <v>1</v>
      </c>
      <c r="E299" s="7" t="str">
        <f t="shared" ca="1" si="85"/>
        <v>Action</v>
      </c>
      <c r="F299" s="8">
        <f t="shared" ca="1" si="86"/>
        <v>3</v>
      </c>
      <c r="G299" s="8" t="str">
        <f t="shared" ca="1" si="87"/>
        <v>Asia</v>
      </c>
      <c r="H299" s="8">
        <f t="shared" ca="1" si="88"/>
        <v>2</v>
      </c>
      <c r="I299" s="13" t="str">
        <f t="shared" ca="1" si="89"/>
        <v>No</v>
      </c>
      <c r="J299" s="9">
        <f t="shared" ca="1" si="90"/>
        <v>2020</v>
      </c>
    </row>
    <row r="300" spans="4:10" x14ac:dyDescent="0.3">
      <c r="D300">
        <f t="shared" ca="1" si="84"/>
        <v>2</v>
      </c>
      <c r="E300" s="7" t="str">
        <f t="shared" ca="1" si="85"/>
        <v>Comedy</v>
      </c>
      <c r="F300" s="8">
        <f t="shared" ca="1" si="86"/>
        <v>1</v>
      </c>
      <c r="G300" s="8" t="str">
        <f t="shared" ca="1" si="87"/>
        <v>America</v>
      </c>
      <c r="H300" s="8">
        <f t="shared" ca="1" si="88"/>
        <v>2</v>
      </c>
      <c r="I300" s="13" t="str">
        <f t="shared" ca="1" si="89"/>
        <v>No</v>
      </c>
      <c r="J300" s="9">
        <f t="shared" ca="1" si="90"/>
        <v>2007</v>
      </c>
    </row>
    <row r="301" spans="4:10" x14ac:dyDescent="0.3">
      <c r="D301">
        <f t="shared" ca="1" si="84"/>
        <v>4</v>
      </c>
      <c r="E301" s="7" t="str">
        <f t="shared" ca="1" si="85"/>
        <v>Drama</v>
      </c>
      <c r="F301" s="8">
        <f t="shared" ca="1" si="86"/>
        <v>2</v>
      </c>
      <c r="G301" s="8" t="str">
        <f t="shared" ca="1" si="87"/>
        <v>Europe</v>
      </c>
      <c r="H301" s="8">
        <f t="shared" ca="1" si="88"/>
        <v>1</v>
      </c>
      <c r="I301" s="13" t="str">
        <f t="shared" ca="1" si="89"/>
        <v>Yes</v>
      </c>
      <c r="J301" s="9">
        <f t="shared" ca="1" si="90"/>
        <v>2013</v>
      </c>
    </row>
    <row r="302" spans="4:10" x14ac:dyDescent="0.3">
      <c r="D302">
        <f t="shared" ca="1" si="84"/>
        <v>4</v>
      </c>
      <c r="E302" s="7" t="str">
        <f t="shared" ca="1" si="85"/>
        <v>Drama</v>
      </c>
      <c r="F302" s="8">
        <f t="shared" ca="1" si="86"/>
        <v>4</v>
      </c>
      <c r="G302" s="8" t="str">
        <f t="shared" ca="1" si="87"/>
        <v>Africa</v>
      </c>
      <c r="H302" s="8">
        <f t="shared" ca="1" si="88"/>
        <v>2</v>
      </c>
      <c r="I302" s="13" t="str">
        <f t="shared" ca="1" si="89"/>
        <v>No</v>
      </c>
      <c r="J302" s="9">
        <f t="shared" ca="1" si="90"/>
        <v>2002</v>
      </c>
    </row>
    <row r="303" spans="4:10" x14ac:dyDescent="0.3">
      <c r="D303">
        <f t="shared" ca="1" si="84"/>
        <v>1</v>
      </c>
      <c r="E303" s="7" t="str">
        <f t="shared" ca="1" si="85"/>
        <v>Action</v>
      </c>
      <c r="F303" s="8">
        <f t="shared" ca="1" si="86"/>
        <v>1</v>
      </c>
      <c r="G303" s="8" t="str">
        <f t="shared" ca="1" si="87"/>
        <v>America</v>
      </c>
      <c r="H303" s="8">
        <f t="shared" ca="1" si="88"/>
        <v>2</v>
      </c>
      <c r="I303" s="13" t="str">
        <f t="shared" ca="1" si="89"/>
        <v>No</v>
      </c>
      <c r="J303" s="9">
        <f t="shared" ca="1" si="90"/>
        <v>2007</v>
      </c>
    </row>
    <row r="304" spans="4:10" x14ac:dyDescent="0.3">
      <c r="D304">
        <f t="shared" ca="1" si="84"/>
        <v>5</v>
      </c>
      <c r="E304" s="7" t="str">
        <f t="shared" ca="1" si="85"/>
        <v>Thriller</v>
      </c>
      <c r="F304" s="8">
        <f t="shared" ca="1" si="86"/>
        <v>3</v>
      </c>
      <c r="G304" s="8" t="str">
        <f t="shared" ca="1" si="87"/>
        <v>Asia</v>
      </c>
      <c r="H304" s="8">
        <f t="shared" ca="1" si="88"/>
        <v>1</v>
      </c>
      <c r="I304" s="13" t="str">
        <f t="shared" ca="1" si="89"/>
        <v>Yes</v>
      </c>
      <c r="J304" s="9">
        <f t="shared" ca="1" si="90"/>
        <v>2004</v>
      </c>
    </row>
    <row r="305" spans="4:10" x14ac:dyDescent="0.3">
      <c r="D305">
        <f t="shared" ca="1" si="84"/>
        <v>2</v>
      </c>
      <c r="E305" s="7" t="str">
        <f t="shared" ca="1" si="85"/>
        <v>Comedy</v>
      </c>
      <c r="F305" s="8">
        <f t="shared" ca="1" si="86"/>
        <v>4</v>
      </c>
      <c r="G305" s="8" t="str">
        <f t="shared" ca="1" si="87"/>
        <v>Africa</v>
      </c>
      <c r="H305" s="8">
        <f t="shared" ca="1" si="88"/>
        <v>1</v>
      </c>
      <c r="I305" s="13" t="str">
        <f t="shared" ca="1" si="89"/>
        <v>Yes</v>
      </c>
      <c r="J305" s="9">
        <f t="shared" ca="1" si="90"/>
        <v>2017</v>
      </c>
    </row>
    <row r="306" spans="4:10" x14ac:dyDescent="0.3">
      <c r="D306">
        <f t="shared" ca="1" si="84"/>
        <v>4</v>
      </c>
      <c r="E306" s="7" t="str">
        <f t="shared" ca="1" si="85"/>
        <v>Drama</v>
      </c>
      <c r="F306" s="8">
        <f t="shared" ca="1" si="86"/>
        <v>3</v>
      </c>
      <c r="G306" s="8" t="str">
        <f t="shared" ca="1" si="87"/>
        <v>Asia</v>
      </c>
      <c r="H306" s="8">
        <f t="shared" ca="1" si="88"/>
        <v>2</v>
      </c>
      <c r="I306" s="13" t="str">
        <f t="shared" ca="1" si="89"/>
        <v>No</v>
      </c>
      <c r="J306" s="9">
        <f t="shared" ca="1" si="90"/>
        <v>2016</v>
      </c>
    </row>
    <row r="307" spans="4:10" x14ac:dyDescent="0.3">
      <c r="D307">
        <f t="shared" ca="1" si="84"/>
        <v>5</v>
      </c>
      <c r="E307" s="7" t="str">
        <f t="shared" ca="1" si="85"/>
        <v>Thriller</v>
      </c>
      <c r="F307" s="8">
        <f t="shared" ca="1" si="86"/>
        <v>3</v>
      </c>
      <c r="G307" s="8" t="str">
        <f t="shared" ca="1" si="87"/>
        <v>Asia</v>
      </c>
      <c r="H307" s="8">
        <f t="shared" ca="1" si="88"/>
        <v>2</v>
      </c>
      <c r="I307" s="13" t="str">
        <f t="shared" ca="1" si="89"/>
        <v>No</v>
      </c>
      <c r="J307" s="9">
        <f t="shared" ca="1" si="90"/>
        <v>2006</v>
      </c>
    </row>
    <row r="308" spans="4:10" x14ac:dyDescent="0.3">
      <c r="D308">
        <f t="shared" ca="1" si="84"/>
        <v>5</v>
      </c>
      <c r="E308" s="7" t="str">
        <f t="shared" ca="1" si="85"/>
        <v>Thriller</v>
      </c>
      <c r="F308" s="8">
        <f t="shared" ca="1" si="86"/>
        <v>4</v>
      </c>
      <c r="G308" s="8" t="str">
        <f t="shared" ca="1" si="87"/>
        <v>Africa</v>
      </c>
      <c r="H308" s="8">
        <f t="shared" ca="1" si="88"/>
        <v>2</v>
      </c>
      <c r="I308" s="13" t="str">
        <f t="shared" ca="1" si="89"/>
        <v>No</v>
      </c>
      <c r="J308" s="9">
        <f t="shared" ca="1" si="90"/>
        <v>2004</v>
      </c>
    </row>
    <row r="309" spans="4:10" x14ac:dyDescent="0.3">
      <c r="D309">
        <f t="shared" ca="1" si="84"/>
        <v>2</v>
      </c>
      <c r="E309" s="7" t="str">
        <f t="shared" ca="1" si="85"/>
        <v>Comedy</v>
      </c>
      <c r="F309" s="8">
        <f t="shared" ca="1" si="86"/>
        <v>4</v>
      </c>
      <c r="G309" s="8" t="str">
        <f t="shared" ca="1" si="87"/>
        <v>Africa</v>
      </c>
      <c r="H309" s="8">
        <f t="shared" ca="1" si="88"/>
        <v>1</v>
      </c>
      <c r="I309" s="13" t="str">
        <f t="shared" ca="1" si="89"/>
        <v>Yes</v>
      </c>
      <c r="J309" s="9">
        <f t="shared" ca="1" si="90"/>
        <v>2011</v>
      </c>
    </row>
    <row r="310" spans="4:10" x14ac:dyDescent="0.3">
      <c r="D310">
        <f t="shared" ca="1" si="84"/>
        <v>5</v>
      </c>
      <c r="E310" s="7" t="str">
        <f t="shared" ca="1" si="85"/>
        <v>Thriller</v>
      </c>
      <c r="F310" s="8">
        <f t="shared" ca="1" si="86"/>
        <v>4</v>
      </c>
      <c r="G310" s="8" t="str">
        <f t="shared" ca="1" si="87"/>
        <v>Africa</v>
      </c>
      <c r="H310" s="8">
        <f t="shared" ca="1" si="88"/>
        <v>2</v>
      </c>
      <c r="I310" s="13" t="str">
        <f t="shared" ca="1" si="89"/>
        <v>No</v>
      </c>
      <c r="J310" s="9">
        <f t="shared" ca="1" si="90"/>
        <v>2017</v>
      </c>
    </row>
    <row r="311" spans="4:10" x14ac:dyDescent="0.3">
      <c r="D311">
        <f t="shared" ca="1" si="84"/>
        <v>2</v>
      </c>
      <c r="E311" s="7" t="str">
        <f t="shared" ca="1" si="85"/>
        <v>Comedy</v>
      </c>
      <c r="F311" s="8">
        <f t="shared" ca="1" si="86"/>
        <v>4</v>
      </c>
      <c r="G311" s="8" t="str">
        <f t="shared" ca="1" si="87"/>
        <v>Africa</v>
      </c>
      <c r="H311" s="8">
        <f t="shared" ca="1" si="88"/>
        <v>1</v>
      </c>
      <c r="I311" s="13" t="str">
        <f t="shared" ca="1" si="89"/>
        <v>Yes</v>
      </c>
      <c r="J311" s="9">
        <f t="shared" ca="1" si="90"/>
        <v>2014</v>
      </c>
    </row>
    <row r="312" spans="4:10" x14ac:dyDescent="0.3">
      <c r="D312">
        <f t="shared" ca="1" si="84"/>
        <v>2</v>
      </c>
      <c r="E312" s="7" t="str">
        <f t="shared" ca="1" si="85"/>
        <v>Comedy</v>
      </c>
      <c r="F312" s="8">
        <f t="shared" ca="1" si="86"/>
        <v>4</v>
      </c>
      <c r="G312" s="8" t="str">
        <f t="shared" ca="1" si="87"/>
        <v>Africa</v>
      </c>
      <c r="H312" s="8">
        <f t="shared" ca="1" si="88"/>
        <v>2</v>
      </c>
      <c r="I312" s="13" t="str">
        <f t="shared" ca="1" si="89"/>
        <v>No</v>
      </c>
      <c r="J312" s="9">
        <f t="shared" ca="1" si="90"/>
        <v>2007</v>
      </c>
    </row>
    <row r="313" spans="4:10" x14ac:dyDescent="0.3">
      <c r="D313">
        <f t="shared" ca="1" si="84"/>
        <v>5</v>
      </c>
      <c r="E313" s="7" t="str">
        <f t="shared" ca="1" si="85"/>
        <v>Thriller</v>
      </c>
      <c r="F313" s="8">
        <f t="shared" ca="1" si="86"/>
        <v>2</v>
      </c>
      <c r="G313" s="8" t="str">
        <f t="shared" ca="1" si="87"/>
        <v>Europe</v>
      </c>
      <c r="H313" s="8">
        <f t="shared" ca="1" si="88"/>
        <v>2</v>
      </c>
      <c r="I313" s="13" t="str">
        <f t="shared" ca="1" si="89"/>
        <v>No</v>
      </c>
      <c r="J313" s="9">
        <f t="shared" ca="1" si="90"/>
        <v>2000</v>
      </c>
    </row>
    <row r="314" spans="4:10" x14ac:dyDescent="0.3">
      <c r="D314">
        <f t="shared" ca="1" si="84"/>
        <v>3</v>
      </c>
      <c r="E314" s="7" t="str">
        <f t="shared" ca="1" si="85"/>
        <v>Horror</v>
      </c>
      <c r="F314" s="8">
        <f t="shared" ca="1" si="86"/>
        <v>4</v>
      </c>
      <c r="G314" s="8" t="str">
        <f t="shared" ca="1" si="87"/>
        <v>Africa</v>
      </c>
      <c r="H314" s="8">
        <f t="shared" ca="1" si="88"/>
        <v>1</v>
      </c>
      <c r="I314" s="13" t="str">
        <f t="shared" ca="1" si="89"/>
        <v>Yes</v>
      </c>
      <c r="J314" s="9">
        <f t="shared" ca="1" si="90"/>
        <v>2019</v>
      </c>
    </row>
    <row r="315" spans="4:10" x14ac:dyDescent="0.3">
      <c r="D315">
        <f t="shared" ca="1" si="84"/>
        <v>3</v>
      </c>
      <c r="E315" s="7" t="str">
        <f t="shared" ca="1" si="85"/>
        <v>Horror</v>
      </c>
      <c r="F315" s="8">
        <f t="shared" ca="1" si="86"/>
        <v>4</v>
      </c>
      <c r="G315" s="8" t="str">
        <f t="shared" ca="1" si="87"/>
        <v>Africa</v>
      </c>
      <c r="H315" s="8">
        <f t="shared" ca="1" si="88"/>
        <v>1</v>
      </c>
      <c r="I315" s="13" t="str">
        <f t="shared" ca="1" si="89"/>
        <v>Yes</v>
      </c>
      <c r="J315" s="9">
        <f t="shared" ca="1" si="90"/>
        <v>2011</v>
      </c>
    </row>
    <row r="316" spans="4:10" x14ac:dyDescent="0.3">
      <c r="D316">
        <f t="shared" ca="1" si="84"/>
        <v>4</v>
      </c>
      <c r="E316" s="7" t="str">
        <f t="shared" ca="1" si="85"/>
        <v>Drama</v>
      </c>
      <c r="F316" s="8">
        <f t="shared" ca="1" si="86"/>
        <v>1</v>
      </c>
      <c r="G316" s="8" t="str">
        <f t="shared" ca="1" si="87"/>
        <v>America</v>
      </c>
      <c r="H316" s="8">
        <f t="shared" ca="1" si="88"/>
        <v>1</v>
      </c>
      <c r="I316" s="13" t="str">
        <f t="shared" ca="1" si="89"/>
        <v>Yes</v>
      </c>
      <c r="J316" s="9">
        <f t="shared" ca="1" si="90"/>
        <v>2015</v>
      </c>
    </row>
    <row r="317" spans="4:10" x14ac:dyDescent="0.3">
      <c r="D317">
        <f t="shared" ca="1" si="84"/>
        <v>2</v>
      </c>
      <c r="E317" s="7" t="str">
        <f t="shared" ca="1" si="85"/>
        <v>Comedy</v>
      </c>
      <c r="F317" s="8">
        <f t="shared" ca="1" si="86"/>
        <v>3</v>
      </c>
      <c r="G317" s="8" t="str">
        <f t="shared" ca="1" si="87"/>
        <v>Asia</v>
      </c>
      <c r="H317" s="8">
        <f t="shared" ca="1" si="88"/>
        <v>2</v>
      </c>
      <c r="I317" s="13" t="str">
        <f t="shared" ca="1" si="89"/>
        <v>No</v>
      </c>
      <c r="J317" s="9">
        <f t="shared" ca="1" si="90"/>
        <v>2010</v>
      </c>
    </row>
    <row r="318" spans="4:10" x14ac:dyDescent="0.3">
      <c r="D318">
        <f t="shared" ca="1" si="84"/>
        <v>2</v>
      </c>
      <c r="E318" s="7" t="str">
        <f t="shared" ca="1" si="85"/>
        <v>Comedy</v>
      </c>
      <c r="F318" s="8">
        <f t="shared" ca="1" si="86"/>
        <v>4</v>
      </c>
      <c r="G318" s="8" t="str">
        <f t="shared" ca="1" si="87"/>
        <v>Africa</v>
      </c>
      <c r="H318" s="8">
        <f t="shared" ca="1" si="88"/>
        <v>1</v>
      </c>
      <c r="I318" s="13" t="str">
        <f t="shared" ca="1" si="89"/>
        <v>Yes</v>
      </c>
      <c r="J318" s="9">
        <f t="shared" ca="1" si="90"/>
        <v>2005</v>
      </c>
    </row>
    <row r="319" spans="4:10" x14ac:dyDescent="0.3">
      <c r="D319">
        <f t="shared" ca="1" si="84"/>
        <v>3</v>
      </c>
      <c r="E319" s="7" t="str">
        <f t="shared" ca="1" si="85"/>
        <v>Horror</v>
      </c>
      <c r="F319" s="8">
        <f t="shared" ca="1" si="86"/>
        <v>4</v>
      </c>
      <c r="G319" s="8" t="str">
        <f t="shared" ca="1" si="87"/>
        <v>Africa</v>
      </c>
      <c r="H319" s="8">
        <f t="shared" ca="1" si="88"/>
        <v>1</v>
      </c>
      <c r="I319" s="13" t="str">
        <f t="shared" ca="1" si="89"/>
        <v>Yes</v>
      </c>
      <c r="J319" s="9">
        <f t="shared" ca="1" si="90"/>
        <v>2008</v>
      </c>
    </row>
    <row r="320" spans="4:10" x14ac:dyDescent="0.3">
      <c r="D320">
        <f t="shared" ca="1" si="84"/>
        <v>4</v>
      </c>
      <c r="E320" s="7" t="str">
        <f t="shared" ca="1" si="85"/>
        <v>Drama</v>
      </c>
      <c r="F320" s="8">
        <f t="shared" ca="1" si="86"/>
        <v>4</v>
      </c>
      <c r="G320" s="8" t="str">
        <f t="shared" ca="1" si="87"/>
        <v>Africa</v>
      </c>
      <c r="H320" s="8">
        <f t="shared" ca="1" si="88"/>
        <v>2</v>
      </c>
      <c r="I320" s="13" t="str">
        <f t="shared" ca="1" si="89"/>
        <v>No</v>
      </c>
      <c r="J320" s="9">
        <f t="shared" ca="1" si="90"/>
        <v>2000</v>
      </c>
    </row>
    <row r="321" spans="4:10" x14ac:dyDescent="0.3">
      <c r="D321">
        <f t="shared" ca="1" si="84"/>
        <v>2</v>
      </c>
      <c r="E321" s="7" t="str">
        <f t="shared" ca="1" si="85"/>
        <v>Comedy</v>
      </c>
      <c r="F321" s="8">
        <f t="shared" ca="1" si="86"/>
        <v>1</v>
      </c>
      <c r="G321" s="8" t="str">
        <f t="shared" ca="1" si="87"/>
        <v>America</v>
      </c>
      <c r="H321" s="8">
        <f t="shared" ca="1" si="88"/>
        <v>2</v>
      </c>
      <c r="I321" s="13" t="str">
        <f t="shared" ca="1" si="89"/>
        <v>No</v>
      </c>
      <c r="J321" s="9">
        <f t="shared" ca="1" si="90"/>
        <v>2020</v>
      </c>
    </row>
    <row r="322" spans="4:10" x14ac:dyDescent="0.3">
      <c r="D322">
        <f t="shared" ca="1" si="84"/>
        <v>1</v>
      </c>
      <c r="E322" s="7" t="str">
        <f t="shared" ca="1" si="85"/>
        <v>Action</v>
      </c>
      <c r="F322" s="8">
        <f t="shared" ca="1" si="86"/>
        <v>3</v>
      </c>
      <c r="G322" s="8" t="str">
        <f t="shared" ca="1" si="87"/>
        <v>Asia</v>
      </c>
      <c r="H322" s="8">
        <f t="shared" ca="1" si="88"/>
        <v>1</v>
      </c>
      <c r="I322" s="13" t="str">
        <f t="shared" ca="1" si="89"/>
        <v>Yes</v>
      </c>
      <c r="J322" s="9">
        <f t="shared" ca="1" si="90"/>
        <v>2017</v>
      </c>
    </row>
    <row r="323" spans="4:10" x14ac:dyDescent="0.3">
      <c r="D323">
        <f t="shared" ca="1" si="84"/>
        <v>4</v>
      </c>
      <c r="E323" s="7" t="str">
        <f t="shared" ca="1" si="85"/>
        <v>Drama</v>
      </c>
      <c r="F323" s="8">
        <f t="shared" ca="1" si="86"/>
        <v>2</v>
      </c>
      <c r="G323" s="8" t="str">
        <f t="shared" ca="1" si="87"/>
        <v>Europe</v>
      </c>
      <c r="H323" s="8">
        <f t="shared" ca="1" si="88"/>
        <v>2</v>
      </c>
      <c r="I323" s="13" t="str">
        <f t="shared" ca="1" si="89"/>
        <v>No</v>
      </c>
      <c r="J323" s="9">
        <f t="shared" ca="1" si="90"/>
        <v>2005</v>
      </c>
    </row>
    <row r="324" spans="4:10" x14ac:dyDescent="0.3">
      <c r="D324">
        <f t="shared" ca="1" si="84"/>
        <v>4</v>
      </c>
      <c r="E324" s="7" t="str">
        <f t="shared" ca="1" si="85"/>
        <v>Drama</v>
      </c>
      <c r="F324" s="8">
        <f t="shared" ca="1" si="86"/>
        <v>3</v>
      </c>
      <c r="G324" s="8" t="str">
        <f t="shared" ca="1" si="87"/>
        <v>Asia</v>
      </c>
      <c r="H324" s="8">
        <f t="shared" ca="1" si="88"/>
        <v>1</v>
      </c>
      <c r="I324" s="13" t="str">
        <f t="shared" ca="1" si="89"/>
        <v>Yes</v>
      </c>
      <c r="J324" s="9">
        <f t="shared" ca="1" si="90"/>
        <v>2018</v>
      </c>
    </row>
    <row r="325" spans="4:10" x14ac:dyDescent="0.3">
      <c r="D325">
        <f t="shared" ca="1" si="84"/>
        <v>4</v>
      </c>
      <c r="E325" s="7" t="str">
        <f t="shared" ca="1" si="85"/>
        <v>Drama</v>
      </c>
      <c r="F325" s="8">
        <f t="shared" ca="1" si="86"/>
        <v>4</v>
      </c>
      <c r="G325" s="8" t="str">
        <f t="shared" ca="1" si="87"/>
        <v>Africa</v>
      </c>
      <c r="H325" s="8">
        <f t="shared" ca="1" si="88"/>
        <v>1</v>
      </c>
      <c r="I325" s="13" t="str">
        <f t="shared" ca="1" si="89"/>
        <v>Yes</v>
      </c>
      <c r="J325" s="9">
        <f t="shared" ca="1" si="90"/>
        <v>2001</v>
      </c>
    </row>
    <row r="326" spans="4:10" ht="15" thickBot="1" x14ac:dyDescent="0.35">
      <c r="D326">
        <f t="shared" ca="1" si="84"/>
        <v>3</v>
      </c>
      <c r="E326" s="10" t="str">
        <f t="shared" ca="1" si="85"/>
        <v>Horror</v>
      </c>
      <c r="F326" s="11">
        <f t="shared" ca="1" si="86"/>
        <v>3</v>
      </c>
      <c r="G326" s="11" t="str">
        <f t="shared" ca="1" si="87"/>
        <v>Asia</v>
      </c>
      <c r="H326" s="11">
        <f t="shared" ca="1" si="88"/>
        <v>2</v>
      </c>
      <c r="I326" s="15" t="str">
        <f t="shared" ca="1" si="89"/>
        <v>No</v>
      </c>
      <c r="J326" s="12">
        <f t="shared" ca="1" si="90"/>
        <v>2010</v>
      </c>
    </row>
    <row r="328" spans="4:10" ht="15" thickBot="1" x14ac:dyDescent="0.35"/>
    <row r="329" spans="4:10" ht="15" thickBot="1" x14ac:dyDescent="0.35">
      <c r="E329" s="1" t="s">
        <v>16</v>
      </c>
      <c r="F329" s="2"/>
      <c r="G329" s="2"/>
      <c r="H329" s="2"/>
      <c r="I329" s="2"/>
      <c r="J329" s="3"/>
    </row>
    <row r="330" spans="4:10" x14ac:dyDescent="0.3">
      <c r="E330" s="4" t="s">
        <v>0</v>
      </c>
      <c r="F330" s="5"/>
      <c r="G330" s="5" t="s">
        <v>1</v>
      </c>
      <c r="H330" s="5"/>
      <c r="I330" s="14" t="s">
        <v>2</v>
      </c>
      <c r="J330" s="6" t="s">
        <v>3</v>
      </c>
    </row>
    <row r="331" spans="4:10" x14ac:dyDescent="0.3">
      <c r="D331">
        <f ca="1">RANDBETWEEN(1,5)</f>
        <v>1</v>
      </c>
      <c r="E331" s="7" t="str">
        <f ca="1">VLOOKUP(D331,$J$4:$K$8,2,0)</f>
        <v>Action</v>
      </c>
      <c r="F331" s="8">
        <f ca="1">RANDBETWEEN(1,4)</f>
        <v>1</v>
      </c>
      <c r="G331" s="8" t="str">
        <f ca="1">VLOOKUP(F331,$L$4:$M$7,2,0)</f>
        <v>America</v>
      </c>
      <c r="H331" s="8">
        <f ca="1">RANDBETWEEN(1,2)</f>
        <v>1</v>
      </c>
      <c r="I331" s="13" t="str">
        <f ca="1">IF(H331=1,"Yes","No")</f>
        <v>Yes</v>
      </c>
      <c r="J331" s="9">
        <f ca="1">RANDBETWEEN(2000,2020)</f>
        <v>2005</v>
      </c>
    </row>
    <row r="332" spans="4:10" x14ac:dyDescent="0.3">
      <c r="D332">
        <f t="shared" ref="D332:D395" ca="1" si="91">RANDBETWEEN(1,5)</f>
        <v>3</v>
      </c>
      <c r="E332" s="7" t="str">
        <f t="shared" ref="E332:E395" ca="1" si="92">VLOOKUP(D332,$J$4:$K$8,2,0)</f>
        <v>Horror</v>
      </c>
      <c r="F332" s="8">
        <f t="shared" ref="F332:F395" ca="1" si="93">RANDBETWEEN(1,4)</f>
        <v>4</v>
      </c>
      <c r="G332" s="8" t="str">
        <f t="shared" ref="G332:G395" ca="1" si="94">VLOOKUP(F332,$L$4:$M$7,2,0)</f>
        <v>Africa</v>
      </c>
      <c r="H332" s="8">
        <f t="shared" ref="H332:H395" ca="1" si="95">RANDBETWEEN(1,2)</f>
        <v>1</v>
      </c>
      <c r="I332" s="13" t="str">
        <f t="shared" ref="I332:I395" ca="1" si="96">IF(H332=1,"Yes","No")</f>
        <v>Yes</v>
      </c>
      <c r="J332" s="9">
        <f t="shared" ref="J332:J395" ca="1" si="97">RANDBETWEEN(2000,2020)</f>
        <v>2019</v>
      </c>
    </row>
    <row r="333" spans="4:10" x14ac:dyDescent="0.3">
      <c r="D333">
        <f t="shared" ca="1" si="91"/>
        <v>5</v>
      </c>
      <c r="E333" s="7" t="str">
        <f t="shared" ca="1" si="92"/>
        <v>Thriller</v>
      </c>
      <c r="F333" s="8">
        <f t="shared" ca="1" si="93"/>
        <v>1</v>
      </c>
      <c r="G333" s="8" t="str">
        <f t="shared" ca="1" si="94"/>
        <v>America</v>
      </c>
      <c r="H333" s="8">
        <f t="shared" ca="1" si="95"/>
        <v>1</v>
      </c>
      <c r="I333" s="13" t="str">
        <f t="shared" ca="1" si="96"/>
        <v>Yes</v>
      </c>
      <c r="J333" s="9">
        <f t="shared" ca="1" si="97"/>
        <v>2018</v>
      </c>
    </row>
    <row r="334" spans="4:10" x14ac:dyDescent="0.3">
      <c r="D334">
        <f t="shared" ca="1" si="91"/>
        <v>5</v>
      </c>
      <c r="E334" s="7" t="str">
        <f t="shared" ca="1" si="92"/>
        <v>Thriller</v>
      </c>
      <c r="F334" s="8">
        <f t="shared" ca="1" si="93"/>
        <v>3</v>
      </c>
      <c r="G334" s="8" t="str">
        <f t="shared" ca="1" si="94"/>
        <v>Asia</v>
      </c>
      <c r="H334" s="8">
        <f t="shared" ca="1" si="95"/>
        <v>1</v>
      </c>
      <c r="I334" s="13" t="str">
        <f t="shared" ca="1" si="96"/>
        <v>Yes</v>
      </c>
      <c r="J334" s="9">
        <f t="shared" ca="1" si="97"/>
        <v>2007</v>
      </c>
    </row>
    <row r="335" spans="4:10" x14ac:dyDescent="0.3">
      <c r="D335">
        <f t="shared" ca="1" si="91"/>
        <v>5</v>
      </c>
      <c r="E335" s="7" t="str">
        <f t="shared" ca="1" si="92"/>
        <v>Thriller</v>
      </c>
      <c r="F335" s="8">
        <f t="shared" ca="1" si="93"/>
        <v>4</v>
      </c>
      <c r="G335" s="8" t="str">
        <f t="shared" ca="1" si="94"/>
        <v>Africa</v>
      </c>
      <c r="H335" s="8">
        <f t="shared" ca="1" si="95"/>
        <v>2</v>
      </c>
      <c r="I335" s="13" t="str">
        <f t="shared" ca="1" si="96"/>
        <v>No</v>
      </c>
      <c r="J335" s="9">
        <f t="shared" ca="1" si="97"/>
        <v>2020</v>
      </c>
    </row>
    <row r="336" spans="4:10" x14ac:dyDescent="0.3">
      <c r="D336">
        <f t="shared" ca="1" si="91"/>
        <v>5</v>
      </c>
      <c r="E336" s="7" t="str">
        <f t="shared" ca="1" si="92"/>
        <v>Thriller</v>
      </c>
      <c r="F336" s="8">
        <f t="shared" ca="1" si="93"/>
        <v>4</v>
      </c>
      <c r="G336" s="8" t="str">
        <f t="shared" ca="1" si="94"/>
        <v>Africa</v>
      </c>
      <c r="H336" s="8">
        <f t="shared" ca="1" si="95"/>
        <v>1</v>
      </c>
      <c r="I336" s="13" t="str">
        <f t="shared" ca="1" si="96"/>
        <v>Yes</v>
      </c>
      <c r="J336" s="9">
        <f t="shared" ca="1" si="97"/>
        <v>2008</v>
      </c>
    </row>
    <row r="337" spans="4:10" x14ac:dyDescent="0.3">
      <c r="D337">
        <f t="shared" ca="1" si="91"/>
        <v>4</v>
      </c>
      <c r="E337" s="7" t="str">
        <f t="shared" ca="1" si="92"/>
        <v>Drama</v>
      </c>
      <c r="F337" s="8">
        <f t="shared" ca="1" si="93"/>
        <v>3</v>
      </c>
      <c r="G337" s="8" t="str">
        <f t="shared" ca="1" si="94"/>
        <v>Asia</v>
      </c>
      <c r="H337" s="8">
        <f t="shared" ca="1" si="95"/>
        <v>1</v>
      </c>
      <c r="I337" s="13" t="str">
        <f t="shared" ca="1" si="96"/>
        <v>Yes</v>
      </c>
      <c r="J337" s="9">
        <f t="shared" ca="1" si="97"/>
        <v>2006</v>
      </c>
    </row>
    <row r="338" spans="4:10" x14ac:dyDescent="0.3">
      <c r="D338">
        <f t="shared" ca="1" si="91"/>
        <v>3</v>
      </c>
      <c r="E338" s="7" t="str">
        <f t="shared" ca="1" si="92"/>
        <v>Horror</v>
      </c>
      <c r="F338" s="8">
        <f t="shared" ca="1" si="93"/>
        <v>3</v>
      </c>
      <c r="G338" s="8" t="str">
        <f t="shared" ca="1" si="94"/>
        <v>Asia</v>
      </c>
      <c r="H338" s="8">
        <f t="shared" ca="1" si="95"/>
        <v>2</v>
      </c>
      <c r="I338" s="13" t="str">
        <f t="shared" ca="1" si="96"/>
        <v>No</v>
      </c>
      <c r="J338" s="9">
        <f t="shared" ca="1" si="97"/>
        <v>2000</v>
      </c>
    </row>
    <row r="339" spans="4:10" x14ac:dyDescent="0.3">
      <c r="D339">
        <f t="shared" ca="1" si="91"/>
        <v>2</v>
      </c>
      <c r="E339" s="7" t="str">
        <f t="shared" ca="1" si="92"/>
        <v>Comedy</v>
      </c>
      <c r="F339" s="8">
        <f t="shared" ca="1" si="93"/>
        <v>3</v>
      </c>
      <c r="G339" s="8" t="str">
        <f t="shared" ca="1" si="94"/>
        <v>Asia</v>
      </c>
      <c r="H339" s="8">
        <f t="shared" ca="1" si="95"/>
        <v>1</v>
      </c>
      <c r="I339" s="13" t="str">
        <f t="shared" ca="1" si="96"/>
        <v>Yes</v>
      </c>
      <c r="J339" s="9">
        <f t="shared" ca="1" si="97"/>
        <v>2014</v>
      </c>
    </row>
    <row r="340" spans="4:10" x14ac:dyDescent="0.3">
      <c r="D340">
        <f t="shared" ca="1" si="91"/>
        <v>4</v>
      </c>
      <c r="E340" s="7" t="str">
        <f t="shared" ca="1" si="92"/>
        <v>Drama</v>
      </c>
      <c r="F340" s="8">
        <f t="shared" ca="1" si="93"/>
        <v>3</v>
      </c>
      <c r="G340" s="8" t="str">
        <f t="shared" ca="1" si="94"/>
        <v>Asia</v>
      </c>
      <c r="H340" s="8">
        <f t="shared" ca="1" si="95"/>
        <v>2</v>
      </c>
      <c r="I340" s="13" t="str">
        <f t="shared" ca="1" si="96"/>
        <v>No</v>
      </c>
      <c r="J340" s="9">
        <f t="shared" ca="1" si="97"/>
        <v>2007</v>
      </c>
    </row>
    <row r="341" spans="4:10" x14ac:dyDescent="0.3">
      <c r="D341">
        <f t="shared" ca="1" si="91"/>
        <v>4</v>
      </c>
      <c r="E341" s="7" t="str">
        <f t="shared" ca="1" si="92"/>
        <v>Drama</v>
      </c>
      <c r="F341" s="8">
        <f t="shared" ca="1" si="93"/>
        <v>3</v>
      </c>
      <c r="G341" s="8" t="str">
        <f t="shared" ca="1" si="94"/>
        <v>Asia</v>
      </c>
      <c r="H341" s="8">
        <f t="shared" ca="1" si="95"/>
        <v>1</v>
      </c>
      <c r="I341" s="13" t="str">
        <f t="shared" ca="1" si="96"/>
        <v>Yes</v>
      </c>
      <c r="J341" s="9">
        <f t="shared" ca="1" si="97"/>
        <v>2007</v>
      </c>
    </row>
    <row r="342" spans="4:10" x14ac:dyDescent="0.3">
      <c r="D342">
        <f t="shared" ca="1" si="91"/>
        <v>4</v>
      </c>
      <c r="E342" s="7" t="str">
        <f t="shared" ca="1" si="92"/>
        <v>Drama</v>
      </c>
      <c r="F342" s="8">
        <f t="shared" ca="1" si="93"/>
        <v>3</v>
      </c>
      <c r="G342" s="8" t="str">
        <f t="shared" ca="1" si="94"/>
        <v>Asia</v>
      </c>
      <c r="H342" s="8">
        <f t="shared" ca="1" si="95"/>
        <v>2</v>
      </c>
      <c r="I342" s="13" t="str">
        <f t="shared" ca="1" si="96"/>
        <v>No</v>
      </c>
      <c r="J342" s="9">
        <f t="shared" ca="1" si="97"/>
        <v>2003</v>
      </c>
    </row>
    <row r="343" spans="4:10" x14ac:dyDescent="0.3">
      <c r="D343">
        <f t="shared" ca="1" si="91"/>
        <v>3</v>
      </c>
      <c r="E343" s="7" t="str">
        <f t="shared" ca="1" si="92"/>
        <v>Horror</v>
      </c>
      <c r="F343" s="8">
        <f t="shared" ca="1" si="93"/>
        <v>1</v>
      </c>
      <c r="G343" s="8" t="str">
        <f t="shared" ca="1" si="94"/>
        <v>America</v>
      </c>
      <c r="H343" s="8">
        <f t="shared" ca="1" si="95"/>
        <v>2</v>
      </c>
      <c r="I343" s="13" t="str">
        <f t="shared" ca="1" si="96"/>
        <v>No</v>
      </c>
      <c r="J343" s="9">
        <f t="shared" ca="1" si="97"/>
        <v>2000</v>
      </c>
    </row>
    <row r="344" spans="4:10" x14ac:dyDescent="0.3">
      <c r="D344">
        <f t="shared" ca="1" si="91"/>
        <v>4</v>
      </c>
      <c r="E344" s="7" t="str">
        <f t="shared" ca="1" si="92"/>
        <v>Drama</v>
      </c>
      <c r="F344" s="8">
        <f t="shared" ca="1" si="93"/>
        <v>4</v>
      </c>
      <c r="G344" s="8" t="str">
        <f t="shared" ca="1" si="94"/>
        <v>Africa</v>
      </c>
      <c r="H344" s="8">
        <f t="shared" ca="1" si="95"/>
        <v>1</v>
      </c>
      <c r="I344" s="13" t="str">
        <f t="shared" ca="1" si="96"/>
        <v>Yes</v>
      </c>
      <c r="J344" s="9">
        <f t="shared" ca="1" si="97"/>
        <v>2003</v>
      </c>
    </row>
    <row r="345" spans="4:10" x14ac:dyDescent="0.3">
      <c r="D345">
        <f t="shared" ca="1" si="91"/>
        <v>5</v>
      </c>
      <c r="E345" s="7" t="str">
        <f t="shared" ca="1" si="92"/>
        <v>Thriller</v>
      </c>
      <c r="F345" s="8">
        <f t="shared" ca="1" si="93"/>
        <v>1</v>
      </c>
      <c r="G345" s="8" t="str">
        <f t="shared" ca="1" si="94"/>
        <v>America</v>
      </c>
      <c r="H345" s="8">
        <f t="shared" ca="1" si="95"/>
        <v>1</v>
      </c>
      <c r="I345" s="13" t="str">
        <f t="shared" ca="1" si="96"/>
        <v>Yes</v>
      </c>
      <c r="J345" s="9">
        <f t="shared" ca="1" si="97"/>
        <v>2004</v>
      </c>
    </row>
    <row r="346" spans="4:10" x14ac:dyDescent="0.3">
      <c r="D346">
        <f t="shared" ca="1" si="91"/>
        <v>1</v>
      </c>
      <c r="E346" s="7" t="str">
        <f t="shared" ca="1" si="92"/>
        <v>Action</v>
      </c>
      <c r="F346" s="8">
        <f t="shared" ca="1" si="93"/>
        <v>1</v>
      </c>
      <c r="G346" s="8" t="str">
        <f t="shared" ca="1" si="94"/>
        <v>America</v>
      </c>
      <c r="H346" s="8">
        <f t="shared" ca="1" si="95"/>
        <v>2</v>
      </c>
      <c r="I346" s="13" t="str">
        <f t="shared" ca="1" si="96"/>
        <v>No</v>
      </c>
      <c r="J346" s="9">
        <f t="shared" ca="1" si="97"/>
        <v>2016</v>
      </c>
    </row>
    <row r="347" spans="4:10" x14ac:dyDescent="0.3">
      <c r="D347">
        <f t="shared" ca="1" si="91"/>
        <v>3</v>
      </c>
      <c r="E347" s="7" t="str">
        <f t="shared" ca="1" si="92"/>
        <v>Horror</v>
      </c>
      <c r="F347" s="8">
        <f t="shared" ca="1" si="93"/>
        <v>2</v>
      </c>
      <c r="G347" s="8" t="str">
        <f t="shared" ca="1" si="94"/>
        <v>Europe</v>
      </c>
      <c r="H347" s="8">
        <f t="shared" ca="1" si="95"/>
        <v>2</v>
      </c>
      <c r="I347" s="13" t="str">
        <f t="shared" ca="1" si="96"/>
        <v>No</v>
      </c>
      <c r="J347" s="9">
        <f t="shared" ca="1" si="97"/>
        <v>2015</v>
      </c>
    </row>
    <row r="348" spans="4:10" x14ac:dyDescent="0.3">
      <c r="D348">
        <f t="shared" ca="1" si="91"/>
        <v>5</v>
      </c>
      <c r="E348" s="7" t="str">
        <f t="shared" ca="1" si="92"/>
        <v>Thriller</v>
      </c>
      <c r="F348" s="8">
        <f t="shared" ca="1" si="93"/>
        <v>2</v>
      </c>
      <c r="G348" s="8" t="str">
        <f t="shared" ca="1" si="94"/>
        <v>Europe</v>
      </c>
      <c r="H348" s="8">
        <f t="shared" ca="1" si="95"/>
        <v>2</v>
      </c>
      <c r="I348" s="13" t="str">
        <f t="shared" ca="1" si="96"/>
        <v>No</v>
      </c>
      <c r="J348" s="9">
        <f t="shared" ca="1" si="97"/>
        <v>2011</v>
      </c>
    </row>
    <row r="349" spans="4:10" x14ac:dyDescent="0.3">
      <c r="D349">
        <f t="shared" ca="1" si="91"/>
        <v>5</v>
      </c>
      <c r="E349" s="7" t="str">
        <f t="shared" ca="1" si="92"/>
        <v>Thriller</v>
      </c>
      <c r="F349" s="8">
        <f t="shared" ca="1" si="93"/>
        <v>1</v>
      </c>
      <c r="G349" s="8" t="str">
        <f t="shared" ca="1" si="94"/>
        <v>America</v>
      </c>
      <c r="H349" s="8">
        <f t="shared" ca="1" si="95"/>
        <v>2</v>
      </c>
      <c r="I349" s="13" t="str">
        <f t="shared" ca="1" si="96"/>
        <v>No</v>
      </c>
      <c r="J349" s="9">
        <f t="shared" ca="1" si="97"/>
        <v>2000</v>
      </c>
    </row>
    <row r="350" spans="4:10" x14ac:dyDescent="0.3">
      <c r="D350">
        <f t="shared" ca="1" si="91"/>
        <v>2</v>
      </c>
      <c r="E350" s="7" t="str">
        <f t="shared" ca="1" si="92"/>
        <v>Comedy</v>
      </c>
      <c r="F350" s="8">
        <f t="shared" ca="1" si="93"/>
        <v>2</v>
      </c>
      <c r="G350" s="8" t="str">
        <f t="shared" ca="1" si="94"/>
        <v>Europe</v>
      </c>
      <c r="H350" s="8">
        <f t="shared" ca="1" si="95"/>
        <v>2</v>
      </c>
      <c r="I350" s="13" t="str">
        <f t="shared" ca="1" si="96"/>
        <v>No</v>
      </c>
      <c r="J350" s="9">
        <f t="shared" ca="1" si="97"/>
        <v>2020</v>
      </c>
    </row>
    <row r="351" spans="4:10" x14ac:dyDescent="0.3">
      <c r="D351">
        <f t="shared" ca="1" si="91"/>
        <v>3</v>
      </c>
      <c r="E351" s="7" t="str">
        <f t="shared" ca="1" si="92"/>
        <v>Horror</v>
      </c>
      <c r="F351" s="8">
        <f t="shared" ca="1" si="93"/>
        <v>1</v>
      </c>
      <c r="G351" s="8" t="str">
        <f t="shared" ca="1" si="94"/>
        <v>America</v>
      </c>
      <c r="H351" s="8">
        <f t="shared" ca="1" si="95"/>
        <v>2</v>
      </c>
      <c r="I351" s="13" t="str">
        <f t="shared" ca="1" si="96"/>
        <v>No</v>
      </c>
      <c r="J351" s="9">
        <f t="shared" ca="1" si="97"/>
        <v>2000</v>
      </c>
    </row>
    <row r="352" spans="4:10" x14ac:dyDescent="0.3">
      <c r="D352">
        <f t="shared" ca="1" si="91"/>
        <v>4</v>
      </c>
      <c r="E352" s="7" t="str">
        <f t="shared" ca="1" si="92"/>
        <v>Drama</v>
      </c>
      <c r="F352" s="8">
        <f t="shared" ca="1" si="93"/>
        <v>3</v>
      </c>
      <c r="G352" s="8" t="str">
        <f t="shared" ca="1" si="94"/>
        <v>Asia</v>
      </c>
      <c r="H352" s="8">
        <f t="shared" ca="1" si="95"/>
        <v>1</v>
      </c>
      <c r="I352" s="13" t="str">
        <f t="shared" ca="1" si="96"/>
        <v>Yes</v>
      </c>
      <c r="J352" s="9">
        <f t="shared" ca="1" si="97"/>
        <v>2008</v>
      </c>
    </row>
    <row r="353" spans="4:10" x14ac:dyDescent="0.3">
      <c r="D353">
        <f t="shared" ca="1" si="91"/>
        <v>3</v>
      </c>
      <c r="E353" s="7" t="str">
        <f t="shared" ca="1" si="92"/>
        <v>Horror</v>
      </c>
      <c r="F353" s="8">
        <f t="shared" ca="1" si="93"/>
        <v>2</v>
      </c>
      <c r="G353" s="8" t="str">
        <f t="shared" ca="1" si="94"/>
        <v>Europe</v>
      </c>
      <c r="H353" s="8">
        <f t="shared" ca="1" si="95"/>
        <v>2</v>
      </c>
      <c r="I353" s="13" t="str">
        <f t="shared" ca="1" si="96"/>
        <v>No</v>
      </c>
      <c r="J353" s="9">
        <f t="shared" ca="1" si="97"/>
        <v>2005</v>
      </c>
    </row>
    <row r="354" spans="4:10" x14ac:dyDescent="0.3">
      <c r="D354">
        <f t="shared" ca="1" si="91"/>
        <v>5</v>
      </c>
      <c r="E354" s="7" t="str">
        <f t="shared" ca="1" si="92"/>
        <v>Thriller</v>
      </c>
      <c r="F354" s="8">
        <f t="shared" ca="1" si="93"/>
        <v>2</v>
      </c>
      <c r="G354" s="8" t="str">
        <f t="shared" ca="1" si="94"/>
        <v>Europe</v>
      </c>
      <c r="H354" s="8">
        <f t="shared" ca="1" si="95"/>
        <v>2</v>
      </c>
      <c r="I354" s="13" t="str">
        <f t="shared" ca="1" si="96"/>
        <v>No</v>
      </c>
      <c r="J354" s="9">
        <f t="shared" ca="1" si="97"/>
        <v>2015</v>
      </c>
    </row>
    <row r="355" spans="4:10" x14ac:dyDescent="0.3">
      <c r="D355">
        <f t="shared" ca="1" si="91"/>
        <v>3</v>
      </c>
      <c r="E355" s="7" t="str">
        <f t="shared" ca="1" si="92"/>
        <v>Horror</v>
      </c>
      <c r="F355" s="8">
        <f t="shared" ca="1" si="93"/>
        <v>2</v>
      </c>
      <c r="G355" s="8" t="str">
        <f t="shared" ca="1" si="94"/>
        <v>Europe</v>
      </c>
      <c r="H355" s="8">
        <f t="shared" ca="1" si="95"/>
        <v>1</v>
      </c>
      <c r="I355" s="13" t="str">
        <f t="shared" ca="1" si="96"/>
        <v>Yes</v>
      </c>
      <c r="J355" s="9">
        <f t="shared" ca="1" si="97"/>
        <v>2006</v>
      </c>
    </row>
    <row r="356" spans="4:10" x14ac:dyDescent="0.3">
      <c r="D356">
        <f t="shared" ca="1" si="91"/>
        <v>1</v>
      </c>
      <c r="E356" s="7" t="str">
        <f t="shared" ca="1" si="92"/>
        <v>Action</v>
      </c>
      <c r="F356" s="8">
        <f t="shared" ca="1" si="93"/>
        <v>2</v>
      </c>
      <c r="G356" s="8" t="str">
        <f t="shared" ca="1" si="94"/>
        <v>Europe</v>
      </c>
      <c r="H356" s="8">
        <f t="shared" ca="1" si="95"/>
        <v>1</v>
      </c>
      <c r="I356" s="13" t="str">
        <f t="shared" ca="1" si="96"/>
        <v>Yes</v>
      </c>
      <c r="J356" s="9">
        <f t="shared" ca="1" si="97"/>
        <v>2000</v>
      </c>
    </row>
    <row r="357" spans="4:10" x14ac:dyDescent="0.3">
      <c r="D357">
        <f t="shared" ca="1" si="91"/>
        <v>1</v>
      </c>
      <c r="E357" s="7" t="str">
        <f t="shared" ca="1" si="92"/>
        <v>Action</v>
      </c>
      <c r="F357" s="8">
        <f t="shared" ca="1" si="93"/>
        <v>4</v>
      </c>
      <c r="G357" s="8" t="str">
        <f t="shared" ca="1" si="94"/>
        <v>Africa</v>
      </c>
      <c r="H357" s="8">
        <f t="shared" ca="1" si="95"/>
        <v>1</v>
      </c>
      <c r="I357" s="13" t="str">
        <f t="shared" ca="1" si="96"/>
        <v>Yes</v>
      </c>
      <c r="J357" s="9">
        <f t="shared" ca="1" si="97"/>
        <v>2007</v>
      </c>
    </row>
    <row r="358" spans="4:10" x14ac:dyDescent="0.3">
      <c r="D358">
        <f t="shared" ca="1" si="91"/>
        <v>5</v>
      </c>
      <c r="E358" s="7" t="str">
        <f t="shared" ca="1" si="92"/>
        <v>Thriller</v>
      </c>
      <c r="F358" s="8">
        <f t="shared" ca="1" si="93"/>
        <v>4</v>
      </c>
      <c r="G358" s="8" t="str">
        <f t="shared" ca="1" si="94"/>
        <v>Africa</v>
      </c>
      <c r="H358" s="8">
        <f t="shared" ca="1" si="95"/>
        <v>2</v>
      </c>
      <c r="I358" s="13" t="str">
        <f t="shared" ca="1" si="96"/>
        <v>No</v>
      </c>
      <c r="J358" s="9">
        <f t="shared" ca="1" si="97"/>
        <v>2000</v>
      </c>
    </row>
    <row r="359" spans="4:10" x14ac:dyDescent="0.3">
      <c r="D359">
        <f t="shared" ca="1" si="91"/>
        <v>1</v>
      </c>
      <c r="E359" s="7" t="str">
        <f t="shared" ca="1" si="92"/>
        <v>Action</v>
      </c>
      <c r="F359" s="8">
        <f t="shared" ca="1" si="93"/>
        <v>1</v>
      </c>
      <c r="G359" s="8" t="str">
        <f t="shared" ca="1" si="94"/>
        <v>America</v>
      </c>
      <c r="H359" s="8">
        <f t="shared" ca="1" si="95"/>
        <v>1</v>
      </c>
      <c r="I359" s="13" t="str">
        <f t="shared" ca="1" si="96"/>
        <v>Yes</v>
      </c>
      <c r="J359" s="9">
        <f t="shared" ca="1" si="97"/>
        <v>2016</v>
      </c>
    </row>
    <row r="360" spans="4:10" x14ac:dyDescent="0.3">
      <c r="D360">
        <f t="shared" ca="1" si="91"/>
        <v>1</v>
      </c>
      <c r="E360" s="7" t="str">
        <f t="shared" ca="1" si="92"/>
        <v>Action</v>
      </c>
      <c r="F360" s="8">
        <f t="shared" ca="1" si="93"/>
        <v>2</v>
      </c>
      <c r="G360" s="8" t="str">
        <f t="shared" ca="1" si="94"/>
        <v>Europe</v>
      </c>
      <c r="H360" s="8">
        <f t="shared" ca="1" si="95"/>
        <v>2</v>
      </c>
      <c r="I360" s="13" t="str">
        <f t="shared" ca="1" si="96"/>
        <v>No</v>
      </c>
      <c r="J360" s="9">
        <f t="shared" ca="1" si="97"/>
        <v>2003</v>
      </c>
    </row>
    <row r="361" spans="4:10" x14ac:dyDescent="0.3">
      <c r="D361">
        <f t="shared" ca="1" si="91"/>
        <v>4</v>
      </c>
      <c r="E361" s="7" t="str">
        <f t="shared" ca="1" si="92"/>
        <v>Drama</v>
      </c>
      <c r="F361" s="8">
        <f t="shared" ca="1" si="93"/>
        <v>3</v>
      </c>
      <c r="G361" s="8" t="str">
        <f t="shared" ca="1" si="94"/>
        <v>Asia</v>
      </c>
      <c r="H361" s="8">
        <f t="shared" ca="1" si="95"/>
        <v>1</v>
      </c>
      <c r="I361" s="13" t="str">
        <f t="shared" ca="1" si="96"/>
        <v>Yes</v>
      </c>
      <c r="J361" s="9">
        <f t="shared" ca="1" si="97"/>
        <v>2006</v>
      </c>
    </row>
    <row r="362" spans="4:10" x14ac:dyDescent="0.3">
      <c r="D362">
        <f t="shared" ca="1" si="91"/>
        <v>3</v>
      </c>
      <c r="E362" s="7" t="str">
        <f t="shared" ca="1" si="92"/>
        <v>Horror</v>
      </c>
      <c r="F362" s="8">
        <f t="shared" ca="1" si="93"/>
        <v>3</v>
      </c>
      <c r="G362" s="8" t="str">
        <f t="shared" ca="1" si="94"/>
        <v>Asia</v>
      </c>
      <c r="H362" s="8">
        <f t="shared" ca="1" si="95"/>
        <v>1</v>
      </c>
      <c r="I362" s="13" t="str">
        <f t="shared" ca="1" si="96"/>
        <v>Yes</v>
      </c>
      <c r="J362" s="9">
        <f t="shared" ca="1" si="97"/>
        <v>2019</v>
      </c>
    </row>
    <row r="363" spans="4:10" x14ac:dyDescent="0.3">
      <c r="D363">
        <f t="shared" ca="1" si="91"/>
        <v>3</v>
      </c>
      <c r="E363" s="7" t="str">
        <f t="shared" ca="1" si="92"/>
        <v>Horror</v>
      </c>
      <c r="F363" s="8">
        <f t="shared" ca="1" si="93"/>
        <v>4</v>
      </c>
      <c r="G363" s="8" t="str">
        <f t="shared" ca="1" si="94"/>
        <v>Africa</v>
      </c>
      <c r="H363" s="8">
        <f t="shared" ca="1" si="95"/>
        <v>2</v>
      </c>
      <c r="I363" s="13" t="str">
        <f t="shared" ca="1" si="96"/>
        <v>No</v>
      </c>
      <c r="J363" s="9">
        <f t="shared" ca="1" si="97"/>
        <v>2010</v>
      </c>
    </row>
    <row r="364" spans="4:10" x14ac:dyDescent="0.3">
      <c r="D364">
        <f t="shared" ca="1" si="91"/>
        <v>4</v>
      </c>
      <c r="E364" s="7" t="str">
        <f t="shared" ca="1" si="92"/>
        <v>Drama</v>
      </c>
      <c r="F364" s="8">
        <f t="shared" ca="1" si="93"/>
        <v>2</v>
      </c>
      <c r="G364" s="8" t="str">
        <f t="shared" ca="1" si="94"/>
        <v>Europe</v>
      </c>
      <c r="H364" s="8">
        <f t="shared" ca="1" si="95"/>
        <v>2</v>
      </c>
      <c r="I364" s="13" t="str">
        <f t="shared" ca="1" si="96"/>
        <v>No</v>
      </c>
      <c r="J364" s="9">
        <f t="shared" ca="1" si="97"/>
        <v>2014</v>
      </c>
    </row>
    <row r="365" spans="4:10" x14ac:dyDescent="0.3">
      <c r="D365">
        <f t="shared" ca="1" si="91"/>
        <v>1</v>
      </c>
      <c r="E365" s="7" t="str">
        <f t="shared" ca="1" si="92"/>
        <v>Action</v>
      </c>
      <c r="F365" s="8">
        <f t="shared" ca="1" si="93"/>
        <v>4</v>
      </c>
      <c r="G365" s="8" t="str">
        <f t="shared" ca="1" si="94"/>
        <v>Africa</v>
      </c>
      <c r="H365" s="8">
        <f t="shared" ca="1" si="95"/>
        <v>1</v>
      </c>
      <c r="I365" s="13" t="str">
        <f t="shared" ca="1" si="96"/>
        <v>Yes</v>
      </c>
      <c r="J365" s="9">
        <f t="shared" ca="1" si="97"/>
        <v>2006</v>
      </c>
    </row>
    <row r="366" spans="4:10" x14ac:dyDescent="0.3">
      <c r="D366">
        <f t="shared" ca="1" si="91"/>
        <v>3</v>
      </c>
      <c r="E366" s="7" t="str">
        <f t="shared" ca="1" si="92"/>
        <v>Horror</v>
      </c>
      <c r="F366" s="8">
        <f t="shared" ca="1" si="93"/>
        <v>2</v>
      </c>
      <c r="G366" s="8" t="str">
        <f t="shared" ca="1" si="94"/>
        <v>Europe</v>
      </c>
      <c r="H366" s="8">
        <f t="shared" ca="1" si="95"/>
        <v>1</v>
      </c>
      <c r="I366" s="13" t="str">
        <f t="shared" ca="1" si="96"/>
        <v>Yes</v>
      </c>
      <c r="J366" s="9">
        <f t="shared" ca="1" si="97"/>
        <v>2016</v>
      </c>
    </row>
    <row r="367" spans="4:10" x14ac:dyDescent="0.3">
      <c r="D367">
        <f t="shared" ca="1" si="91"/>
        <v>5</v>
      </c>
      <c r="E367" s="7" t="str">
        <f t="shared" ca="1" si="92"/>
        <v>Thriller</v>
      </c>
      <c r="F367" s="8">
        <f t="shared" ca="1" si="93"/>
        <v>2</v>
      </c>
      <c r="G367" s="8" t="str">
        <f t="shared" ca="1" si="94"/>
        <v>Europe</v>
      </c>
      <c r="H367" s="8">
        <f t="shared" ca="1" si="95"/>
        <v>1</v>
      </c>
      <c r="I367" s="13" t="str">
        <f t="shared" ca="1" si="96"/>
        <v>Yes</v>
      </c>
      <c r="J367" s="9">
        <f t="shared" ca="1" si="97"/>
        <v>2020</v>
      </c>
    </row>
    <row r="368" spans="4:10" x14ac:dyDescent="0.3">
      <c r="D368">
        <f t="shared" ca="1" si="91"/>
        <v>3</v>
      </c>
      <c r="E368" s="7" t="str">
        <f t="shared" ca="1" si="92"/>
        <v>Horror</v>
      </c>
      <c r="F368" s="8">
        <f t="shared" ca="1" si="93"/>
        <v>3</v>
      </c>
      <c r="G368" s="8" t="str">
        <f t="shared" ca="1" si="94"/>
        <v>Asia</v>
      </c>
      <c r="H368" s="8">
        <f t="shared" ca="1" si="95"/>
        <v>2</v>
      </c>
      <c r="I368" s="13" t="str">
        <f t="shared" ca="1" si="96"/>
        <v>No</v>
      </c>
      <c r="J368" s="9">
        <f t="shared" ca="1" si="97"/>
        <v>2000</v>
      </c>
    </row>
    <row r="369" spans="4:10" x14ac:dyDescent="0.3">
      <c r="D369">
        <f t="shared" ca="1" si="91"/>
        <v>5</v>
      </c>
      <c r="E369" s="7" t="str">
        <f t="shared" ca="1" si="92"/>
        <v>Thriller</v>
      </c>
      <c r="F369" s="8">
        <f t="shared" ca="1" si="93"/>
        <v>1</v>
      </c>
      <c r="G369" s="8" t="str">
        <f t="shared" ca="1" si="94"/>
        <v>America</v>
      </c>
      <c r="H369" s="8">
        <f t="shared" ca="1" si="95"/>
        <v>1</v>
      </c>
      <c r="I369" s="13" t="str">
        <f t="shared" ca="1" si="96"/>
        <v>Yes</v>
      </c>
      <c r="J369" s="9">
        <f t="shared" ca="1" si="97"/>
        <v>2015</v>
      </c>
    </row>
    <row r="370" spans="4:10" x14ac:dyDescent="0.3">
      <c r="D370">
        <f t="shared" ca="1" si="91"/>
        <v>2</v>
      </c>
      <c r="E370" s="7" t="str">
        <f t="shared" ca="1" si="92"/>
        <v>Comedy</v>
      </c>
      <c r="F370" s="8">
        <f t="shared" ca="1" si="93"/>
        <v>3</v>
      </c>
      <c r="G370" s="8" t="str">
        <f t="shared" ca="1" si="94"/>
        <v>Asia</v>
      </c>
      <c r="H370" s="8">
        <f t="shared" ca="1" si="95"/>
        <v>1</v>
      </c>
      <c r="I370" s="13" t="str">
        <f t="shared" ca="1" si="96"/>
        <v>Yes</v>
      </c>
      <c r="J370" s="9">
        <f t="shared" ca="1" si="97"/>
        <v>2004</v>
      </c>
    </row>
    <row r="371" spans="4:10" x14ac:dyDescent="0.3">
      <c r="D371">
        <f t="shared" ca="1" si="91"/>
        <v>2</v>
      </c>
      <c r="E371" s="7" t="str">
        <f t="shared" ca="1" si="92"/>
        <v>Comedy</v>
      </c>
      <c r="F371" s="8">
        <f t="shared" ca="1" si="93"/>
        <v>2</v>
      </c>
      <c r="G371" s="8" t="str">
        <f t="shared" ca="1" si="94"/>
        <v>Europe</v>
      </c>
      <c r="H371" s="8">
        <f t="shared" ca="1" si="95"/>
        <v>1</v>
      </c>
      <c r="I371" s="13" t="str">
        <f t="shared" ca="1" si="96"/>
        <v>Yes</v>
      </c>
      <c r="J371" s="9">
        <f t="shared" ca="1" si="97"/>
        <v>2001</v>
      </c>
    </row>
    <row r="372" spans="4:10" x14ac:dyDescent="0.3">
      <c r="D372">
        <f t="shared" ca="1" si="91"/>
        <v>2</v>
      </c>
      <c r="E372" s="7" t="str">
        <f t="shared" ca="1" si="92"/>
        <v>Comedy</v>
      </c>
      <c r="F372" s="8">
        <f t="shared" ca="1" si="93"/>
        <v>1</v>
      </c>
      <c r="G372" s="8" t="str">
        <f t="shared" ca="1" si="94"/>
        <v>America</v>
      </c>
      <c r="H372" s="8">
        <f t="shared" ca="1" si="95"/>
        <v>1</v>
      </c>
      <c r="I372" s="13" t="str">
        <f t="shared" ca="1" si="96"/>
        <v>Yes</v>
      </c>
      <c r="J372" s="9">
        <f t="shared" ca="1" si="97"/>
        <v>2002</v>
      </c>
    </row>
    <row r="373" spans="4:10" x14ac:dyDescent="0.3">
      <c r="D373">
        <f t="shared" ca="1" si="91"/>
        <v>4</v>
      </c>
      <c r="E373" s="7" t="str">
        <f t="shared" ca="1" si="92"/>
        <v>Drama</v>
      </c>
      <c r="F373" s="8">
        <f t="shared" ca="1" si="93"/>
        <v>4</v>
      </c>
      <c r="G373" s="8" t="str">
        <f t="shared" ca="1" si="94"/>
        <v>Africa</v>
      </c>
      <c r="H373" s="8">
        <f t="shared" ca="1" si="95"/>
        <v>1</v>
      </c>
      <c r="I373" s="13" t="str">
        <f t="shared" ca="1" si="96"/>
        <v>Yes</v>
      </c>
      <c r="J373" s="9">
        <f t="shared" ca="1" si="97"/>
        <v>2014</v>
      </c>
    </row>
    <row r="374" spans="4:10" x14ac:dyDescent="0.3">
      <c r="D374">
        <f t="shared" ca="1" si="91"/>
        <v>1</v>
      </c>
      <c r="E374" s="7" t="str">
        <f t="shared" ca="1" si="92"/>
        <v>Action</v>
      </c>
      <c r="F374" s="8">
        <f t="shared" ca="1" si="93"/>
        <v>3</v>
      </c>
      <c r="G374" s="8" t="str">
        <f t="shared" ca="1" si="94"/>
        <v>Asia</v>
      </c>
      <c r="H374" s="8">
        <f t="shared" ca="1" si="95"/>
        <v>1</v>
      </c>
      <c r="I374" s="13" t="str">
        <f t="shared" ca="1" si="96"/>
        <v>Yes</v>
      </c>
      <c r="J374" s="9">
        <f t="shared" ca="1" si="97"/>
        <v>2016</v>
      </c>
    </row>
    <row r="375" spans="4:10" x14ac:dyDescent="0.3">
      <c r="D375">
        <f t="shared" ca="1" si="91"/>
        <v>1</v>
      </c>
      <c r="E375" s="7" t="str">
        <f t="shared" ca="1" si="92"/>
        <v>Action</v>
      </c>
      <c r="F375" s="8">
        <f t="shared" ca="1" si="93"/>
        <v>1</v>
      </c>
      <c r="G375" s="8" t="str">
        <f t="shared" ca="1" si="94"/>
        <v>America</v>
      </c>
      <c r="H375" s="8">
        <f t="shared" ca="1" si="95"/>
        <v>2</v>
      </c>
      <c r="I375" s="13" t="str">
        <f t="shared" ca="1" si="96"/>
        <v>No</v>
      </c>
      <c r="J375" s="9">
        <f t="shared" ca="1" si="97"/>
        <v>2018</v>
      </c>
    </row>
    <row r="376" spans="4:10" x14ac:dyDescent="0.3">
      <c r="D376">
        <f t="shared" ca="1" si="91"/>
        <v>2</v>
      </c>
      <c r="E376" s="7" t="str">
        <f t="shared" ca="1" si="92"/>
        <v>Comedy</v>
      </c>
      <c r="F376" s="8">
        <f t="shared" ca="1" si="93"/>
        <v>2</v>
      </c>
      <c r="G376" s="8" t="str">
        <f t="shared" ca="1" si="94"/>
        <v>Europe</v>
      </c>
      <c r="H376" s="8">
        <f t="shared" ca="1" si="95"/>
        <v>1</v>
      </c>
      <c r="I376" s="13" t="str">
        <f t="shared" ca="1" si="96"/>
        <v>Yes</v>
      </c>
      <c r="J376" s="9">
        <f t="shared" ca="1" si="97"/>
        <v>2014</v>
      </c>
    </row>
    <row r="377" spans="4:10" x14ac:dyDescent="0.3">
      <c r="D377">
        <f t="shared" ca="1" si="91"/>
        <v>5</v>
      </c>
      <c r="E377" s="7" t="str">
        <f t="shared" ca="1" si="92"/>
        <v>Thriller</v>
      </c>
      <c r="F377" s="8">
        <f t="shared" ca="1" si="93"/>
        <v>1</v>
      </c>
      <c r="G377" s="8" t="str">
        <f t="shared" ca="1" si="94"/>
        <v>America</v>
      </c>
      <c r="H377" s="8">
        <f t="shared" ca="1" si="95"/>
        <v>2</v>
      </c>
      <c r="I377" s="13" t="str">
        <f t="shared" ca="1" si="96"/>
        <v>No</v>
      </c>
      <c r="J377" s="9">
        <f t="shared" ca="1" si="97"/>
        <v>2020</v>
      </c>
    </row>
    <row r="378" spans="4:10" x14ac:dyDescent="0.3">
      <c r="D378">
        <f t="shared" ca="1" si="91"/>
        <v>4</v>
      </c>
      <c r="E378" s="7" t="str">
        <f t="shared" ca="1" si="92"/>
        <v>Drama</v>
      </c>
      <c r="F378" s="8">
        <f t="shared" ca="1" si="93"/>
        <v>2</v>
      </c>
      <c r="G378" s="8" t="str">
        <f t="shared" ca="1" si="94"/>
        <v>Europe</v>
      </c>
      <c r="H378" s="8">
        <f t="shared" ca="1" si="95"/>
        <v>2</v>
      </c>
      <c r="I378" s="13" t="str">
        <f t="shared" ca="1" si="96"/>
        <v>No</v>
      </c>
      <c r="J378" s="9">
        <f t="shared" ca="1" si="97"/>
        <v>2009</v>
      </c>
    </row>
    <row r="379" spans="4:10" x14ac:dyDescent="0.3">
      <c r="D379">
        <f t="shared" ca="1" si="91"/>
        <v>1</v>
      </c>
      <c r="E379" s="7" t="str">
        <f t="shared" ca="1" si="92"/>
        <v>Action</v>
      </c>
      <c r="F379" s="8">
        <f t="shared" ca="1" si="93"/>
        <v>2</v>
      </c>
      <c r="G379" s="8" t="str">
        <f t="shared" ca="1" si="94"/>
        <v>Europe</v>
      </c>
      <c r="H379" s="8">
        <f t="shared" ca="1" si="95"/>
        <v>2</v>
      </c>
      <c r="I379" s="13" t="str">
        <f t="shared" ca="1" si="96"/>
        <v>No</v>
      </c>
      <c r="J379" s="9">
        <f t="shared" ca="1" si="97"/>
        <v>2012</v>
      </c>
    </row>
    <row r="380" spans="4:10" x14ac:dyDescent="0.3">
      <c r="D380">
        <f t="shared" ca="1" si="91"/>
        <v>5</v>
      </c>
      <c r="E380" s="7" t="str">
        <f t="shared" ca="1" si="92"/>
        <v>Thriller</v>
      </c>
      <c r="F380" s="8">
        <f t="shared" ca="1" si="93"/>
        <v>1</v>
      </c>
      <c r="G380" s="8" t="str">
        <f t="shared" ca="1" si="94"/>
        <v>America</v>
      </c>
      <c r="H380" s="8">
        <f t="shared" ca="1" si="95"/>
        <v>2</v>
      </c>
      <c r="I380" s="13" t="str">
        <f t="shared" ca="1" si="96"/>
        <v>No</v>
      </c>
      <c r="J380" s="9">
        <f t="shared" ca="1" si="97"/>
        <v>2020</v>
      </c>
    </row>
    <row r="381" spans="4:10" x14ac:dyDescent="0.3">
      <c r="D381">
        <f t="shared" ca="1" si="91"/>
        <v>3</v>
      </c>
      <c r="E381" s="7" t="str">
        <f t="shared" ca="1" si="92"/>
        <v>Horror</v>
      </c>
      <c r="F381" s="8">
        <f t="shared" ca="1" si="93"/>
        <v>3</v>
      </c>
      <c r="G381" s="8" t="str">
        <f t="shared" ca="1" si="94"/>
        <v>Asia</v>
      </c>
      <c r="H381" s="8">
        <f t="shared" ca="1" si="95"/>
        <v>2</v>
      </c>
      <c r="I381" s="13" t="str">
        <f t="shared" ca="1" si="96"/>
        <v>No</v>
      </c>
      <c r="J381" s="9">
        <f t="shared" ca="1" si="97"/>
        <v>2014</v>
      </c>
    </row>
    <row r="382" spans="4:10" x14ac:dyDescent="0.3">
      <c r="D382">
        <f t="shared" ca="1" si="91"/>
        <v>1</v>
      </c>
      <c r="E382" s="7" t="str">
        <f t="shared" ca="1" si="92"/>
        <v>Action</v>
      </c>
      <c r="F382" s="8">
        <f t="shared" ca="1" si="93"/>
        <v>3</v>
      </c>
      <c r="G382" s="8" t="str">
        <f t="shared" ca="1" si="94"/>
        <v>Asia</v>
      </c>
      <c r="H382" s="8">
        <f t="shared" ca="1" si="95"/>
        <v>1</v>
      </c>
      <c r="I382" s="13" t="str">
        <f t="shared" ca="1" si="96"/>
        <v>Yes</v>
      </c>
      <c r="J382" s="9">
        <f t="shared" ca="1" si="97"/>
        <v>2007</v>
      </c>
    </row>
    <row r="383" spans="4:10" x14ac:dyDescent="0.3">
      <c r="D383">
        <f t="shared" ca="1" si="91"/>
        <v>1</v>
      </c>
      <c r="E383" s="7" t="str">
        <f t="shared" ca="1" si="92"/>
        <v>Action</v>
      </c>
      <c r="F383" s="8">
        <f t="shared" ca="1" si="93"/>
        <v>2</v>
      </c>
      <c r="G383" s="8" t="str">
        <f t="shared" ca="1" si="94"/>
        <v>Europe</v>
      </c>
      <c r="H383" s="8">
        <f t="shared" ca="1" si="95"/>
        <v>2</v>
      </c>
      <c r="I383" s="13" t="str">
        <f t="shared" ca="1" si="96"/>
        <v>No</v>
      </c>
      <c r="J383" s="9">
        <f t="shared" ca="1" si="97"/>
        <v>2009</v>
      </c>
    </row>
    <row r="384" spans="4:10" x14ac:dyDescent="0.3">
      <c r="D384">
        <f t="shared" ca="1" si="91"/>
        <v>5</v>
      </c>
      <c r="E384" s="7" t="str">
        <f t="shared" ca="1" si="92"/>
        <v>Thriller</v>
      </c>
      <c r="F384" s="8">
        <f t="shared" ca="1" si="93"/>
        <v>2</v>
      </c>
      <c r="G384" s="8" t="str">
        <f t="shared" ca="1" si="94"/>
        <v>Europe</v>
      </c>
      <c r="H384" s="8">
        <f t="shared" ca="1" si="95"/>
        <v>2</v>
      </c>
      <c r="I384" s="13" t="str">
        <f t="shared" ca="1" si="96"/>
        <v>No</v>
      </c>
      <c r="J384" s="9">
        <f t="shared" ca="1" si="97"/>
        <v>2020</v>
      </c>
    </row>
    <row r="385" spans="4:10" x14ac:dyDescent="0.3">
      <c r="D385">
        <f t="shared" ca="1" si="91"/>
        <v>4</v>
      </c>
      <c r="E385" s="7" t="str">
        <f t="shared" ca="1" si="92"/>
        <v>Drama</v>
      </c>
      <c r="F385" s="8">
        <f t="shared" ca="1" si="93"/>
        <v>4</v>
      </c>
      <c r="G385" s="8" t="str">
        <f t="shared" ca="1" si="94"/>
        <v>Africa</v>
      </c>
      <c r="H385" s="8">
        <f t="shared" ca="1" si="95"/>
        <v>2</v>
      </c>
      <c r="I385" s="13" t="str">
        <f t="shared" ca="1" si="96"/>
        <v>No</v>
      </c>
      <c r="J385" s="9">
        <f t="shared" ca="1" si="97"/>
        <v>2010</v>
      </c>
    </row>
    <row r="386" spans="4:10" x14ac:dyDescent="0.3">
      <c r="D386">
        <f t="shared" ca="1" si="91"/>
        <v>3</v>
      </c>
      <c r="E386" s="7" t="str">
        <f t="shared" ca="1" si="92"/>
        <v>Horror</v>
      </c>
      <c r="F386" s="8">
        <f t="shared" ca="1" si="93"/>
        <v>1</v>
      </c>
      <c r="G386" s="8" t="str">
        <f t="shared" ca="1" si="94"/>
        <v>America</v>
      </c>
      <c r="H386" s="8">
        <f t="shared" ca="1" si="95"/>
        <v>2</v>
      </c>
      <c r="I386" s="13" t="str">
        <f t="shared" ca="1" si="96"/>
        <v>No</v>
      </c>
      <c r="J386" s="9">
        <f t="shared" ca="1" si="97"/>
        <v>2012</v>
      </c>
    </row>
    <row r="387" spans="4:10" x14ac:dyDescent="0.3">
      <c r="D387">
        <f t="shared" ca="1" si="91"/>
        <v>2</v>
      </c>
      <c r="E387" s="7" t="str">
        <f t="shared" ca="1" si="92"/>
        <v>Comedy</v>
      </c>
      <c r="F387" s="8">
        <f t="shared" ca="1" si="93"/>
        <v>4</v>
      </c>
      <c r="G387" s="8" t="str">
        <f t="shared" ca="1" si="94"/>
        <v>Africa</v>
      </c>
      <c r="H387" s="8">
        <f t="shared" ca="1" si="95"/>
        <v>2</v>
      </c>
      <c r="I387" s="13" t="str">
        <f t="shared" ca="1" si="96"/>
        <v>No</v>
      </c>
      <c r="J387" s="9">
        <f t="shared" ca="1" si="97"/>
        <v>2015</v>
      </c>
    </row>
    <row r="388" spans="4:10" x14ac:dyDescent="0.3">
      <c r="D388">
        <f t="shared" ca="1" si="91"/>
        <v>1</v>
      </c>
      <c r="E388" s="7" t="str">
        <f t="shared" ca="1" si="92"/>
        <v>Action</v>
      </c>
      <c r="F388" s="8">
        <f t="shared" ca="1" si="93"/>
        <v>4</v>
      </c>
      <c r="G388" s="8" t="str">
        <f t="shared" ca="1" si="94"/>
        <v>Africa</v>
      </c>
      <c r="H388" s="8">
        <f t="shared" ca="1" si="95"/>
        <v>2</v>
      </c>
      <c r="I388" s="13" t="str">
        <f t="shared" ca="1" si="96"/>
        <v>No</v>
      </c>
      <c r="J388" s="9">
        <f t="shared" ca="1" si="97"/>
        <v>2014</v>
      </c>
    </row>
    <row r="389" spans="4:10" x14ac:dyDescent="0.3">
      <c r="D389">
        <f t="shared" ca="1" si="91"/>
        <v>1</v>
      </c>
      <c r="E389" s="7" t="str">
        <f t="shared" ca="1" si="92"/>
        <v>Action</v>
      </c>
      <c r="F389" s="8">
        <f t="shared" ca="1" si="93"/>
        <v>4</v>
      </c>
      <c r="G389" s="8" t="str">
        <f t="shared" ca="1" si="94"/>
        <v>Africa</v>
      </c>
      <c r="H389" s="8">
        <f t="shared" ca="1" si="95"/>
        <v>1</v>
      </c>
      <c r="I389" s="13" t="str">
        <f t="shared" ca="1" si="96"/>
        <v>Yes</v>
      </c>
      <c r="J389" s="9">
        <f t="shared" ca="1" si="97"/>
        <v>2003</v>
      </c>
    </row>
    <row r="390" spans="4:10" x14ac:dyDescent="0.3">
      <c r="D390">
        <f t="shared" ca="1" si="91"/>
        <v>5</v>
      </c>
      <c r="E390" s="7" t="str">
        <f t="shared" ca="1" si="92"/>
        <v>Thriller</v>
      </c>
      <c r="F390" s="8">
        <f t="shared" ca="1" si="93"/>
        <v>1</v>
      </c>
      <c r="G390" s="8" t="str">
        <f t="shared" ca="1" si="94"/>
        <v>America</v>
      </c>
      <c r="H390" s="8">
        <f t="shared" ca="1" si="95"/>
        <v>1</v>
      </c>
      <c r="I390" s="13" t="str">
        <f t="shared" ca="1" si="96"/>
        <v>Yes</v>
      </c>
      <c r="J390" s="9">
        <f t="shared" ca="1" si="97"/>
        <v>2001</v>
      </c>
    </row>
    <row r="391" spans="4:10" x14ac:dyDescent="0.3">
      <c r="D391">
        <f t="shared" ca="1" si="91"/>
        <v>3</v>
      </c>
      <c r="E391" s="7" t="str">
        <f t="shared" ca="1" si="92"/>
        <v>Horror</v>
      </c>
      <c r="F391" s="8">
        <f t="shared" ca="1" si="93"/>
        <v>3</v>
      </c>
      <c r="G391" s="8" t="str">
        <f t="shared" ca="1" si="94"/>
        <v>Asia</v>
      </c>
      <c r="H391" s="8">
        <f t="shared" ca="1" si="95"/>
        <v>2</v>
      </c>
      <c r="I391" s="13" t="str">
        <f t="shared" ca="1" si="96"/>
        <v>No</v>
      </c>
      <c r="J391" s="9">
        <f t="shared" ca="1" si="97"/>
        <v>2008</v>
      </c>
    </row>
    <row r="392" spans="4:10" x14ac:dyDescent="0.3">
      <c r="D392">
        <f t="shared" ca="1" si="91"/>
        <v>5</v>
      </c>
      <c r="E392" s="7" t="str">
        <f t="shared" ca="1" si="92"/>
        <v>Thriller</v>
      </c>
      <c r="F392" s="8">
        <f t="shared" ca="1" si="93"/>
        <v>4</v>
      </c>
      <c r="G392" s="8" t="str">
        <f t="shared" ca="1" si="94"/>
        <v>Africa</v>
      </c>
      <c r="H392" s="8">
        <f t="shared" ca="1" si="95"/>
        <v>2</v>
      </c>
      <c r="I392" s="13" t="str">
        <f t="shared" ca="1" si="96"/>
        <v>No</v>
      </c>
      <c r="J392" s="9">
        <f t="shared" ca="1" si="97"/>
        <v>2010</v>
      </c>
    </row>
    <row r="393" spans="4:10" x14ac:dyDescent="0.3">
      <c r="D393">
        <f t="shared" ca="1" si="91"/>
        <v>5</v>
      </c>
      <c r="E393" s="7" t="str">
        <f t="shared" ca="1" si="92"/>
        <v>Thriller</v>
      </c>
      <c r="F393" s="8">
        <f t="shared" ca="1" si="93"/>
        <v>3</v>
      </c>
      <c r="G393" s="8" t="str">
        <f t="shared" ca="1" si="94"/>
        <v>Asia</v>
      </c>
      <c r="H393" s="8">
        <f t="shared" ca="1" si="95"/>
        <v>2</v>
      </c>
      <c r="I393" s="13" t="str">
        <f t="shared" ca="1" si="96"/>
        <v>No</v>
      </c>
      <c r="J393" s="9">
        <f t="shared" ca="1" si="97"/>
        <v>2008</v>
      </c>
    </row>
    <row r="394" spans="4:10" x14ac:dyDescent="0.3">
      <c r="D394">
        <f t="shared" ca="1" si="91"/>
        <v>2</v>
      </c>
      <c r="E394" s="7" t="str">
        <f t="shared" ca="1" si="92"/>
        <v>Comedy</v>
      </c>
      <c r="F394" s="8">
        <f t="shared" ca="1" si="93"/>
        <v>4</v>
      </c>
      <c r="G394" s="8" t="str">
        <f t="shared" ca="1" si="94"/>
        <v>Africa</v>
      </c>
      <c r="H394" s="8">
        <f t="shared" ca="1" si="95"/>
        <v>1</v>
      </c>
      <c r="I394" s="13" t="str">
        <f t="shared" ca="1" si="96"/>
        <v>Yes</v>
      </c>
      <c r="J394" s="9">
        <f t="shared" ca="1" si="97"/>
        <v>2013</v>
      </c>
    </row>
    <row r="395" spans="4:10" x14ac:dyDescent="0.3">
      <c r="D395">
        <f t="shared" ca="1" si="91"/>
        <v>1</v>
      </c>
      <c r="E395" s="7" t="str">
        <f t="shared" ca="1" si="92"/>
        <v>Action</v>
      </c>
      <c r="F395" s="8">
        <f t="shared" ca="1" si="93"/>
        <v>1</v>
      </c>
      <c r="G395" s="8" t="str">
        <f t="shared" ca="1" si="94"/>
        <v>America</v>
      </c>
      <c r="H395" s="8">
        <f t="shared" ca="1" si="95"/>
        <v>1</v>
      </c>
      <c r="I395" s="13" t="str">
        <f t="shared" ca="1" si="96"/>
        <v>Yes</v>
      </c>
      <c r="J395" s="9">
        <f t="shared" ca="1" si="97"/>
        <v>2003</v>
      </c>
    </row>
    <row r="396" spans="4:10" x14ac:dyDescent="0.3">
      <c r="D396">
        <f t="shared" ref="D396:D459" ca="1" si="98">RANDBETWEEN(1,5)</f>
        <v>4</v>
      </c>
      <c r="E396" s="7" t="str">
        <f t="shared" ref="E396:E459" ca="1" si="99">VLOOKUP(D396,$J$4:$K$8,2,0)</f>
        <v>Drama</v>
      </c>
      <c r="F396" s="8">
        <f t="shared" ref="F396:F459" ca="1" si="100">RANDBETWEEN(1,4)</f>
        <v>2</v>
      </c>
      <c r="G396" s="8" t="str">
        <f t="shared" ref="G396:G459" ca="1" si="101">VLOOKUP(F396,$L$4:$M$7,2,0)</f>
        <v>Europe</v>
      </c>
      <c r="H396" s="8">
        <f t="shared" ref="H396:H459" ca="1" si="102">RANDBETWEEN(1,2)</f>
        <v>2</v>
      </c>
      <c r="I396" s="13" t="str">
        <f t="shared" ref="I396:I459" ca="1" si="103">IF(H396=1,"Yes","No")</f>
        <v>No</v>
      </c>
      <c r="J396" s="9">
        <f t="shared" ref="J396:J459" ca="1" si="104">RANDBETWEEN(2000,2020)</f>
        <v>2001</v>
      </c>
    </row>
    <row r="397" spans="4:10" x14ac:dyDescent="0.3">
      <c r="D397">
        <f t="shared" ca="1" si="98"/>
        <v>4</v>
      </c>
      <c r="E397" s="7" t="str">
        <f t="shared" ca="1" si="99"/>
        <v>Drama</v>
      </c>
      <c r="F397" s="8">
        <f t="shared" ca="1" si="100"/>
        <v>4</v>
      </c>
      <c r="G397" s="8" t="str">
        <f t="shared" ca="1" si="101"/>
        <v>Africa</v>
      </c>
      <c r="H397" s="8">
        <f t="shared" ca="1" si="102"/>
        <v>1</v>
      </c>
      <c r="I397" s="13" t="str">
        <f t="shared" ca="1" si="103"/>
        <v>Yes</v>
      </c>
      <c r="J397" s="9">
        <f t="shared" ca="1" si="104"/>
        <v>2006</v>
      </c>
    </row>
    <row r="398" spans="4:10" x14ac:dyDescent="0.3">
      <c r="D398">
        <f t="shared" ca="1" si="98"/>
        <v>3</v>
      </c>
      <c r="E398" s="7" t="str">
        <f t="shared" ca="1" si="99"/>
        <v>Horror</v>
      </c>
      <c r="F398" s="8">
        <f t="shared" ca="1" si="100"/>
        <v>3</v>
      </c>
      <c r="G398" s="8" t="str">
        <f t="shared" ca="1" si="101"/>
        <v>Asia</v>
      </c>
      <c r="H398" s="8">
        <f t="shared" ca="1" si="102"/>
        <v>2</v>
      </c>
      <c r="I398" s="13" t="str">
        <f t="shared" ca="1" si="103"/>
        <v>No</v>
      </c>
      <c r="J398" s="9">
        <f t="shared" ca="1" si="104"/>
        <v>2018</v>
      </c>
    </row>
    <row r="399" spans="4:10" x14ac:dyDescent="0.3">
      <c r="D399">
        <f t="shared" ca="1" si="98"/>
        <v>4</v>
      </c>
      <c r="E399" s="7" t="str">
        <f t="shared" ca="1" si="99"/>
        <v>Drama</v>
      </c>
      <c r="F399" s="8">
        <f t="shared" ca="1" si="100"/>
        <v>1</v>
      </c>
      <c r="G399" s="8" t="str">
        <f t="shared" ca="1" si="101"/>
        <v>America</v>
      </c>
      <c r="H399" s="8">
        <f t="shared" ca="1" si="102"/>
        <v>1</v>
      </c>
      <c r="I399" s="13" t="str">
        <f t="shared" ca="1" si="103"/>
        <v>Yes</v>
      </c>
      <c r="J399" s="9">
        <f t="shared" ca="1" si="104"/>
        <v>2010</v>
      </c>
    </row>
    <row r="400" spans="4:10" x14ac:dyDescent="0.3">
      <c r="D400">
        <f t="shared" ca="1" si="98"/>
        <v>1</v>
      </c>
      <c r="E400" s="7" t="str">
        <f t="shared" ca="1" si="99"/>
        <v>Action</v>
      </c>
      <c r="F400" s="8">
        <f t="shared" ca="1" si="100"/>
        <v>2</v>
      </c>
      <c r="G400" s="8" t="str">
        <f t="shared" ca="1" si="101"/>
        <v>Europe</v>
      </c>
      <c r="H400" s="8">
        <f t="shared" ca="1" si="102"/>
        <v>2</v>
      </c>
      <c r="I400" s="13" t="str">
        <f t="shared" ca="1" si="103"/>
        <v>No</v>
      </c>
      <c r="J400" s="9">
        <f t="shared" ca="1" si="104"/>
        <v>2016</v>
      </c>
    </row>
    <row r="401" spans="4:10" x14ac:dyDescent="0.3">
      <c r="D401">
        <f t="shared" ca="1" si="98"/>
        <v>3</v>
      </c>
      <c r="E401" s="7" t="str">
        <f t="shared" ca="1" si="99"/>
        <v>Horror</v>
      </c>
      <c r="F401" s="8">
        <f t="shared" ca="1" si="100"/>
        <v>2</v>
      </c>
      <c r="G401" s="8" t="str">
        <f t="shared" ca="1" si="101"/>
        <v>Europe</v>
      </c>
      <c r="H401" s="8">
        <f t="shared" ca="1" si="102"/>
        <v>1</v>
      </c>
      <c r="I401" s="13" t="str">
        <f t="shared" ca="1" si="103"/>
        <v>Yes</v>
      </c>
      <c r="J401" s="9">
        <f t="shared" ca="1" si="104"/>
        <v>2006</v>
      </c>
    </row>
    <row r="402" spans="4:10" x14ac:dyDescent="0.3">
      <c r="D402">
        <f t="shared" ca="1" si="98"/>
        <v>2</v>
      </c>
      <c r="E402" s="7" t="str">
        <f t="shared" ca="1" si="99"/>
        <v>Comedy</v>
      </c>
      <c r="F402" s="8">
        <f t="shared" ca="1" si="100"/>
        <v>2</v>
      </c>
      <c r="G402" s="8" t="str">
        <f t="shared" ca="1" si="101"/>
        <v>Europe</v>
      </c>
      <c r="H402" s="8">
        <f t="shared" ca="1" si="102"/>
        <v>1</v>
      </c>
      <c r="I402" s="13" t="str">
        <f t="shared" ca="1" si="103"/>
        <v>Yes</v>
      </c>
      <c r="J402" s="9">
        <f t="shared" ca="1" si="104"/>
        <v>2002</v>
      </c>
    </row>
    <row r="403" spans="4:10" x14ac:dyDescent="0.3">
      <c r="D403">
        <f t="shared" ca="1" si="98"/>
        <v>5</v>
      </c>
      <c r="E403" s="7" t="str">
        <f t="shared" ca="1" si="99"/>
        <v>Thriller</v>
      </c>
      <c r="F403" s="8">
        <f t="shared" ca="1" si="100"/>
        <v>3</v>
      </c>
      <c r="G403" s="8" t="str">
        <f t="shared" ca="1" si="101"/>
        <v>Asia</v>
      </c>
      <c r="H403" s="8">
        <f t="shared" ca="1" si="102"/>
        <v>1</v>
      </c>
      <c r="I403" s="13" t="str">
        <f t="shared" ca="1" si="103"/>
        <v>Yes</v>
      </c>
      <c r="J403" s="9">
        <f t="shared" ca="1" si="104"/>
        <v>2000</v>
      </c>
    </row>
    <row r="404" spans="4:10" x14ac:dyDescent="0.3">
      <c r="D404">
        <f t="shared" ca="1" si="98"/>
        <v>2</v>
      </c>
      <c r="E404" s="7" t="str">
        <f t="shared" ca="1" si="99"/>
        <v>Comedy</v>
      </c>
      <c r="F404" s="8">
        <f t="shared" ca="1" si="100"/>
        <v>2</v>
      </c>
      <c r="G404" s="8" t="str">
        <f t="shared" ca="1" si="101"/>
        <v>Europe</v>
      </c>
      <c r="H404" s="8">
        <f t="shared" ca="1" si="102"/>
        <v>1</v>
      </c>
      <c r="I404" s="13" t="str">
        <f t="shared" ca="1" si="103"/>
        <v>Yes</v>
      </c>
      <c r="J404" s="9">
        <f t="shared" ca="1" si="104"/>
        <v>2008</v>
      </c>
    </row>
    <row r="405" spans="4:10" x14ac:dyDescent="0.3">
      <c r="D405">
        <f t="shared" ca="1" si="98"/>
        <v>1</v>
      </c>
      <c r="E405" s="7" t="str">
        <f t="shared" ca="1" si="99"/>
        <v>Action</v>
      </c>
      <c r="F405" s="8">
        <f t="shared" ca="1" si="100"/>
        <v>2</v>
      </c>
      <c r="G405" s="8" t="str">
        <f t="shared" ca="1" si="101"/>
        <v>Europe</v>
      </c>
      <c r="H405" s="8">
        <f t="shared" ca="1" si="102"/>
        <v>2</v>
      </c>
      <c r="I405" s="13" t="str">
        <f t="shared" ca="1" si="103"/>
        <v>No</v>
      </c>
      <c r="J405" s="9">
        <f t="shared" ca="1" si="104"/>
        <v>2006</v>
      </c>
    </row>
    <row r="406" spans="4:10" x14ac:dyDescent="0.3">
      <c r="D406">
        <f t="shared" ca="1" si="98"/>
        <v>1</v>
      </c>
      <c r="E406" s="7" t="str">
        <f t="shared" ca="1" si="99"/>
        <v>Action</v>
      </c>
      <c r="F406" s="8">
        <f t="shared" ca="1" si="100"/>
        <v>1</v>
      </c>
      <c r="G406" s="8" t="str">
        <f t="shared" ca="1" si="101"/>
        <v>America</v>
      </c>
      <c r="H406" s="8">
        <f t="shared" ca="1" si="102"/>
        <v>1</v>
      </c>
      <c r="I406" s="13" t="str">
        <f t="shared" ca="1" si="103"/>
        <v>Yes</v>
      </c>
      <c r="J406" s="9">
        <f t="shared" ca="1" si="104"/>
        <v>2000</v>
      </c>
    </row>
    <row r="407" spans="4:10" x14ac:dyDescent="0.3">
      <c r="D407">
        <f t="shared" ca="1" si="98"/>
        <v>1</v>
      </c>
      <c r="E407" s="7" t="str">
        <f t="shared" ca="1" si="99"/>
        <v>Action</v>
      </c>
      <c r="F407" s="8">
        <f t="shared" ca="1" si="100"/>
        <v>2</v>
      </c>
      <c r="G407" s="8" t="str">
        <f t="shared" ca="1" si="101"/>
        <v>Europe</v>
      </c>
      <c r="H407" s="8">
        <f t="shared" ca="1" si="102"/>
        <v>2</v>
      </c>
      <c r="I407" s="13" t="str">
        <f t="shared" ca="1" si="103"/>
        <v>No</v>
      </c>
      <c r="J407" s="9">
        <f t="shared" ca="1" si="104"/>
        <v>2011</v>
      </c>
    </row>
    <row r="408" spans="4:10" x14ac:dyDescent="0.3">
      <c r="D408">
        <f t="shared" ca="1" si="98"/>
        <v>1</v>
      </c>
      <c r="E408" s="7" t="str">
        <f t="shared" ca="1" si="99"/>
        <v>Action</v>
      </c>
      <c r="F408" s="8">
        <f t="shared" ca="1" si="100"/>
        <v>1</v>
      </c>
      <c r="G408" s="8" t="str">
        <f t="shared" ca="1" si="101"/>
        <v>America</v>
      </c>
      <c r="H408" s="8">
        <f t="shared" ca="1" si="102"/>
        <v>1</v>
      </c>
      <c r="I408" s="13" t="str">
        <f t="shared" ca="1" si="103"/>
        <v>Yes</v>
      </c>
      <c r="J408" s="9">
        <f t="shared" ca="1" si="104"/>
        <v>2010</v>
      </c>
    </row>
    <row r="409" spans="4:10" x14ac:dyDescent="0.3">
      <c r="D409">
        <f t="shared" ca="1" si="98"/>
        <v>4</v>
      </c>
      <c r="E409" s="7" t="str">
        <f t="shared" ca="1" si="99"/>
        <v>Drama</v>
      </c>
      <c r="F409" s="8">
        <f t="shared" ca="1" si="100"/>
        <v>4</v>
      </c>
      <c r="G409" s="8" t="str">
        <f t="shared" ca="1" si="101"/>
        <v>Africa</v>
      </c>
      <c r="H409" s="8">
        <f t="shared" ca="1" si="102"/>
        <v>1</v>
      </c>
      <c r="I409" s="13" t="str">
        <f t="shared" ca="1" si="103"/>
        <v>Yes</v>
      </c>
      <c r="J409" s="9">
        <f t="shared" ca="1" si="104"/>
        <v>2017</v>
      </c>
    </row>
    <row r="410" spans="4:10" x14ac:dyDescent="0.3">
      <c r="D410">
        <f t="shared" ca="1" si="98"/>
        <v>1</v>
      </c>
      <c r="E410" s="7" t="str">
        <f t="shared" ca="1" si="99"/>
        <v>Action</v>
      </c>
      <c r="F410" s="8">
        <f t="shared" ca="1" si="100"/>
        <v>3</v>
      </c>
      <c r="G410" s="8" t="str">
        <f t="shared" ca="1" si="101"/>
        <v>Asia</v>
      </c>
      <c r="H410" s="8">
        <f t="shared" ca="1" si="102"/>
        <v>2</v>
      </c>
      <c r="I410" s="13" t="str">
        <f t="shared" ca="1" si="103"/>
        <v>No</v>
      </c>
      <c r="J410" s="9">
        <f t="shared" ca="1" si="104"/>
        <v>2020</v>
      </c>
    </row>
    <row r="411" spans="4:10" x14ac:dyDescent="0.3">
      <c r="D411">
        <f t="shared" ca="1" si="98"/>
        <v>1</v>
      </c>
      <c r="E411" s="7" t="str">
        <f t="shared" ca="1" si="99"/>
        <v>Action</v>
      </c>
      <c r="F411" s="8">
        <f t="shared" ca="1" si="100"/>
        <v>1</v>
      </c>
      <c r="G411" s="8" t="str">
        <f t="shared" ca="1" si="101"/>
        <v>America</v>
      </c>
      <c r="H411" s="8">
        <f t="shared" ca="1" si="102"/>
        <v>2</v>
      </c>
      <c r="I411" s="13" t="str">
        <f t="shared" ca="1" si="103"/>
        <v>No</v>
      </c>
      <c r="J411" s="9">
        <f t="shared" ca="1" si="104"/>
        <v>2009</v>
      </c>
    </row>
    <row r="412" spans="4:10" x14ac:dyDescent="0.3">
      <c r="D412">
        <f t="shared" ca="1" si="98"/>
        <v>2</v>
      </c>
      <c r="E412" s="7" t="str">
        <f t="shared" ca="1" si="99"/>
        <v>Comedy</v>
      </c>
      <c r="F412" s="8">
        <f t="shared" ca="1" si="100"/>
        <v>2</v>
      </c>
      <c r="G412" s="8" t="str">
        <f t="shared" ca="1" si="101"/>
        <v>Europe</v>
      </c>
      <c r="H412" s="8">
        <f t="shared" ca="1" si="102"/>
        <v>1</v>
      </c>
      <c r="I412" s="13" t="str">
        <f t="shared" ca="1" si="103"/>
        <v>Yes</v>
      </c>
      <c r="J412" s="9">
        <f t="shared" ca="1" si="104"/>
        <v>2018</v>
      </c>
    </row>
    <row r="413" spans="4:10" x14ac:dyDescent="0.3">
      <c r="D413">
        <f t="shared" ca="1" si="98"/>
        <v>4</v>
      </c>
      <c r="E413" s="7" t="str">
        <f t="shared" ca="1" si="99"/>
        <v>Drama</v>
      </c>
      <c r="F413" s="8">
        <f t="shared" ca="1" si="100"/>
        <v>4</v>
      </c>
      <c r="G413" s="8" t="str">
        <f t="shared" ca="1" si="101"/>
        <v>Africa</v>
      </c>
      <c r="H413" s="8">
        <f t="shared" ca="1" si="102"/>
        <v>1</v>
      </c>
      <c r="I413" s="13" t="str">
        <f t="shared" ca="1" si="103"/>
        <v>Yes</v>
      </c>
      <c r="J413" s="9">
        <f t="shared" ca="1" si="104"/>
        <v>2011</v>
      </c>
    </row>
    <row r="414" spans="4:10" x14ac:dyDescent="0.3">
      <c r="D414">
        <f t="shared" ca="1" si="98"/>
        <v>5</v>
      </c>
      <c r="E414" s="7" t="str">
        <f t="shared" ca="1" si="99"/>
        <v>Thriller</v>
      </c>
      <c r="F414" s="8">
        <f t="shared" ca="1" si="100"/>
        <v>2</v>
      </c>
      <c r="G414" s="8" t="str">
        <f t="shared" ca="1" si="101"/>
        <v>Europe</v>
      </c>
      <c r="H414" s="8">
        <f t="shared" ca="1" si="102"/>
        <v>2</v>
      </c>
      <c r="I414" s="13" t="str">
        <f t="shared" ca="1" si="103"/>
        <v>No</v>
      </c>
      <c r="J414" s="9">
        <f t="shared" ca="1" si="104"/>
        <v>2009</v>
      </c>
    </row>
    <row r="415" spans="4:10" x14ac:dyDescent="0.3">
      <c r="D415">
        <f t="shared" ca="1" si="98"/>
        <v>1</v>
      </c>
      <c r="E415" s="7" t="str">
        <f t="shared" ca="1" si="99"/>
        <v>Action</v>
      </c>
      <c r="F415" s="8">
        <f t="shared" ca="1" si="100"/>
        <v>2</v>
      </c>
      <c r="G415" s="8" t="str">
        <f t="shared" ca="1" si="101"/>
        <v>Europe</v>
      </c>
      <c r="H415" s="8">
        <f t="shared" ca="1" si="102"/>
        <v>2</v>
      </c>
      <c r="I415" s="13" t="str">
        <f t="shared" ca="1" si="103"/>
        <v>No</v>
      </c>
      <c r="J415" s="9">
        <f t="shared" ca="1" si="104"/>
        <v>2011</v>
      </c>
    </row>
    <row r="416" spans="4:10" x14ac:dyDescent="0.3">
      <c r="D416">
        <f t="shared" ca="1" si="98"/>
        <v>2</v>
      </c>
      <c r="E416" s="7" t="str">
        <f t="shared" ca="1" si="99"/>
        <v>Comedy</v>
      </c>
      <c r="F416" s="8">
        <f t="shared" ca="1" si="100"/>
        <v>4</v>
      </c>
      <c r="G416" s="8" t="str">
        <f t="shared" ca="1" si="101"/>
        <v>Africa</v>
      </c>
      <c r="H416" s="8">
        <f t="shared" ca="1" si="102"/>
        <v>1</v>
      </c>
      <c r="I416" s="13" t="str">
        <f t="shared" ca="1" si="103"/>
        <v>Yes</v>
      </c>
      <c r="J416" s="9">
        <f t="shared" ca="1" si="104"/>
        <v>2006</v>
      </c>
    </row>
    <row r="417" spans="4:10" x14ac:dyDescent="0.3">
      <c r="D417">
        <f t="shared" ca="1" si="98"/>
        <v>1</v>
      </c>
      <c r="E417" s="7" t="str">
        <f t="shared" ca="1" si="99"/>
        <v>Action</v>
      </c>
      <c r="F417" s="8">
        <f t="shared" ca="1" si="100"/>
        <v>3</v>
      </c>
      <c r="G417" s="8" t="str">
        <f t="shared" ca="1" si="101"/>
        <v>Asia</v>
      </c>
      <c r="H417" s="8">
        <f t="shared" ca="1" si="102"/>
        <v>2</v>
      </c>
      <c r="I417" s="13" t="str">
        <f t="shared" ca="1" si="103"/>
        <v>No</v>
      </c>
      <c r="J417" s="9">
        <f t="shared" ca="1" si="104"/>
        <v>2006</v>
      </c>
    </row>
    <row r="418" spans="4:10" x14ac:dyDescent="0.3">
      <c r="D418">
        <f t="shared" ca="1" si="98"/>
        <v>3</v>
      </c>
      <c r="E418" s="7" t="str">
        <f t="shared" ca="1" si="99"/>
        <v>Horror</v>
      </c>
      <c r="F418" s="8">
        <f t="shared" ca="1" si="100"/>
        <v>2</v>
      </c>
      <c r="G418" s="8" t="str">
        <f t="shared" ca="1" si="101"/>
        <v>Europe</v>
      </c>
      <c r="H418" s="8">
        <f t="shared" ca="1" si="102"/>
        <v>2</v>
      </c>
      <c r="I418" s="13" t="str">
        <f t="shared" ca="1" si="103"/>
        <v>No</v>
      </c>
      <c r="J418" s="9">
        <f t="shared" ca="1" si="104"/>
        <v>2003</v>
      </c>
    </row>
    <row r="419" spans="4:10" x14ac:dyDescent="0.3">
      <c r="D419">
        <f t="shared" ca="1" si="98"/>
        <v>1</v>
      </c>
      <c r="E419" s="7" t="str">
        <f t="shared" ca="1" si="99"/>
        <v>Action</v>
      </c>
      <c r="F419" s="8">
        <f t="shared" ca="1" si="100"/>
        <v>2</v>
      </c>
      <c r="G419" s="8" t="str">
        <f t="shared" ca="1" si="101"/>
        <v>Europe</v>
      </c>
      <c r="H419" s="8">
        <f t="shared" ca="1" si="102"/>
        <v>1</v>
      </c>
      <c r="I419" s="13" t="str">
        <f t="shared" ca="1" si="103"/>
        <v>Yes</v>
      </c>
      <c r="J419" s="9">
        <f t="shared" ca="1" si="104"/>
        <v>2009</v>
      </c>
    </row>
    <row r="420" spans="4:10" x14ac:dyDescent="0.3">
      <c r="D420">
        <f t="shared" ca="1" si="98"/>
        <v>2</v>
      </c>
      <c r="E420" s="7" t="str">
        <f t="shared" ca="1" si="99"/>
        <v>Comedy</v>
      </c>
      <c r="F420" s="8">
        <f t="shared" ca="1" si="100"/>
        <v>4</v>
      </c>
      <c r="G420" s="8" t="str">
        <f t="shared" ca="1" si="101"/>
        <v>Africa</v>
      </c>
      <c r="H420" s="8">
        <f t="shared" ca="1" si="102"/>
        <v>2</v>
      </c>
      <c r="I420" s="13" t="str">
        <f t="shared" ca="1" si="103"/>
        <v>No</v>
      </c>
      <c r="J420" s="9">
        <f t="shared" ca="1" si="104"/>
        <v>2007</v>
      </c>
    </row>
    <row r="421" spans="4:10" x14ac:dyDescent="0.3">
      <c r="D421">
        <f t="shared" ca="1" si="98"/>
        <v>4</v>
      </c>
      <c r="E421" s="7" t="str">
        <f t="shared" ca="1" si="99"/>
        <v>Drama</v>
      </c>
      <c r="F421" s="8">
        <f t="shared" ca="1" si="100"/>
        <v>3</v>
      </c>
      <c r="G421" s="8" t="str">
        <f t="shared" ca="1" si="101"/>
        <v>Asia</v>
      </c>
      <c r="H421" s="8">
        <f t="shared" ca="1" si="102"/>
        <v>1</v>
      </c>
      <c r="I421" s="13" t="str">
        <f t="shared" ca="1" si="103"/>
        <v>Yes</v>
      </c>
      <c r="J421" s="9">
        <f t="shared" ca="1" si="104"/>
        <v>2005</v>
      </c>
    </row>
    <row r="422" spans="4:10" x14ac:dyDescent="0.3">
      <c r="D422">
        <f t="shared" ca="1" si="98"/>
        <v>1</v>
      </c>
      <c r="E422" s="7" t="str">
        <f t="shared" ca="1" si="99"/>
        <v>Action</v>
      </c>
      <c r="F422" s="8">
        <f t="shared" ca="1" si="100"/>
        <v>4</v>
      </c>
      <c r="G422" s="8" t="str">
        <f t="shared" ca="1" si="101"/>
        <v>Africa</v>
      </c>
      <c r="H422" s="8">
        <f t="shared" ca="1" si="102"/>
        <v>1</v>
      </c>
      <c r="I422" s="13" t="str">
        <f t="shared" ca="1" si="103"/>
        <v>Yes</v>
      </c>
      <c r="J422" s="9">
        <f t="shared" ca="1" si="104"/>
        <v>2011</v>
      </c>
    </row>
    <row r="423" spans="4:10" x14ac:dyDescent="0.3">
      <c r="D423">
        <f t="shared" ca="1" si="98"/>
        <v>4</v>
      </c>
      <c r="E423" s="7" t="str">
        <f t="shared" ca="1" si="99"/>
        <v>Drama</v>
      </c>
      <c r="F423" s="8">
        <f t="shared" ca="1" si="100"/>
        <v>4</v>
      </c>
      <c r="G423" s="8" t="str">
        <f t="shared" ca="1" si="101"/>
        <v>Africa</v>
      </c>
      <c r="H423" s="8">
        <f t="shared" ca="1" si="102"/>
        <v>1</v>
      </c>
      <c r="I423" s="13" t="str">
        <f t="shared" ca="1" si="103"/>
        <v>Yes</v>
      </c>
      <c r="J423" s="9">
        <f t="shared" ca="1" si="104"/>
        <v>2002</v>
      </c>
    </row>
    <row r="424" spans="4:10" x14ac:dyDescent="0.3">
      <c r="D424">
        <f t="shared" ca="1" si="98"/>
        <v>2</v>
      </c>
      <c r="E424" s="7" t="str">
        <f t="shared" ca="1" si="99"/>
        <v>Comedy</v>
      </c>
      <c r="F424" s="8">
        <f t="shared" ca="1" si="100"/>
        <v>1</v>
      </c>
      <c r="G424" s="8" t="str">
        <f t="shared" ca="1" si="101"/>
        <v>America</v>
      </c>
      <c r="H424" s="8">
        <f t="shared" ca="1" si="102"/>
        <v>2</v>
      </c>
      <c r="I424" s="13" t="str">
        <f t="shared" ca="1" si="103"/>
        <v>No</v>
      </c>
      <c r="J424" s="9">
        <f t="shared" ca="1" si="104"/>
        <v>2018</v>
      </c>
    </row>
    <row r="425" spans="4:10" x14ac:dyDescent="0.3">
      <c r="D425">
        <f t="shared" ca="1" si="98"/>
        <v>4</v>
      </c>
      <c r="E425" s="7" t="str">
        <f t="shared" ca="1" si="99"/>
        <v>Drama</v>
      </c>
      <c r="F425" s="8">
        <f t="shared" ca="1" si="100"/>
        <v>3</v>
      </c>
      <c r="G425" s="8" t="str">
        <f t="shared" ca="1" si="101"/>
        <v>Asia</v>
      </c>
      <c r="H425" s="8">
        <f t="shared" ca="1" si="102"/>
        <v>2</v>
      </c>
      <c r="I425" s="13" t="str">
        <f t="shared" ca="1" si="103"/>
        <v>No</v>
      </c>
      <c r="J425" s="9">
        <f t="shared" ca="1" si="104"/>
        <v>2000</v>
      </c>
    </row>
    <row r="426" spans="4:10" x14ac:dyDescent="0.3">
      <c r="D426">
        <f t="shared" ca="1" si="98"/>
        <v>5</v>
      </c>
      <c r="E426" s="7" t="str">
        <f t="shared" ca="1" si="99"/>
        <v>Thriller</v>
      </c>
      <c r="F426" s="8">
        <f t="shared" ca="1" si="100"/>
        <v>4</v>
      </c>
      <c r="G426" s="8" t="str">
        <f t="shared" ca="1" si="101"/>
        <v>Africa</v>
      </c>
      <c r="H426" s="8">
        <f t="shared" ca="1" si="102"/>
        <v>2</v>
      </c>
      <c r="I426" s="13" t="str">
        <f t="shared" ca="1" si="103"/>
        <v>No</v>
      </c>
      <c r="J426" s="9">
        <f t="shared" ca="1" si="104"/>
        <v>2015</v>
      </c>
    </row>
    <row r="427" spans="4:10" x14ac:dyDescent="0.3">
      <c r="D427">
        <f t="shared" ca="1" si="98"/>
        <v>4</v>
      </c>
      <c r="E427" s="7" t="str">
        <f t="shared" ca="1" si="99"/>
        <v>Drama</v>
      </c>
      <c r="F427" s="8">
        <f t="shared" ca="1" si="100"/>
        <v>2</v>
      </c>
      <c r="G427" s="8" t="str">
        <f t="shared" ca="1" si="101"/>
        <v>Europe</v>
      </c>
      <c r="H427" s="8">
        <f t="shared" ca="1" si="102"/>
        <v>1</v>
      </c>
      <c r="I427" s="13" t="str">
        <f t="shared" ca="1" si="103"/>
        <v>Yes</v>
      </c>
      <c r="J427" s="9">
        <f t="shared" ca="1" si="104"/>
        <v>2010</v>
      </c>
    </row>
    <row r="428" spans="4:10" x14ac:dyDescent="0.3">
      <c r="D428">
        <f t="shared" ca="1" si="98"/>
        <v>1</v>
      </c>
      <c r="E428" s="7" t="str">
        <f t="shared" ca="1" si="99"/>
        <v>Action</v>
      </c>
      <c r="F428" s="8">
        <f t="shared" ca="1" si="100"/>
        <v>2</v>
      </c>
      <c r="G428" s="8" t="str">
        <f t="shared" ca="1" si="101"/>
        <v>Europe</v>
      </c>
      <c r="H428" s="8">
        <f t="shared" ca="1" si="102"/>
        <v>2</v>
      </c>
      <c r="I428" s="13" t="str">
        <f t="shared" ca="1" si="103"/>
        <v>No</v>
      </c>
      <c r="J428" s="9">
        <f t="shared" ca="1" si="104"/>
        <v>2015</v>
      </c>
    </row>
    <row r="429" spans="4:10" x14ac:dyDescent="0.3">
      <c r="D429">
        <f t="shared" ca="1" si="98"/>
        <v>4</v>
      </c>
      <c r="E429" s="7" t="str">
        <f t="shared" ca="1" si="99"/>
        <v>Drama</v>
      </c>
      <c r="F429" s="8">
        <f t="shared" ca="1" si="100"/>
        <v>3</v>
      </c>
      <c r="G429" s="8" t="str">
        <f t="shared" ca="1" si="101"/>
        <v>Asia</v>
      </c>
      <c r="H429" s="8">
        <f t="shared" ca="1" si="102"/>
        <v>1</v>
      </c>
      <c r="I429" s="13" t="str">
        <f t="shared" ca="1" si="103"/>
        <v>Yes</v>
      </c>
      <c r="J429" s="9">
        <f t="shared" ca="1" si="104"/>
        <v>2003</v>
      </c>
    </row>
    <row r="430" spans="4:10" x14ac:dyDescent="0.3">
      <c r="D430">
        <f t="shared" ca="1" si="98"/>
        <v>4</v>
      </c>
      <c r="E430" s="7" t="str">
        <f t="shared" ca="1" si="99"/>
        <v>Drama</v>
      </c>
      <c r="F430" s="8">
        <f t="shared" ca="1" si="100"/>
        <v>4</v>
      </c>
      <c r="G430" s="8" t="str">
        <f t="shared" ca="1" si="101"/>
        <v>Africa</v>
      </c>
      <c r="H430" s="8">
        <f t="shared" ca="1" si="102"/>
        <v>1</v>
      </c>
      <c r="I430" s="13" t="str">
        <f t="shared" ca="1" si="103"/>
        <v>Yes</v>
      </c>
      <c r="J430" s="9">
        <f t="shared" ca="1" si="104"/>
        <v>2012</v>
      </c>
    </row>
    <row r="431" spans="4:10" x14ac:dyDescent="0.3">
      <c r="D431">
        <f t="shared" ca="1" si="98"/>
        <v>3</v>
      </c>
      <c r="E431" s="7" t="str">
        <f t="shared" ca="1" si="99"/>
        <v>Horror</v>
      </c>
      <c r="F431" s="8">
        <f t="shared" ca="1" si="100"/>
        <v>3</v>
      </c>
      <c r="G431" s="8" t="str">
        <f t="shared" ca="1" si="101"/>
        <v>Asia</v>
      </c>
      <c r="H431" s="8">
        <f t="shared" ca="1" si="102"/>
        <v>1</v>
      </c>
      <c r="I431" s="13" t="str">
        <f t="shared" ca="1" si="103"/>
        <v>Yes</v>
      </c>
      <c r="J431" s="9">
        <f t="shared" ca="1" si="104"/>
        <v>2010</v>
      </c>
    </row>
    <row r="432" spans="4:10" x14ac:dyDescent="0.3">
      <c r="D432">
        <f t="shared" ca="1" si="98"/>
        <v>3</v>
      </c>
      <c r="E432" s="7" t="str">
        <f t="shared" ca="1" si="99"/>
        <v>Horror</v>
      </c>
      <c r="F432" s="8">
        <f t="shared" ca="1" si="100"/>
        <v>3</v>
      </c>
      <c r="G432" s="8" t="str">
        <f t="shared" ca="1" si="101"/>
        <v>Asia</v>
      </c>
      <c r="H432" s="8">
        <f t="shared" ca="1" si="102"/>
        <v>1</v>
      </c>
      <c r="I432" s="13" t="str">
        <f t="shared" ca="1" si="103"/>
        <v>Yes</v>
      </c>
      <c r="J432" s="9">
        <f t="shared" ca="1" si="104"/>
        <v>2019</v>
      </c>
    </row>
    <row r="433" spans="4:10" x14ac:dyDescent="0.3">
      <c r="D433">
        <f t="shared" ca="1" si="98"/>
        <v>3</v>
      </c>
      <c r="E433" s="7" t="str">
        <f t="shared" ca="1" si="99"/>
        <v>Horror</v>
      </c>
      <c r="F433" s="8">
        <f t="shared" ca="1" si="100"/>
        <v>4</v>
      </c>
      <c r="G433" s="8" t="str">
        <f t="shared" ca="1" si="101"/>
        <v>Africa</v>
      </c>
      <c r="H433" s="8">
        <f t="shared" ca="1" si="102"/>
        <v>2</v>
      </c>
      <c r="I433" s="13" t="str">
        <f t="shared" ca="1" si="103"/>
        <v>No</v>
      </c>
      <c r="J433" s="9">
        <f t="shared" ca="1" si="104"/>
        <v>2004</v>
      </c>
    </row>
    <row r="434" spans="4:10" x14ac:dyDescent="0.3">
      <c r="D434">
        <f t="shared" ca="1" si="98"/>
        <v>3</v>
      </c>
      <c r="E434" s="7" t="str">
        <f t="shared" ca="1" si="99"/>
        <v>Horror</v>
      </c>
      <c r="F434" s="8">
        <f t="shared" ca="1" si="100"/>
        <v>4</v>
      </c>
      <c r="G434" s="8" t="str">
        <f t="shared" ca="1" si="101"/>
        <v>Africa</v>
      </c>
      <c r="H434" s="8">
        <f t="shared" ca="1" si="102"/>
        <v>1</v>
      </c>
      <c r="I434" s="13" t="str">
        <f t="shared" ca="1" si="103"/>
        <v>Yes</v>
      </c>
      <c r="J434" s="9">
        <f t="shared" ca="1" si="104"/>
        <v>2001</v>
      </c>
    </row>
    <row r="435" spans="4:10" x14ac:dyDescent="0.3">
      <c r="D435">
        <f t="shared" ca="1" si="98"/>
        <v>2</v>
      </c>
      <c r="E435" s="7" t="str">
        <f t="shared" ca="1" si="99"/>
        <v>Comedy</v>
      </c>
      <c r="F435" s="8">
        <f t="shared" ca="1" si="100"/>
        <v>2</v>
      </c>
      <c r="G435" s="8" t="str">
        <f t="shared" ca="1" si="101"/>
        <v>Europe</v>
      </c>
      <c r="H435" s="8">
        <f t="shared" ca="1" si="102"/>
        <v>2</v>
      </c>
      <c r="I435" s="13" t="str">
        <f t="shared" ca="1" si="103"/>
        <v>No</v>
      </c>
      <c r="J435" s="9">
        <f t="shared" ca="1" si="104"/>
        <v>2006</v>
      </c>
    </row>
    <row r="436" spans="4:10" x14ac:dyDescent="0.3">
      <c r="D436">
        <f t="shared" ca="1" si="98"/>
        <v>5</v>
      </c>
      <c r="E436" s="7" t="str">
        <f t="shared" ca="1" si="99"/>
        <v>Thriller</v>
      </c>
      <c r="F436" s="8">
        <f t="shared" ca="1" si="100"/>
        <v>2</v>
      </c>
      <c r="G436" s="8" t="str">
        <f t="shared" ca="1" si="101"/>
        <v>Europe</v>
      </c>
      <c r="H436" s="8">
        <f t="shared" ca="1" si="102"/>
        <v>1</v>
      </c>
      <c r="I436" s="13" t="str">
        <f t="shared" ca="1" si="103"/>
        <v>Yes</v>
      </c>
      <c r="J436" s="9">
        <f t="shared" ca="1" si="104"/>
        <v>2019</v>
      </c>
    </row>
    <row r="437" spans="4:10" x14ac:dyDescent="0.3">
      <c r="D437">
        <f t="shared" ca="1" si="98"/>
        <v>2</v>
      </c>
      <c r="E437" s="7" t="str">
        <f t="shared" ca="1" si="99"/>
        <v>Comedy</v>
      </c>
      <c r="F437" s="8">
        <f t="shared" ca="1" si="100"/>
        <v>4</v>
      </c>
      <c r="G437" s="8" t="str">
        <f t="shared" ca="1" si="101"/>
        <v>Africa</v>
      </c>
      <c r="H437" s="8">
        <f t="shared" ca="1" si="102"/>
        <v>1</v>
      </c>
      <c r="I437" s="13" t="str">
        <f t="shared" ca="1" si="103"/>
        <v>Yes</v>
      </c>
      <c r="J437" s="9">
        <f t="shared" ca="1" si="104"/>
        <v>2018</v>
      </c>
    </row>
    <row r="438" spans="4:10" x14ac:dyDescent="0.3">
      <c r="D438">
        <f t="shared" ca="1" si="98"/>
        <v>4</v>
      </c>
      <c r="E438" s="7" t="str">
        <f t="shared" ca="1" si="99"/>
        <v>Drama</v>
      </c>
      <c r="F438" s="8">
        <f t="shared" ca="1" si="100"/>
        <v>1</v>
      </c>
      <c r="G438" s="8" t="str">
        <f t="shared" ca="1" si="101"/>
        <v>America</v>
      </c>
      <c r="H438" s="8">
        <f t="shared" ca="1" si="102"/>
        <v>2</v>
      </c>
      <c r="I438" s="13" t="str">
        <f t="shared" ca="1" si="103"/>
        <v>No</v>
      </c>
      <c r="J438" s="9">
        <f t="shared" ca="1" si="104"/>
        <v>2005</v>
      </c>
    </row>
    <row r="439" spans="4:10" x14ac:dyDescent="0.3">
      <c r="D439">
        <f t="shared" ca="1" si="98"/>
        <v>4</v>
      </c>
      <c r="E439" s="7" t="str">
        <f t="shared" ca="1" si="99"/>
        <v>Drama</v>
      </c>
      <c r="F439" s="8">
        <f t="shared" ca="1" si="100"/>
        <v>3</v>
      </c>
      <c r="G439" s="8" t="str">
        <f t="shared" ca="1" si="101"/>
        <v>Asia</v>
      </c>
      <c r="H439" s="8">
        <f t="shared" ca="1" si="102"/>
        <v>2</v>
      </c>
      <c r="I439" s="13" t="str">
        <f t="shared" ca="1" si="103"/>
        <v>No</v>
      </c>
      <c r="J439" s="9">
        <f t="shared" ca="1" si="104"/>
        <v>2019</v>
      </c>
    </row>
    <row r="440" spans="4:10" x14ac:dyDescent="0.3">
      <c r="D440">
        <f t="shared" ca="1" si="98"/>
        <v>2</v>
      </c>
      <c r="E440" s="7" t="str">
        <f t="shared" ca="1" si="99"/>
        <v>Comedy</v>
      </c>
      <c r="F440" s="8">
        <f t="shared" ca="1" si="100"/>
        <v>2</v>
      </c>
      <c r="G440" s="8" t="str">
        <f t="shared" ca="1" si="101"/>
        <v>Europe</v>
      </c>
      <c r="H440" s="8">
        <f t="shared" ca="1" si="102"/>
        <v>2</v>
      </c>
      <c r="I440" s="13" t="str">
        <f t="shared" ca="1" si="103"/>
        <v>No</v>
      </c>
      <c r="J440" s="9">
        <f t="shared" ca="1" si="104"/>
        <v>2012</v>
      </c>
    </row>
    <row r="441" spans="4:10" x14ac:dyDescent="0.3">
      <c r="D441">
        <f t="shared" ca="1" si="98"/>
        <v>3</v>
      </c>
      <c r="E441" s="7" t="str">
        <f t="shared" ca="1" si="99"/>
        <v>Horror</v>
      </c>
      <c r="F441" s="8">
        <f t="shared" ca="1" si="100"/>
        <v>4</v>
      </c>
      <c r="G441" s="8" t="str">
        <f t="shared" ca="1" si="101"/>
        <v>Africa</v>
      </c>
      <c r="H441" s="8">
        <f t="shared" ca="1" si="102"/>
        <v>1</v>
      </c>
      <c r="I441" s="13" t="str">
        <f t="shared" ca="1" si="103"/>
        <v>Yes</v>
      </c>
      <c r="J441" s="9">
        <f t="shared" ca="1" si="104"/>
        <v>2001</v>
      </c>
    </row>
    <row r="442" spans="4:10" x14ac:dyDescent="0.3">
      <c r="D442">
        <f t="shared" ca="1" si="98"/>
        <v>5</v>
      </c>
      <c r="E442" s="7" t="str">
        <f t="shared" ca="1" si="99"/>
        <v>Thriller</v>
      </c>
      <c r="F442" s="8">
        <f t="shared" ca="1" si="100"/>
        <v>4</v>
      </c>
      <c r="G442" s="8" t="str">
        <f t="shared" ca="1" si="101"/>
        <v>Africa</v>
      </c>
      <c r="H442" s="8">
        <f t="shared" ca="1" si="102"/>
        <v>2</v>
      </c>
      <c r="I442" s="13" t="str">
        <f t="shared" ca="1" si="103"/>
        <v>No</v>
      </c>
      <c r="J442" s="9">
        <f t="shared" ca="1" si="104"/>
        <v>2011</v>
      </c>
    </row>
    <row r="443" spans="4:10" x14ac:dyDescent="0.3">
      <c r="D443">
        <f t="shared" ca="1" si="98"/>
        <v>2</v>
      </c>
      <c r="E443" s="7" t="str">
        <f t="shared" ca="1" si="99"/>
        <v>Comedy</v>
      </c>
      <c r="F443" s="8">
        <f t="shared" ca="1" si="100"/>
        <v>3</v>
      </c>
      <c r="G443" s="8" t="str">
        <f t="shared" ca="1" si="101"/>
        <v>Asia</v>
      </c>
      <c r="H443" s="8">
        <f t="shared" ca="1" si="102"/>
        <v>1</v>
      </c>
      <c r="I443" s="13" t="str">
        <f t="shared" ca="1" si="103"/>
        <v>Yes</v>
      </c>
      <c r="J443" s="9">
        <f t="shared" ca="1" si="104"/>
        <v>2013</v>
      </c>
    </row>
    <row r="444" spans="4:10" x14ac:dyDescent="0.3">
      <c r="D444">
        <f t="shared" ca="1" si="98"/>
        <v>1</v>
      </c>
      <c r="E444" s="7" t="str">
        <f t="shared" ca="1" si="99"/>
        <v>Action</v>
      </c>
      <c r="F444" s="8">
        <f t="shared" ca="1" si="100"/>
        <v>2</v>
      </c>
      <c r="G444" s="8" t="str">
        <f t="shared" ca="1" si="101"/>
        <v>Europe</v>
      </c>
      <c r="H444" s="8">
        <f t="shared" ca="1" si="102"/>
        <v>2</v>
      </c>
      <c r="I444" s="13" t="str">
        <f t="shared" ca="1" si="103"/>
        <v>No</v>
      </c>
      <c r="J444" s="9">
        <f t="shared" ca="1" si="104"/>
        <v>2004</v>
      </c>
    </row>
    <row r="445" spans="4:10" x14ac:dyDescent="0.3">
      <c r="D445">
        <f t="shared" ca="1" si="98"/>
        <v>2</v>
      </c>
      <c r="E445" s="7" t="str">
        <f t="shared" ca="1" si="99"/>
        <v>Comedy</v>
      </c>
      <c r="F445" s="8">
        <f t="shared" ca="1" si="100"/>
        <v>3</v>
      </c>
      <c r="G445" s="8" t="str">
        <f t="shared" ca="1" si="101"/>
        <v>Asia</v>
      </c>
      <c r="H445" s="8">
        <f t="shared" ca="1" si="102"/>
        <v>2</v>
      </c>
      <c r="I445" s="13" t="str">
        <f t="shared" ca="1" si="103"/>
        <v>No</v>
      </c>
      <c r="J445" s="9">
        <f t="shared" ca="1" si="104"/>
        <v>2003</v>
      </c>
    </row>
    <row r="446" spans="4:10" x14ac:dyDescent="0.3">
      <c r="D446">
        <f t="shared" ca="1" si="98"/>
        <v>1</v>
      </c>
      <c r="E446" s="7" t="str">
        <f t="shared" ca="1" si="99"/>
        <v>Action</v>
      </c>
      <c r="F446" s="8">
        <f t="shared" ca="1" si="100"/>
        <v>4</v>
      </c>
      <c r="G446" s="8" t="str">
        <f t="shared" ca="1" si="101"/>
        <v>Africa</v>
      </c>
      <c r="H446" s="8">
        <f t="shared" ca="1" si="102"/>
        <v>2</v>
      </c>
      <c r="I446" s="13" t="str">
        <f t="shared" ca="1" si="103"/>
        <v>No</v>
      </c>
      <c r="J446" s="9">
        <f t="shared" ca="1" si="104"/>
        <v>2014</v>
      </c>
    </row>
    <row r="447" spans="4:10" x14ac:dyDescent="0.3">
      <c r="D447">
        <f t="shared" ca="1" si="98"/>
        <v>4</v>
      </c>
      <c r="E447" s="7" t="str">
        <f t="shared" ca="1" si="99"/>
        <v>Drama</v>
      </c>
      <c r="F447" s="8">
        <f t="shared" ca="1" si="100"/>
        <v>2</v>
      </c>
      <c r="G447" s="8" t="str">
        <f t="shared" ca="1" si="101"/>
        <v>Europe</v>
      </c>
      <c r="H447" s="8">
        <f t="shared" ca="1" si="102"/>
        <v>2</v>
      </c>
      <c r="I447" s="13" t="str">
        <f t="shared" ca="1" si="103"/>
        <v>No</v>
      </c>
      <c r="J447" s="9">
        <f t="shared" ca="1" si="104"/>
        <v>2000</v>
      </c>
    </row>
    <row r="448" spans="4:10" x14ac:dyDescent="0.3">
      <c r="D448">
        <f t="shared" ca="1" si="98"/>
        <v>3</v>
      </c>
      <c r="E448" s="7" t="str">
        <f t="shared" ca="1" si="99"/>
        <v>Horror</v>
      </c>
      <c r="F448" s="8">
        <f t="shared" ca="1" si="100"/>
        <v>1</v>
      </c>
      <c r="G448" s="8" t="str">
        <f t="shared" ca="1" si="101"/>
        <v>America</v>
      </c>
      <c r="H448" s="8">
        <f t="shared" ca="1" si="102"/>
        <v>2</v>
      </c>
      <c r="I448" s="13" t="str">
        <f t="shared" ca="1" si="103"/>
        <v>No</v>
      </c>
      <c r="J448" s="9">
        <f t="shared" ca="1" si="104"/>
        <v>2006</v>
      </c>
    </row>
    <row r="449" spans="4:10" x14ac:dyDescent="0.3">
      <c r="D449">
        <f t="shared" ca="1" si="98"/>
        <v>1</v>
      </c>
      <c r="E449" s="7" t="str">
        <f t="shared" ca="1" si="99"/>
        <v>Action</v>
      </c>
      <c r="F449" s="8">
        <f t="shared" ca="1" si="100"/>
        <v>1</v>
      </c>
      <c r="G449" s="8" t="str">
        <f t="shared" ca="1" si="101"/>
        <v>America</v>
      </c>
      <c r="H449" s="8">
        <f t="shared" ca="1" si="102"/>
        <v>2</v>
      </c>
      <c r="I449" s="13" t="str">
        <f t="shared" ca="1" si="103"/>
        <v>No</v>
      </c>
      <c r="J449" s="9">
        <f t="shared" ca="1" si="104"/>
        <v>2020</v>
      </c>
    </row>
    <row r="450" spans="4:10" x14ac:dyDescent="0.3">
      <c r="D450">
        <f t="shared" ca="1" si="98"/>
        <v>1</v>
      </c>
      <c r="E450" s="7" t="str">
        <f t="shared" ca="1" si="99"/>
        <v>Action</v>
      </c>
      <c r="F450" s="8">
        <f t="shared" ca="1" si="100"/>
        <v>4</v>
      </c>
      <c r="G450" s="8" t="str">
        <f t="shared" ca="1" si="101"/>
        <v>Africa</v>
      </c>
      <c r="H450" s="8">
        <f t="shared" ca="1" si="102"/>
        <v>2</v>
      </c>
      <c r="I450" s="13" t="str">
        <f t="shared" ca="1" si="103"/>
        <v>No</v>
      </c>
      <c r="J450" s="9">
        <f t="shared" ca="1" si="104"/>
        <v>2015</v>
      </c>
    </row>
    <row r="451" spans="4:10" x14ac:dyDescent="0.3">
      <c r="D451">
        <f t="shared" ca="1" si="98"/>
        <v>4</v>
      </c>
      <c r="E451" s="7" t="str">
        <f t="shared" ca="1" si="99"/>
        <v>Drama</v>
      </c>
      <c r="F451" s="8">
        <f t="shared" ca="1" si="100"/>
        <v>3</v>
      </c>
      <c r="G451" s="8" t="str">
        <f t="shared" ca="1" si="101"/>
        <v>Asia</v>
      </c>
      <c r="H451" s="8">
        <f t="shared" ca="1" si="102"/>
        <v>1</v>
      </c>
      <c r="I451" s="13" t="str">
        <f t="shared" ca="1" si="103"/>
        <v>Yes</v>
      </c>
      <c r="J451" s="9">
        <f t="shared" ca="1" si="104"/>
        <v>2013</v>
      </c>
    </row>
    <row r="452" spans="4:10" x14ac:dyDescent="0.3">
      <c r="D452">
        <f t="shared" ca="1" si="98"/>
        <v>3</v>
      </c>
      <c r="E452" s="7" t="str">
        <f t="shared" ca="1" si="99"/>
        <v>Horror</v>
      </c>
      <c r="F452" s="8">
        <f t="shared" ca="1" si="100"/>
        <v>3</v>
      </c>
      <c r="G452" s="8" t="str">
        <f t="shared" ca="1" si="101"/>
        <v>Asia</v>
      </c>
      <c r="H452" s="8">
        <f t="shared" ca="1" si="102"/>
        <v>2</v>
      </c>
      <c r="I452" s="13" t="str">
        <f t="shared" ca="1" si="103"/>
        <v>No</v>
      </c>
      <c r="J452" s="9">
        <f t="shared" ca="1" si="104"/>
        <v>2012</v>
      </c>
    </row>
    <row r="453" spans="4:10" x14ac:dyDescent="0.3">
      <c r="D453">
        <f t="shared" ca="1" si="98"/>
        <v>2</v>
      </c>
      <c r="E453" s="7" t="str">
        <f t="shared" ca="1" si="99"/>
        <v>Comedy</v>
      </c>
      <c r="F453" s="8">
        <f t="shared" ca="1" si="100"/>
        <v>3</v>
      </c>
      <c r="G453" s="8" t="str">
        <f t="shared" ca="1" si="101"/>
        <v>Asia</v>
      </c>
      <c r="H453" s="8">
        <f t="shared" ca="1" si="102"/>
        <v>2</v>
      </c>
      <c r="I453" s="13" t="str">
        <f t="shared" ca="1" si="103"/>
        <v>No</v>
      </c>
      <c r="J453" s="9">
        <f t="shared" ca="1" si="104"/>
        <v>2005</v>
      </c>
    </row>
    <row r="454" spans="4:10" x14ac:dyDescent="0.3">
      <c r="D454">
        <f t="shared" ca="1" si="98"/>
        <v>5</v>
      </c>
      <c r="E454" s="7" t="str">
        <f t="shared" ca="1" si="99"/>
        <v>Thriller</v>
      </c>
      <c r="F454" s="8">
        <f t="shared" ca="1" si="100"/>
        <v>4</v>
      </c>
      <c r="G454" s="8" t="str">
        <f t="shared" ca="1" si="101"/>
        <v>Africa</v>
      </c>
      <c r="H454" s="8">
        <f t="shared" ca="1" si="102"/>
        <v>2</v>
      </c>
      <c r="I454" s="13" t="str">
        <f t="shared" ca="1" si="103"/>
        <v>No</v>
      </c>
      <c r="J454" s="9">
        <f t="shared" ca="1" si="104"/>
        <v>2012</v>
      </c>
    </row>
    <row r="455" spans="4:10" x14ac:dyDescent="0.3">
      <c r="D455">
        <f t="shared" ca="1" si="98"/>
        <v>2</v>
      </c>
      <c r="E455" s="7" t="str">
        <f t="shared" ca="1" si="99"/>
        <v>Comedy</v>
      </c>
      <c r="F455" s="8">
        <f t="shared" ca="1" si="100"/>
        <v>2</v>
      </c>
      <c r="G455" s="8" t="str">
        <f t="shared" ca="1" si="101"/>
        <v>Europe</v>
      </c>
      <c r="H455" s="8">
        <f t="shared" ca="1" si="102"/>
        <v>1</v>
      </c>
      <c r="I455" s="13" t="str">
        <f t="shared" ca="1" si="103"/>
        <v>Yes</v>
      </c>
      <c r="J455" s="9">
        <f t="shared" ca="1" si="104"/>
        <v>2015</v>
      </c>
    </row>
    <row r="456" spans="4:10" x14ac:dyDescent="0.3">
      <c r="D456">
        <f t="shared" ca="1" si="98"/>
        <v>2</v>
      </c>
      <c r="E456" s="7" t="str">
        <f t="shared" ca="1" si="99"/>
        <v>Comedy</v>
      </c>
      <c r="F456" s="8">
        <f t="shared" ca="1" si="100"/>
        <v>3</v>
      </c>
      <c r="G456" s="8" t="str">
        <f t="shared" ca="1" si="101"/>
        <v>Asia</v>
      </c>
      <c r="H456" s="8">
        <f t="shared" ca="1" si="102"/>
        <v>1</v>
      </c>
      <c r="I456" s="13" t="str">
        <f t="shared" ca="1" si="103"/>
        <v>Yes</v>
      </c>
      <c r="J456" s="9">
        <f t="shared" ca="1" si="104"/>
        <v>2000</v>
      </c>
    </row>
    <row r="457" spans="4:10" x14ac:dyDescent="0.3">
      <c r="D457">
        <f t="shared" ca="1" si="98"/>
        <v>2</v>
      </c>
      <c r="E457" s="7" t="str">
        <f t="shared" ca="1" si="99"/>
        <v>Comedy</v>
      </c>
      <c r="F457" s="8">
        <f t="shared" ca="1" si="100"/>
        <v>3</v>
      </c>
      <c r="G457" s="8" t="str">
        <f t="shared" ca="1" si="101"/>
        <v>Asia</v>
      </c>
      <c r="H457" s="8">
        <f t="shared" ca="1" si="102"/>
        <v>1</v>
      </c>
      <c r="I457" s="13" t="str">
        <f t="shared" ca="1" si="103"/>
        <v>Yes</v>
      </c>
      <c r="J457" s="9">
        <f t="shared" ca="1" si="104"/>
        <v>2007</v>
      </c>
    </row>
    <row r="458" spans="4:10" x14ac:dyDescent="0.3">
      <c r="D458">
        <f t="shared" ca="1" si="98"/>
        <v>2</v>
      </c>
      <c r="E458" s="7" t="str">
        <f t="shared" ca="1" si="99"/>
        <v>Comedy</v>
      </c>
      <c r="F458" s="8">
        <f t="shared" ca="1" si="100"/>
        <v>3</v>
      </c>
      <c r="G458" s="8" t="str">
        <f t="shared" ca="1" si="101"/>
        <v>Asia</v>
      </c>
      <c r="H458" s="8">
        <f t="shared" ca="1" si="102"/>
        <v>1</v>
      </c>
      <c r="I458" s="13" t="str">
        <f t="shared" ca="1" si="103"/>
        <v>Yes</v>
      </c>
      <c r="J458" s="9">
        <f t="shared" ca="1" si="104"/>
        <v>2009</v>
      </c>
    </row>
    <row r="459" spans="4:10" x14ac:dyDescent="0.3">
      <c r="D459">
        <f t="shared" ca="1" si="98"/>
        <v>3</v>
      </c>
      <c r="E459" s="7" t="str">
        <f t="shared" ca="1" si="99"/>
        <v>Horror</v>
      </c>
      <c r="F459" s="8">
        <f t="shared" ca="1" si="100"/>
        <v>2</v>
      </c>
      <c r="G459" s="8" t="str">
        <f t="shared" ca="1" si="101"/>
        <v>Europe</v>
      </c>
      <c r="H459" s="8">
        <f t="shared" ca="1" si="102"/>
        <v>1</v>
      </c>
      <c r="I459" s="13" t="str">
        <f t="shared" ca="1" si="103"/>
        <v>Yes</v>
      </c>
      <c r="J459" s="9">
        <f t="shared" ca="1" si="104"/>
        <v>2000</v>
      </c>
    </row>
    <row r="460" spans="4:10" x14ac:dyDescent="0.3">
      <c r="D460">
        <f t="shared" ref="D460:D489" ca="1" si="105">RANDBETWEEN(1,5)</f>
        <v>1</v>
      </c>
      <c r="E460" s="7" t="str">
        <f t="shared" ref="E460:E489" ca="1" si="106">VLOOKUP(D460,$J$4:$K$8,2,0)</f>
        <v>Action</v>
      </c>
      <c r="F460" s="8">
        <f t="shared" ref="F460:F489" ca="1" si="107">RANDBETWEEN(1,4)</f>
        <v>2</v>
      </c>
      <c r="G460" s="8" t="str">
        <f t="shared" ref="G460:G489" ca="1" si="108">VLOOKUP(F460,$L$4:$M$7,2,0)</f>
        <v>Europe</v>
      </c>
      <c r="H460" s="8">
        <f t="shared" ref="H460:H489" ca="1" si="109">RANDBETWEEN(1,2)</f>
        <v>2</v>
      </c>
      <c r="I460" s="13" t="str">
        <f t="shared" ref="I460:I489" ca="1" si="110">IF(H460=1,"Yes","No")</f>
        <v>No</v>
      </c>
      <c r="J460" s="9">
        <f t="shared" ref="J460:J489" ca="1" si="111">RANDBETWEEN(2000,2020)</f>
        <v>2013</v>
      </c>
    </row>
    <row r="461" spans="4:10" x14ac:dyDescent="0.3">
      <c r="D461">
        <f t="shared" ca="1" si="105"/>
        <v>3</v>
      </c>
      <c r="E461" s="7" t="str">
        <f t="shared" ca="1" si="106"/>
        <v>Horror</v>
      </c>
      <c r="F461" s="8">
        <f t="shared" ca="1" si="107"/>
        <v>4</v>
      </c>
      <c r="G461" s="8" t="str">
        <f t="shared" ca="1" si="108"/>
        <v>Africa</v>
      </c>
      <c r="H461" s="8">
        <f t="shared" ca="1" si="109"/>
        <v>1</v>
      </c>
      <c r="I461" s="13" t="str">
        <f t="shared" ca="1" si="110"/>
        <v>Yes</v>
      </c>
      <c r="J461" s="9">
        <f t="shared" ca="1" si="111"/>
        <v>2010</v>
      </c>
    </row>
    <row r="462" spans="4:10" x14ac:dyDescent="0.3">
      <c r="D462">
        <f t="shared" ca="1" si="105"/>
        <v>4</v>
      </c>
      <c r="E462" s="7" t="str">
        <f t="shared" ca="1" si="106"/>
        <v>Drama</v>
      </c>
      <c r="F462" s="8">
        <f t="shared" ca="1" si="107"/>
        <v>4</v>
      </c>
      <c r="G462" s="8" t="str">
        <f t="shared" ca="1" si="108"/>
        <v>Africa</v>
      </c>
      <c r="H462" s="8">
        <f t="shared" ca="1" si="109"/>
        <v>1</v>
      </c>
      <c r="I462" s="13" t="str">
        <f t="shared" ca="1" si="110"/>
        <v>Yes</v>
      </c>
      <c r="J462" s="9">
        <f t="shared" ca="1" si="111"/>
        <v>2013</v>
      </c>
    </row>
    <row r="463" spans="4:10" x14ac:dyDescent="0.3">
      <c r="D463">
        <f t="shared" ca="1" si="105"/>
        <v>5</v>
      </c>
      <c r="E463" s="7" t="str">
        <f t="shared" ca="1" si="106"/>
        <v>Thriller</v>
      </c>
      <c r="F463" s="8">
        <f t="shared" ca="1" si="107"/>
        <v>3</v>
      </c>
      <c r="G463" s="8" t="str">
        <f t="shared" ca="1" si="108"/>
        <v>Asia</v>
      </c>
      <c r="H463" s="8">
        <f t="shared" ca="1" si="109"/>
        <v>2</v>
      </c>
      <c r="I463" s="13" t="str">
        <f t="shared" ca="1" si="110"/>
        <v>No</v>
      </c>
      <c r="J463" s="9">
        <f t="shared" ca="1" si="111"/>
        <v>2015</v>
      </c>
    </row>
    <row r="464" spans="4:10" x14ac:dyDescent="0.3">
      <c r="D464">
        <f t="shared" ca="1" si="105"/>
        <v>1</v>
      </c>
      <c r="E464" s="7" t="str">
        <f t="shared" ca="1" si="106"/>
        <v>Action</v>
      </c>
      <c r="F464" s="8">
        <f t="shared" ca="1" si="107"/>
        <v>2</v>
      </c>
      <c r="G464" s="8" t="str">
        <f t="shared" ca="1" si="108"/>
        <v>Europe</v>
      </c>
      <c r="H464" s="8">
        <f t="shared" ca="1" si="109"/>
        <v>1</v>
      </c>
      <c r="I464" s="13" t="str">
        <f t="shared" ca="1" si="110"/>
        <v>Yes</v>
      </c>
      <c r="J464" s="9">
        <f t="shared" ca="1" si="111"/>
        <v>2000</v>
      </c>
    </row>
    <row r="465" spans="4:10" x14ac:dyDescent="0.3">
      <c r="D465">
        <f t="shared" ca="1" si="105"/>
        <v>5</v>
      </c>
      <c r="E465" s="7" t="str">
        <f t="shared" ca="1" si="106"/>
        <v>Thriller</v>
      </c>
      <c r="F465" s="8">
        <f t="shared" ca="1" si="107"/>
        <v>2</v>
      </c>
      <c r="G465" s="8" t="str">
        <f t="shared" ca="1" si="108"/>
        <v>Europe</v>
      </c>
      <c r="H465" s="8">
        <f t="shared" ca="1" si="109"/>
        <v>2</v>
      </c>
      <c r="I465" s="13" t="str">
        <f t="shared" ca="1" si="110"/>
        <v>No</v>
      </c>
      <c r="J465" s="9">
        <f t="shared" ca="1" si="111"/>
        <v>2019</v>
      </c>
    </row>
    <row r="466" spans="4:10" x14ac:dyDescent="0.3">
      <c r="D466">
        <f t="shared" ca="1" si="105"/>
        <v>2</v>
      </c>
      <c r="E466" s="7" t="str">
        <f t="shared" ca="1" si="106"/>
        <v>Comedy</v>
      </c>
      <c r="F466" s="8">
        <f t="shared" ca="1" si="107"/>
        <v>3</v>
      </c>
      <c r="G466" s="8" t="str">
        <f t="shared" ca="1" si="108"/>
        <v>Asia</v>
      </c>
      <c r="H466" s="8">
        <f t="shared" ca="1" si="109"/>
        <v>2</v>
      </c>
      <c r="I466" s="13" t="str">
        <f t="shared" ca="1" si="110"/>
        <v>No</v>
      </c>
      <c r="J466" s="9">
        <f t="shared" ca="1" si="111"/>
        <v>2011</v>
      </c>
    </row>
    <row r="467" spans="4:10" x14ac:dyDescent="0.3">
      <c r="D467">
        <f t="shared" ca="1" si="105"/>
        <v>3</v>
      </c>
      <c r="E467" s="7" t="str">
        <f t="shared" ca="1" si="106"/>
        <v>Horror</v>
      </c>
      <c r="F467" s="8">
        <f t="shared" ca="1" si="107"/>
        <v>4</v>
      </c>
      <c r="G467" s="8" t="str">
        <f t="shared" ca="1" si="108"/>
        <v>Africa</v>
      </c>
      <c r="H467" s="8">
        <f t="shared" ca="1" si="109"/>
        <v>1</v>
      </c>
      <c r="I467" s="13" t="str">
        <f t="shared" ca="1" si="110"/>
        <v>Yes</v>
      </c>
      <c r="J467" s="9">
        <f t="shared" ca="1" si="111"/>
        <v>2019</v>
      </c>
    </row>
    <row r="468" spans="4:10" x14ac:dyDescent="0.3">
      <c r="D468">
        <f t="shared" ca="1" si="105"/>
        <v>4</v>
      </c>
      <c r="E468" s="7" t="str">
        <f t="shared" ca="1" si="106"/>
        <v>Drama</v>
      </c>
      <c r="F468" s="8">
        <f t="shared" ca="1" si="107"/>
        <v>1</v>
      </c>
      <c r="G468" s="8" t="str">
        <f t="shared" ca="1" si="108"/>
        <v>America</v>
      </c>
      <c r="H468" s="8">
        <f t="shared" ca="1" si="109"/>
        <v>1</v>
      </c>
      <c r="I468" s="13" t="str">
        <f t="shared" ca="1" si="110"/>
        <v>Yes</v>
      </c>
      <c r="J468" s="9">
        <f t="shared" ca="1" si="111"/>
        <v>2018</v>
      </c>
    </row>
    <row r="469" spans="4:10" x14ac:dyDescent="0.3">
      <c r="D469">
        <f t="shared" ca="1" si="105"/>
        <v>5</v>
      </c>
      <c r="E469" s="7" t="str">
        <f t="shared" ca="1" si="106"/>
        <v>Thriller</v>
      </c>
      <c r="F469" s="8">
        <f t="shared" ca="1" si="107"/>
        <v>3</v>
      </c>
      <c r="G469" s="8" t="str">
        <f t="shared" ca="1" si="108"/>
        <v>Asia</v>
      </c>
      <c r="H469" s="8">
        <f t="shared" ca="1" si="109"/>
        <v>2</v>
      </c>
      <c r="I469" s="13" t="str">
        <f t="shared" ca="1" si="110"/>
        <v>No</v>
      </c>
      <c r="J469" s="9">
        <f t="shared" ca="1" si="111"/>
        <v>2017</v>
      </c>
    </row>
    <row r="470" spans="4:10" x14ac:dyDescent="0.3">
      <c r="D470">
        <f t="shared" ca="1" si="105"/>
        <v>5</v>
      </c>
      <c r="E470" s="7" t="str">
        <f t="shared" ca="1" si="106"/>
        <v>Thriller</v>
      </c>
      <c r="F470" s="8">
        <f t="shared" ca="1" si="107"/>
        <v>3</v>
      </c>
      <c r="G470" s="8" t="str">
        <f t="shared" ca="1" si="108"/>
        <v>Asia</v>
      </c>
      <c r="H470" s="8">
        <f t="shared" ca="1" si="109"/>
        <v>1</v>
      </c>
      <c r="I470" s="13" t="str">
        <f t="shared" ca="1" si="110"/>
        <v>Yes</v>
      </c>
      <c r="J470" s="9">
        <f t="shared" ca="1" si="111"/>
        <v>2010</v>
      </c>
    </row>
    <row r="471" spans="4:10" x14ac:dyDescent="0.3">
      <c r="D471">
        <f t="shared" ca="1" si="105"/>
        <v>3</v>
      </c>
      <c r="E471" s="7" t="str">
        <f t="shared" ca="1" si="106"/>
        <v>Horror</v>
      </c>
      <c r="F471" s="8">
        <f t="shared" ca="1" si="107"/>
        <v>3</v>
      </c>
      <c r="G471" s="8" t="str">
        <f t="shared" ca="1" si="108"/>
        <v>Asia</v>
      </c>
      <c r="H471" s="8">
        <f t="shared" ca="1" si="109"/>
        <v>1</v>
      </c>
      <c r="I471" s="13" t="str">
        <f t="shared" ca="1" si="110"/>
        <v>Yes</v>
      </c>
      <c r="J471" s="9">
        <f t="shared" ca="1" si="111"/>
        <v>2008</v>
      </c>
    </row>
    <row r="472" spans="4:10" x14ac:dyDescent="0.3">
      <c r="D472">
        <f t="shared" ca="1" si="105"/>
        <v>2</v>
      </c>
      <c r="E472" s="7" t="str">
        <f t="shared" ca="1" si="106"/>
        <v>Comedy</v>
      </c>
      <c r="F472" s="8">
        <f t="shared" ca="1" si="107"/>
        <v>3</v>
      </c>
      <c r="G472" s="8" t="str">
        <f t="shared" ca="1" si="108"/>
        <v>Asia</v>
      </c>
      <c r="H472" s="8">
        <f t="shared" ca="1" si="109"/>
        <v>1</v>
      </c>
      <c r="I472" s="13" t="str">
        <f t="shared" ca="1" si="110"/>
        <v>Yes</v>
      </c>
      <c r="J472" s="9">
        <f t="shared" ca="1" si="111"/>
        <v>2013</v>
      </c>
    </row>
    <row r="473" spans="4:10" x14ac:dyDescent="0.3">
      <c r="D473">
        <f t="shared" ca="1" si="105"/>
        <v>4</v>
      </c>
      <c r="E473" s="7" t="str">
        <f t="shared" ca="1" si="106"/>
        <v>Drama</v>
      </c>
      <c r="F473" s="8">
        <f t="shared" ca="1" si="107"/>
        <v>3</v>
      </c>
      <c r="G473" s="8" t="str">
        <f t="shared" ca="1" si="108"/>
        <v>Asia</v>
      </c>
      <c r="H473" s="8">
        <f t="shared" ca="1" si="109"/>
        <v>2</v>
      </c>
      <c r="I473" s="13" t="str">
        <f t="shared" ca="1" si="110"/>
        <v>No</v>
      </c>
      <c r="J473" s="9">
        <f t="shared" ca="1" si="111"/>
        <v>2015</v>
      </c>
    </row>
    <row r="474" spans="4:10" x14ac:dyDescent="0.3">
      <c r="D474">
        <f t="shared" ca="1" si="105"/>
        <v>5</v>
      </c>
      <c r="E474" s="7" t="str">
        <f t="shared" ca="1" si="106"/>
        <v>Thriller</v>
      </c>
      <c r="F474" s="8">
        <f t="shared" ca="1" si="107"/>
        <v>1</v>
      </c>
      <c r="G474" s="8" t="str">
        <f t="shared" ca="1" si="108"/>
        <v>America</v>
      </c>
      <c r="H474" s="8">
        <f t="shared" ca="1" si="109"/>
        <v>1</v>
      </c>
      <c r="I474" s="13" t="str">
        <f t="shared" ca="1" si="110"/>
        <v>Yes</v>
      </c>
      <c r="J474" s="9">
        <f t="shared" ca="1" si="111"/>
        <v>2015</v>
      </c>
    </row>
    <row r="475" spans="4:10" x14ac:dyDescent="0.3">
      <c r="D475">
        <f t="shared" ca="1" si="105"/>
        <v>2</v>
      </c>
      <c r="E475" s="7" t="str">
        <f t="shared" ca="1" si="106"/>
        <v>Comedy</v>
      </c>
      <c r="F475" s="8">
        <f t="shared" ca="1" si="107"/>
        <v>4</v>
      </c>
      <c r="G475" s="8" t="str">
        <f t="shared" ca="1" si="108"/>
        <v>Africa</v>
      </c>
      <c r="H475" s="8">
        <f t="shared" ca="1" si="109"/>
        <v>1</v>
      </c>
      <c r="I475" s="13" t="str">
        <f t="shared" ca="1" si="110"/>
        <v>Yes</v>
      </c>
      <c r="J475" s="9">
        <f t="shared" ca="1" si="111"/>
        <v>2014</v>
      </c>
    </row>
    <row r="476" spans="4:10" x14ac:dyDescent="0.3">
      <c r="D476">
        <f t="shared" ca="1" si="105"/>
        <v>1</v>
      </c>
      <c r="E476" s="7" t="str">
        <f t="shared" ca="1" si="106"/>
        <v>Action</v>
      </c>
      <c r="F476" s="8">
        <f t="shared" ca="1" si="107"/>
        <v>2</v>
      </c>
      <c r="G476" s="8" t="str">
        <f t="shared" ca="1" si="108"/>
        <v>Europe</v>
      </c>
      <c r="H476" s="8">
        <f t="shared" ca="1" si="109"/>
        <v>1</v>
      </c>
      <c r="I476" s="13" t="str">
        <f t="shared" ca="1" si="110"/>
        <v>Yes</v>
      </c>
      <c r="J476" s="9">
        <f t="shared" ca="1" si="111"/>
        <v>2011</v>
      </c>
    </row>
    <row r="477" spans="4:10" x14ac:dyDescent="0.3">
      <c r="D477">
        <f t="shared" ca="1" si="105"/>
        <v>4</v>
      </c>
      <c r="E477" s="7" t="str">
        <f t="shared" ca="1" si="106"/>
        <v>Drama</v>
      </c>
      <c r="F477" s="8">
        <f t="shared" ca="1" si="107"/>
        <v>3</v>
      </c>
      <c r="G477" s="8" t="str">
        <f t="shared" ca="1" si="108"/>
        <v>Asia</v>
      </c>
      <c r="H477" s="8">
        <f t="shared" ca="1" si="109"/>
        <v>2</v>
      </c>
      <c r="I477" s="13" t="str">
        <f t="shared" ca="1" si="110"/>
        <v>No</v>
      </c>
      <c r="J477" s="9">
        <f t="shared" ca="1" si="111"/>
        <v>2012</v>
      </c>
    </row>
    <row r="478" spans="4:10" x14ac:dyDescent="0.3">
      <c r="D478">
        <f t="shared" ca="1" si="105"/>
        <v>4</v>
      </c>
      <c r="E478" s="7" t="str">
        <f t="shared" ca="1" si="106"/>
        <v>Drama</v>
      </c>
      <c r="F478" s="8">
        <f t="shared" ca="1" si="107"/>
        <v>1</v>
      </c>
      <c r="G478" s="8" t="str">
        <f t="shared" ca="1" si="108"/>
        <v>America</v>
      </c>
      <c r="H478" s="8">
        <f t="shared" ca="1" si="109"/>
        <v>1</v>
      </c>
      <c r="I478" s="13" t="str">
        <f t="shared" ca="1" si="110"/>
        <v>Yes</v>
      </c>
      <c r="J478" s="9">
        <f t="shared" ca="1" si="111"/>
        <v>2019</v>
      </c>
    </row>
    <row r="479" spans="4:10" x14ac:dyDescent="0.3">
      <c r="D479">
        <f t="shared" ca="1" si="105"/>
        <v>1</v>
      </c>
      <c r="E479" s="7" t="str">
        <f t="shared" ca="1" si="106"/>
        <v>Action</v>
      </c>
      <c r="F479" s="8">
        <f t="shared" ca="1" si="107"/>
        <v>3</v>
      </c>
      <c r="G479" s="8" t="str">
        <f t="shared" ca="1" si="108"/>
        <v>Asia</v>
      </c>
      <c r="H479" s="8">
        <f t="shared" ca="1" si="109"/>
        <v>1</v>
      </c>
      <c r="I479" s="13" t="str">
        <f t="shared" ca="1" si="110"/>
        <v>Yes</v>
      </c>
      <c r="J479" s="9">
        <f t="shared" ca="1" si="111"/>
        <v>2002</v>
      </c>
    </row>
    <row r="480" spans="4:10" x14ac:dyDescent="0.3">
      <c r="D480">
        <f t="shared" ca="1" si="105"/>
        <v>5</v>
      </c>
      <c r="E480" s="7" t="str">
        <f t="shared" ca="1" si="106"/>
        <v>Thriller</v>
      </c>
      <c r="F480" s="8">
        <f t="shared" ca="1" si="107"/>
        <v>2</v>
      </c>
      <c r="G480" s="8" t="str">
        <f t="shared" ca="1" si="108"/>
        <v>Europe</v>
      </c>
      <c r="H480" s="8">
        <f t="shared" ca="1" si="109"/>
        <v>2</v>
      </c>
      <c r="I480" s="13" t="str">
        <f t="shared" ca="1" si="110"/>
        <v>No</v>
      </c>
      <c r="J480" s="9">
        <f t="shared" ca="1" si="111"/>
        <v>2009</v>
      </c>
    </row>
    <row r="481" spans="4:10" x14ac:dyDescent="0.3">
      <c r="D481">
        <f t="shared" ca="1" si="105"/>
        <v>5</v>
      </c>
      <c r="E481" s="7" t="str">
        <f t="shared" ca="1" si="106"/>
        <v>Thriller</v>
      </c>
      <c r="F481" s="8">
        <f t="shared" ca="1" si="107"/>
        <v>1</v>
      </c>
      <c r="G481" s="8" t="str">
        <f t="shared" ca="1" si="108"/>
        <v>America</v>
      </c>
      <c r="H481" s="8">
        <f t="shared" ca="1" si="109"/>
        <v>1</v>
      </c>
      <c r="I481" s="13" t="str">
        <f t="shared" ca="1" si="110"/>
        <v>Yes</v>
      </c>
      <c r="J481" s="9">
        <f t="shared" ca="1" si="111"/>
        <v>2018</v>
      </c>
    </row>
    <row r="482" spans="4:10" x14ac:dyDescent="0.3">
      <c r="D482">
        <f t="shared" ca="1" si="105"/>
        <v>4</v>
      </c>
      <c r="E482" s="7" t="str">
        <f t="shared" ca="1" si="106"/>
        <v>Drama</v>
      </c>
      <c r="F482" s="8">
        <f t="shared" ca="1" si="107"/>
        <v>4</v>
      </c>
      <c r="G482" s="8" t="str">
        <f t="shared" ca="1" si="108"/>
        <v>Africa</v>
      </c>
      <c r="H482" s="8">
        <f t="shared" ca="1" si="109"/>
        <v>2</v>
      </c>
      <c r="I482" s="13" t="str">
        <f t="shared" ca="1" si="110"/>
        <v>No</v>
      </c>
      <c r="J482" s="9">
        <f t="shared" ca="1" si="111"/>
        <v>2006</v>
      </c>
    </row>
    <row r="483" spans="4:10" x14ac:dyDescent="0.3">
      <c r="D483">
        <f t="shared" ca="1" si="105"/>
        <v>5</v>
      </c>
      <c r="E483" s="7" t="str">
        <f t="shared" ca="1" si="106"/>
        <v>Thriller</v>
      </c>
      <c r="F483" s="8">
        <f t="shared" ca="1" si="107"/>
        <v>4</v>
      </c>
      <c r="G483" s="8" t="str">
        <f t="shared" ca="1" si="108"/>
        <v>Africa</v>
      </c>
      <c r="H483" s="8">
        <f t="shared" ca="1" si="109"/>
        <v>1</v>
      </c>
      <c r="I483" s="13" t="str">
        <f t="shared" ca="1" si="110"/>
        <v>Yes</v>
      </c>
      <c r="J483" s="9">
        <f t="shared" ca="1" si="111"/>
        <v>2019</v>
      </c>
    </row>
    <row r="484" spans="4:10" x14ac:dyDescent="0.3">
      <c r="D484">
        <f t="shared" ca="1" si="105"/>
        <v>3</v>
      </c>
      <c r="E484" s="7" t="str">
        <f t="shared" ca="1" si="106"/>
        <v>Horror</v>
      </c>
      <c r="F484" s="8">
        <f t="shared" ca="1" si="107"/>
        <v>4</v>
      </c>
      <c r="G484" s="8" t="str">
        <f t="shared" ca="1" si="108"/>
        <v>Africa</v>
      </c>
      <c r="H484" s="8">
        <f t="shared" ca="1" si="109"/>
        <v>2</v>
      </c>
      <c r="I484" s="13" t="str">
        <f t="shared" ca="1" si="110"/>
        <v>No</v>
      </c>
      <c r="J484" s="9">
        <f t="shared" ca="1" si="111"/>
        <v>2018</v>
      </c>
    </row>
    <row r="485" spans="4:10" x14ac:dyDescent="0.3">
      <c r="D485">
        <f t="shared" ca="1" si="105"/>
        <v>4</v>
      </c>
      <c r="E485" s="7" t="str">
        <f t="shared" ca="1" si="106"/>
        <v>Drama</v>
      </c>
      <c r="F485" s="8">
        <f t="shared" ca="1" si="107"/>
        <v>2</v>
      </c>
      <c r="G485" s="8" t="str">
        <f t="shared" ca="1" si="108"/>
        <v>Europe</v>
      </c>
      <c r="H485" s="8">
        <f t="shared" ca="1" si="109"/>
        <v>2</v>
      </c>
      <c r="I485" s="13" t="str">
        <f t="shared" ca="1" si="110"/>
        <v>No</v>
      </c>
      <c r="J485" s="9">
        <f t="shared" ca="1" si="111"/>
        <v>2008</v>
      </c>
    </row>
    <row r="486" spans="4:10" x14ac:dyDescent="0.3">
      <c r="D486">
        <f t="shared" ca="1" si="105"/>
        <v>3</v>
      </c>
      <c r="E486" s="7" t="str">
        <f t="shared" ca="1" si="106"/>
        <v>Horror</v>
      </c>
      <c r="F486" s="8">
        <f t="shared" ca="1" si="107"/>
        <v>2</v>
      </c>
      <c r="G486" s="8" t="str">
        <f t="shared" ca="1" si="108"/>
        <v>Europe</v>
      </c>
      <c r="H486" s="8">
        <f t="shared" ca="1" si="109"/>
        <v>1</v>
      </c>
      <c r="I486" s="13" t="str">
        <f t="shared" ca="1" si="110"/>
        <v>Yes</v>
      </c>
      <c r="J486" s="9">
        <f t="shared" ca="1" si="111"/>
        <v>2018</v>
      </c>
    </row>
    <row r="487" spans="4:10" x14ac:dyDescent="0.3">
      <c r="D487">
        <f t="shared" ca="1" si="105"/>
        <v>1</v>
      </c>
      <c r="E487" s="7" t="str">
        <f t="shared" ca="1" si="106"/>
        <v>Action</v>
      </c>
      <c r="F487" s="8">
        <f t="shared" ca="1" si="107"/>
        <v>1</v>
      </c>
      <c r="G487" s="8" t="str">
        <f t="shared" ca="1" si="108"/>
        <v>America</v>
      </c>
      <c r="H487" s="8">
        <f t="shared" ca="1" si="109"/>
        <v>1</v>
      </c>
      <c r="I487" s="13" t="str">
        <f t="shared" ca="1" si="110"/>
        <v>Yes</v>
      </c>
      <c r="J487" s="9">
        <f t="shared" ca="1" si="111"/>
        <v>2003</v>
      </c>
    </row>
    <row r="488" spans="4:10" x14ac:dyDescent="0.3">
      <c r="D488">
        <f t="shared" ca="1" si="105"/>
        <v>2</v>
      </c>
      <c r="E488" s="7" t="str">
        <f t="shared" ca="1" si="106"/>
        <v>Comedy</v>
      </c>
      <c r="F488" s="8">
        <f t="shared" ca="1" si="107"/>
        <v>3</v>
      </c>
      <c r="G488" s="8" t="str">
        <f t="shared" ca="1" si="108"/>
        <v>Asia</v>
      </c>
      <c r="H488" s="8">
        <f t="shared" ca="1" si="109"/>
        <v>2</v>
      </c>
      <c r="I488" s="13" t="str">
        <f t="shared" ca="1" si="110"/>
        <v>No</v>
      </c>
      <c r="J488" s="9">
        <f t="shared" ca="1" si="111"/>
        <v>2019</v>
      </c>
    </row>
    <row r="489" spans="4:10" ht="15" thickBot="1" x14ac:dyDescent="0.35">
      <c r="D489">
        <f t="shared" ca="1" si="105"/>
        <v>4</v>
      </c>
      <c r="E489" s="10" t="str">
        <f t="shared" ca="1" si="106"/>
        <v>Drama</v>
      </c>
      <c r="F489" s="11">
        <f t="shared" ca="1" si="107"/>
        <v>1</v>
      </c>
      <c r="G489" s="11" t="str">
        <f t="shared" ca="1" si="108"/>
        <v>America</v>
      </c>
      <c r="H489" s="11">
        <f t="shared" ca="1" si="109"/>
        <v>2</v>
      </c>
      <c r="I489" s="15" t="str">
        <f t="shared" ca="1" si="110"/>
        <v>No</v>
      </c>
      <c r="J489" s="12">
        <f t="shared" ca="1" si="111"/>
        <v>2015</v>
      </c>
    </row>
    <row r="491" spans="4:10" ht="15" thickBot="1" x14ac:dyDescent="0.35"/>
    <row r="492" spans="4:10" ht="15" thickBot="1" x14ac:dyDescent="0.35">
      <c r="E492" s="1" t="s">
        <v>17</v>
      </c>
      <c r="F492" s="2"/>
      <c r="G492" s="2"/>
      <c r="H492" s="2"/>
      <c r="I492" s="2"/>
      <c r="J492" s="3"/>
    </row>
    <row r="493" spans="4:10" x14ac:dyDescent="0.3">
      <c r="E493" s="4" t="s">
        <v>0</v>
      </c>
      <c r="F493" s="5"/>
      <c r="G493" s="5" t="s">
        <v>1</v>
      </c>
      <c r="H493" s="5"/>
      <c r="I493" s="5" t="s">
        <v>2</v>
      </c>
      <c r="J493" s="6" t="s">
        <v>3</v>
      </c>
    </row>
    <row r="494" spans="4:10" x14ac:dyDescent="0.3">
      <c r="D494">
        <f ca="1">RANDBETWEEN(1,5)</f>
        <v>3</v>
      </c>
      <c r="E494" s="7" t="str">
        <f ca="1">VLOOKUP(D494,$J$4:$K$8,2,0)</f>
        <v>Horror</v>
      </c>
      <c r="F494" s="8">
        <f ca="1">RANDBETWEEN(1,4)</f>
        <v>3</v>
      </c>
      <c r="G494" s="8" t="str">
        <f ca="1">VLOOKUP(F494,$L$4:$M$7,2,0)</f>
        <v>Asia</v>
      </c>
      <c r="H494" s="8">
        <f ca="1">RANDBETWEEN(1,2)</f>
        <v>1</v>
      </c>
      <c r="I494" s="8" t="str">
        <f ca="1">IF(H494=1,"Yes","No")</f>
        <v>Yes</v>
      </c>
      <c r="J494" s="9">
        <f ca="1">RANDBETWEEN(2000,2020)</f>
        <v>2003</v>
      </c>
    </row>
    <row r="495" spans="4:10" x14ac:dyDescent="0.3">
      <c r="D495">
        <f t="shared" ref="D495:D558" ca="1" si="112">RANDBETWEEN(1,5)</f>
        <v>3</v>
      </c>
      <c r="E495" s="7" t="str">
        <f t="shared" ref="E495:E558" ca="1" si="113">VLOOKUP(D495,$J$4:$K$8,2,0)</f>
        <v>Horror</v>
      </c>
      <c r="F495" s="8">
        <f t="shared" ref="F495:F558" ca="1" si="114">RANDBETWEEN(1,4)</f>
        <v>1</v>
      </c>
      <c r="G495" s="8" t="str">
        <f t="shared" ref="G495:G558" ca="1" si="115">VLOOKUP(F495,$L$4:$M$7,2,0)</f>
        <v>America</v>
      </c>
      <c r="H495" s="8">
        <f t="shared" ref="H495:H558" ca="1" si="116">RANDBETWEEN(1,2)</f>
        <v>1</v>
      </c>
      <c r="I495" s="8" t="str">
        <f t="shared" ref="I495:I558" ca="1" si="117">IF(H495=1,"Yes","No")</f>
        <v>Yes</v>
      </c>
      <c r="J495" s="9">
        <f t="shared" ref="J495:J558" ca="1" si="118">RANDBETWEEN(2000,2020)</f>
        <v>2010</v>
      </c>
    </row>
    <row r="496" spans="4:10" x14ac:dyDescent="0.3">
      <c r="D496">
        <f t="shared" ca="1" si="112"/>
        <v>2</v>
      </c>
      <c r="E496" s="7" t="str">
        <f t="shared" ca="1" si="113"/>
        <v>Comedy</v>
      </c>
      <c r="F496" s="8">
        <f t="shared" ca="1" si="114"/>
        <v>3</v>
      </c>
      <c r="G496" s="8" t="str">
        <f t="shared" ca="1" si="115"/>
        <v>Asia</v>
      </c>
      <c r="H496" s="8">
        <f t="shared" ca="1" si="116"/>
        <v>2</v>
      </c>
      <c r="I496" s="8" t="str">
        <f t="shared" ca="1" si="117"/>
        <v>No</v>
      </c>
      <c r="J496" s="9">
        <f t="shared" ca="1" si="118"/>
        <v>2000</v>
      </c>
    </row>
    <row r="497" spans="4:10" x14ac:dyDescent="0.3">
      <c r="D497">
        <f t="shared" ca="1" si="112"/>
        <v>3</v>
      </c>
      <c r="E497" s="7" t="str">
        <f t="shared" ca="1" si="113"/>
        <v>Horror</v>
      </c>
      <c r="F497" s="8">
        <f t="shared" ca="1" si="114"/>
        <v>4</v>
      </c>
      <c r="G497" s="8" t="str">
        <f t="shared" ca="1" si="115"/>
        <v>Africa</v>
      </c>
      <c r="H497" s="8">
        <f t="shared" ca="1" si="116"/>
        <v>1</v>
      </c>
      <c r="I497" s="8" t="str">
        <f t="shared" ca="1" si="117"/>
        <v>Yes</v>
      </c>
      <c r="J497" s="9">
        <f t="shared" ca="1" si="118"/>
        <v>2003</v>
      </c>
    </row>
    <row r="498" spans="4:10" x14ac:dyDescent="0.3">
      <c r="D498">
        <f t="shared" ca="1" si="112"/>
        <v>4</v>
      </c>
      <c r="E498" s="7" t="str">
        <f t="shared" ca="1" si="113"/>
        <v>Drama</v>
      </c>
      <c r="F498" s="8">
        <f t="shared" ca="1" si="114"/>
        <v>2</v>
      </c>
      <c r="G498" s="8" t="str">
        <f t="shared" ca="1" si="115"/>
        <v>Europe</v>
      </c>
      <c r="H498" s="8">
        <f t="shared" ca="1" si="116"/>
        <v>1</v>
      </c>
      <c r="I498" s="8" t="str">
        <f t="shared" ca="1" si="117"/>
        <v>Yes</v>
      </c>
      <c r="J498" s="9">
        <f t="shared" ca="1" si="118"/>
        <v>2015</v>
      </c>
    </row>
    <row r="499" spans="4:10" x14ac:dyDescent="0.3">
      <c r="D499">
        <f t="shared" ca="1" si="112"/>
        <v>5</v>
      </c>
      <c r="E499" s="7" t="str">
        <f t="shared" ca="1" si="113"/>
        <v>Thriller</v>
      </c>
      <c r="F499" s="8">
        <f t="shared" ca="1" si="114"/>
        <v>3</v>
      </c>
      <c r="G499" s="8" t="str">
        <f t="shared" ca="1" si="115"/>
        <v>Asia</v>
      </c>
      <c r="H499" s="8">
        <f t="shared" ca="1" si="116"/>
        <v>2</v>
      </c>
      <c r="I499" s="8" t="str">
        <f t="shared" ca="1" si="117"/>
        <v>No</v>
      </c>
      <c r="J499" s="9">
        <f t="shared" ca="1" si="118"/>
        <v>2006</v>
      </c>
    </row>
    <row r="500" spans="4:10" x14ac:dyDescent="0.3">
      <c r="D500">
        <f t="shared" ca="1" si="112"/>
        <v>3</v>
      </c>
      <c r="E500" s="7" t="str">
        <f t="shared" ca="1" si="113"/>
        <v>Horror</v>
      </c>
      <c r="F500" s="8">
        <f t="shared" ca="1" si="114"/>
        <v>4</v>
      </c>
      <c r="G500" s="8" t="str">
        <f t="shared" ca="1" si="115"/>
        <v>Africa</v>
      </c>
      <c r="H500" s="8">
        <f t="shared" ca="1" si="116"/>
        <v>1</v>
      </c>
      <c r="I500" s="8" t="str">
        <f t="shared" ca="1" si="117"/>
        <v>Yes</v>
      </c>
      <c r="J500" s="9">
        <f t="shared" ca="1" si="118"/>
        <v>2012</v>
      </c>
    </row>
    <row r="501" spans="4:10" x14ac:dyDescent="0.3">
      <c r="D501">
        <f t="shared" ca="1" si="112"/>
        <v>2</v>
      </c>
      <c r="E501" s="7" t="str">
        <f t="shared" ca="1" si="113"/>
        <v>Comedy</v>
      </c>
      <c r="F501" s="8">
        <f t="shared" ca="1" si="114"/>
        <v>2</v>
      </c>
      <c r="G501" s="8" t="str">
        <f t="shared" ca="1" si="115"/>
        <v>Europe</v>
      </c>
      <c r="H501" s="8">
        <f t="shared" ca="1" si="116"/>
        <v>2</v>
      </c>
      <c r="I501" s="8" t="str">
        <f t="shared" ca="1" si="117"/>
        <v>No</v>
      </c>
      <c r="J501" s="9">
        <f t="shared" ca="1" si="118"/>
        <v>2015</v>
      </c>
    </row>
    <row r="502" spans="4:10" x14ac:dyDescent="0.3">
      <c r="D502">
        <f t="shared" ca="1" si="112"/>
        <v>4</v>
      </c>
      <c r="E502" s="7" t="str">
        <f t="shared" ca="1" si="113"/>
        <v>Drama</v>
      </c>
      <c r="F502" s="8">
        <f t="shared" ca="1" si="114"/>
        <v>2</v>
      </c>
      <c r="G502" s="8" t="str">
        <f t="shared" ca="1" si="115"/>
        <v>Europe</v>
      </c>
      <c r="H502" s="8">
        <f t="shared" ca="1" si="116"/>
        <v>2</v>
      </c>
      <c r="I502" s="8" t="str">
        <f t="shared" ca="1" si="117"/>
        <v>No</v>
      </c>
      <c r="J502" s="9">
        <f t="shared" ca="1" si="118"/>
        <v>2011</v>
      </c>
    </row>
    <row r="503" spans="4:10" x14ac:dyDescent="0.3">
      <c r="D503">
        <f t="shared" ca="1" si="112"/>
        <v>4</v>
      </c>
      <c r="E503" s="7" t="str">
        <f t="shared" ca="1" si="113"/>
        <v>Drama</v>
      </c>
      <c r="F503" s="8">
        <f t="shared" ca="1" si="114"/>
        <v>3</v>
      </c>
      <c r="G503" s="8" t="str">
        <f t="shared" ca="1" si="115"/>
        <v>Asia</v>
      </c>
      <c r="H503" s="8">
        <f t="shared" ca="1" si="116"/>
        <v>2</v>
      </c>
      <c r="I503" s="8" t="str">
        <f t="shared" ca="1" si="117"/>
        <v>No</v>
      </c>
      <c r="J503" s="9">
        <f t="shared" ca="1" si="118"/>
        <v>2004</v>
      </c>
    </row>
    <row r="504" spans="4:10" x14ac:dyDescent="0.3">
      <c r="D504">
        <f t="shared" ca="1" si="112"/>
        <v>2</v>
      </c>
      <c r="E504" s="7" t="str">
        <f t="shared" ca="1" si="113"/>
        <v>Comedy</v>
      </c>
      <c r="F504" s="8">
        <f t="shared" ca="1" si="114"/>
        <v>1</v>
      </c>
      <c r="G504" s="8" t="str">
        <f t="shared" ca="1" si="115"/>
        <v>America</v>
      </c>
      <c r="H504" s="8">
        <f t="shared" ca="1" si="116"/>
        <v>2</v>
      </c>
      <c r="I504" s="8" t="str">
        <f t="shared" ca="1" si="117"/>
        <v>No</v>
      </c>
      <c r="J504" s="9">
        <f t="shared" ca="1" si="118"/>
        <v>2008</v>
      </c>
    </row>
    <row r="505" spans="4:10" x14ac:dyDescent="0.3">
      <c r="D505">
        <f t="shared" ca="1" si="112"/>
        <v>5</v>
      </c>
      <c r="E505" s="7" t="str">
        <f t="shared" ca="1" si="113"/>
        <v>Thriller</v>
      </c>
      <c r="F505" s="8">
        <f t="shared" ca="1" si="114"/>
        <v>4</v>
      </c>
      <c r="G505" s="8" t="str">
        <f t="shared" ca="1" si="115"/>
        <v>Africa</v>
      </c>
      <c r="H505" s="8">
        <f t="shared" ca="1" si="116"/>
        <v>1</v>
      </c>
      <c r="I505" s="8" t="str">
        <f t="shared" ca="1" si="117"/>
        <v>Yes</v>
      </c>
      <c r="J505" s="9">
        <f t="shared" ca="1" si="118"/>
        <v>2001</v>
      </c>
    </row>
    <row r="506" spans="4:10" x14ac:dyDescent="0.3">
      <c r="D506">
        <f t="shared" ca="1" si="112"/>
        <v>4</v>
      </c>
      <c r="E506" s="7" t="str">
        <f t="shared" ca="1" si="113"/>
        <v>Drama</v>
      </c>
      <c r="F506" s="8">
        <f t="shared" ca="1" si="114"/>
        <v>4</v>
      </c>
      <c r="G506" s="8" t="str">
        <f t="shared" ca="1" si="115"/>
        <v>Africa</v>
      </c>
      <c r="H506" s="8">
        <f t="shared" ca="1" si="116"/>
        <v>2</v>
      </c>
      <c r="I506" s="8" t="str">
        <f t="shared" ca="1" si="117"/>
        <v>No</v>
      </c>
      <c r="J506" s="9">
        <f t="shared" ca="1" si="118"/>
        <v>2005</v>
      </c>
    </row>
    <row r="507" spans="4:10" x14ac:dyDescent="0.3">
      <c r="D507">
        <f t="shared" ca="1" si="112"/>
        <v>1</v>
      </c>
      <c r="E507" s="7" t="str">
        <f t="shared" ca="1" si="113"/>
        <v>Action</v>
      </c>
      <c r="F507" s="8">
        <f t="shared" ca="1" si="114"/>
        <v>3</v>
      </c>
      <c r="G507" s="8" t="str">
        <f t="shared" ca="1" si="115"/>
        <v>Asia</v>
      </c>
      <c r="H507" s="8">
        <f t="shared" ca="1" si="116"/>
        <v>2</v>
      </c>
      <c r="I507" s="8" t="str">
        <f t="shared" ca="1" si="117"/>
        <v>No</v>
      </c>
      <c r="J507" s="9">
        <f t="shared" ca="1" si="118"/>
        <v>2014</v>
      </c>
    </row>
    <row r="508" spans="4:10" x14ac:dyDescent="0.3">
      <c r="D508">
        <f t="shared" ca="1" si="112"/>
        <v>4</v>
      </c>
      <c r="E508" s="7" t="str">
        <f t="shared" ca="1" si="113"/>
        <v>Drama</v>
      </c>
      <c r="F508" s="8">
        <f t="shared" ca="1" si="114"/>
        <v>4</v>
      </c>
      <c r="G508" s="8" t="str">
        <f t="shared" ca="1" si="115"/>
        <v>Africa</v>
      </c>
      <c r="H508" s="8">
        <f t="shared" ca="1" si="116"/>
        <v>1</v>
      </c>
      <c r="I508" s="8" t="str">
        <f t="shared" ca="1" si="117"/>
        <v>Yes</v>
      </c>
      <c r="J508" s="9">
        <f t="shared" ca="1" si="118"/>
        <v>2013</v>
      </c>
    </row>
    <row r="509" spans="4:10" x14ac:dyDescent="0.3">
      <c r="D509">
        <f t="shared" ca="1" si="112"/>
        <v>5</v>
      </c>
      <c r="E509" s="7" t="str">
        <f t="shared" ca="1" si="113"/>
        <v>Thriller</v>
      </c>
      <c r="F509" s="8">
        <f t="shared" ca="1" si="114"/>
        <v>2</v>
      </c>
      <c r="G509" s="8" t="str">
        <f t="shared" ca="1" si="115"/>
        <v>Europe</v>
      </c>
      <c r="H509" s="8">
        <f t="shared" ca="1" si="116"/>
        <v>2</v>
      </c>
      <c r="I509" s="8" t="str">
        <f t="shared" ca="1" si="117"/>
        <v>No</v>
      </c>
      <c r="J509" s="9">
        <f t="shared" ca="1" si="118"/>
        <v>2010</v>
      </c>
    </row>
    <row r="510" spans="4:10" x14ac:dyDescent="0.3">
      <c r="D510">
        <f t="shared" ca="1" si="112"/>
        <v>3</v>
      </c>
      <c r="E510" s="7" t="str">
        <f t="shared" ca="1" si="113"/>
        <v>Horror</v>
      </c>
      <c r="F510" s="8">
        <f t="shared" ca="1" si="114"/>
        <v>1</v>
      </c>
      <c r="G510" s="8" t="str">
        <f t="shared" ca="1" si="115"/>
        <v>America</v>
      </c>
      <c r="H510" s="8">
        <f t="shared" ca="1" si="116"/>
        <v>1</v>
      </c>
      <c r="I510" s="8" t="str">
        <f t="shared" ca="1" si="117"/>
        <v>Yes</v>
      </c>
      <c r="J510" s="9">
        <f t="shared" ca="1" si="118"/>
        <v>2013</v>
      </c>
    </row>
    <row r="511" spans="4:10" x14ac:dyDescent="0.3">
      <c r="D511">
        <f t="shared" ca="1" si="112"/>
        <v>4</v>
      </c>
      <c r="E511" s="7" t="str">
        <f t="shared" ca="1" si="113"/>
        <v>Drama</v>
      </c>
      <c r="F511" s="8">
        <f t="shared" ca="1" si="114"/>
        <v>3</v>
      </c>
      <c r="G511" s="8" t="str">
        <f t="shared" ca="1" si="115"/>
        <v>Asia</v>
      </c>
      <c r="H511" s="8">
        <f t="shared" ca="1" si="116"/>
        <v>1</v>
      </c>
      <c r="I511" s="8" t="str">
        <f t="shared" ca="1" si="117"/>
        <v>Yes</v>
      </c>
      <c r="J511" s="9">
        <f t="shared" ca="1" si="118"/>
        <v>2015</v>
      </c>
    </row>
    <row r="512" spans="4:10" x14ac:dyDescent="0.3">
      <c r="D512">
        <f t="shared" ca="1" si="112"/>
        <v>1</v>
      </c>
      <c r="E512" s="7" t="str">
        <f t="shared" ca="1" si="113"/>
        <v>Action</v>
      </c>
      <c r="F512" s="8">
        <f t="shared" ca="1" si="114"/>
        <v>3</v>
      </c>
      <c r="G512" s="8" t="str">
        <f t="shared" ca="1" si="115"/>
        <v>Asia</v>
      </c>
      <c r="H512" s="8">
        <f t="shared" ca="1" si="116"/>
        <v>1</v>
      </c>
      <c r="I512" s="8" t="str">
        <f t="shared" ca="1" si="117"/>
        <v>Yes</v>
      </c>
      <c r="J512" s="9">
        <f t="shared" ca="1" si="118"/>
        <v>2014</v>
      </c>
    </row>
    <row r="513" spans="4:10" x14ac:dyDescent="0.3">
      <c r="D513">
        <f t="shared" ca="1" si="112"/>
        <v>5</v>
      </c>
      <c r="E513" s="7" t="str">
        <f t="shared" ca="1" si="113"/>
        <v>Thriller</v>
      </c>
      <c r="F513" s="8">
        <f t="shared" ca="1" si="114"/>
        <v>4</v>
      </c>
      <c r="G513" s="8" t="str">
        <f t="shared" ca="1" si="115"/>
        <v>Africa</v>
      </c>
      <c r="H513" s="8">
        <f t="shared" ca="1" si="116"/>
        <v>1</v>
      </c>
      <c r="I513" s="8" t="str">
        <f t="shared" ca="1" si="117"/>
        <v>Yes</v>
      </c>
      <c r="J513" s="9">
        <f t="shared" ca="1" si="118"/>
        <v>2008</v>
      </c>
    </row>
    <row r="514" spans="4:10" x14ac:dyDescent="0.3">
      <c r="D514">
        <f t="shared" ca="1" si="112"/>
        <v>1</v>
      </c>
      <c r="E514" s="7" t="str">
        <f t="shared" ca="1" si="113"/>
        <v>Action</v>
      </c>
      <c r="F514" s="8">
        <f t="shared" ca="1" si="114"/>
        <v>1</v>
      </c>
      <c r="G514" s="8" t="str">
        <f t="shared" ca="1" si="115"/>
        <v>America</v>
      </c>
      <c r="H514" s="8">
        <f t="shared" ca="1" si="116"/>
        <v>2</v>
      </c>
      <c r="I514" s="8" t="str">
        <f t="shared" ca="1" si="117"/>
        <v>No</v>
      </c>
      <c r="J514" s="9">
        <f t="shared" ca="1" si="118"/>
        <v>2008</v>
      </c>
    </row>
    <row r="515" spans="4:10" x14ac:dyDescent="0.3">
      <c r="D515">
        <f t="shared" ca="1" si="112"/>
        <v>2</v>
      </c>
      <c r="E515" s="7" t="str">
        <f t="shared" ca="1" si="113"/>
        <v>Comedy</v>
      </c>
      <c r="F515" s="8">
        <f t="shared" ca="1" si="114"/>
        <v>4</v>
      </c>
      <c r="G515" s="8" t="str">
        <f t="shared" ca="1" si="115"/>
        <v>Africa</v>
      </c>
      <c r="H515" s="8">
        <f t="shared" ca="1" si="116"/>
        <v>2</v>
      </c>
      <c r="I515" s="8" t="str">
        <f t="shared" ca="1" si="117"/>
        <v>No</v>
      </c>
      <c r="J515" s="9">
        <f t="shared" ca="1" si="118"/>
        <v>2012</v>
      </c>
    </row>
    <row r="516" spans="4:10" x14ac:dyDescent="0.3">
      <c r="D516">
        <f t="shared" ca="1" si="112"/>
        <v>3</v>
      </c>
      <c r="E516" s="7" t="str">
        <f t="shared" ca="1" si="113"/>
        <v>Horror</v>
      </c>
      <c r="F516" s="8">
        <f t="shared" ca="1" si="114"/>
        <v>3</v>
      </c>
      <c r="G516" s="8" t="str">
        <f t="shared" ca="1" si="115"/>
        <v>Asia</v>
      </c>
      <c r="H516" s="8">
        <f t="shared" ca="1" si="116"/>
        <v>2</v>
      </c>
      <c r="I516" s="8" t="str">
        <f t="shared" ca="1" si="117"/>
        <v>No</v>
      </c>
      <c r="J516" s="9">
        <f t="shared" ca="1" si="118"/>
        <v>2019</v>
      </c>
    </row>
    <row r="517" spans="4:10" x14ac:dyDescent="0.3">
      <c r="D517">
        <f t="shared" ca="1" si="112"/>
        <v>5</v>
      </c>
      <c r="E517" s="7" t="str">
        <f t="shared" ca="1" si="113"/>
        <v>Thriller</v>
      </c>
      <c r="F517" s="8">
        <f t="shared" ca="1" si="114"/>
        <v>1</v>
      </c>
      <c r="G517" s="8" t="str">
        <f t="shared" ca="1" si="115"/>
        <v>America</v>
      </c>
      <c r="H517" s="8">
        <f t="shared" ca="1" si="116"/>
        <v>2</v>
      </c>
      <c r="I517" s="8" t="str">
        <f t="shared" ca="1" si="117"/>
        <v>No</v>
      </c>
      <c r="J517" s="9">
        <f t="shared" ca="1" si="118"/>
        <v>2016</v>
      </c>
    </row>
    <row r="518" spans="4:10" x14ac:dyDescent="0.3">
      <c r="D518">
        <f t="shared" ca="1" si="112"/>
        <v>3</v>
      </c>
      <c r="E518" s="7" t="str">
        <f t="shared" ca="1" si="113"/>
        <v>Horror</v>
      </c>
      <c r="F518" s="8">
        <f t="shared" ca="1" si="114"/>
        <v>1</v>
      </c>
      <c r="G518" s="8" t="str">
        <f t="shared" ca="1" si="115"/>
        <v>America</v>
      </c>
      <c r="H518" s="8">
        <f t="shared" ca="1" si="116"/>
        <v>2</v>
      </c>
      <c r="I518" s="8" t="str">
        <f t="shared" ca="1" si="117"/>
        <v>No</v>
      </c>
      <c r="J518" s="9">
        <f t="shared" ca="1" si="118"/>
        <v>2009</v>
      </c>
    </row>
    <row r="519" spans="4:10" x14ac:dyDescent="0.3">
      <c r="D519">
        <f t="shared" ca="1" si="112"/>
        <v>5</v>
      </c>
      <c r="E519" s="7" t="str">
        <f t="shared" ca="1" si="113"/>
        <v>Thriller</v>
      </c>
      <c r="F519" s="8">
        <f t="shared" ca="1" si="114"/>
        <v>4</v>
      </c>
      <c r="G519" s="8" t="str">
        <f t="shared" ca="1" si="115"/>
        <v>Africa</v>
      </c>
      <c r="H519" s="8">
        <f t="shared" ca="1" si="116"/>
        <v>1</v>
      </c>
      <c r="I519" s="8" t="str">
        <f t="shared" ca="1" si="117"/>
        <v>Yes</v>
      </c>
      <c r="J519" s="9">
        <f t="shared" ca="1" si="118"/>
        <v>2007</v>
      </c>
    </row>
    <row r="520" spans="4:10" x14ac:dyDescent="0.3">
      <c r="D520">
        <f t="shared" ca="1" si="112"/>
        <v>2</v>
      </c>
      <c r="E520" s="7" t="str">
        <f t="shared" ca="1" si="113"/>
        <v>Comedy</v>
      </c>
      <c r="F520" s="8">
        <f t="shared" ca="1" si="114"/>
        <v>1</v>
      </c>
      <c r="G520" s="8" t="str">
        <f t="shared" ca="1" si="115"/>
        <v>America</v>
      </c>
      <c r="H520" s="8">
        <f t="shared" ca="1" si="116"/>
        <v>2</v>
      </c>
      <c r="I520" s="8" t="str">
        <f t="shared" ca="1" si="117"/>
        <v>No</v>
      </c>
      <c r="J520" s="9">
        <f t="shared" ca="1" si="118"/>
        <v>2019</v>
      </c>
    </row>
    <row r="521" spans="4:10" x14ac:dyDescent="0.3">
      <c r="D521">
        <f t="shared" ca="1" si="112"/>
        <v>1</v>
      </c>
      <c r="E521" s="7" t="str">
        <f t="shared" ca="1" si="113"/>
        <v>Action</v>
      </c>
      <c r="F521" s="8">
        <f t="shared" ca="1" si="114"/>
        <v>4</v>
      </c>
      <c r="G521" s="8" t="str">
        <f t="shared" ca="1" si="115"/>
        <v>Africa</v>
      </c>
      <c r="H521" s="8">
        <f t="shared" ca="1" si="116"/>
        <v>1</v>
      </c>
      <c r="I521" s="8" t="str">
        <f t="shared" ca="1" si="117"/>
        <v>Yes</v>
      </c>
      <c r="J521" s="9">
        <f t="shared" ca="1" si="118"/>
        <v>2011</v>
      </c>
    </row>
    <row r="522" spans="4:10" x14ac:dyDescent="0.3">
      <c r="D522">
        <f t="shared" ca="1" si="112"/>
        <v>5</v>
      </c>
      <c r="E522" s="7" t="str">
        <f t="shared" ca="1" si="113"/>
        <v>Thriller</v>
      </c>
      <c r="F522" s="8">
        <f t="shared" ca="1" si="114"/>
        <v>3</v>
      </c>
      <c r="G522" s="8" t="str">
        <f t="shared" ca="1" si="115"/>
        <v>Asia</v>
      </c>
      <c r="H522" s="8">
        <f t="shared" ca="1" si="116"/>
        <v>1</v>
      </c>
      <c r="I522" s="8" t="str">
        <f t="shared" ca="1" si="117"/>
        <v>Yes</v>
      </c>
      <c r="J522" s="9">
        <f t="shared" ca="1" si="118"/>
        <v>2002</v>
      </c>
    </row>
    <row r="523" spans="4:10" x14ac:dyDescent="0.3">
      <c r="D523">
        <f t="shared" ca="1" si="112"/>
        <v>3</v>
      </c>
      <c r="E523" s="7" t="str">
        <f t="shared" ca="1" si="113"/>
        <v>Horror</v>
      </c>
      <c r="F523" s="8">
        <f t="shared" ca="1" si="114"/>
        <v>4</v>
      </c>
      <c r="G523" s="8" t="str">
        <f t="shared" ca="1" si="115"/>
        <v>Africa</v>
      </c>
      <c r="H523" s="8">
        <f t="shared" ca="1" si="116"/>
        <v>2</v>
      </c>
      <c r="I523" s="8" t="str">
        <f t="shared" ca="1" si="117"/>
        <v>No</v>
      </c>
      <c r="J523" s="9">
        <f t="shared" ca="1" si="118"/>
        <v>2006</v>
      </c>
    </row>
    <row r="524" spans="4:10" x14ac:dyDescent="0.3">
      <c r="D524">
        <f t="shared" ca="1" si="112"/>
        <v>1</v>
      </c>
      <c r="E524" s="7" t="str">
        <f t="shared" ca="1" si="113"/>
        <v>Action</v>
      </c>
      <c r="F524" s="8">
        <f t="shared" ca="1" si="114"/>
        <v>1</v>
      </c>
      <c r="G524" s="8" t="str">
        <f t="shared" ca="1" si="115"/>
        <v>America</v>
      </c>
      <c r="H524" s="8">
        <f t="shared" ca="1" si="116"/>
        <v>2</v>
      </c>
      <c r="I524" s="8" t="str">
        <f t="shared" ca="1" si="117"/>
        <v>No</v>
      </c>
      <c r="J524" s="9">
        <f t="shared" ca="1" si="118"/>
        <v>2003</v>
      </c>
    </row>
    <row r="525" spans="4:10" x14ac:dyDescent="0.3">
      <c r="D525">
        <f t="shared" ca="1" si="112"/>
        <v>5</v>
      </c>
      <c r="E525" s="7" t="str">
        <f t="shared" ca="1" si="113"/>
        <v>Thriller</v>
      </c>
      <c r="F525" s="8">
        <f t="shared" ca="1" si="114"/>
        <v>3</v>
      </c>
      <c r="G525" s="8" t="str">
        <f t="shared" ca="1" si="115"/>
        <v>Asia</v>
      </c>
      <c r="H525" s="8">
        <f t="shared" ca="1" si="116"/>
        <v>1</v>
      </c>
      <c r="I525" s="8" t="str">
        <f t="shared" ca="1" si="117"/>
        <v>Yes</v>
      </c>
      <c r="J525" s="9">
        <f t="shared" ca="1" si="118"/>
        <v>2011</v>
      </c>
    </row>
    <row r="526" spans="4:10" x14ac:dyDescent="0.3">
      <c r="D526">
        <f t="shared" ca="1" si="112"/>
        <v>4</v>
      </c>
      <c r="E526" s="7" t="str">
        <f t="shared" ca="1" si="113"/>
        <v>Drama</v>
      </c>
      <c r="F526" s="8">
        <f t="shared" ca="1" si="114"/>
        <v>4</v>
      </c>
      <c r="G526" s="8" t="str">
        <f t="shared" ca="1" si="115"/>
        <v>Africa</v>
      </c>
      <c r="H526" s="8">
        <f t="shared" ca="1" si="116"/>
        <v>1</v>
      </c>
      <c r="I526" s="8" t="str">
        <f t="shared" ca="1" si="117"/>
        <v>Yes</v>
      </c>
      <c r="J526" s="9">
        <f t="shared" ca="1" si="118"/>
        <v>2010</v>
      </c>
    </row>
    <row r="527" spans="4:10" x14ac:dyDescent="0.3">
      <c r="D527">
        <f t="shared" ca="1" si="112"/>
        <v>3</v>
      </c>
      <c r="E527" s="7" t="str">
        <f t="shared" ca="1" si="113"/>
        <v>Horror</v>
      </c>
      <c r="F527" s="8">
        <f t="shared" ca="1" si="114"/>
        <v>1</v>
      </c>
      <c r="G527" s="8" t="str">
        <f t="shared" ca="1" si="115"/>
        <v>America</v>
      </c>
      <c r="H527" s="8">
        <f t="shared" ca="1" si="116"/>
        <v>2</v>
      </c>
      <c r="I527" s="8" t="str">
        <f t="shared" ca="1" si="117"/>
        <v>No</v>
      </c>
      <c r="J527" s="9">
        <f t="shared" ca="1" si="118"/>
        <v>2004</v>
      </c>
    </row>
    <row r="528" spans="4:10" x14ac:dyDescent="0.3">
      <c r="D528">
        <f t="shared" ca="1" si="112"/>
        <v>4</v>
      </c>
      <c r="E528" s="7" t="str">
        <f t="shared" ca="1" si="113"/>
        <v>Drama</v>
      </c>
      <c r="F528" s="8">
        <f t="shared" ca="1" si="114"/>
        <v>4</v>
      </c>
      <c r="G528" s="8" t="str">
        <f t="shared" ca="1" si="115"/>
        <v>Africa</v>
      </c>
      <c r="H528" s="8">
        <f t="shared" ca="1" si="116"/>
        <v>2</v>
      </c>
      <c r="I528" s="8" t="str">
        <f t="shared" ca="1" si="117"/>
        <v>No</v>
      </c>
      <c r="J528" s="9">
        <f t="shared" ca="1" si="118"/>
        <v>2010</v>
      </c>
    </row>
    <row r="529" spans="4:10" x14ac:dyDescent="0.3">
      <c r="D529">
        <f t="shared" ca="1" si="112"/>
        <v>3</v>
      </c>
      <c r="E529" s="7" t="str">
        <f t="shared" ca="1" si="113"/>
        <v>Horror</v>
      </c>
      <c r="F529" s="8">
        <f t="shared" ca="1" si="114"/>
        <v>1</v>
      </c>
      <c r="G529" s="8" t="str">
        <f t="shared" ca="1" si="115"/>
        <v>America</v>
      </c>
      <c r="H529" s="8">
        <f t="shared" ca="1" si="116"/>
        <v>2</v>
      </c>
      <c r="I529" s="8" t="str">
        <f t="shared" ca="1" si="117"/>
        <v>No</v>
      </c>
      <c r="J529" s="9">
        <f t="shared" ca="1" si="118"/>
        <v>2015</v>
      </c>
    </row>
    <row r="530" spans="4:10" x14ac:dyDescent="0.3">
      <c r="D530">
        <f t="shared" ca="1" si="112"/>
        <v>2</v>
      </c>
      <c r="E530" s="7" t="str">
        <f t="shared" ca="1" si="113"/>
        <v>Comedy</v>
      </c>
      <c r="F530" s="8">
        <f t="shared" ca="1" si="114"/>
        <v>2</v>
      </c>
      <c r="G530" s="8" t="str">
        <f t="shared" ca="1" si="115"/>
        <v>Europe</v>
      </c>
      <c r="H530" s="8">
        <f t="shared" ca="1" si="116"/>
        <v>1</v>
      </c>
      <c r="I530" s="8" t="str">
        <f t="shared" ca="1" si="117"/>
        <v>Yes</v>
      </c>
      <c r="J530" s="9">
        <f t="shared" ca="1" si="118"/>
        <v>2016</v>
      </c>
    </row>
    <row r="531" spans="4:10" x14ac:dyDescent="0.3">
      <c r="D531">
        <f t="shared" ca="1" si="112"/>
        <v>3</v>
      </c>
      <c r="E531" s="7" t="str">
        <f t="shared" ca="1" si="113"/>
        <v>Horror</v>
      </c>
      <c r="F531" s="8">
        <f t="shared" ca="1" si="114"/>
        <v>1</v>
      </c>
      <c r="G531" s="8" t="str">
        <f t="shared" ca="1" si="115"/>
        <v>America</v>
      </c>
      <c r="H531" s="8">
        <f t="shared" ca="1" si="116"/>
        <v>1</v>
      </c>
      <c r="I531" s="8" t="str">
        <f t="shared" ca="1" si="117"/>
        <v>Yes</v>
      </c>
      <c r="J531" s="9">
        <f t="shared" ca="1" si="118"/>
        <v>2010</v>
      </c>
    </row>
    <row r="532" spans="4:10" x14ac:dyDescent="0.3">
      <c r="D532">
        <f t="shared" ca="1" si="112"/>
        <v>3</v>
      </c>
      <c r="E532" s="7" t="str">
        <f t="shared" ca="1" si="113"/>
        <v>Horror</v>
      </c>
      <c r="F532" s="8">
        <f t="shared" ca="1" si="114"/>
        <v>4</v>
      </c>
      <c r="G532" s="8" t="str">
        <f t="shared" ca="1" si="115"/>
        <v>Africa</v>
      </c>
      <c r="H532" s="8">
        <f t="shared" ca="1" si="116"/>
        <v>2</v>
      </c>
      <c r="I532" s="8" t="str">
        <f t="shared" ca="1" si="117"/>
        <v>No</v>
      </c>
      <c r="J532" s="9">
        <f t="shared" ca="1" si="118"/>
        <v>2002</v>
      </c>
    </row>
    <row r="533" spans="4:10" x14ac:dyDescent="0.3">
      <c r="D533">
        <f t="shared" ca="1" si="112"/>
        <v>3</v>
      </c>
      <c r="E533" s="7" t="str">
        <f t="shared" ca="1" si="113"/>
        <v>Horror</v>
      </c>
      <c r="F533" s="8">
        <f t="shared" ca="1" si="114"/>
        <v>4</v>
      </c>
      <c r="G533" s="8" t="str">
        <f t="shared" ca="1" si="115"/>
        <v>Africa</v>
      </c>
      <c r="H533" s="8">
        <f t="shared" ca="1" si="116"/>
        <v>1</v>
      </c>
      <c r="I533" s="8" t="str">
        <f t="shared" ca="1" si="117"/>
        <v>Yes</v>
      </c>
      <c r="J533" s="9">
        <f t="shared" ca="1" si="118"/>
        <v>2007</v>
      </c>
    </row>
    <row r="534" spans="4:10" x14ac:dyDescent="0.3">
      <c r="D534">
        <f t="shared" ca="1" si="112"/>
        <v>5</v>
      </c>
      <c r="E534" s="7" t="str">
        <f t="shared" ca="1" si="113"/>
        <v>Thriller</v>
      </c>
      <c r="F534" s="8">
        <f t="shared" ca="1" si="114"/>
        <v>3</v>
      </c>
      <c r="G534" s="8" t="str">
        <f t="shared" ca="1" si="115"/>
        <v>Asia</v>
      </c>
      <c r="H534" s="8">
        <f t="shared" ca="1" si="116"/>
        <v>1</v>
      </c>
      <c r="I534" s="8" t="str">
        <f t="shared" ca="1" si="117"/>
        <v>Yes</v>
      </c>
      <c r="J534" s="9">
        <f t="shared" ca="1" si="118"/>
        <v>2006</v>
      </c>
    </row>
    <row r="535" spans="4:10" x14ac:dyDescent="0.3">
      <c r="D535">
        <f t="shared" ca="1" si="112"/>
        <v>3</v>
      </c>
      <c r="E535" s="7" t="str">
        <f t="shared" ca="1" si="113"/>
        <v>Horror</v>
      </c>
      <c r="F535" s="8">
        <f t="shared" ca="1" si="114"/>
        <v>1</v>
      </c>
      <c r="G535" s="8" t="str">
        <f t="shared" ca="1" si="115"/>
        <v>America</v>
      </c>
      <c r="H535" s="8">
        <f t="shared" ca="1" si="116"/>
        <v>2</v>
      </c>
      <c r="I535" s="8" t="str">
        <f t="shared" ca="1" si="117"/>
        <v>No</v>
      </c>
      <c r="J535" s="9">
        <f t="shared" ca="1" si="118"/>
        <v>2019</v>
      </c>
    </row>
    <row r="536" spans="4:10" x14ac:dyDescent="0.3">
      <c r="D536">
        <f t="shared" ca="1" si="112"/>
        <v>5</v>
      </c>
      <c r="E536" s="7" t="str">
        <f t="shared" ca="1" si="113"/>
        <v>Thriller</v>
      </c>
      <c r="F536" s="8">
        <f t="shared" ca="1" si="114"/>
        <v>3</v>
      </c>
      <c r="G536" s="8" t="str">
        <f t="shared" ca="1" si="115"/>
        <v>Asia</v>
      </c>
      <c r="H536" s="8">
        <f t="shared" ca="1" si="116"/>
        <v>1</v>
      </c>
      <c r="I536" s="8" t="str">
        <f t="shared" ca="1" si="117"/>
        <v>Yes</v>
      </c>
      <c r="J536" s="9">
        <f t="shared" ca="1" si="118"/>
        <v>2014</v>
      </c>
    </row>
    <row r="537" spans="4:10" x14ac:dyDescent="0.3">
      <c r="D537">
        <f t="shared" ca="1" si="112"/>
        <v>1</v>
      </c>
      <c r="E537" s="7" t="str">
        <f t="shared" ca="1" si="113"/>
        <v>Action</v>
      </c>
      <c r="F537" s="8">
        <f t="shared" ca="1" si="114"/>
        <v>2</v>
      </c>
      <c r="G537" s="8" t="str">
        <f t="shared" ca="1" si="115"/>
        <v>Europe</v>
      </c>
      <c r="H537" s="8">
        <f t="shared" ca="1" si="116"/>
        <v>1</v>
      </c>
      <c r="I537" s="8" t="str">
        <f t="shared" ca="1" si="117"/>
        <v>Yes</v>
      </c>
      <c r="J537" s="9">
        <f t="shared" ca="1" si="118"/>
        <v>2013</v>
      </c>
    </row>
    <row r="538" spans="4:10" x14ac:dyDescent="0.3">
      <c r="D538">
        <f t="shared" ca="1" si="112"/>
        <v>4</v>
      </c>
      <c r="E538" s="7" t="str">
        <f t="shared" ca="1" si="113"/>
        <v>Drama</v>
      </c>
      <c r="F538" s="8">
        <f t="shared" ca="1" si="114"/>
        <v>2</v>
      </c>
      <c r="G538" s="8" t="str">
        <f t="shared" ca="1" si="115"/>
        <v>Europe</v>
      </c>
      <c r="H538" s="8">
        <f t="shared" ca="1" si="116"/>
        <v>2</v>
      </c>
      <c r="I538" s="8" t="str">
        <f t="shared" ca="1" si="117"/>
        <v>No</v>
      </c>
      <c r="J538" s="9">
        <f t="shared" ca="1" si="118"/>
        <v>2013</v>
      </c>
    </row>
    <row r="539" spans="4:10" x14ac:dyDescent="0.3">
      <c r="D539">
        <f t="shared" ca="1" si="112"/>
        <v>1</v>
      </c>
      <c r="E539" s="7" t="str">
        <f t="shared" ca="1" si="113"/>
        <v>Action</v>
      </c>
      <c r="F539" s="8">
        <f t="shared" ca="1" si="114"/>
        <v>1</v>
      </c>
      <c r="G539" s="8" t="str">
        <f t="shared" ca="1" si="115"/>
        <v>America</v>
      </c>
      <c r="H539" s="8">
        <f t="shared" ca="1" si="116"/>
        <v>1</v>
      </c>
      <c r="I539" s="8" t="str">
        <f t="shared" ca="1" si="117"/>
        <v>Yes</v>
      </c>
      <c r="J539" s="9">
        <f t="shared" ca="1" si="118"/>
        <v>2004</v>
      </c>
    </row>
    <row r="540" spans="4:10" x14ac:dyDescent="0.3">
      <c r="D540">
        <f t="shared" ca="1" si="112"/>
        <v>1</v>
      </c>
      <c r="E540" s="7" t="str">
        <f t="shared" ca="1" si="113"/>
        <v>Action</v>
      </c>
      <c r="F540" s="8">
        <f t="shared" ca="1" si="114"/>
        <v>1</v>
      </c>
      <c r="G540" s="8" t="str">
        <f t="shared" ca="1" si="115"/>
        <v>America</v>
      </c>
      <c r="H540" s="8">
        <f t="shared" ca="1" si="116"/>
        <v>1</v>
      </c>
      <c r="I540" s="8" t="str">
        <f t="shared" ca="1" si="117"/>
        <v>Yes</v>
      </c>
      <c r="J540" s="9">
        <f t="shared" ca="1" si="118"/>
        <v>2016</v>
      </c>
    </row>
    <row r="541" spans="4:10" x14ac:dyDescent="0.3">
      <c r="D541">
        <f t="shared" ca="1" si="112"/>
        <v>2</v>
      </c>
      <c r="E541" s="7" t="str">
        <f t="shared" ca="1" si="113"/>
        <v>Comedy</v>
      </c>
      <c r="F541" s="8">
        <f t="shared" ca="1" si="114"/>
        <v>2</v>
      </c>
      <c r="G541" s="8" t="str">
        <f t="shared" ca="1" si="115"/>
        <v>Europe</v>
      </c>
      <c r="H541" s="8">
        <f t="shared" ca="1" si="116"/>
        <v>2</v>
      </c>
      <c r="I541" s="8" t="str">
        <f t="shared" ca="1" si="117"/>
        <v>No</v>
      </c>
      <c r="J541" s="9">
        <f t="shared" ca="1" si="118"/>
        <v>2020</v>
      </c>
    </row>
    <row r="542" spans="4:10" x14ac:dyDescent="0.3">
      <c r="D542">
        <f t="shared" ca="1" si="112"/>
        <v>5</v>
      </c>
      <c r="E542" s="7" t="str">
        <f t="shared" ca="1" si="113"/>
        <v>Thriller</v>
      </c>
      <c r="F542" s="8">
        <f t="shared" ca="1" si="114"/>
        <v>2</v>
      </c>
      <c r="G542" s="8" t="str">
        <f t="shared" ca="1" si="115"/>
        <v>Europe</v>
      </c>
      <c r="H542" s="8">
        <f t="shared" ca="1" si="116"/>
        <v>1</v>
      </c>
      <c r="I542" s="8" t="str">
        <f t="shared" ca="1" si="117"/>
        <v>Yes</v>
      </c>
      <c r="J542" s="9">
        <f t="shared" ca="1" si="118"/>
        <v>2020</v>
      </c>
    </row>
    <row r="543" spans="4:10" x14ac:dyDescent="0.3">
      <c r="D543">
        <f t="shared" ca="1" si="112"/>
        <v>1</v>
      </c>
      <c r="E543" s="7" t="str">
        <f t="shared" ca="1" si="113"/>
        <v>Action</v>
      </c>
      <c r="F543" s="8">
        <f t="shared" ca="1" si="114"/>
        <v>3</v>
      </c>
      <c r="G543" s="8" t="str">
        <f t="shared" ca="1" si="115"/>
        <v>Asia</v>
      </c>
      <c r="H543" s="8">
        <f t="shared" ca="1" si="116"/>
        <v>2</v>
      </c>
      <c r="I543" s="8" t="str">
        <f t="shared" ca="1" si="117"/>
        <v>No</v>
      </c>
      <c r="J543" s="9">
        <f t="shared" ca="1" si="118"/>
        <v>2007</v>
      </c>
    </row>
    <row r="544" spans="4:10" x14ac:dyDescent="0.3">
      <c r="D544">
        <f t="shared" ca="1" si="112"/>
        <v>2</v>
      </c>
      <c r="E544" s="7" t="str">
        <f t="shared" ca="1" si="113"/>
        <v>Comedy</v>
      </c>
      <c r="F544" s="8">
        <f t="shared" ca="1" si="114"/>
        <v>2</v>
      </c>
      <c r="G544" s="8" t="str">
        <f t="shared" ca="1" si="115"/>
        <v>Europe</v>
      </c>
      <c r="H544" s="8">
        <f t="shared" ca="1" si="116"/>
        <v>1</v>
      </c>
      <c r="I544" s="8" t="str">
        <f t="shared" ca="1" si="117"/>
        <v>Yes</v>
      </c>
      <c r="J544" s="9">
        <f t="shared" ca="1" si="118"/>
        <v>2018</v>
      </c>
    </row>
    <row r="545" spans="4:10" x14ac:dyDescent="0.3">
      <c r="D545">
        <f t="shared" ca="1" si="112"/>
        <v>4</v>
      </c>
      <c r="E545" s="7" t="str">
        <f t="shared" ca="1" si="113"/>
        <v>Drama</v>
      </c>
      <c r="F545" s="8">
        <f t="shared" ca="1" si="114"/>
        <v>1</v>
      </c>
      <c r="G545" s="8" t="str">
        <f t="shared" ca="1" si="115"/>
        <v>America</v>
      </c>
      <c r="H545" s="8">
        <f t="shared" ca="1" si="116"/>
        <v>1</v>
      </c>
      <c r="I545" s="8" t="str">
        <f t="shared" ca="1" si="117"/>
        <v>Yes</v>
      </c>
      <c r="J545" s="9">
        <f t="shared" ca="1" si="118"/>
        <v>2015</v>
      </c>
    </row>
    <row r="546" spans="4:10" x14ac:dyDescent="0.3">
      <c r="D546">
        <f t="shared" ca="1" si="112"/>
        <v>3</v>
      </c>
      <c r="E546" s="7" t="str">
        <f t="shared" ca="1" si="113"/>
        <v>Horror</v>
      </c>
      <c r="F546" s="8">
        <f t="shared" ca="1" si="114"/>
        <v>3</v>
      </c>
      <c r="G546" s="8" t="str">
        <f t="shared" ca="1" si="115"/>
        <v>Asia</v>
      </c>
      <c r="H546" s="8">
        <f t="shared" ca="1" si="116"/>
        <v>2</v>
      </c>
      <c r="I546" s="8" t="str">
        <f t="shared" ca="1" si="117"/>
        <v>No</v>
      </c>
      <c r="J546" s="9">
        <f t="shared" ca="1" si="118"/>
        <v>2020</v>
      </c>
    </row>
    <row r="547" spans="4:10" x14ac:dyDescent="0.3">
      <c r="D547">
        <f t="shared" ca="1" si="112"/>
        <v>4</v>
      </c>
      <c r="E547" s="7" t="str">
        <f t="shared" ca="1" si="113"/>
        <v>Drama</v>
      </c>
      <c r="F547" s="8">
        <f t="shared" ca="1" si="114"/>
        <v>2</v>
      </c>
      <c r="G547" s="8" t="str">
        <f t="shared" ca="1" si="115"/>
        <v>Europe</v>
      </c>
      <c r="H547" s="8">
        <f t="shared" ca="1" si="116"/>
        <v>2</v>
      </c>
      <c r="I547" s="8" t="str">
        <f t="shared" ca="1" si="117"/>
        <v>No</v>
      </c>
      <c r="J547" s="9">
        <f t="shared" ca="1" si="118"/>
        <v>2008</v>
      </c>
    </row>
    <row r="548" spans="4:10" x14ac:dyDescent="0.3">
      <c r="D548">
        <f t="shared" ca="1" si="112"/>
        <v>5</v>
      </c>
      <c r="E548" s="7" t="str">
        <f t="shared" ca="1" si="113"/>
        <v>Thriller</v>
      </c>
      <c r="F548" s="8">
        <f t="shared" ca="1" si="114"/>
        <v>3</v>
      </c>
      <c r="G548" s="8" t="str">
        <f t="shared" ca="1" si="115"/>
        <v>Asia</v>
      </c>
      <c r="H548" s="8">
        <f t="shared" ca="1" si="116"/>
        <v>2</v>
      </c>
      <c r="I548" s="8" t="str">
        <f t="shared" ca="1" si="117"/>
        <v>No</v>
      </c>
      <c r="J548" s="9">
        <f t="shared" ca="1" si="118"/>
        <v>2013</v>
      </c>
    </row>
    <row r="549" spans="4:10" x14ac:dyDescent="0.3">
      <c r="D549">
        <f t="shared" ca="1" si="112"/>
        <v>5</v>
      </c>
      <c r="E549" s="7" t="str">
        <f t="shared" ca="1" si="113"/>
        <v>Thriller</v>
      </c>
      <c r="F549" s="8">
        <f t="shared" ca="1" si="114"/>
        <v>1</v>
      </c>
      <c r="G549" s="8" t="str">
        <f t="shared" ca="1" si="115"/>
        <v>America</v>
      </c>
      <c r="H549" s="8">
        <f t="shared" ca="1" si="116"/>
        <v>2</v>
      </c>
      <c r="I549" s="8" t="str">
        <f t="shared" ca="1" si="117"/>
        <v>No</v>
      </c>
      <c r="J549" s="9">
        <f t="shared" ca="1" si="118"/>
        <v>2019</v>
      </c>
    </row>
    <row r="550" spans="4:10" x14ac:dyDescent="0.3">
      <c r="D550">
        <f t="shared" ca="1" si="112"/>
        <v>3</v>
      </c>
      <c r="E550" s="7" t="str">
        <f t="shared" ca="1" si="113"/>
        <v>Horror</v>
      </c>
      <c r="F550" s="8">
        <f t="shared" ca="1" si="114"/>
        <v>2</v>
      </c>
      <c r="G550" s="8" t="str">
        <f t="shared" ca="1" si="115"/>
        <v>Europe</v>
      </c>
      <c r="H550" s="8">
        <f t="shared" ca="1" si="116"/>
        <v>2</v>
      </c>
      <c r="I550" s="8" t="str">
        <f t="shared" ca="1" si="117"/>
        <v>No</v>
      </c>
      <c r="J550" s="9">
        <f t="shared" ca="1" si="118"/>
        <v>2001</v>
      </c>
    </row>
    <row r="551" spans="4:10" x14ac:dyDescent="0.3">
      <c r="D551">
        <f t="shared" ca="1" si="112"/>
        <v>2</v>
      </c>
      <c r="E551" s="7" t="str">
        <f t="shared" ca="1" si="113"/>
        <v>Comedy</v>
      </c>
      <c r="F551" s="8">
        <f t="shared" ca="1" si="114"/>
        <v>4</v>
      </c>
      <c r="G551" s="8" t="str">
        <f t="shared" ca="1" si="115"/>
        <v>Africa</v>
      </c>
      <c r="H551" s="8">
        <f t="shared" ca="1" si="116"/>
        <v>2</v>
      </c>
      <c r="I551" s="8" t="str">
        <f t="shared" ca="1" si="117"/>
        <v>No</v>
      </c>
      <c r="J551" s="9">
        <f t="shared" ca="1" si="118"/>
        <v>2011</v>
      </c>
    </row>
    <row r="552" spans="4:10" x14ac:dyDescent="0.3">
      <c r="D552">
        <f t="shared" ca="1" si="112"/>
        <v>1</v>
      </c>
      <c r="E552" s="7" t="str">
        <f t="shared" ca="1" si="113"/>
        <v>Action</v>
      </c>
      <c r="F552" s="8">
        <f t="shared" ca="1" si="114"/>
        <v>3</v>
      </c>
      <c r="G552" s="8" t="str">
        <f t="shared" ca="1" si="115"/>
        <v>Asia</v>
      </c>
      <c r="H552" s="8">
        <f t="shared" ca="1" si="116"/>
        <v>2</v>
      </c>
      <c r="I552" s="8" t="str">
        <f t="shared" ca="1" si="117"/>
        <v>No</v>
      </c>
      <c r="J552" s="9">
        <f t="shared" ca="1" si="118"/>
        <v>2008</v>
      </c>
    </row>
    <row r="553" spans="4:10" x14ac:dyDescent="0.3">
      <c r="D553">
        <f t="shared" ca="1" si="112"/>
        <v>2</v>
      </c>
      <c r="E553" s="7" t="str">
        <f t="shared" ca="1" si="113"/>
        <v>Comedy</v>
      </c>
      <c r="F553" s="8">
        <f t="shared" ca="1" si="114"/>
        <v>2</v>
      </c>
      <c r="G553" s="8" t="str">
        <f t="shared" ca="1" si="115"/>
        <v>Europe</v>
      </c>
      <c r="H553" s="8">
        <f t="shared" ca="1" si="116"/>
        <v>2</v>
      </c>
      <c r="I553" s="8" t="str">
        <f t="shared" ca="1" si="117"/>
        <v>No</v>
      </c>
      <c r="J553" s="9">
        <f t="shared" ca="1" si="118"/>
        <v>2011</v>
      </c>
    </row>
    <row r="554" spans="4:10" x14ac:dyDescent="0.3">
      <c r="D554">
        <f t="shared" ca="1" si="112"/>
        <v>2</v>
      </c>
      <c r="E554" s="7" t="str">
        <f t="shared" ca="1" si="113"/>
        <v>Comedy</v>
      </c>
      <c r="F554" s="8">
        <f t="shared" ca="1" si="114"/>
        <v>2</v>
      </c>
      <c r="G554" s="8" t="str">
        <f t="shared" ca="1" si="115"/>
        <v>Europe</v>
      </c>
      <c r="H554" s="8">
        <f t="shared" ca="1" si="116"/>
        <v>2</v>
      </c>
      <c r="I554" s="8" t="str">
        <f t="shared" ca="1" si="117"/>
        <v>No</v>
      </c>
      <c r="J554" s="9">
        <f t="shared" ca="1" si="118"/>
        <v>2016</v>
      </c>
    </row>
    <row r="555" spans="4:10" x14ac:dyDescent="0.3">
      <c r="D555">
        <f t="shared" ca="1" si="112"/>
        <v>3</v>
      </c>
      <c r="E555" s="7" t="str">
        <f t="shared" ca="1" si="113"/>
        <v>Horror</v>
      </c>
      <c r="F555" s="8">
        <f t="shared" ca="1" si="114"/>
        <v>4</v>
      </c>
      <c r="G555" s="8" t="str">
        <f t="shared" ca="1" si="115"/>
        <v>Africa</v>
      </c>
      <c r="H555" s="8">
        <f t="shared" ca="1" si="116"/>
        <v>2</v>
      </c>
      <c r="I555" s="8" t="str">
        <f t="shared" ca="1" si="117"/>
        <v>No</v>
      </c>
      <c r="J555" s="9">
        <f t="shared" ca="1" si="118"/>
        <v>2019</v>
      </c>
    </row>
    <row r="556" spans="4:10" x14ac:dyDescent="0.3">
      <c r="D556">
        <f t="shared" ca="1" si="112"/>
        <v>1</v>
      </c>
      <c r="E556" s="7" t="str">
        <f t="shared" ca="1" si="113"/>
        <v>Action</v>
      </c>
      <c r="F556" s="8">
        <f t="shared" ca="1" si="114"/>
        <v>3</v>
      </c>
      <c r="G556" s="8" t="str">
        <f t="shared" ca="1" si="115"/>
        <v>Asia</v>
      </c>
      <c r="H556" s="8">
        <f t="shared" ca="1" si="116"/>
        <v>2</v>
      </c>
      <c r="I556" s="8" t="str">
        <f t="shared" ca="1" si="117"/>
        <v>No</v>
      </c>
      <c r="J556" s="9">
        <f t="shared" ca="1" si="118"/>
        <v>2018</v>
      </c>
    </row>
    <row r="557" spans="4:10" x14ac:dyDescent="0.3">
      <c r="D557">
        <f t="shared" ca="1" si="112"/>
        <v>3</v>
      </c>
      <c r="E557" s="7" t="str">
        <f t="shared" ca="1" si="113"/>
        <v>Horror</v>
      </c>
      <c r="F557" s="8">
        <f t="shared" ca="1" si="114"/>
        <v>3</v>
      </c>
      <c r="G557" s="8" t="str">
        <f t="shared" ca="1" si="115"/>
        <v>Asia</v>
      </c>
      <c r="H557" s="8">
        <f t="shared" ca="1" si="116"/>
        <v>1</v>
      </c>
      <c r="I557" s="8" t="str">
        <f t="shared" ca="1" si="117"/>
        <v>Yes</v>
      </c>
      <c r="J557" s="9">
        <f t="shared" ca="1" si="118"/>
        <v>2005</v>
      </c>
    </row>
    <row r="558" spans="4:10" x14ac:dyDescent="0.3">
      <c r="D558">
        <f t="shared" ca="1" si="112"/>
        <v>4</v>
      </c>
      <c r="E558" s="7" t="str">
        <f t="shared" ca="1" si="113"/>
        <v>Drama</v>
      </c>
      <c r="F558" s="8">
        <f t="shared" ca="1" si="114"/>
        <v>2</v>
      </c>
      <c r="G558" s="8" t="str">
        <f t="shared" ca="1" si="115"/>
        <v>Europe</v>
      </c>
      <c r="H558" s="8">
        <f t="shared" ca="1" si="116"/>
        <v>2</v>
      </c>
      <c r="I558" s="8" t="str">
        <f t="shared" ca="1" si="117"/>
        <v>No</v>
      </c>
      <c r="J558" s="9">
        <f t="shared" ca="1" si="118"/>
        <v>2008</v>
      </c>
    </row>
    <row r="559" spans="4:10" x14ac:dyDescent="0.3">
      <c r="D559">
        <f t="shared" ref="D559:D622" ca="1" si="119">RANDBETWEEN(1,5)</f>
        <v>4</v>
      </c>
      <c r="E559" s="7" t="str">
        <f t="shared" ref="E559:E622" ca="1" si="120">VLOOKUP(D559,$J$4:$K$8,2,0)</f>
        <v>Drama</v>
      </c>
      <c r="F559" s="8">
        <f t="shared" ref="F559:F622" ca="1" si="121">RANDBETWEEN(1,4)</f>
        <v>4</v>
      </c>
      <c r="G559" s="8" t="str">
        <f t="shared" ref="G559:G622" ca="1" si="122">VLOOKUP(F559,$L$4:$M$7,2,0)</f>
        <v>Africa</v>
      </c>
      <c r="H559" s="8">
        <f t="shared" ref="H559:H622" ca="1" si="123">RANDBETWEEN(1,2)</f>
        <v>2</v>
      </c>
      <c r="I559" s="8" t="str">
        <f t="shared" ref="I559:I622" ca="1" si="124">IF(H559=1,"Yes","No")</f>
        <v>No</v>
      </c>
      <c r="J559" s="9">
        <f t="shared" ref="J559:J622" ca="1" si="125">RANDBETWEEN(2000,2020)</f>
        <v>2002</v>
      </c>
    </row>
    <row r="560" spans="4:10" x14ac:dyDescent="0.3">
      <c r="D560">
        <f t="shared" ca="1" si="119"/>
        <v>4</v>
      </c>
      <c r="E560" s="7" t="str">
        <f t="shared" ca="1" si="120"/>
        <v>Drama</v>
      </c>
      <c r="F560" s="8">
        <f t="shared" ca="1" si="121"/>
        <v>3</v>
      </c>
      <c r="G560" s="8" t="str">
        <f t="shared" ca="1" si="122"/>
        <v>Asia</v>
      </c>
      <c r="H560" s="8">
        <f t="shared" ca="1" si="123"/>
        <v>2</v>
      </c>
      <c r="I560" s="8" t="str">
        <f t="shared" ca="1" si="124"/>
        <v>No</v>
      </c>
      <c r="J560" s="9">
        <f t="shared" ca="1" si="125"/>
        <v>2001</v>
      </c>
    </row>
    <row r="561" spans="4:10" x14ac:dyDescent="0.3">
      <c r="D561">
        <f t="shared" ca="1" si="119"/>
        <v>4</v>
      </c>
      <c r="E561" s="7" t="str">
        <f t="shared" ca="1" si="120"/>
        <v>Drama</v>
      </c>
      <c r="F561" s="8">
        <f t="shared" ca="1" si="121"/>
        <v>4</v>
      </c>
      <c r="G561" s="8" t="str">
        <f t="shared" ca="1" si="122"/>
        <v>Africa</v>
      </c>
      <c r="H561" s="8">
        <f t="shared" ca="1" si="123"/>
        <v>2</v>
      </c>
      <c r="I561" s="8" t="str">
        <f t="shared" ca="1" si="124"/>
        <v>No</v>
      </c>
      <c r="J561" s="9">
        <f t="shared" ca="1" si="125"/>
        <v>2000</v>
      </c>
    </row>
    <row r="562" spans="4:10" x14ac:dyDescent="0.3">
      <c r="D562">
        <f t="shared" ca="1" si="119"/>
        <v>1</v>
      </c>
      <c r="E562" s="7" t="str">
        <f t="shared" ca="1" si="120"/>
        <v>Action</v>
      </c>
      <c r="F562" s="8">
        <f t="shared" ca="1" si="121"/>
        <v>1</v>
      </c>
      <c r="G562" s="8" t="str">
        <f t="shared" ca="1" si="122"/>
        <v>America</v>
      </c>
      <c r="H562" s="8">
        <f t="shared" ca="1" si="123"/>
        <v>1</v>
      </c>
      <c r="I562" s="8" t="str">
        <f t="shared" ca="1" si="124"/>
        <v>Yes</v>
      </c>
      <c r="J562" s="9">
        <f t="shared" ca="1" si="125"/>
        <v>2013</v>
      </c>
    </row>
    <row r="563" spans="4:10" x14ac:dyDescent="0.3">
      <c r="D563">
        <f t="shared" ca="1" si="119"/>
        <v>2</v>
      </c>
      <c r="E563" s="7" t="str">
        <f t="shared" ca="1" si="120"/>
        <v>Comedy</v>
      </c>
      <c r="F563" s="8">
        <f t="shared" ca="1" si="121"/>
        <v>1</v>
      </c>
      <c r="G563" s="8" t="str">
        <f t="shared" ca="1" si="122"/>
        <v>America</v>
      </c>
      <c r="H563" s="8">
        <f t="shared" ca="1" si="123"/>
        <v>1</v>
      </c>
      <c r="I563" s="8" t="str">
        <f t="shared" ca="1" si="124"/>
        <v>Yes</v>
      </c>
      <c r="J563" s="9">
        <f t="shared" ca="1" si="125"/>
        <v>2010</v>
      </c>
    </row>
    <row r="564" spans="4:10" x14ac:dyDescent="0.3">
      <c r="D564">
        <f t="shared" ca="1" si="119"/>
        <v>4</v>
      </c>
      <c r="E564" s="7" t="str">
        <f t="shared" ca="1" si="120"/>
        <v>Drama</v>
      </c>
      <c r="F564" s="8">
        <f t="shared" ca="1" si="121"/>
        <v>2</v>
      </c>
      <c r="G564" s="8" t="str">
        <f t="shared" ca="1" si="122"/>
        <v>Europe</v>
      </c>
      <c r="H564" s="8">
        <f t="shared" ca="1" si="123"/>
        <v>2</v>
      </c>
      <c r="I564" s="8" t="str">
        <f t="shared" ca="1" si="124"/>
        <v>No</v>
      </c>
      <c r="J564" s="9">
        <f t="shared" ca="1" si="125"/>
        <v>2018</v>
      </c>
    </row>
    <row r="565" spans="4:10" x14ac:dyDescent="0.3">
      <c r="D565">
        <f t="shared" ca="1" si="119"/>
        <v>1</v>
      </c>
      <c r="E565" s="7" t="str">
        <f t="shared" ca="1" si="120"/>
        <v>Action</v>
      </c>
      <c r="F565" s="8">
        <f t="shared" ca="1" si="121"/>
        <v>4</v>
      </c>
      <c r="G565" s="8" t="str">
        <f t="shared" ca="1" si="122"/>
        <v>Africa</v>
      </c>
      <c r="H565" s="8">
        <f t="shared" ca="1" si="123"/>
        <v>2</v>
      </c>
      <c r="I565" s="8" t="str">
        <f t="shared" ca="1" si="124"/>
        <v>No</v>
      </c>
      <c r="J565" s="9">
        <f t="shared" ca="1" si="125"/>
        <v>2014</v>
      </c>
    </row>
    <row r="566" spans="4:10" x14ac:dyDescent="0.3">
      <c r="D566">
        <f t="shared" ca="1" si="119"/>
        <v>3</v>
      </c>
      <c r="E566" s="7" t="str">
        <f t="shared" ca="1" si="120"/>
        <v>Horror</v>
      </c>
      <c r="F566" s="8">
        <f t="shared" ca="1" si="121"/>
        <v>4</v>
      </c>
      <c r="G566" s="8" t="str">
        <f t="shared" ca="1" si="122"/>
        <v>Africa</v>
      </c>
      <c r="H566" s="8">
        <f t="shared" ca="1" si="123"/>
        <v>1</v>
      </c>
      <c r="I566" s="8" t="str">
        <f t="shared" ca="1" si="124"/>
        <v>Yes</v>
      </c>
      <c r="J566" s="9">
        <f t="shared" ca="1" si="125"/>
        <v>2005</v>
      </c>
    </row>
    <row r="567" spans="4:10" x14ac:dyDescent="0.3">
      <c r="D567">
        <f t="shared" ca="1" si="119"/>
        <v>3</v>
      </c>
      <c r="E567" s="7" t="str">
        <f t="shared" ca="1" si="120"/>
        <v>Horror</v>
      </c>
      <c r="F567" s="8">
        <f t="shared" ca="1" si="121"/>
        <v>1</v>
      </c>
      <c r="G567" s="8" t="str">
        <f t="shared" ca="1" si="122"/>
        <v>America</v>
      </c>
      <c r="H567" s="8">
        <f t="shared" ca="1" si="123"/>
        <v>1</v>
      </c>
      <c r="I567" s="8" t="str">
        <f t="shared" ca="1" si="124"/>
        <v>Yes</v>
      </c>
      <c r="J567" s="9">
        <f t="shared" ca="1" si="125"/>
        <v>2013</v>
      </c>
    </row>
    <row r="568" spans="4:10" x14ac:dyDescent="0.3">
      <c r="D568">
        <f t="shared" ca="1" si="119"/>
        <v>2</v>
      </c>
      <c r="E568" s="7" t="str">
        <f t="shared" ca="1" si="120"/>
        <v>Comedy</v>
      </c>
      <c r="F568" s="8">
        <f t="shared" ca="1" si="121"/>
        <v>4</v>
      </c>
      <c r="G568" s="8" t="str">
        <f t="shared" ca="1" si="122"/>
        <v>Africa</v>
      </c>
      <c r="H568" s="8">
        <f t="shared" ca="1" si="123"/>
        <v>2</v>
      </c>
      <c r="I568" s="8" t="str">
        <f t="shared" ca="1" si="124"/>
        <v>No</v>
      </c>
      <c r="J568" s="9">
        <f t="shared" ca="1" si="125"/>
        <v>2020</v>
      </c>
    </row>
    <row r="569" spans="4:10" x14ac:dyDescent="0.3">
      <c r="D569">
        <f t="shared" ca="1" si="119"/>
        <v>3</v>
      </c>
      <c r="E569" s="7" t="str">
        <f t="shared" ca="1" si="120"/>
        <v>Horror</v>
      </c>
      <c r="F569" s="8">
        <f t="shared" ca="1" si="121"/>
        <v>3</v>
      </c>
      <c r="G569" s="8" t="str">
        <f t="shared" ca="1" si="122"/>
        <v>Asia</v>
      </c>
      <c r="H569" s="8">
        <f t="shared" ca="1" si="123"/>
        <v>1</v>
      </c>
      <c r="I569" s="8" t="str">
        <f t="shared" ca="1" si="124"/>
        <v>Yes</v>
      </c>
      <c r="J569" s="9">
        <f t="shared" ca="1" si="125"/>
        <v>2005</v>
      </c>
    </row>
    <row r="570" spans="4:10" x14ac:dyDescent="0.3">
      <c r="D570">
        <f t="shared" ca="1" si="119"/>
        <v>3</v>
      </c>
      <c r="E570" s="7" t="str">
        <f t="shared" ca="1" si="120"/>
        <v>Horror</v>
      </c>
      <c r="F570" s="8">
        <f t="shared" ca="1" si="121"/>
        <v>3</v>
      </c>
      <c r="G570" s="8" t="str">
        <f t="shared" ca="1" si="122"/>
        <v>Asia</v>
      </c>
      <c r="H570" s="8">
        <f t="shared" ca="1" si="123"/>
        <v>2</v>
      </c>
      <c r="I570" s="8" t="str">
        <f t="shared" ca="1" si="124"/>
        <v>No</v>
      </c>
      <c r="J570" s="9">
        <f t="shared" ca="1" si="125"/>
        <v>2000</v>
      </c>
    </row>
    <row r="571" spans="4:10" x14ac:dyDescent="0.3">
      <c r="D571">
        <f t="shared" ca="1" si="119"/>
        <v>3</v>
      </c>
      <c r="E571" s="7" t="str">
        <f t="shared" ca="1" si="120"/>
        <v>Horror</v>
      </c>
      <c r="F571" s="8">
        <f t="shared" ca="1" si="121"/>
        <v>4</v>
      </c>
      <c r="G571" s="8" t="str">
        <f t="shared" ca="1" si="122"/>
        <v>Africa</v>
      </c>
      <c r="H571" s="8">
        <f t="shared" ca="1" si="123"/>
        <v>2</v>
      </c>
      <c r="I571" s="8" t="str">
        <f t="shared" ca="1" si="124"/>
        <v>No</v>
      </c>
      <c r="J571" s="9">
        <f t="shared" ca="1" si="125"/>
        <v>2019</v>
      </c>
    </row>
    <row r="572" spans="4:10" x14ac:dyDescent="0.3">
      <c r="D572">
        <f t="shared" ca="1" si="119"/>
        <v>1</v>
      </c>
      <c r="E572" s="7" t="str">
        <f t="shared" ca="1" si="120"/>
        <v>Action</v>
      </c>
      <c r="F572" s="8">
        <f t="shared" ca="1" si="121"/>
        <v>3</v>
      </c>
      <c r="G572" s="8" t="str">
        <f t="shared" ca="1" si="122"/>
        <v>Asia</v>
      </c>
      <c r="H572" s="8">
        <f t="shared" ca="1" si="123"/>
        <v>2</v>
      </c>
      <c r="I572" s="8" t="str">
        <f t="shared" ca="1" si="124"/>
        <v>No</v>
      </c>
      <c r="J572" s="9">
        <f t="shared" ca="1" si="125"/>
        <v>2005</v>
      </c>
    </row>
    <row r="573" spans="4:10" x14ac:dyDescent="0.3">
      <c r="D573">
        <f t="shared" ca="1" si="119"/>
        <v>1</v>
      </c>
      <c r="E573" s="7" t="str">
        <f t="shared" ca="1" si="120"/>
        <v>Action</v>
      </c>
      <c r="F573" s="8">
        <f t="shared" ca="1" si="121"/>
        <v>3</v>
      </c>
      <c r="G573" s="8" t="str">
        <f t="shared" ca="1" si="122"/>
        <v>Asia</v>
      </c>
      <c r="H573" s="8">
        <f t="shared" ca="1" si="123"/>
        <v>1</v>
      </c>
      <c r="I573" s="8" t="str">
        <f t="shared" ca="1" si="124"/>
        <v>Yes</v>
      </c>
      <c r="J573" s="9">
        <f t="shared" ca="1" si="125"/>
        <v>2005</v>
      </c>
    </row>
    <row r="574" spans="4:10" x14ac:dyDescent="0.3">
      <c r="D574">
        <f t="shared" ca="1" si="119"/>
        <v>3</v>
      </c>
      <c r="E574" s="7" t="str">
        <f t="shared" ca="1" si="120"/>
        <v>Horror</v>
      </c>
      <c r="F574" s="8">
        <f t="shared" ca="1" si="121"/>
        <v>4</v>
      </c>
      <c r="G574" s="8" t="str">
        <f t="shared" ca="1" si="122"/>
        <v>Africa</v>
      </c>
      <c r="H574" s="8">
        <f t="shared" ca="1" si="123"/>
        <v>1</v>
      </c>
      <c r="I574" s="8" t="str">
        <f t="shared" ca="1" si="124"/>
        <v>Yes</v>
      </c>
      <c r="J574" s="9">
        <f t="shared" ca="1" si="125"/>
        <v>2015</v>
      </c>
    </row>
    <row r="575" spans="4:10" x14ac:dyDescent="0.3">
      <c r="D575">
        <f t="shared" ca="1" si="119"/>
        <v>2</v>
      </c>
      <c r="E575" s="7" t="str">
        <f t="shared" ca="1" si="120"/>
        <v>Comedy</v>
      </c>
      <c r="F575" s="8">
        <f t="shared" ca="1" si="121"/>
        <v>3</v>
      </c>
      <c r="G575" s="8" t="str">
        <f t="shared" ca="1" si="122"/>
        <v>Asia</v>
      </c>
      <c r="H575" s="8">
        <f t="shared" ca="1" si="123"/>
        <v>2</v>
      </c>
      <c r="I575" s="8" t="str">
        <f t="shared" ca="1" si="124"/>
        <v>No</v>
      </c>
      <c r="J575" s="9">
        <f t="shared" ca="1" si="125"/>
        <v>2013</v>
      </c>
    </row>
    <row r="576" spans="4:10" x14ac:dyDescent="0.3">
      <c r="D576">
        <f t="shared" ca="1" si="119"/>
        <v>5</v>
      </c>
      <c r="E576" s="7" t="str">
        <f t="shared" ca="1" si="120"/>
        <v>Thriller</v>
      </c>
      <c r="F576" s="8">
        <f t="shared" ca="1" si="121"/>
        <v>4</v>
      </c>
      <c r="G576" s="8" t="str">
        <f t="shared" ca="1" si="122"/>
        <v>Africa</v>
      </c>
      <c r="H576" s="8">
        <f t="shared" ca="1" si="123"/>
        <v>1</v>
      </c>
      <c r="I576" s="8" t="str">
        <f t="shared" ca="1" si="124"/>
        <v>Yes</v>
      </c>
      <c r="J576" s="9">
        <f t="shared" ca="1" si="125"/>
        <v>2002</v>
      </c>
    </row>
    <row r="577" spans="4:10" x14ac:dyDescent="0.3">
      <c r="D577">
        <f t="shared" ca="1" si="119"/>
        <v>1</v>
      </c>
      <c r="E577" s="7" t="str">
        <f t="shared" ca="1" si="120"/>
        <v>Action</v>
      </c>
      <c r="F577" s="8">
        <f t="shared" ca="1" si="121"/>
        <v>3</v>
      </c>
      <c r="G577" s="8" t="str">
        <f t="shared" ca="1" si="122"/>
        <v>Asia</v>
      </c>
      <c r="H577" s="8">
        <f t="shared" ca="1" si="123"/>
        <v>2</v>
      </c>
      <c r="I577" s="8" t="str">
        <f t="shared" ca="1" si="124"/>
        <v>No</v>
      </c>
      <c r="J577" s="9">
        <f t="shared" ca="1" si="125"/>
        <v>2001</v>
      </c>
    </row>
    <row r="578" spans="4:10" x14ac:dyDescent="0.3">
      <c r="D578">
        <f t="shared" ca="1" si="119"/>
        <v>4</v>
      </c>
      <c r="E578" s="7" t="str">
        <f t="shared" ca="1" si="120"/>
        <v>Drama</v>
      </c>
      <c r="F578" s="8">
        <f t="shared" ca="1" si="121"/>
        <v>2</v>
      </c>
      <c r="G578" s="8" t="str">
        <f t="shared" ca="1" si="122"/>
        <v>Europe</v>
      </c>
      <c r="H578" s="8">
        <f t="shared" ca="1" si="123"/>
        <v>2</v>
      </c>
      <c r="I578" s="8" t="str">
        <f t="shared" ca="1" si="124"/>
        <v>No</v>
      </c>
      <c r="J578" s="9">
        <f t="shared" ca="1" si="125"/>
        <v>2019</v>
      </c>
    </row>
    <row r="579" spans="4:10" x14ac:dyDescent="0.3">
      <c r="D579">
        <f t="shared" ca="1" si="119"/>
        <v>1</v>
      </c>
      <c r="E579" s="7" t="str">
        <f t="shared" ca="1" si="120"/>
        <v>Action</v>
      </c>
      <c r="F579" s="8">
        <f t="shared" ca="1" si="121"/>
        <v>4</v>
      </c>
      <c r="G579" s="8" t="str">
        <f t="shared" ca="1" si="122"/>
        <v>Africa</v>
      </c>
      <c r="H579" s="8">
        <f t="shared" ca="1" si="123"/>
        <v>2</v>
      </c>
      <c r="I579" s="8" t="str">
        <f t="shared" ca="1" si="124"/>
        <v>No</v>
      </c>
      <c r="J579" s="9">
        <f t="shared" ca="1" si="125"/>
        <v>2012</v>
      </c>
    </row>
    <row r="580" spans="4:10" x14ac:dyDescent="0.3">
      <c r="D580">
        <f t="shared" ca="1" si="119"/>
        <v>4</v>
      </c>
      <c r="E580" s="7" t="str">
        <f t="shared" ca="1" si="120"/>
        <v>Drama</v>
      </c>
      <c r="F580" s="8">
        <f t="shared" ca="1" si="121"/>
        <v>2</v>
      </c>
      <c r="G580" s="8" t="str">
        <f t="shared" ca="1" si="122"/>
        <v>Europe</v>
      </c>
      <c r="H580" s="8">
        <f t="shared" ca="1" si="123"/>
        <v>1</v>
      </c>
      <c r="I580" s="8" t="str">
        <f t="shared" ca="1" si="124"/>
        <v>Yes</v>
      </c>
      <c r="J580" s="9">
        <f t="shared" ca="1" si="125"/>
        <v>2004</v>
      </c>
    </row>
    <row r="581" spans="4:10" x14ac:dyDescent="0.3">
      <c r="D581">
        <f t="shared" ca="1" si="119"/>
        <v>4</v>
      </c>
      <c r="E581" s="7" t="str">
        <f t="shared" ca="1" si="120"/>
        <v>Drama</v>
      </c>
      <c r="F581" s="8">
        <f t="shared" ca="1" si="121"/>
        <v>2</v>
      </c>
      <c r="G581" s="8" t="str">
        <f t="shared" ca="1" si="122"/>
        <v>Europe</v>
      </c>
      <c r="H581" s="8">
        <f t="shared" ca="1" si="123"/>
        <v>1</v>
      </c>
      <c r="I581" s="8" t="str">
        <f t="shared" ca="1" si="124"/>
        <v>Yes</v>
      </c>
      <c r="J581" s="9">
        <f t="shared" ca="1" si="125"/>
        <v>2005</v>
      </c>
    </row>
    <row r="582" spans="4:10" x14ac:dyDescent="0.3">
      <c r="D582">
        <f t="shared" ca="1" si="119"/>
        <v>5</v>
      </c>
      <c r="E582" s="7" t="str">
        <f t="shared" ca="1" si="120"/>
        <v>Thriller</v>
      </c>
      <c r="F582" s="8">
        <f t="shared" ca="1" si="121"/>
        <v>4</v>
      </c>
      <c r="G582" s="8" t="str">
        <f t="shared" ca="1" si="122"/>
        <v>Africa</v>
      </c>
      <c r="H582" s="8">
        <f t="shared" ca="1" si="123"/>
        <v>2</v>
      </c>
      <c r="I582" s="8" t="str">
        <f t="shared" ca="1" si="124"/>
        <v>No</v>
      </c>
      <c r="J582" s="9">
        <f t="shared" ca="1" si="125"/>
        <v>2010</v>
      </c>
    </row>
    <row r="583" spans="4:10" x14ac:dyDescent="0.3">
      <c r="D583">
        <f t="shared" ca="1" si="119"/>
        <v>2</v>
      </c>
      <c r="E583" s="7" t="str">
        <f t="shared" ca="1" si="120"/>
        <v>Comedy</v>
      </c>
      <c r="F583" s="8">
        <f t="shared" ca="1" si="121"/>
        <v>2</v>
      </c>
      <c r="G583" s="8" t="str">
        <f t="shared" ca="1" si="122"/>
        <v>Europe</v>
      </c>
      <c r="H583" s="8">
        <f t="shared" ca="1" si="123"/>
        <v>2</v>
      </c>
      <c r="I583" s="8" t="str">
        <f t="shared" ca="1" si="124"/>
        <v>No</v>
      </c>
      <c r="J583" s="9">
        <f t="shared" ca="1" si="125"/>
        <v>2000</v>
      </c>
    </row>
    <row r="584" spans="4:10" x14ac:dyDescent="0.3">
      <c r="D584">
        <f t="shared" ca="1" si="119"/>
        <v>5</v>
      </c>
      <c r="E584" s="7" t="str">
        <f t="shared" ca="1" si="120"/>
        <v>Thriller</v>
      </c>
      <c r="F584" s="8">
        <f t="shared" ca="1" si="121"/>
        <v>3</v>
      </c>
      <c r="G584" s="8" t="str">
        <f t="shared" ca="1" si="122"/>
        <v>Asia</v>
      </c>
      <c r="H584" s="8">
        <f t="shared" ca="1" si="123"/>
        <v>1</v>
      </c>
      <c r="I584" s="8" t="str">
        <f t="shared" ca="1" si="124"/>
        <v>Yes</v>
      </c>
      <c r="J584" s="9">
        <f t="shared" ca="1" si="125"/>
        <v>2003</v>
      </c>
    </row>
    <row r="585" spans="4:10" x14ac:dyDescent="0.3">
      <c r="D585">
        <f t="shared" ca="1" si="119"/>
        <v>1</v>
      </c>
      <c r="E585" s="7" t="str">
        <f t="shared" ca="1" si="120"/>
        <v>Action</v>
      </c>
      <c r="F585" s="8">
        <f t="shared" ca="1" si="121"/>
        <v>4</v>
      </c>
      <c r="G585" s="8" t="str">
        <f t="shared" ca="1" si="122"/>
        <v>Africa</v>
      </c>
      <c r="H585" s="8">
        <f t="shared" ca="1" si="123"/>
        <v>2</v>
      </c>
      <c r="I585" s="8" t="str">
        <f t="shared" ca="1" si="124"/>
        <v>No</v>
      </c>
      <c r="J585" s="9">
        <f t="shared" ca="1" si="125"/>
        <v>2011</v>
      </c>
    </row>
    <row r="586" spans="4:10" x14ac:dyDescent="0.3">
      <c r="D586">
        <f t="shared" ca="1" si="119"/>
        <v>2</v>
      </c>
      <c r="E586" s="7" t="str">
        <f t="shared" ca="1" si="120"/>
        <v>Comedy</v>
      </c>
      <c r="F586" s="8">
        <f t="shared" ca="1" si="121"/>
        <v>1</v>
      </c>
      <c r="G586" s="8" t="str">
        <f t="shared" ca="1" si="122"/>
        <v>America</v>
      </c>
      <c r="H586" s="8">
        <f t="shared" ca="1" si="123"/>
        <v>1</v>
      </c>
      <c r="I586" s="8" t="str">
        <f t="shared" ca="1" si="124"/>
        <v>Yes</v>
      </c>
      <c r="J586" s="9">
        <f t="shared" ca="1" si="125"/>
        <v>2002</v>
      </c>
    </row>
    <row r="587" spans="4:10" x14ac:dyDescent="0.3">
      <c r="D587">
        <f t="shared" ca="1" si="119"/>
        <v>3</v>
      </c>
      <c r="E587" s="7" t="str">
        <f t="shared" ca="1" si="120"/>
        <v>Horror</v>
      </c>
      <c r="F587" s="8">
        <f t="shared" ca="1" si="121"/>
        <v>3</v>
      </c>
      <c r="G587" s="8" t="str">
        <f t="shared" ca="1" si="122"/>
        <v>Asia</v>
      </c>
      <c r="H587" s="8">
        <f t="shared" ca="1" si="123"/>
        <v>1</v>
      </c>
      <c r="I587" s="8" t="str">
        <f t="shared" ca="1" si="124"/>
        <v>Yes</v>
      </c>
      <c r="J587" s="9">
        <f t="shared" ca="1" si="125"/>
        <v>2016</v>
      </c>
    </row>
    <row r="588" spans="4:10" x14ac:dyDescent="0.3">
      <c r="D588">
        <f t="shared" ca="1" si="119"/>
        <v>1</v>
      </c>
      <c r="E588" s="7" t="str">
        <f t="shared" ca="1" si="120"/>
        <v>Action</v>
      </c>
      <c r="F588" s="8">
        <f t="shared" ca="1" si="121"/>
        <v>1</v>
      </c>
      <c r="G588" s="8" t="str">
        <f t="shared" ca="1" si="122"/>
        <v>America</v>
      </c>
      <c r="H588" s="8">
        <f t="shared" ca="1" si="123"/>
        <v>2</v>
      </c>
      <c r="I588" s="8" t="str">
        <f t="shared" ca="1" si="124"/>
        <v>No</v>
      </c>
      <c r="J588" s="9">
        <f t="shared" ca="1" si="125"/>
        <v>2004</v>
      </c>
    </row>
    <row r="589" spans="4:10" x14ac:dyDescent="0.3">
      <c r="D589">
        <f t="shared" ca="1" si="119"/>
        <v>5</v>
      </c>
      <c r="E589" s="7" t="str">
        <f t="shared" ca="1" si="120"/>
        <v>Thriller</v>
      </c>
      <c r="F589" s="8">
        <f t="shared" ca="1" si="121"/>
        <v>1</v>
      </c>
      <c r="G589" s="8" t="str">
        <f t="shared" ca="1" si="122"/>
        <v>America</v>
      </c>
      <c r="H589" s="8">
        <f t="shared" ca="1" si="123"/>
        <v>1</v>
      </c>
      <c r="I589" s="8" t="str">
        <f t="shared" ca="1" si="124"/>
        <v>Yes</v>
      </c>
      <c r="J589" s="9">
        <f t="shared" ca="1" si="125"/>
        <v>2013</v>
      </c>
    </row>
    <row r="590" spans="4:10" x14ac:dyDescent="0.3">
      <c r="D590">
        <f t="shared" ca="1" si="119"/>
        <v>2</v>
      </c>
      <c r="E590" s="7" t="str">
        <f t="shared" ca="1" si="120"/>
        <v>Comedy</v>
      </c>
      <c r="F590" s="8">
        <f t="shared" ca="1" si="121"/>
        <v>3</v>
      </c>
      <c r="G590" s="8" t="str">
        <f t="shared" ca="1" si="122"/>
        <v>Asia</v>
      </c>
      <c r="H590" s="8">
        <f t="shared" ca="1" si="123"/>
        <v>2</v>
      </c>
      <c r="I590" s="8" t="str">
        <f t="shared" ca="1" si="124"/>
        <v>No</v>
      </c>
      <c r="J590" s="9">
        <f t="shared" ca="1" si="125"/>
        <v>2005</v>
      </c>
    </row>
    <row r="591" spans="4:10" x14ac:dyDescent="0.3">
      <c r="D591">
        <f t="shared" ca="1" si="119"/>
        <v>2</v>
      </c>
      <c r="E591" s="7" t="str">
        <f t="shared" ca="1" si="120"/>
        <v>Comedy</v>
      </c>
      <c r="F591" s="8">
        <f t="shared" ca="1" si="121"/>
        <v>1</v>
      </c>
      <c r="G591" s="8" t="str">
        <f t="shared" ca="1" si="122"/>
        <v>America</v>
      </c>
      <c r="H591" s="8">
        <f t="shared" ca="1" si="123"/>
        <v>2</v>
      </c>
      <c r="I591" s="8" t="str">
        <f t="shared" ca="1" si="124"/>
        <v>No</v>
      </c>
      <c r="J591" s="9">
        <f t="shared" ca="1" si="125"/>
        <v>2019</v>
      </c>
    </row>
    <row r="592" spans="4:10" x14ac:dyDescent="0.3">
      <c r="D592">
        <f t="shared" ca="1" si="119"/>
        <v>2</v>
      </c>
      <c r="E592" s="7" t="str">
        <f t="shared" ca="1" si="120"/>
        <v>Comedy</v>
      </c>
      <c r="F592" s="8">
        <f t="shared" ca="1" si="121"/>
        <v>1</v>
      </c>
      <c r="G592" s="8" t="str">
        <f t="shared" ca="1" si="122"/>
        <v>America</v>
      </c>
      <c r="H592" s="8">
        <f t="shared" ca="1" si="123"/>
        <v>2</v>
      </c>
      <c r="I592" s="8" t="str">
        <f t="shared" ca="1" si="124"/>
        <v>No</v>
      </c>
      <c r="J592" s="9">
        <f t="shared" ca="1" si="125"/>
        <v>2014</v>
      </c>
    </row>
    <row r="593" spans="4:10" x14ac:dyDescent="0.3">
      <c r="D593">
        <f t="shared" ca="1" si="119"/>
        <v>4</v>
      </c>
      <c r="E593" s="7" t="str">
        <f t="shared" ca="1" si="120"/>
        <v>Drama</v>
      </c>
      <c r="F593" s="8">
        <f t="shared" ca="1" si="121"/>
        <v>4</v>
      </c>
      <c r="G593" s="8" t="str">
        <f t="shared" ca="1" si="122"/>
        <v>Africa</v>
      </c>
      <c r="H593" s="8">
        <f t="shared" ca="1" si="123"/>
        <v>2</v>
      </c>
      <c r="I593" s="8" t="str">
        <f t="shared" ca="1" si="124"/>
        <v>No</v>
      </c>
      <c r="J593" s="9">
        <f t="shared" ca="1" si="125"/>
        <v>2019</v>
      </c>
    </row>
    <row r="594" spans="4:10" x14ac:dyDescent="0.3">
      <c r="D594">
        <f t="shared" ca="1" si="119"/>
        <v>5</v>
      </c>
      <c r="E594" s="7" t="str">
        <f t="shared" ca="1" si="120"/>
        <v>Thriller</v>
      </c>
      <c r="F594" s="8">
        <f t="shared" ca="1" si="121"/>
        <v>1</v>
      </c>
      <c r="G594" s="8" t="str">
        <f t="shared" ca="1" si="122"/>
        <v>America</v>
      </c>
      <c r="H594" s="8">
        <f t="shared" ca="1" si="123"/>
        <v>2</v>
      </c>
      <c r="I594" s="8" t="str">
        <f t="shared" ca="1" si="124"/>
        <v>No</v>
      </c>
      <c r="J594" s="9">
        <f t="shared" ca="1" si="125"/>
        <v>2011</v>
      </c>
    </row>
    <row r="595" spans="4:10" x14ac:dyDescent="0.3">
      <c r="D595">
        <f t="shared" ca="1" si="119"/>
        <v>1</v>
      </c>
      <c r="E595" s="7" t="str">
        <f t="shared" ca="1" si="120"/>
        <v>Action</v>
      </c>
      <c r="F595" s="8">
        <f t="shared" ca="1" si="121"/>
        <v>3</v>
      </c>
      <c r="G595" s="8" t="str">
        <f t="shared" ca="1" si="122"/>
        <v>Asia</v>
      </c>
      <c r="H595" s="8">
        <f t="shared" ca="1" si="123"/>
        <v>1</v>
      </c>
      <c r="I595" s="8" t="str">
        <f t="shared" ca="1" si="124"/>
        <v>Yes</v>
      </c>
      <c r="J595" s="9">
        <f t="shared" ca="1" si="125"/>
        <v>2014</v>
      </c>
    </row>
    <row r="596" spans="4:10" x14ac:dyDescent="0.3">
      <c r="D596">
        <f t="shared" ca="1" si="119"/>
        <v>1</v>
      </c>
      <c r="E596" s="7" t="str">
        <f t="shared" ca="1" si="120"/>
        <v>Action</v>
      </c>
      <c r="F596" s="8">
        <f t="shared" ca="1" si="121"/>
        <v>2</v>
      </c>
      <c r="G596" s="8" t="str">
        <f t="shared" ca="1" si="122"/>
        <v>Europe</v>
      </c>
      <c r="H596" s="8">
        <f t="shared" ca="1" si="123"/>
        <v>1</v>
      </c>
      <c r="I596" s="8" t="str">
        <f t="shared" ca="1" si="124"/>
        <v>Yes</v>
      </c>
      <c r="J596" s="9">
        <f t="shared" ca="1" si="125"/>
        <v>2012</v>
      </c>
    </row>
    <row r="597" spans="4:10" x14ac:dyDescent="0.3">
      <c r="D597">
        <f t="shared" ca="1" si="119"/>
        <v>3</v>
      </c>
      <c r="E597" s="7" t="str">
        <f t="shared" ca="1" si="120"/>
        <v>Horror</v>
      </c>
      <c r="F597" s="8">
        <f t="shared" ca="1" si="121"/>
        <v>1</v>
      </c>
      <c r="G597" s="8" t="str">
        <f t="shared" ca="1" si="122"/>
        <v>America</v>
      </c>
      <c r="H597" s="8">
        <f t="shared" ca="1" si="123"/>
        <v>1</v>
      </c>
      <c r="I597" s="8" t="str">
        <f t="shared" ca="1" si="124"/>
        <v>Yes</v>
      </c>
      <c r="J597" s="9">
        <f t="shared" ca="1" si="125"/>
        <v>2014</v>
      </c>
    </row>
    <row r="598" spans="4:10" x14ac:dyDescent="0.3">
      <c r="D598">
        <f t="shared" ca="1" si="119"/>
        <v>2</v>
      </c>
      <c r="E598" s="7" t="str">
        <f t="shared" ca="1" si="120"/>
        <v>Comedy</v>
      </c>
      <c r="F598" s="8">
        <f t="shared" ca="1" si="121"/>
        <v>4</v>
      </c>
      <c r="G598" s="8" t="str">
        <f t="shared" ca="1" si="122"/>
        <v>Africa</v>
      </c>
      <c r="H598" s="8">
        <f t="shared" ca="1" si="123"/>
        <v>1</v>
      </c>
      <c r="I598" s="8" t="str">
        <f t="shared" ca="1" si="124"/>
        <v>Yes</v>
      </c>
      <c r="J598" s="9">
        <f t="shared" ca="1" si="125"/>
        <v>2019</v>
      </c>
    </row>
    <row r="599" spans="4:10" x14ac:dyDescent="0.3">
      <c r="D599">
        <f t="shared" ca="1" si="119"/>
        <v>2</v>
      </c>
      <c r="E599" s="7" t="str">
        <f t="shared" ca="1" si="120"/>
        <v>Comedy</v>
      </c>
      <c r="F599" s="8">
        <f t="shared" ca="1" si="121"/>
        <v>3</v>
      </c>
      <c r="G599" s="8" t="str">
        <f t="shared" ca="1" si="122"/>
        <v>Asia</v>
      </c>
      <c r="H599" s="8">
        <f t="shared" ca="1" si="123"/>
        <v>2</v>
      </c>
      <c r="I599" s="8" t="str">
        <f t="shared" ca="1" si="124"/>
        <v>No</v>
      </c>
      <c r="J599" s="9">
        <f t="shared" ca="1" si="125"/>
        <v>2008</v>
      </c>
    </row>
    <row r="600" spans="4:10" x14ac:dyDescent="0.3">
      <c r="D600">
        <f t="shared" ca="1" si="119"/>
        <v>5</v>
      </c>
      <c r="E600" s="7" t="str">
        <f t="shared" ca="1" si="120"/>
        <v>Thriller</v>
      </c>
      <c r="F600" s="8">
        <f t="shared" ca="1" si="121"/>
        <v>2</v>
      </c>
      <c r="G600" s="8" t="str">
        <f t="shared" ca="1" si="122"/>
        <v>Europe</v>
      </c>
      <c r="H600" s="8">
        <f t="shared" ca="1" si="123"/>
        <v>2</v>
      </c>
      <c r="I600" s="8" t="str">
        <f t="shared" ca="1" si="124"/>
        <v>No</v>
      </c>
      <c r="J600" s="9">
        <f t="shared" ca="1" si="125"/>
        <v>2004</v>
      </c>
    </row>
    <row r="601" spans="4:10" x14ac:dyDescent="0.3">
      <c r="D601">
        <f t="shared" ca="1" si="119"/>
        <v>1</v>
      </c>
      <c r="E601" s="7" t="str">
        <f t="shared" ca="1" si="120"/>
        <v>Action</v>
      </c>
      <c r="F601" s="8">
        <f t="shared" ca="1" si="121"/>
        <v>1</v>
      </c>
      <c r="G601" s="8" t="str">
        <f t="shared" ca="1" si="122"/>
        <v>America</v>
      </c>
      <c r="H601" s="8">
        <f t="shared" ca="1" si="123"/>
        <v>1</v>
      </c>
      <c r="I601" s="8" t="str">
        <f t="shared" ca="1" si="124"/>
        <v>Yes</v>
      </c>
      <c r="J601" s="9">
        <f t="shared" ca="1" si="125"/>
        <v>2002</v>
      </c>
    </row>
    <row r="602" spans="4:10" x14ac:dyDescent="0.3">
      <c r="D602">
        <f t="shared" ca="1" si="119"/>
        <v>4</v>
      </c>
      <c r="E602" s="7" t="str">
        <f t="shared" ca="1" si="120"/>
        <v>Drama</v>
      </c>
      <c r="F602" s="8">
        <f t="shared" ca="1" si="121"/>
        <v>3</v>
      </c>
      <c r="G602" s="8" t="str">
        <f t="shared" ca="1" si="122"/>
        <v>Asia</v>
      </c>
      <c r="H602" s="8">
        <f t="shared" ca="1" si="123"/>
        <v>2</v>
      </c>
      <c r="I602" s="8" t="str">
        <f t="shared" ca="1" si="124"/>
        <v>No</v>
      </c>
      <c r="J602" s="9">
        <f t="shared" ca="1" si="125"/>
        <v>2001</v>
      </c>
    </row>
    <row r="603" spans="4:10" x14ac:dyDescent="0.3">
      <c r="D603">
        <f t="shared" ca="1" si="119"/>
        <v>3</v>
      </c>
      <c r="E603" s="7" t="str">
        <f t="shared" ca="1" si="120"/>
        <v>Horror</v>
      </c>
      <c r="F603" s="8">
        <f t="shared" ca="1" si="121"/>
        <v>2</v>
      </c>
      <c r="G603" s="8" t="str">
        <f t="shared" ca="1" si="122"/>
        <v>Europe</v>
      </c>
      <c r="H603" s="8">
        <f t="shared" ca="1" si="123"/>
        <v>2</v>
      </c>
      <c r="I603" s="8" t="str">
        <f t="shared" ca="1" si="124"/>
        <v>No</v>
      </c>
      <c r="J603" s="9">
        <f t="shared" ca="1" si="125"/>
        <v>2000</v>
      </c>
    </row>
    <row r="604" spans="4:10" x14ac:dyDescent="0.3">
      <c r="D604">
        <f t="shared" ca="1" si="119"/>
        <v>4</v>
      </c>
      <c r="E604" s="7" t="str">
        <f t="shared" ca="1" si="120"/>
        <v>Drama</v>
      </c>
      <c r="F604" s="8">
        <f t="shared" ca="1" si="121"/>
        <v>4</v>
      </c>
      <c r="G604" s="8" t="str">
        <f t="shared" ca="1" si="122"/>
        <v>Africa</v>
      </c>
      <c r="H604" s="8">
        <f t="shared" ca="1" si="123"/>
        <v>2</v>
      </c>
      <c r="I604" s="8" t="str">
        <f t="shared" ca="1" si="124"/>
        <v>No</v>
      </c>
      <c r="J604" s="9">
        <f t="shared" ca="1" si="125"/>
        <v>2007</v>
      </c>
    </row>
    <row r="605" spans="4:10" x14ac:dyDescent="0.3">
      <c r="D605">
        <f t="shared" ca="1" si="119"/>
        <v>2</v>
      </c>
      <c r="E605" s="7" t="str">
        <f t="shared" ca="1" si="120"/>
        <v>Comedy</v>
      </c>
      <c r="F605" s="8">
        <f t="shared" ca="1" si="121"/>
        <v>2</v>
      </c>
      <c r="G605" s="8" t="str">
        <f t="shared" ca="1" si="122"/>
        <v>Europe</v>
      </c>
      <c r="H605" s="8">
        <f t="shared" ca="1" si="123"/>
        <v>1</v>
      </c>
      <c r="I605" s="8" t="str">
        <f t="shared" ca="1" si="124"/>
        <v>Yes</v>
      </c>
      <c r="J605" s="9">
        <f t="shared" ca="1" si="125"/>
        <v>2003</v>
      </c>
    </row>
    <row r="606" spans="4:10" x14ac:dyDescent="0.3">
      <c r="D606">
        <f t="shared" ca="1" si="119"/>
        <v>1</v>
      </c>
      <c r="E606" s="7" t="str">
        <f t="shared" ca="1" si="120"/>
        <v>Action</v>
      </c>
      <c r="F606" s="8">
        <f t="shared" ca="1" si="121"/>
        <v>4</v>
      </c>
      <c r="G606" s="8" t="str">
        <f t="shared" ca="1" si="122"/>
        <v>Africa</v>
      </c>
      <c r="H606" s="8">
        <f t="shared" ca="1" si="123"/>
        <v>1</v>
      </c>
      <c r="I606" s="8" t="str">
        <f t="shared" ca="1" si="124"/>
        <v>Yes</v>
      </c>
      <c r="J606" s="9">
        <f t="shared" ca="1" si="125"/>
        <v>2015</v>
      </c>
    </row>
    <row r="607" spans="4:10" x14ac:dyDescent="0.3">
      <c r="D607">
        <f t="shared" ca="1" si="119"/>
        <v>3</v>
      </c>
      <c r="E607" s="7" t="str">
        <f t="shared" ca="1" si="120"/>
        <v>Horror</v>
      </c>
      <c r="F607" s="8">
        <f t="shared" ca="1" si="121"/>
        <v>3</v>
      </c>
      <c r="G607" s="8" t="str">
        <f t="shared" ca="1" si="122"/>
        <v>Asia</v>
      </c>
      <c r="H607" s="8">
        <f t="shared" ca="1" si="123"/>
        <v>2</v>
      </c>
      <c r="I607" s="8" t="str">
        <f t="shared" ca="1" si="124"/>
        <v>No</v>
      </c>
      <c r="J607" s="9">
        <f t="shared" ca="1" si="125"/>
        <v>2012</v>
      </c>
    </row>
    <row r="608" spans="4:10" x14ac:dyDescent="0.3">
      <c r="D608">
        <f t="shared" ca="1" si="119"/>
        <v>3</v>
      </c>
      <c r="E608" s="7" t="str">
        <f t="shared" ca="1" si="120"/>
        <v>Horror</v>
      </c>
      <c r="F608" s="8">
        <f t="shared" ca="1" si="121"/>
        <v>3</v>
      </c>
      <c r="G608" s="8" t="str">
        <f t="shared" ca="1" si="122"/>
        <v>Asia</v>
      </c>
      <c r="H608" s="8">
        <f t="shared" ca="1" si="123"/>
        <v>2</v>
      </c>
      <c r="I608" s="8" t="str">
        <f t="shared" ca="1" si="124"/>
        <v>No</v>
      </c>
      <c r="J608" s="9">
        <f t="shared" ca="1" si="125"/>
        <v>2008</v>
      </c>
    </row>
    <row r="609" spans="4:10" x14ac:dyDescent="0.3">
      <c r="D609">
        <f t="shared" ca="1" si="119"/>
        <v>4</v>
      </c>
      <c r="E609" s="7" t="str">
        <f t="shared" ca="1" si="120"/>
        <v>Drama</v>
      </c>
      <c r="F609" s="8">
        <f t="shared" ca="1" si="121"/>
        <v>2</v>
      </c>
      <c r="G609" s="8" t="str">
        <f t="shared" ca="1" si="122"/>
        <v>Europe</v>
      </c>
      <c r="H609" s="8">
        <f t="shared" ca="1" si="123"/>
        <v>1</v>
      </c>
      <c r="I609" s="8" t="str">
        <f t="shared" ca="1" si="124"/>
        <v>Yes</v>
      </c>
      <c r="J609" s="9">
        <f t="shared" ca="1" si="125"/>
        <v>2011</v>
      </c>
    </row>
    <row r="610" spans="4:10" x14ac:dyDescent="0.3">
      <c r="D610">
        <f t="shared" ca="1" si="119"/>
        <v>2</v>
      </c>
      <c r="E610" s="7" t="str">
        <f t="shared" ca="1" si="120"/>
        <v>Comedy</v>
      </c>
      <c r="F610" s="8">
        <f t="shared" ca="1" si="121"/>
        <v>4</v>
      </c>
      <c r="G610" s="8" t="str">
        <f t="shared" ca="1" si="122"/>
        <v>Africa</v>
      </c>
      <c r="H610" s="8">
        <f t="shared" ca="1" si="123"/>
        <v>1</v>
      </c>
      <c r="I610" s="8" t="str">
        <f t="shared" ca="1" si="124"/>
        <v>Yes</v>
      </c>
      <c r="J610" s="9">
        <f t="shared" ca="1" si="125"/>
        <v>2014</v>
      </c>
    </row>
    <row r="611" spans="4:10" x14ac:dyDescent="0.3">
      <c r="D611">
        <f t="shared" ca="1" si="119"/>
        <v>4</v>
      </c>
      <c r="E611" s="7" t="str">
        <f t="shared" ca="1" si="120"/>
        <v>Drama</v>
      </c>
      <c r="F611" s="8">
        <f t="shared" ca="1" si="121"/>
        <v>2</v>
      </c>
      <c r="G611" s="8" t="str">
        <f t="shared" ca="1" si="122"/>
        <v>Europe</v>
      </c>
      <c r="H611" s="8">
        <f t="shared" ca="1" si="123"/>
        <v>2</v>
      </c>
      <c r="I611" s="8" t="str">
        <f t="shared" ca="1" si="124"/>
        <v>No</v>
      </c>
      <c r="J611" s="9">
        <f t="shared" ca="1" si="125"/>
        <v>2014</v>
      </c>
    </row>
    <row r="612" spans="4:10" x14ac:dyDescent="0.3">
      <c r="D612">
        <f t="shared" ca="1" si="119"/>
        <v>4</v>
      </c>
      <c r="E612" s="7" t="str">
        <f t="shared" ca="1" si="120"/>
        <v>Drama</v>
      </c>
      <c r="F612" s="8">
        <f t="shared" ca="1" si="121"/>
        <v>3</v>
      </c>
      <c r="G612" s="8" t="str">
        <f t="shared" ca="1" si="122"/>
        <v>Asia</v>
      </c>
      <c r="H612" s="8">
        <f t="shared" ca="1" si="123"/>
        <v>1</v>
      </c>
      <c r="I612" s="8" t="str">
        <f t="shared" ca="1" si="124"/>
        <v>Yes</v>
      </c>
      <c r="J612" s="9">
        <f t="shared" ca="1" si="125"/>
        <v>2015</v>
      </c>
    </row>
    <row r="613" spans="4:10" x14ac:dyDescent="0.3">
      <c r="D613">
        <f t="shared" ca="1" si="119"/>
        <v>1</v>
      </c>
      <c r="E613" s="7" t="str">
        <f t="shared" ca="1" si="120"/>
        <v>Action</v>
      </c>
      <c r="F613" s="8">
        <f t="shared" ca="1" si="121"/>
        <v>2</v>
      </c>
      <c r="G613" s="8" t="str">
        <f t="shared" ca="1" si="122"/>
        <v>Europe</v>
      </c>
      <c r="H613" s="8">
        <f t="shared" ca="1" si="123"/>
        <v>1</v>
      </c>
      <c r="I613" s="8" t="str">
        <f t="shared" ca="1" si="124"/>
        <v>Yes</v>
      </c>
      <c r="J613" s="9">
        <f t="shared" ca="1" si="125"/>
        <v>2010</v>
      </c>
    </row>
    <row r="614" spans="4:10" x14ac:dyDescent="0.3">
      <c r="D614">
        <f t="shared" ca="1" si="119"/>
        <v>5</v>
      </c>
      <c r="E614" s="7" t="str">
        <f t="shared" ca="1" si="120"/>
        <v>Thriller</v>
      </c>
      <c r="F614" s="8">
        <f t="shared" ca="1" si="121"/>
        <v>1</v>
      </c>
      <c r="G614" s="8" t="str">
        <f t="shared" ca="1" si="122"/>
        <v>America</v>
      </c>
      <c r="H614" s="8">
        <f t="shared" ca="1" si="123"/>
        <v>1</v>
      </c>
      <c r="I614" s="8" t="str">
        <f t="shared" ca="1" si="124"/>
        <v>Yes</v>
      </c>
      <c r="J614" s="9">
        <f t="shared" ca="1" si="125"/>
        <v>2003</v>
      </c>
    </row>
    <row r="615" spans="4:10" x14ac:dyDescent="0.3">
      <c r="D615">
        <f t="shared" ca="1" si="119"/>
        <v>3</v>
      </c>
      <c r="E615" s="7" t="str">
        <f t="shared" ca="1" si="120"/>
        <v>Horror</v>
      </c>
      <c r="F615" s="8">
        <f t="shared" ca="1" si="121"/>
        <v>1</v>
      </c>
      <c r="G615" s="8" t="str">
        <f t="shared" ca="1" si="122"/>
        <v>America</v>
      </c>
      <c r="H615" s="8">
        <f t="shared" ca="1" si="123"/>
        <v>1</v>
      </c>
      <c r="I615" s="8" t="str">
        <f t="shared" ca="1" si="124"/>
        <v>Yes</v>
      </c>
      <c r="J615" s="9">
        <f t="shared" ca="1" si="125"/>
        <v>2017</v>
      </c>
    </row>
    <row r="616" spans="4:10" x14ac:dyDescent="0.3">
      <c r="D616">
        <f t="shared" ca="1" si="119"/>
        <v>2</v>
      </c>
      <c r="E616" s="7" t="str">
        <f t="shared" ca="1" si="120"/>
        <v>Comedy</v>
      </c>
      <c r="F616" s="8">
        <f t="shared" ca="1" si="121"/>
        <v>4</v>
      </c>
      <c r="G616" s="8" t="str">
        <f t="shared" ca="1" si="122"/>
        <v>Africa</v>
      </c>
      <c r="H616" s="8">
        <f t="shared" ca="1" si="123"/>
        <v>1</v>
      </c>
      <c r="I616" s="8" t="str">
        <f t="shared" ca="1" si="124"/>
        <v>Yes</v>
      </c>
      <c r="J616" s="9">
        <f t="shared" ca="1" si="125"/>
        <v>2015</v>
      </c>
    </row>
    <row r="617" spans="4:10" x14ac:dyDescent="0.3">
      <c r="D617">
        <f t="shared" ca="1" si="119"/>
        <v>4</v>
      </c>
      <c r="E617" s="7" t="str">
        <f t="shared" ca="1" si="120"/>
        <v>Drama</v>
      </c>
      <c r="F617" s="8">
        <f t="shared" ca="1" si="121"/>
        <v>3</v>
      </c>
      <c r="G617" s="8" t="str">
        <f t="shared" ca="1" si="122"/>
        <v>Asia</v>
      </c>
      <c r="H617" s="8">
        <f t="shared" ca="1" si="123"/>
        <v>2</v>
      </c>
      <c r="I617" s="8" t="str">
        <f t="shared" ca="1" si="124"/>
        <v>No</v>
      </c>
      <c r="J617" s="9">
        <f t="shared" ca="1" si="125"/>
        <v>2015</v>
      </c>
    </row>
    <row r="618" spans="4:10" x14ac:dyDescent="0.3">
      <c r="D618">
        <f t="shared" ca="1" si="119"/>
        <v>1</v>
      </c>
      <c r="E618" s="7" t="str">
        <f t="shared" ca="1" si="120"/>
        <v>Action</v>
      </c>
      <c r="F618" s="8">
        <f t="shared" ca="1" si="121"/>
        <v>3</v>
      </c>
      <c r="G618" s="8" t="str">
        <f t="shared" ca="1" si="122"/>
        <v>Asia</v>
      </c>
      <c r="H618" s="8">
        <f t="shared" ca="1" si="123"/>
        <v>2</v>
      </c>
      <c r="I618" s="8" t="str">
        <f t="shared" ca="1" si="124"/>
        <v>No</v>
      </c>
      <c r="J618" s="9">
        <f t="shared" ca="1" si="125"/>
        <v>2016</v>
      </c>
    </row>
    <row r="619" spans="4:10" x14ac:dyDescent="0.3">
      <c r="D619">
        <f t="shared" ca="1" si="119"/>
        <v>3</v>
      </c>
      <c r="E619" s="7" t="str">
        <f t="shared" ca="1" si="120"/>
        <v>Horror</v>
      </c>
      <c r="F619" s="8">
        <f t="shared" ca="1" si="121"/>
        <v>3</v>
      </c>
      <c r="G619" s="8" t="str">
        <f t="shared" ca="1" si="122"/>
        <v>Asia</v>
      </c>
      <c r="H619" s="8">
        <f t="shared" ca="1" si="123"/>
        <v>1</v>
      </c>
      <c r="I619" s="8" t="str">
        <f t="shared" ca="1" si="124"/>
        <v>Yes</v>
      </c>
      <c r="J619" s="9">
        <f t="shared" ca="1" si="125"/>
        <v>2020</v>
      </c>
    </row>
    <row r="620" spans="4:10" x14ac:dyDescent="0.3">
      <c r="D620">
        <f t="shared" ca="1" si="119"/>
        <v>4</v>
      </c>
      <c r="E620" s="7" t="str">
        <f t="shared" ca="1" si="120"/>
        <v>Drama</v>
      </c>
      <c r="F620" s="8">
        <f t="shared" ca="1" si="121"/>
        <v>2</v>
      </c>
      <c r="G620" s="8" t="str">
        <f t="shared" ca="1" si="122"/>
        <v>Europe</v>
      </c>
      <c r="H620" s="8">
        <f t="shared" ca="1" si="123"/>
        <v>2</v>
      </c>
      <c r="I620" s="8" t="str">
        <f t="shared" ca="1" si="124"/>
        <v>No</v>
      </c>
      <c r="J620" s="9">
        <f t="shared" ca="1" si="125"/>
        <v>2002</v>
      </c>
    </row>
    <row r="621" spans="4:10" x14ac:dyDescent="0.3">
      <c r="D621">
        <f t="shared" ca="1" si="119"/>
        <v>1</v>
      </c>
      <c r="E621" s="7" t="str">
        <f t="shared" ca="1" si="120"/>
        <v>Action</v>
      </c>
      <c r="F621" s="8">
        <f t="shared" ca="1" si="121"/>
        <v>1</v>
      </c>
      <c r="G621" s="8" t="str">
        <f t="shared" ca="1" si="122"/>
        <v>America</v>
      </c>
      <c r="H621" s="8">
        <f t="shared" ca="1" si="123"/>
        <v>1</v>
      </c>
      <c r="I621" s="8" t="str">
        <f t="shared" ca="1" si="124"/>
        <v>Yes</v>
      </c>
      <c r="J621" s="9">
        <f t="shared" ca="1" si="125"/>
        <v>2012</v>
      </c>
    </row>
    <row r="622" spans="4:10" x14ac:dyDescent="0.3">
      <c r="D622">
        <f t="shared" ca="1" si="119"/>
        <v>2</v>
      </c>
      <c r="E622" s="7" t="str">
        <f t="shared" ca="1" si="120"/>
        <v>Comedy</v>
      </c>
      <c r="F622" s="8">
        <f t="shared" ca="1" si="121"/>
        <v>2</v>
      </c>
      <c r="G622" s="8" t="str">
        <f t="shared" ca="1" si="122"/>
        <v>Europe</v>
      </c>
      <c r="H622" s="8">
        <f t="shared" ca="1" si="123"/>
        <v>2</v>
      </c>
      <c r="I622" s="8" t="str">
        <f t="shared" ca="1" si="124"/>
        <v>No</v>
      </c>
      <c r="J622" s="9">
        <f t="shared" ca="1" si="125"/>
        <v>2002</v>
      </c>
    </row>
    <row r="623" spans="4:10" x14ac:dyDescent="0.3">
      <c r="D623">
        <f t="shared" ref="D623:D652" ca="1" si="126">RANDBETWEEN(1,5)</f>
        <v>1</v>
      </c>
      <c r="E623" s="7" t="str">
        <f t="shared" ref="E623:E652" ca="1" si="127">VLOOKUP(D623,$J$4:$K$8,2,0)</f>
        <v>Action</v>
      </c>
      <c r="F623" s="8">
        <f t="shared" ref="F623:F652" ca="1" si="128">RANDBETWEEN(1,4)</f>
        <v>3</v>
      </c>
      <c r="G623" s="8" t="str">
        <f t="shared" ref="G623:G652" ca="1" si="129">VLOOKUP(F623,$L$4:$M$7,2,0)</f>
        <v>Asia</v>
      </c>
      <c r="H623" s="8">
        <f t="shared" ref="H623:H652" ca="1" si="130">RANDBETWEEN(1,2)</f>
        <v>2</v>
      </c>
      <c r="I623" s="8" t="str">
        <f t="shared" ref="I623:I652" ca="1" si="131">IF(H623=1,"Yes","No")</f>
        <v>No</v>
      </c>
      <c r="J623" s="9">
        <f t="shared" ref="J623:J652" ca="1" si="132">RANDBETWEEN(2000,2020)</f>
        <v>2012</v>
      </c>
    </row>
    <row r="624" spans="4:10" x14ac:dyDescent="0.3">
      <c r="D624">
        <f t="shared" ca="1" si="126"/>
        <v>1</v>
      </c>
      <c r="E624" s="7" t="str">
        <f t="shared" ca="1" si="127"/>
        <v>Action</v>
      </c>
      <c r="F624" s="8">
        <f t="shared" ca="1" si="128"/>
        <v>1</v>
      </c>
      <c r="G624" s="8" t="str">
        <f t="shared" ca="1" si="129"/>
        <v>America</v>
      </c>
      <c r="H624" s="8">
        <f t="shared" ca="1" si="130"/>
        <v>1</v>
      </c>
      <c r="I624" s="8" t="str">
        <f t="shared" ca="1" si="131"/>
        <v>Yes</v>
      </c>
      <c r="J624" s="9">
        <f t="shared" ca="1" si="132"/>
        <v>2014</v>
      </c>
    </row>
    <row r="625" spans="4:10" x14ac:dyDescent="0.3">
      <c r="D625">
        <f t="shared" ca="1" si="126"/>
        <v>1</v>
      </c>
      <c r="E625" s="7" t="str">
        <f t="shared" ca="1" si="127"/>
        <v>Action</v>
      </c>
      <c r="F625" s="8">
        <f t="shared" ca="1" si="128"/>
        <v>4</v>
      </c>
      <c r="G625" s="8" t="str">
        <f t="shared" ca="1" si="129"/>
        <v>Africa</v>
      </c>
      <c r="H625" s="8">
        <f t="shared" ca="1" si="130"/>
        <v>2</v>
      </c>
      <c r="I625" s="8" t="str">
        <f t="shared" ca="1" si="131"/>
        <v>No</v>
      </c>
      <c r="J625" s="9">
        <f t="shared" ca="1" si="132"/>
        <v>2019</v>
      </c>
    </row>
    <row r="626" spans="4:10" x14ac:dyDescent="0.3">
      <c r="D626">
        <f t="shared" ca="1" si="126"/>
        <v>3</v>
      </c>
      <c r="E626" s="7" t="str">
        <f t="shared" ca="1" si="127"/>
        <v>Horror</v>
      </c>
      <c r="F626" s="8">
        <f t="shared" ca="1" si="128"/>
        <v>2</v>
      </c>
      <c r="G626" s="8" t="str">
        <f t="shared" ca="1" si="129"/>
        <v>Europe</v>
      </c>
      <c r="H626" s="8">
        <f t="shared" ca="1" si="130"/>
        <v>2</v>
      </c>
      <c r="I626" s="8" t="str">
        <f t="shared" ca="1" si="131"/>
        <v>No</v>
      </c>
      <c r="J626" s="9">
        <f t="shared" ca="1" si="132"/>
        <v>2002</v>
      </c>
    </row>
    <row r="627" spans="4:10" x14ac:dyDescent="0.3">
      <c r="D627">
        <f t="shared" ca="1" si="126"/>
        <v>5</v>
      </c>
      <c r="E627" s="7" t="str">
        <f t="shared" ca="1" si="127"/>
        <v>Thriller</v>
      </c>
      <c r="F627" s="8">
        <f t="shared" ca="1" si="128"/>
        <v>1</v>
      </c>
      <c r="G627" s="8" t="str">
        <f t="shared" ca="1" si="129"/>
        <v>America</v>
      </c>
      <c r="H627" s="8">
        <f t="shared" ca="1" si="130"/>
        <v>1</v>
      </c>
      <c r="I627" s="8" t="str">
        <f t="shared" ca="1" si="131"/>
        <v>Yes</v>
      </c>
      <c r="J627" s="9">
        <f t="shared" ca="1" si="132"/>
        <v>2020</v>
      </c>
    </row>
    <row r="628" spans="4:10" x14ac:dyDescent="0.3">
      <c r="D628">
        <f t="shared" ca="1" si="126"/>
        <v>4</v>
      </c>
      <c r="E628" s="7" t="str">
        <f t="shared" ca="1" si="127"/>
        <v>Drama</v>
      </c>
      <c r="F628" s="8">
        <f t="shared" ca="1" si="128"/>
        <v>3</v>
      </c>
      <c r="G628" s="8" t="str">
        <f t="shared" ca="1" si="129"/>
        <v>Asia</v>
      </c>
      <c r="H628" s="8">
        <f t="shared" ca="1" si="130"/>
        <v>2</v>
      </c>
      <c r="I628" s="8" t="str">
        <f t="shared" ca="1" si="131"/>
        <v>No</v>
      </c>
      <c r="J628" s="9">
        <f t="shared" ca="1" si="132"/>
        <v>2016</v>
      </c>
    </row>
    <row r="629" spans="4:10" x14ac:dyDescent="0.3">
      <c r="D629">
        <f t="shared" ca="1" si="126"/>
        <v>5</v>
      </c>
      <c r="E629" s="7" t="str">
        <f t="shared" ca="1" si="127"/>
        <v>Thriller</v>
      </c>
      <c r="F629" s="8">
        <f t="shared" ca="1" si="128"/>
        <v>2</v>
      </c>
      <c r="G629" s="8" t="str">
        <f t="shared" ca="1" si="129"/>
        <v>Europe</v>
      </c>
      <c r="H629" s="8">
        <f t="shared" ca="1" si="130"/>
        <v>1</v>
      </c>
      <c r="I629" s="8" t="str">
        <f t="shared" ca="1" si="131"/>
        <v>Yes</v>
      </c>
      <c r="J629" s="9">
        <f t="shared" ca="1" si="132"/>
        <v>2007</v>
      </c>
    </row>
    <row r="630" spans="4:10" x14ac:dyDescent="0.3">
      <c r="D630">
        <f t="shared" ca="1" si="126"/>
        <v>3</v>
      </c>
      <c r="E630" s="7" t="str">
        <f t="shared" ca="1" si="127"/>
        <v>Horror</v>
      </c>
      <c r="F630" s="8">
        <f t="shared" ca="1" si="128"/>
        <v>1</v>
      </c>
      <c r="G630" s="8" t="str">
        <f t="shared" ca="1" si="129"/>
        <v>America</v>
      </c>
      <c r="H630" s="8">
        <f t="shared" ca="1" si="130"/>
        <v>1</v>
      </c>
      <c r="I630" s="8" t="str">
        <f t="shared" ca="1" si="131"/>
        <v>Yes</v>
      </c>
      <c r="J630" s="9">
        <f t="shared" ca="1" si="132"/>
        <v>2015</v>
      </c>
    </row>
    <row r="631" spans="4:10" x14ac:dyDescent="0.3">
      <c r="D631">
        <f t="shared" ca="1" si="126"/>
        <v>1</v>
      </c>
      <c r="E631" s="7" t="str">
        <f t="shared" ca="1" si="127"/>
        <v>Action</v>
      </c>
      <c r="F631" s="8">
        <f t="shared" ca="1" si="128"/>
        <v>4</v>
      </c>
      <c r="G631" s="8" t="str">
        <f t="shared" ca="1" si="129"/>
        <v>Africa</v>
      </c>
      <c r="H631" s="8">
        <f t="shared" ca="1" si="130"/>
        <v>2</v>
      </c>
      <c r="I631" s="8" t="str">
        <f t="shared" ca="1" si="131"/>
        <v>No</v>
      </c>
      <c r="J631" s="9">
        <f t="shared" ca="1" si="132"/>
        <v>2012</v>
      </c>
    </row>
    <row r="632" spans="4:10" x14ac:dyDescent="0.3">
      <c r="D632">
        <f t="shared" ca="1" si="126"/>
        <v>5</v>
      </c>
      <c r="E632" s="7" t="str">
        <f t="shared" ca="1" si="127"/>
        <v>Thriller</v>
      </c>
      <c r="F632" s="8">
        <f t="shared" ca="1" si="128"/>
        <v>4</v>
      </c>
      <c r="G632" s="8" t="str">
        <f t="shared" ca="1" si="129"/>
        <v>Africa</v>
      </c>
      <c r="H632" s="8">
        <f t="shared" ca="1" si="130"/>
        <v>2</v>
      </c>
      <c r="I632" s="8" t="str">
        <f t="shared" ca="1" si="131"/>
        <v>No</v>
      </c>
      <c r="J632" s="9">
        <f t="shared" ca="1" si="132"/>
        <v>2020</v>
      </c>
    </row>
    <row r="633" spans="4:10" x14ac:dyDescent="0.3">
      <c r="D633">
        <f t="shared" ca="1" si="126"/>
        <v>1</v>
      </c>
      <c r="E633" s="7" t="str">
        <f t="shared" ca="1" si="127"/>
        <v>Action</v>
      </c>
      <c r="F633" s="8">
        <f t="shared" ca="1" si="128"/>
        <v>3</v>
      </c>
      <c r="G633" s="8" t="str">
        <f t="shared" ca="1" si="129"/>
        <v>Asia</v>
      </c>
      <c r="H633" s="8">
        <f t="shared" ca="1" si="130"/>
        <v>1</v>
      </c>
      <c r="I633" s="8" t="str">
        <f t="shared" ca="1" si="131"/>
        <v>Yes</v>
      </c>
      <c r="J633" s="9">
        <f t="shared" ca="1" si="132"/>
        <v>2006</v>
      </c>
    </row>
    <row r="634" spans="4:10" x14ac:dyDescent="0.3">
      <c r="D634">
        <f t="shared" ca="1" si="126"/>
        <v>1</v>
      </c>
      <c r="E634" s="7" t="str">
        <f t="shared" ca="1" si="127"/>
        <v>Action</v>
      </c>
      <c r="F634" s="8">
        <f t="shared" ca="1" si="128"/>
        <v>3</v>
      </c>
      <c r="G634" s="8" t="str">
        <f t="shared" ca="1" si="129"/>
        <v>Asia</v>
      </c>
      <c r="H634" s="8">
        <f t="shared" ca="1" si="130"/>
        <v>2</v>
      </c>
      <c r="I634" s="8" t="str">
        <f t="shared" ca="1" si="131"/>
        <v>No</v>
      </c>
      <c r="J634" s="9">
        <f t="shared" ca="1" si="132"/>
        <v>2005</v>
      </c>
    </row>
    <row r="635" spans="4:10" x14ac:dyDescent="0.3">
      <c r="D635">
        <f t="shared" ca="1" si="126"/>
        <v>5</v>
      </c>
      <c r="E635" s="7" t="str">
        <f t="shared" ca="1" si="127"/>
        <v>Thriller</v>
      </c>
      <c r="F635" s="8">
        <f t="shared" ca="1" si="128"/>
        <v>3</v>
      </c>
      <c r="G635" s="8" t="str">
        <f t="shared" ca="1" si="129"/>
        <v>Asia</v>
      </c>
      <c r="H635" s="8">
        <f t="shared" ca="1" si="130"/>
        <v>2</v>
      </c>
      <c r="I635" s="8" t="str">
        <f t="shared" ca="1" si="131"/>
        <v>No</v>
      </c>
      <c r="J635" s="9">
        <f t="shared" ca="1" si="132"/>
        <v>2002</v>
      </c>
    </row>
    <row r="636" spans="4:10" x14ac:dyDescent="0.3">
      <c r="D636">
        <f t="shared" ca="1" si="126"/>
        <v>4</v>
      </c>
      <c r="E636" s="7" t="str">
        <f t="shared" ca="1" si="127"/>
        <v>Drama</v>
      </c>
      <c r="F636" s="8">
        <f t="shared" ca="1" si="128"/>
        <v>4</v>
      </c>
      <c r="G636" s="8" t="str">
        <f t="shared" ca="1" si="129"/>
        <v>Africa</v>
      </c>
      <c r="H636" s="8">
        <f t="shared" ca="1" si="130"/>
        <v>1</v>
      </c>
      <c r="I636" s="8" t="str">
        <f t="shared" ca="1" si="131"/>
        <v>Yes</v>
      </c>
      <c r="J636" s="9">
        <f t="shared" ca="1" si="132"/>
        <v>2017</v>
      </c>
    </row>
    <row r="637" spans="4:10" x14ac:dyDescent="0.3">
      <c r="D637">
        <f t="shared" ca="1" si="126"/>
        <v>1</v>
      </c>
      <c r="E637" s="7" t="str">
        <f t="shared" ca="1" si="127"/>
        <v>Action</v>
      </c>
      <c r="F637" s="8">
        <f t="shared" ca="1" si="128"/>
        <v>3</v>
      </c>
      <c r="G637" s="8" t="str">
        <f t="shared" ca="1" si="129"/>
        <v>Asia</v>
      </c>
      <c r="H637" s="8">
        <f t="shared" ca="1" si="130"/>
        <v>1</v>
      </c>
      <c r="I637" s="8" t="str">
        <f t="shared" ca="1" si="131"/>
        <v>Yes</v>
      </c>
      <c r="J637" s="9">
        <f t="shared" ca="1" si="132"/>
        <v>2006</v>
      </c>
    </row>
    <row r="638" spans="4:10" x14ac:dyDescent="0.3">
      <c r="D638">
        <f t="shared" ca="1" si="126"/>
        <v>5</v>
      </c>
      <c r="E638" s="7" t="str">
        <f t="shared" ca="1" si="127"/>
        <v>Thriller</v>
      </c>
      <c r="F638" s="8">
        <f t="shared" ca="1" si="128"/>
        <v>3</v>
      </c>
      <c r="G638" s="8" t="str">
        <f t="shared" ca="1" si="129"/>
        <v>Asia</v>
      </c>
      <c r="H638" s="8">
        <f t="shared" ca="1" si="130"/>
        <v>2</v>
      </c>
      <c r="I638" s="8" t="str">
        <f t="shared" ca="1" si="131"/>
        <v>No</v>
      </c>
      <c r="J638" s="9">
        <f t="shared" ca="1" si="132"/>
        <v>2019</v>
      </c>
    </row>
    <row r="639" spans="4:10" x14ac:dyDescent="0.3">
      <c r="D639">
        <f t="shared" ca="1" si="126"/>
        <v>2</v>
      </c>
      <c r="E639" s="7" t="str">
        <f t="shared" ca="1" si="127"/>
        <v>Comedy</v>
      </c>
      <c r="F639" s="8">
        <f t="shared" ca="1" si="128"/>
        <v>4</v>
      </c>
      <c r="G639" s="8" t="str">
        <f t="shared" ca="1" si="129"/>
        <v>Africa</v>
      </c>
      <c r="H639" s="8">
        <f t="shared" ca="1" si="130"/>
        <v>2</v>
      </c>
      <c r="I639" s="8" t="str">
        <f t="shared" ca="1" si="131"/>
        <v>No</v>
      </c>
      <c r="J639" s="9">
        <f t="shared" ca="1" si="132"/>
        <v>2005</v>
      </c>
    </row>
    <row r="640" spans="4:10" x14ac:dyDescent="0.3">
      <c r="D640">
        <f t="shared" ca="1" si="126"/>
        <v>4</v>
      </c>
      <c r="E640" s="7" t="str">
        <f t="shared" ca="1" si="127"/>
        <v>Drama</v>
      </c>
      <c r="F640" s="8">
        <f t="shared" ca="1" si="128"/>
        <v>3</v>
      </c>
      <c r="G640" s="8" t="str">
        <f t="shared" ca="1" si="129"/>
        <v>Asia</v>
      </c>
      <c r="H640" s="8">
        <f t="shared" ca="1" si="130"/>
        <v>1</v>
      </c>
      <c r="I640" s="8" t="str">
        <f t="shared" ca="1" si="131"/>
        <v>Yes</v>
      </c>
      <c r="J640" s="9">
        <f t="shared" ca="1" si="132"/>
        <v>2002</v>
      </c>
    </row>
    <row r="641" spans="4:10" x14ac:dyDescent="0.3">
      <c r="D641">
        <f t="shared" ca="1" si="126"/>
        <v>2</v>
      </c>
      <c r="E641" s="7" t="str">
        <f t="shared" ca="1" si="127"/>
        <v>Comedy</v>
      </c>
      <c r="F641" s="8">
        <f t="shared" ca="1" si="128"/>
        <v>1</v>
      </c>
      <c r="G641" s="8" t="str">
        <f t="shared" ca="1" si="129"/>
        <v>America</v>
      </c>
      <c r="H641" s="8">
        <f t="shared" ca="1" si="130"/>
        <v>1</v>
      </c>
      <c r="I641" s="8" t="str">
        <f t="shared" ca="1" si="131"/>
        <v>Yes</v>
      </c>
      <c r="J641" s="9">
        <f t="shared" ca="1" si="132"/>
        <v>2002</v>
      </c>
    </row>
    <row r="642" spans="4:10" x14ac:dyDescent="0.3">
      <c r="D642">
        <f t="shared" ca="1" si="126"/>
        <v>1</v>
      </c>
      <c r="E642" s="7" t="str">
        <f t="shared" ca="1" si="127"/>
        <v>Action</v>
      </c>
      <c r="F642" s="8">
        <f t="shared" ca="1" si="128"/>
        <v>4</v>
      </c>
      <c r="G642" s="8" t="str">
        <f t="shared" ca="1" si="129"/>
        <v>Africa</v>
      </c>
      <c r="H642" s="8">
        <f t="shared" ca="1" si="130"/>
        <v>2</v>
      </c>
      <c r="I642" s="8" t="str">
        <f t="shared" ca="1" si="131"/>
        <v>No</v>
      </c>
      <c r="J642" s="9">
        <f t="shared" ca="1" si="132"/>
        <v>2016</v>
      </c>
    </row>
    <row r="643" spans="4:10" x14ac:dyDescent="0.3">
      <c r="D643">
        <f t="shared" ca="1" si="126"/>
        <v>4</v>
      </c>
      <c r="E643" s="7" t="str">
        <f t="shared" ca="1" si="127"/>
        <v>Drama</v>
      </c>
      <c r="F643" s="8">
        <f t="shared" ca="1" si="128"/>
        <v>1</v>
      </c>
      <c r="G643" s="8" t="str">
        <f t="shared" ca="1" si="129"/>
        <v>America</v>
      </c>
      <c r="H643" s="8">
        <f t="shared" ca="1" si="130"/>
        <v>2</v>
      </c>
      <c r="I643" s="8" t="str">
        <f t="shared" ca="1" si="131"/>
        <v>No</v>
      </c>
      <c r="J643" s="9">
        <f t="shared" ca="1" si="132"/>
        <v>2011</v>
      </c>
    </row>
    <row r="644" spans="4:10" x14ac:dyDescent="0.3">
      <c r="D644">
        <f t="shared" ca="1" si="126"/>
        <v>1</v>
      </c>
      <c r="E644" s="7" t="str">
        <f t="shared" ca="1" si="127"/>
        <v>Action</v>
      </c>
      <c r="F644" s="8">
        <f t="shared" ca="1" si="128"/>
        <v>4</v>
      </c>
      <c r="G644" s="8" t="str">
        <f t="shared" ca="1" si="129"/>
        <v>Africa</v>
      </c>
      <c r="H644" s="8">
        <f t="shared" ca="1" si="130"/>
        <v>1</v>
      </c>
      <c r="I644" s="8" t="str">
        <f t="shared" ca="1" si="131"/>
        <v>Yes</v>
      </c>
      <c r="J644" s="9">
        <f t="shared" ca="1" si="132"/>
        <v>2020</v>
      </c>
    </row>
    <row r="645" spans="4:10" x14ac:dyDescent="0.3">
      <c r="D645">
        <f t="shared" ca="1" si="126"/>
        <v>1</v>
      </c>
      <c r="E645" s="7" t="str">
        <f t="shared" ca="1" si="127"/>
        <v>Action</v>
      </c>
      <c r="F645" s="8">
        <f t="shared" ca="1" si="128"/>
        <v>1</v>
      </c>
      <c r="G645" s="8" t="str">
        <f t="shared" ca="1" si="129"/>
        <v>America</v>
      </c>
      <c r="H645" s="8">
        <f t="shared" ca="1" si="130"/>
        <v>2</v>
      </c>
      <c r="I645" s="8" t="str">
        <f t="shared" ca="1" si="131"/>
        <v>No</v>
      </c>
      <c r="J645" s="9">
        <f t="shared" ca="1" si="132"/>
        <v>2000</v>
      </c>
    </row>
    <row r="646" spans="4:10" x14ac:dyDescent="0.3">
      <c r="D646">
        <f t="shared" ca="1" si="126"/>
        <v>1</v>
      </c>
      <c r="E646" s="7" t="str">
        <f t="shared" ca="1" si="127"/>
        <v>Action</v>
      </c>
      <c r="F646" s="8">
        <f t="shared" ca="1" si="128"/>
        <v>4</v>
      </c>
      <c r="G646" s="8" t="str">
        <f t="shared" ca="1" si="129"/>
        <v>Africa</v>
      </c>
      <c r="H646" s="8">
        <f t="shared" ca="1" si="130"/>
        <v>1</v>
      </c>
      <c r="I646" s="8" t="str">
        <f t="shared" ca="1" si="131"/>
        <v>Yes</v>
      </c>
      <c r="J646" s="9">
        <f t="shared" ca="1" si="132"/>
        <v>2009</v>
      </c>
    </row>
    <row r="647" spans="4:10" x14ac:dyDescent="0.3">
      <c r="D647">
        <f t="shared" ca="1" si="126"/>
        <v>5</v>
      </c>
      <c r="E647" s="7" t="str">
        <f t="shared" ca="1" si="127"/>
        <v>Thriller</v>
      </c>
      <c r="F647" s="8">
        <f t="shared" ca="1" si="128"/>
        <v>1</v>
      </c>
      <c r="G647" s="8" t="str">
        <f t="shared" ca="1" si="129"/>
        <v>America</v>
      </c>
      <c r="H647" s="8">
        <f t="shared" ca="1" si="130"/>
        <v>2</v>
      </c>
      <c r="I647" s="8" t="str">
        <f t="shared" ca="1" si="131"/>
        <v>No</v>
      </c>
      <c r="J647" s="9">
        <f t="shared" ca="1" si="132"/>
        <v>2015</v>
      </c>
    </row>
    <row r="648" spans="4:10" x14ac:dyDescent="0.3">
      <c r="D648">
        <f t="shared" ca="1" si="126"/>
        <v>5</v>
      </c>
      <c r="E648" s="7" t="str">
        <f t="shared" ca="1" si="127"/>
        <v>Thriller</v>
      </c>
      <c r="F648" s="8">
        <f t="shared" ca="1" si="128"/>
        <v>3</v>
      </c>
      <c r="G648" s="8" t="str">
        <f t="shared" ca="1" si="129"/>
        <v>Asia</v>
      </c>
      <c r="H648" s="8">
        <f t="shared" ca="1" si="130"/>
        <v>2</v>
      </c>
      <c r="I648" s="8" t="str">
        <f t="shared" ca="1" si="131"/>
        <v>No</v>
      </c>
      <c r="J648" s="9">
        <f t="shared" ca="1" si="132"/>
        <v>2009</v>
      </c>
    </row>
    <row r="649" spans="4:10" x14ac:dyDescent="0.3">
      <c r="D649">
        <f t="shared" ca="1" si="126"/>
        <v>3</v>
      </c>
      <c r="E649" s="7" t="str">
        <f t="shared" ca="1" si="127"/>
        <v>Horror</v>
      </c>
      <c r="F649" s="8">
        <f t="shared" ca="1" si="128"/>
        <v>4</v>
      </c>
      <c r="G649" s="8" t="str">
        <f t="shared" ca="1" si="129"/>
        <v>Africa</v>
      </c>
      <c r="H649" s="8">
        <f t="shared" ca="1" si="130"/>
        <v>2</v>
      </c>
      <c r="I649" s="8" t="str">
        <f t="shared" ca="1" si="131"/>
        <v>No</v>
      </c>
      <c r="J649" s="9">
        <f t="shared" ca="1" si="132"/>
        <v>2020</v>
      </c>
    </row>
    <row r="650" spans="4:10" x14ac:dyDescent="0.3">
      <c r="D650">
        <f t="shared" ca="1" si="126"/>
        <v>2</v>
      </c>
      <c r="E650" s="7" t="str">
        <f t="shared" ca="1" si="127"/>
        <v>Comedy</v>
      </c>
      <c r="F650" s="8">
        <f t="shared" ca="1" si="128"/>
        <v>2</v>
      </c>
      <c r="G650" s="8" t="str">
        <f t="shared" ca="1" si="129"/>
        <v>Europe</v>
      </c>
      <c r="H650" s="8">
        <f t="shared" ca="1" si="130"/>
        <v>2</v>
      </c>
      <c r="I650" s="8" t="str">
        <f t="shared" ca="1" si="131"/>
        <v>No</v>
      </c>
      <c r="J650" s="9">
        <f t="shared" ca="1" si="132"/>
        <v>2017</v>
      </c>
    </row>
    <row r="651" spans="4:10" x14ac:dyDescent="0.3">
      <c r="D651">
        <f t="shared" ca="1" si="126"/>
        <v>3</v>
      </c>
      <c r="E651" s="7" t="str">
        <f t="shared" ca="1" si="127"/>
        <v>Horror</v>
      </c>
      <c r="F651" s="8">
        <f t="shared" ca="1" si="128"/>
        <v>3</v>
      </c>
      <c r="G651" s="8" t="str">
        <f t="shared" ca="1" si="129"/>
        <v>Asia</v>
      </c>
      <c r="H651" s="8">
        <f t="shared" ca="1" si="130"/>
        <v>2</v>
      </c>
      <c r="I651" s="8" t="str">
        <f t="shared" ca="1" si="131"/>
        <v>No</v>
      </c>
      <c r="J651" s="9">
        <f t="shared" ca="1" si="132"/>
        <v>2002</v>
      </c>
    </row>
    <row r="652" spans="4:10" ht="15" thickBot="1" x14ac:dyDescent="0.35">
      <c r="D652">
        <f t="shared" ca="1" si="126"/>
        <v>5</v>
      </c>
      <c r="E652" s="10" t="str">
        <f t="shared" ca="1" si="127"/>
        <v>Thriller</v>
      </c>
      <c r="F652" s="11">
        <f t="shared" ca="1" si="128"/>
        <v>4</v>
      </c>
      <c r="G652" s="11" t="str">
        <f t="shared" ca="1" si="129"/>
        <v>Africa</v>
      </c>
      <c r="H652" s="11">
        <f t="shared" ca="1" si="130"/>
        <v>2</v>
      </c>
      <c r="I652" s="11" t="str">
        <f t="shared" ca="1" si="131"/>
        <v>No</v>
      </c>
      <c r="J652" s="12">
        <f t="shared" ca="1" si="132"/>
        <v>2005</v>
      </c>
    </row>
  </sheetData>
  <mergeCells count="8">
    <mergeCell ref="U3:Y3"/>
    <mergeCell ref="AA3:AC3"/>
    <mergeCell ref="AE3:AH3"/>
    <mergeCell ref="C2:H2"/>
    <mergeCell ref="E166:M166"/>
    <mergeCell ref="E329:J329"/>
    <mergeCell ref="E492:J492"/>
    <mergeCell ref="O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Objective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srinivas</dc:creator>
  <cp:lastModifiedBy>gowtham srinivas</cp:lastModifiedBy>
  <dcterms:created xsi:type="dcterms:W3CDTF">2024-02-14T07:30:53Z</dcterms:created>
  <dcterms:modified xsi:type="dcterms:W3CDTF">2024-02-14T08:23:31Z</dcterms:modified>
</cp:coreProperties>
</file>