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1. Work\1. Daily\Production follow up\01. Jan\"/>
    </mc:Choice>
  </mc:AlternateContent>
  <xr:revisionPtr revIDLastSave="0" documentId="13_ncr:1_{E071806A-C971-4A27-A86F-F5F56A95F71A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Production-Follow-up" sheetId="1" r:id="rId1"/>
    <sheet name="Forecas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1" l="1"/>
</calcChain>
</file>

<file path=xl/sharedStrings.xml><?xml version="1.0" encoding="utf-8"?>
<sst xmlns="http://schemas.openxmlformats.org/spreadsheetml/2006/main" count="85" uniqueCount="59">
  <si>
    <t xml:space="preserve">Date: </t>
  </si>
  <si>
    <t>Production Unit</t>
  </si>
  <si>
    <t>QC Pass (Pcs)</t>
  </si>
  <si>
    <t>Plan (Pcs)</t>
  </si>
  <si>
    <t>Accu. QC Pass</t>
  </si>
  <si>
    <t>Plan Balance</t>
  </si>
  <si>
    <t>Required Prod upto yesterday</t>
  </si>
  <si>
    <t>Back Log upto yesterday</t>
  </si>
  <si>
    <t>Average Requirement as per Plan</t>
  </si>
  <si>
    <t>Average target in minutes</t>
  </si>
  <si>
    <t>QC Pass in minutes</t>
  </si>
  <si>
    <t>Factory Target</t>
  </si>
  <si>
    <t>Plan Achv % (monthly, minute based)</t>
  </si>
  <si>
    <t>Required Hr</t>
  </si>
  <si>
    <t>Plan SMV</t>
  </si>
  <si>
    <t>Produced SMV</t>
  </si>
  <si>
    <t>Plan Hr</t>
  </si>
  <si>
    <t>Produced Hr</t>
  </si>
  <si>
    <t>Plan Eff%</t>
  </si>
  <si>
    <t>Prod. Eff%</t>
  </si>
  <si>
    <t>Accu. Produced Minute</t>
  </si>
  <si>
    <t>Total Plan Minute</t>
  </si>
  <si>
    <t>Plan day</t>
  </si>
  <si>
    <t>Completed Day</t>
  </si>
  <si>
    <t>Remaining Days</t>
  </si>
  <si>
    <t>JAL</t>
  </si>
  <si>
    <t>66.0%</t>
  </si>
  <si>
    <t>66.66%</t>
  </si>
  <si>
    <t>JAL3</t>
  </si>
  <si>
    <t>69.67%</t>
  </si>
  <si>
    <t>JFL</t>
  </si>
  <si>
    <t>71.0%</t>
  </si>
  <si>
    <t>67.83%</t>
  </si>
  <si>
    <t>JKL</t>
  </si>
  <si>
    <t>67.0%</t>
  </si>
  <si>
    <t>56.74%</t>
  </si>
  <si>
    <t>MFL</t>
  </si>
  <si>
    <t>68.0%</t>
  </si>
  <si>
    <t>62.0%</t>
  </si>
  <si>
    <t>FFL2</t>
  </si>
  <si>
    <t>63.0%</t>
  </si>
  <si>
    <t>64.81%</t>
  </si>
  <si>
    <t>JKL-U2</t>
  </si>
  <si>
    <t>65.0%</t>
  </si>
  <si>
    <t>64.59%</t>
  </si>
  <si>
    <t>GMT TOTAL:</t>
  </si>
  <si>
    <t>66.57%</t>
  </si>
  <si>
    <t>64.61%</t>
  </si>
  <si>
    <t>LINGERIE</t>
  </si>
  <si>
    <t>80.0%</t>
  </si>
  <si>
    <t>78.68%</t>
  </si>
  <si>
    <t>Forecast excluding Lingerie:</t>
  </si>
  <si>
    <t>Plan Qty</t>
  </si>
  <si>
    <t>Production in Completed days</t>
  </si>
  <si>
    <t>Estimated Production/day</t>
  </si>
  <si>
    <t>Remaining days Possible Production</t>
  </si>
  <si>
    <t>Forecasted production</t>
  </si>
  <si>
    <t>Backlog from plan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</si>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</sst>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FFFFFF"/>
      <name val="Calibri"/>
    </font>
    <font>
      <sz val="11"/>
      <color theme="1"/>
      <name val="Calibri"/>
    </font>
    <font>
      <b/>
      <u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B770B"/>
        <bgColor rgb="FFFFFF00"/>
      </patternFill>
    </fill>
  </fills>
  <borders count="3">
    <border>
      <left/>
      <right/>
      <top/>
      <bottom/>
      <diagonal/>
    </border>
    <border>
      <left style="thin">
        <color rgb="FFA4A4A4"/>
      </left>
      <right style="thin">
        <color rgb="FFA4A4A4"/>
      </right>
      <top style="double">
        <color auto="1"/>
      </top>
      <bottom style="double">
        <color auto="1"/>
      </bottom>
      <diagonal/>
    </border>
    <border>
      <left style="thin">
        <color rgb="FFA4A4A4"/>
      </left>
      <right style="thin">
        <color rgb="FFA4A4A4"/>
      </right>
      <top style="thin">
        <color rgb="FFA4A4A4"/>
      </top>
      <bottom style="thin">
        <color rgb="FFA4A4A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3" fontId="0" fillId="0" borderId="2" xfId="0" applyNumberFormat="1" applyBorder="1"/>
    <xf numFmtId="3" fontId="2" fillId="2" borderId="1" xfId="0" applyNumberFormat="1" applyFont="1" applyFill="1" applyBorder="1" applyAlignment="1">
      <alignment horizontal="center" vertical="center" wrapText="1"/>
    </xf>
    <xf numFmtId="0" fontId="4" fillId="0" borderId="0" xfId="0" applyFont="1"/>
    <xf numFmtId="3" fontId="3" fillId="0" borderId="2" xfId="0" applyNumberFormat="1" applyFont="1" applyBorder="1"/>
    <xf numFmtId="0" fontId="3" fillId="0" borderId="2" xfId="0" applyFont="1" applyBorder="1"/>
    <xf numFmtId="10" fontId="0" fillId="0" borderId="2" xfId="0" applyNumberFormat="1" applyBorder="1"/>
    <xf numFmtId="10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"/>
  <sheetViews>
    <sheetView tabSelected="1" workbookViewId="0">
      <selection activeCell="L5" sqref="L5"/>
    </sheetView>
  </sheetViews>
  <sheetFormatPr defaultRowHeight="15" x14ac:dyDescent="0.25"/>
  <cols>
    <col min="1" max="6" width="11" customWidth="1"/>
    <col min="8" max="10" width="11" customWidth="1"/>
    <col min="20" max="21" width="11" customWidth="1"/>
  </cols>
  <sheetData>
    <row r="1" spans="1:24" x14ac:dyDescent="0.25">
      <c r="A1" s="1" t="s">
        <v>0</v>
      </c>
      <c r="B1" s="2">
        <f ca="1">TODAY() - 1</f>
        <v>45664</v>
      </c>
    </row>
    <row r="2" spans="1:24" ht="7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</row>
    <row r="3" spans="1:24" x14ac:dyDescent="0.25">
      <c r="A3" s="4" t="s">
        <v>25</v>
      </c>
      <c r="B3" s="5">
        <v>100440</v>
      </c>
      <c r="C3" s="5">
        <v>2668089</v>
      </c>
      <c r="D3" s="5">
        <v>559537</v>
      </c>
      <c r="E3" s="5">
        <v>2108552</v>
      </c>
      <c r="F3" s="5">
        <v>615712</v>
      </c>
      <c r="G3" s="5">
        <v>56175</v>
      </c>
      <c r="H3" s="5">
        <v>105190</v>
      </c>
      <c r="I3" s="5">
        <v>694254</v>
      </c>
      <c r="J3" s="5">
        <v>716137</v>
      </c>
      <c r="K3" s="5">
        <v>102633</v>
      </c>
      <c r="L3" s="10">
        <v>0.98170000000000002</v>
      </c>
      <c r="M3" s="5">
        <v>10519</v>
      </c>
      <c r="N3" s="4">
        <v>6.6</v>
      </c>
      <c r="O3" s="4">
        <v>7.13</v>
      </c>
      <c r="P3" s="4">
        <v>10</v>
      </c>
      <c r="Q3" s="4">
        <v>11.06</v>
      </c>
      <c r="R3" s="4" t="s">
        <v>26</v>
      </c>
      <c r="S3" s="4" t="s">
        <v>27</v>
      </c>
      <c r="T3" s="5">
        <v>3989498</v>
      </c>
      <c r="U3" s="5">
        <v>4063699</v>
      </c>
      <c r="V3" s="4">
        <v>26</v>
      </c>
      <c r="W3" s="4">
        <v>6</v>
      </c>
      <c r="X3" s="4">
        <v>20</v>
      </c>
    </row>
    <row r="4" spans="1:24" x14ac:dyDescent="0.25">
      <c r="A4" s="4" t="s">
        <v>28</v>
      </c>
      <c r="B4" s="5">
        <v>7315</v>
      </c>
      <c r="C4" s="5">
        <v>350145</v>
      </c>
      <c r="D4" s="5">
        <v>46535</v>
      </c>
      <c r="E4" s="5">
        <v>303610</v>
      </c>
      <c r="F4" s="5">
        <v>80802</v>
      </c>
      <c r="G4" s="5">
        <v>34267</v>
      </c>
      <c r="H4" s="5">
        <v>14805</v>
      </c>
      <c r="I4" s="5">
        <v>80095</v>
      </c>
      <c r="J4" s="5">
        <v>38623</v>
      </c>
      <c r="K4" s="5">
        <v>7100</v>
      </c>
      <c r="L4" s="10">
        <v>0.56200000000000006</v>
      </c>
      <c r="M4" s="5">
        <v>1480</v>
      </c>
      <c r="N4" s="4">
        <v>5.41</v>
      </c>
      <c r="O4" s="4">
        <v>5.28</v>
      </c>
      <c r="P4" s="4">
        <v>10</v>
      </c>
      <c r="Q4" s="4">
        <v>10.42</v>
      </c>
      <c r="R4" s="4" t="s">
        <v>26</v>
      </c>
      <c r="S4" s="4" t="s">
        <v>29</v>
      </c>
      <c r="T4" s="5">
        <v>245704</v>
      </c>
      <c r="U4" s="5">
        <v>437138</v>
      </c>
      <c r="V4" s="4">
        <v>26</v>
      </c>
      <c r="W4" s="4">
        <v>6</v>
      </c>
      <c r="X4" s="4">
        <v>20</v>
      </c>
    </row>
    <row r="5" spans="1:24" x14ac:dyDescent="0.25">
      <c r="A5" s="4" t="s">
        <v>30</v>
      </c>
      <c r="B5" s="5">
        <v>60149</v>
      </c>
      <c r="C5" s="5">
        <v>1830677</v>
      </c>
      <c r="D5" s="5">
        <v>350549</v>
      </c>
      <c r="E5" s="5">
        <v>1480128</v>
      </c>
      <c r="F5" s="5">
        <v>422463</v>
      </c>
      <c r="G5" s="5">
        <v>71914</v>
      </c>
      <c r="H5" s="5">
        <v>73346</v>
      </c>
      <c r="I5" s="5">
        <v>478215</v>
      </c>
      <c r="J5" s="5">
        <v>379540</v>
      </c>
      <c r="K5" s="5">
        <v>56364</v>
      </c>
      <c r="L5" s="10">
        <v>0.80300000000000005</v>
      </c>
      <c r="M5" s="5">
        <v>6667</v>
      </c>
      <c r="N5" s="4">
        <v>6.52</v>
      </c>
      <c r="O5" s="4">
        <v>6.31</v>
      </c>
      <c r="P5" s="4">
        <v>11</v>
      </c>
      <c r="Q5" s="4">
        <v>11.56</v>
      </c>
      <c r="R5" s="4" t="s">
        <v>31</v>
      </c>
      <c r="S5" s="4" t="s">
        <v>32</v>
      </c>
      <c r="T5" s="5">
        <v>2211964</v>
      </c>
      <c r="U5" s="5">
        <v>2754458</v>
      </c>
      <c r="V5" s="4">
        <v>26</v>
      </c>
      <c r="W5" s="4">
        <v>6</v>
      </c>
      <c r="X5" s="4">
        <v>20</v>
      </c>
    </row>
    <row r="6" spans="1:24" x14ac:dyDescent="0.25">
      <c r="A6" s="4" t="s">
        <v>33</v>
      </c>
      <c r="B6" s="5">
        <v>83109</v>
      </c>
      <c r="C6" s="5">
        <v>2063553</v>
      </c>
      <c r="D6" s="5">
        <v>498563</v>
      </c>
      <c r="E6" s="5">
        <v>1564990</v>
      </c>
      <c r="F6" s="5">
        <v>476204</v>
      </c>
      <c r="G6" s="4">
        <v>-22359</v>
      </c>
      <c r="H6" s="5">
        <v>78480</v>
      </c>
      <c r="I6" s="5">
        <v>747129</v>
      </c>
      <c r="J6" s="5">
        <v>715568</v>
      </c>
      <c r="K6" s="5">
        <v>97274</v>
      </c>
      <c r="L6" s="10">
        <v>0.94679999999999997</v>
      </c>
      <c r="M6" s="5">
        <v>8720</v>
      </c>
      <c r="N6" s="4">
        <v>9.52</v>
      </c>
      <c r="O6" s="4">
        <v>8.61</v>
      </c>
      <c r="P6" s="4">
        <v>9</v>
      </c>
      <c r="Q6" s="4">
        <v>11.04</v>
      </c>
      <c r="R6" s="4" t="s">
        <v>34</v>
      </c>
      <c r="S6" s="4" t="s">
        <v>35</v>
      </c>
      <c r="T6" s="5">
        <v>4292627</v>
      </c>
      <c r="U6" s="5">
        <v>4533462</v>
      </c>
      <c r="V6" s="4">
        <v>26</v>
      </c>
      <c r="W6" s="4">
        <v>6</v>
      </c>
      <c r="X6" s="4">
        <v>20</v>
      </c>
    </row>
    <row r="7" spans="1:24" x14ac:dyDescent="0.25">
      <c r="A7" s="4" t="s">
        <v>36</v>
      </c>
      <c r="B7" s="5">
        <v>95314</v>
      </c>
      <c r="C7" s="5">
        <v>2324273</v>
      </c>
      <c r="D7" s="5">
        <v>547373</v>
      </c>
      <c r="E7" s="5">
        <v>1776900</v>
      </c>
      <c r="F7" s="5">
        <v>536370</v>
      </c>
      <c r="G7" s="4">
        <v>-11003</v>
      </c>
      <c r="H7" s="5">
        <v>89153</v>
      </c>
      <c r="I7" s="5">
        <v>616047</v>
      </c>
      <c r="J7" s="5">
        <v>604290</v>
      </c>
      <c r="K7" s="5">
        <v>106553</v>
      </c>
      <c r="L7" s="10">
        <v>0.93630000000000002</v>
      </c>
      <c r="M7" s="5">
        <v>8915</v>
      </c>
      <c r="N7" s="4">
        <v>6.91</v>
      </c>
      <c r="O7" s="4">
        <v>6.34</v>
      </c>
      <c r="P7" s="4">
        <v>10</v>
      </c>
      <c r="Q7" s="4">
        <v>10.26</v>
      </c>
      <c r="R7" s="4" t="s">
        <v>37</v>
      </c>
      <c r="S7" s="4" t="s">
        <v>38</v>
      </c>
      <c r="T7" s="5">
        <v>3470344</v>
      </c>
      <c r="U7" s="5">
        <v>3706316</v>
      </c>
      <c r="V7" s="4">
        <v>26</v>
      </c>
      <c r="W7" s="4">
        <v>6</v>
      </c>
      <c r="X7" s="4">
        <v>20</v>
      </c>
    </row>
    <row r="8" spans="1:24" x14ac:dyDescent="0.25">
      <c r="A8" s="4" t="s">
        <v>39</v>
      </c>
      <c r="B8" s="5">
        <v>125360</v>
      </c>
      <c r="C8" s="5">
        <v>3004600</v>
      </c>
      <c r="D8" s="5">
        <v>691702</v>
      </c>
      <c r="E8" s="5">
        <v>2312898</v>
      </c>
      <c r="F8" s="5">
        <v>693369</v>
      </c>
      <c r="G8" s="5">
        <v>1667</v>
      </c>
      <c r="H8" s="5">
        <v>116107</v>
      </c>
      <c r="I8" s="5">
        <v>710574</v>
      </c>
      <c r="J8" s="5">
        <v>737116</v>
      </c>
      <c r="K8" s="5">
        <v>139670</v>
      </c>
      <c r="L8" s="10">
        <v>0.95840000000000003</v>
      </c>
      <c r="M8" s="5">
        <v>11416</v>
      </c>
      <c r="N8" s="4">
        <v>6.12</v>
      </c>
      <c r="O8" s="4">
        <v>5.88</v>
      </c>
      <c r="P8" s="4">
        <v>10.17</v>
      </c>
      <c r="Q8" s="4">
        <v>12.46</v>
      </c>
      <c r="R8" s="4" t="s">
        <v>40</v>
      </c>
      <c r="S8" s="4" t="s">
        <v>41</v>
      </c>
      <c r="T8" s="5">
        <v>4067207</v>
      </c>
      <c r="U8" s="5">
        <v>4243418</v>
      </c>
      <c r="V8" s="4">
        <v>26</v>
      </c>
      <c r="W8" s="4">
        <v>6</v>
      </c>
      <c r="X8" s="4">
        <v>20</v>
      </c>
    </row>
    <row r="9" spans="1:24" x14ac:dyDescent="0.25">
      <c r="A9" s="4" t="s">
        <v>42</v>
      </c>
      <c r="B9" s="5">
        <v>150860</v>
      </c>
      <c r="C9" s="5">
        <v>4138587</v>
      </c>
      <c r="D9" s="5">
        <v>886582</v>
      </c>
      <c r="E9" s="5">
        <v>3252005</v>
      </c>
      <c r="F9" s="5">
        <v>955058</v>
      </c>
      <c r="G9" s="5">
        <v>68476</v>
      </c>
      <c r="H9" s="5">
        <v>162041</v>
      </c>
      <c r="I9" s="5">
        <v>1225029</v>
      </c>
      <c r="J9" s="5">
        <v>1111838</v>
      </c>
      <c r="K9" s="5">
        <v>166990</v>
      </c>
      <c r="L9" s="10">
        <v>0.90490000000000004</v>
      </c>
      <c r="M9" s="5">
        <v>16204</v>
      </c>
      <c r="N9" s="4">
        <v>7.56</v>
      </c>
      <c r="O9" s="4">
        <v>7.37</v>
      </c>
      <c r="P9" s="4">
        <v>10</v>
      </c>
      <c r="Q9" s="4">
        <v>10.73</v>
      </c>
      <c r="R9" s="4" t="s">
        <v>43</v>
      </c>
      <c r="S9" s="4" t="s">
        <v>44</v>
      </c>
      <c r="T9" s="5">
        <v>6534109</v>
      </c>
      <c r="U9" s="5">
        <v>7220238</v>
      </c>
      <c r="V9" s="4">
        <v>26</v>
      </c>
      <c r="W9" s="4">
        <v>6</v>
      </c>
      <c r="X9" s="4">
        <v>20</v>
      </c>
    </row>
    <row r="10" spans="1:24" ht="30" x14ac:dyDescent="0.25">
      <c r="A10" s="3" t="s">
        <v>45</v>
      </c>
      <c r="B10" s="6">
        <v>622547</v>
      </c>
      <c r="C10" s="6">
        <v>16379924</v>
      </c>
      <c r="D10" s="6">
        <v>3580841</v>
      </c>
      <c r="E10" s="6">
        <v>12799083</v>
      </c>
      <c r="F10" s="6">
        <v>3779978</v>
      </c>
      <c r="G10" s="6">
        <v>199137</v>
      </c>
      <c r="H10" s="6">
        <v>639122</v>
      </c>
      <c r="I10" s="6">
        <v>4551343</v>
      </c>
      <c r="J10" s="6">
        <v>4303112</v>
      </c>
      <c r="K10" s="6">
        <v>676584</v>
      </c>
      <c r="L10" s="11">
        <v>0.87039999999999995</v>
      </c>
      <c r="M10" s="6">
        <v>9131</v>
      </c>
      <c r="N10" s="3">
        <v>7.21</v>
      </c>
      <c r="O10" s="3">
        <v>6.7</v>
      </c>
      <c r="P10" s="3">
        <v>10.02</v>
      </c>
      <c r="Q10" s="3">
        <v>11.07</v>
      </c>
      <c r="R10" s="3" t="s">
        <v>46</v>
      </c>
      <c r="S10" s="3" t="s">
        <v>47</v>
      </c>
      <c r="T10" s="6">
        <v>23991634</v>
      </c>
      <c r="U10" s="6">
        <v>26233047</v>
      </c>
      <c r="V10" s="3">
        <v>26</v>
      </c>
      <c r="W10" s="3">
        <v>6</v>
      </c>
      <c r="X10" s="3">
        <v>20</v>
      </c>
    </row>
    <row r="11" spans="1:24" x14ac:dyDescent="0.25">
      <c r="A11" s="4" t="s">
        <v>48</v>
      </c>
      <c r="B11" s="5">
        <v>128199</v>
      </c>
      <c r="C11" s="5">
        <v>3890811</v>
      </c>
      <c r="D11" s="5">
        <v>879844</v>
      </c>
      <c r="E11" s="5">
        <v>3010967</v>
      </c>
      <c r="F11" s="5">
        <v>897879</v>
      </c>
      <c r="G11" s="5">
        <v>18035</v>
      </c>
      <c r="H11" s="5">
        <v>149484</v>
      </c>
      <c r="I11" s="5">
        <v>600925</v>
      </c>
      <c r="J11" s="5">
        <v>484592</v>
      </c>
      <c r="K11" s="5">
        <v>119926</v>
      </c>
      <c r="L11" s="10">
        <v>0.9214</v>
      </c>
      <c r="M11" s="5">
        <v>13589</v>
      </c>
      <c r="N11" s="4">
        <v>4.0199999999999996</v>
      </c>
      <c r="O11" s="4">
        <v>3.78</v>
      </c>
      <c r="P11" s="4">
        <v>11</v>
      </c>
      <c r="Q11" s="4">
        <v>9.4700000000000006</v>
      </c>
      <c r="R11" s="4" t="s">
        <v>49</v>
      </c>
      <c r="S11" s="4" t="s">
        <v>50</v>
      </c>
      <c r="T11" s="5">
        <v>3325810</v>
      </c>
      <c r="U11" s="5">
        <v>3609473</v>
      </c>
      <c r="V11" s="4">
        <v>26</v>
      </c>
      <c r="W11" s="4">
        <v>6</v>
      </c>
      <c r="X11" s="4">
        <v>20</v>
      </c>
    </row>
    <row r="14" spans="1:24" x14ac:dyDescent="0.25">
      <c r="A14" s="7" t="s">
        <v>51</v>
      </c>
    </row>
    <row r="15" spans="1:24" ht="60" x14ac:dyDescent="0.25">
      <c r="A15" s="3" t="s">
        <v>52</v>
      </c>
      <c r="B15" s="3" t="s">
        <v>53</v>
      </c>
      <c r="C15" s="3" t="s">
        <v>54</v>
      </c>
      <c r="D15" s="3" t="s">
        <v>55</v>
      </c>
      <c r="E15" s="3" t="s">
        <v>56</v>
      </c>
      <c r="F15" s="3" t="s">
        <v>57</v>
      </c>
    </row>
    <row r="16" spans="1:24" x14ac:dyDescent="0.25">
      <c r="A16" s="8">
        <v>16379924</v>
      </c>
      <c r="B16" s="8">
        <v>3580841</v>
      </c>
      <c r="C16" s="8">
        <v>620000</v>
      </c>
      <c r="D16" s="8">
        <v>12400000</v>
      </c>
      <c r="E16" s="8">
        <v>15980841</v>
      </c>
      <c r="F16" s="8">
        <v>399083</v>
      </c>
    </row>
    <row r="17" spans="1:6" x14ac:dyDescent="0.25">
      <c r="A17" s="9" t="s">
        <v>58</v>
      </c>
      <c r="B17" s="9" t="s">
        <v>58</v>
      </c>
      <c r="C17" s="8">
        <v>655000</v>
      </c>
      <c r="D17" s="8">
        <v>13100000</v>
      </c>
      <c r="E17" s="8">
        <v>16680841</v>
      </c>
      <c r="F17" s="9">
        <v>-300917</v>
      </c>
    </row>
    <row r="18" spans="1:6" x14ac:dyDescent="0.25">
      <c r="A18" s="9" t="s">
        <v>58</v>
      </c>
      <c r="B18" s="9" t="s">
        <v>58</v>
      </c>
      <c r="C18" s="8">
        <v>690000</v>
      </c>
      <c r="D18" s="8">
        <v>13800000</v>
      </c>
      <c r="E18" s="8">
        <v>17380841</v>
      </c>
      <c r="F18" s="9">
        <v>-1000917</v>
      </c>
    </row>
    <row r="19" spans="1:6" x14ac:dyDescent="0.25">
      <c r="A19" s="9" t="s">
        <v>58</v>
      </c>
      <c r="B19" s="9" t="s">
        <v>58</v>
      </c>
      <c r="C19" s="8">
        <v>725000</v>
      </c>
      <c r="D19" s="8">
        <v>14500000</v>
      </c>
      <c r="E19" s="8">
        <v>18080841</v>
      </c>
      <c r="F19" s="9">
        <v>-1700917</v>
      </c>
    </row>
    <row r="20" spans="1:6" x14ac:dyDescent="0.25">
      <c r="A20" s="9" t="s">
        <v>58</v>
      </c>
      <c r="B20" s="9" t="s">
        <v>58</v>
      </c>
      <c r="C20" s="8">
        <v>760000</v>
      </c>
      <c r="D20" s="8">
        <v>15200000</v>
      </c>
      <c r="E20" s="8">
        <v>18780841</v>
      </c>
      <c r="F20" s="9">
        <v>-2400917</v>
      </c>
    </row>
    <row r="21" spans="1:6" x14ac:dyDescent="0.25">
      <c r="A21" s="9" t="s">
        <v>58</v>
      </c>
      <c r="B21" s="9" t="s">
        <v>58</v>
      </c>
      <c r="C21" s="8">
        <v>795000</v>
      </c>
      <c r="D21" s="8">
        <v>15900000</v>
      </c>
      <c r="E21" s="8">
        <v>19480841</v>
      </c>
      <c r="F21" s="9">
        <v>-3100917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/>
  </sheetViews>
  <sheetFormatPr defaultRowHeight="15" x14ac:dyDescent="0.25"/>
  <sheetData>
    <row r="1" spans="1:6" ht="75" x14ac:dyDescent="0.25">
      <c r="A1" s="3" t="s">
        <v>52</v>
      </c>
      <c r="B1" s="3" t="s">
        <v>53</v>
      </c>
      <c r="C1" s="3" t="s">
        <v>54</v>
      </c>
      <c r="D1" s="3" t="s">
        <v>55</v>
      </c>
      <c r="E1" s="3" t="s">
        <v>56</v>
      </c>
      <c r="F1" s="3" t="s">
        <v>57</v>
      </c>
    </row>
    <row r="2" spans="1:6" x14ac:dyDescent="0.25">
      <c r="A2" s="5">
        <v>16379924</v>
      </c>
      <c r="B2" s="5">
        <v>3580841</v>
      </c>
      <c r="C2" s="5">
        <v>620000</v>
      </c>
      <c r="D2" s="5">
        <v>12400000</v>
      </c>
      <c r="E2" s="5">
        <v>15980841</v>
      </c>
      <c r="F2" s="5">
        <v>399083</v>
      </c>
    </row>
    <row r="3" spans="1:6" x14ac:dyDescent="0.25">
      <c r="A3" s="4" t="s">
        <v>58</v>
      </c>
      <c r="B3" s="4" t="s">
        <v>58</v>
      </c>
      <c r="C3" s="5">
        <v>655000</v>
      </c>
      <c r="D3" s="5">
        <v>13100000</v>
      </c>
      <c r="E3" s="5">
        <v>16680841</v>
      </c>
      <c r="F3" s="4">
        <v>-300917</v>
      </c>
    </row>
    <row r="4" spans="1:6" x14ac:dyDescent="0.25">
      <c r="A4" s="4" t="s">
        <v>58</v>
      </c>
      <c r="B4" s="4" t="s">
        <v>58</v>
      </c>
      <c r="C4" s="5">
        <v>690000</v>
      </c>
      <c r="D4" s="5">
        <v>13800000</v>
      </c>
      <c r="E4" s="5">
        <v>17380841</v>
      </c>
      <c r="F4" s="4">
        <v>-1000917</v>
      </c>
    </row>
    <row r="5" spans="1:6" x14ac:dyDescent="0.25">
      <c r="A5" s="4" t="s">
        <v>58</v>
      </c>
      <c r="B5" s="4" t="s">
        <v>58</v>
      </c>
      <c r="C5" s="5">
        <v>725000</v>
      </c>
      <c r="D5" s="5">
        <v>14500000</v>
      </c>
      <c r="E5" s="5">
        <v>18080841</v>
      </c>
      <c r="F5" s="4">
        <v>-1700917</v>
      </c>
    </row>
    <row r="6" spans="1:6" x14ac:dyDescent="0.25">
      <c r="A6" s="4" t="s">
        <v>58</v>
      </c>
      <c r="B6" s="4" t="s">
        <v>58</v>
      </c>
      <c r="C6" s="5">
        <v>760000</v>
      </c>
      <c r="D6" s="5">
        <v>15200000</v>
      </c>
      <c r="E6" s="5">
        <v>18780841</v>
      </c>
      <c r="F6" s="4">
        <v>-2400917</v>
      </c>
    </row>
    <row r="7" spans="1:6" x14ac:dyDescent="0.25">
      <c r="A7" s="4" t="s">
        <v>58</v>
      </c>
      <c r="B7" s="4" t="s">
        <v>58</v>
      </c>
      <c r="C7" s="5">
        <v>795000</v>
      </c>
      <c r="D7" s="5">
        <v>15900000</v>
      </c>
      <c r="E7" s="5">
        <v>19480841</v>
      </c>
      <c r="F7" s="4">
        <v>-3100917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Production-Follow-up</vt:lpstr>
      <vt:lpstr>Forecast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Md. Mahfuzur Rahman</cp:lastModifiedBy>
  <dcterms:created xsi:type="dcterms:W3CDTF">2025-01-08T05:29:47Z</dcterms:created>
  <dcterms:modified xsi:type="dcterms:W3CDTF">2025-01-08T05:30:03Z</dcterms:modified>
</cp:coreProperties>
</file>