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D:\1. Work\1. Daily\Production follow up\02. Feb\"/>
    </mc:Choice>
  </mc:AlternateContent>
  <xr:revisionPtr revIDLastSave="0" documentId="13_ncr:1_{F3B2D318-E5AB-4C5D-95F4-FB4F2FFFB4AC}" xr6:coauthVersionLast="47" xr6:coauthVersionMax="47" xr10:uidLastSave="{00000000-0000-0000-0000-000000000000}"/>
  <bookViews>
    <workbookView xWindow="810" yWindow="-120" windowWidth="19800" windowHeight="11760" xr2:uid="{00000000-000D-0000-FFFF-FFFF00000000}"/>
  </bookViews>
  <sheets>
    <sheet name="Production-Follow-up" sheetId="1" r:id="rId1"/>
    <sheet name="Forecas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1" l="1"/>
</calcChain>
</file>

<file path=xl/sharedStrings.xml><?xml version="1.0" encoding="utf-8"?>
<sst xmlns="http://schemas.openxmlformats.org/spreadsheetml/2006/main" count="85" uniqueCount="60">
  <si>
    <t xml:space="preserve">Date: </t>
  </si>
  <si>
    <t>Production Unit</t>
  </si>
  <si>
    <t>QC Pass (Pcs)</t>
  </si>
  <si>
    <t>Plan (Pcs)</t>
  </si>
  <si>
    <t>Accu. QC Pass</t>
  </si>
  <si>
    <t>Plan Balance</t>
  </si>
  <si>
    <t>Required Prod upto yesterday</t>
  </si>
  <si>
    <t>Back Log upto yesterday</t>
  </si>
  <si>
    <t>Average Requirement as per Plan</t>
  </si>
  <si>
    <t>Average target in minutes</t>
  </si>
  <si>
    <t>QC Pass in minutes</t>
  </si>
  <si>
    <t>Factory Target</t>
  </si>
  <si>
    <t>Plan Achv % (monthly, minute based)</t>
  </si>
  <si>
    <t>Required Hr</t>
  </si>
  <si>
    <t>Plan SMV</t>
  </si>
  <si>
    <t>Produced SMV</t>
  </si>
  <si>
    <t>Plan Hr</t>
  </si>
  <si>
    <t>Produced Hr</t>
  </si>
  <si>
    <t>Plan Eff%</t>
  </si>
  <si>
    <t>Prod. Eff%</t>
  </si>
  <si>
    <t>Accu. Produced Minute</t>
  </si>
  <si>
    <t>Total Plan Minute</t>
  </si>
  <si>
    <t>Plan day</t>
  </si>
  <si>
    <t>Completed Day</t>
  </si>
  <si>
    <t>Remaining Days</t>
  </si>
  <si>
    <t>JAL</t>
  </si>
  <si>
    <t>68.0%</t>
  </si>
  <si>
    <t>69.28%</t>
  </si>
  <si>
    <t>JAL3</t>
  </si>
  <si>
    <t>70.5%</t>
  </si>
  <si>
    <t>73.59%</t>
  </si>
  <si>
    <t>JFL</t>
  </si>
  <si>
    <t>71.89%</t>
  </si>
  <si>
    <t>75.67%</t>
  </si>
  <si>
    <t>JKL</t>
  </si>
  <si>
    <t>68.2%</t>
  </si>
  <si>
    <t>62.99%</t>
  </si>
  <si>
    <t>MFL</t>
  </si>
  <si>
    <t>63.7%</t>
  </si>
  <si>
    <t>66.21%</t>
  </si>
  <si>
    <t>FFL2</t>
  </si>
  <si>
    <t>65.4%</t>
  </si>
  <si>
    <t>65.61%</t>
  </si>
  <si>
    <t>JKL-U2</t>
  </si>
  <si>
    <t>65.3%</t>
  </si>
  <si>
    <t>71.41%</t>
  </si>
  <si>
    <t>GMT TOTAL:</t>
  </si>
  <si>
    <t>67.57%</t>
  </si>
  <si>
    <t>69.25%</t>
  </si>
  <si>
    <t>LINGERIE</t>
  </si>
  <si>
    <t>77.0%</t>
  </si>
  <si>
    <t>77.4%</t>
  </si>
  <si>
    <t>Forecast excluding Lingerie:</t>
  </si>
  <si>
    <t>Plan Qty</t>
  </si>
  <si>
    <t>Production in Completed days</t>
  </si>
  <si>
    <t>Estimated Production/day</t>
  </si>
  <si>
    <t>Remaining days Possible Production</t>
  </si>
  <si>
    <t>Forecasted production</t>
  </si>
  <si>
    <t>Backlog from plan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</si>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</sst>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5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FFFFFF"/>
      <name val="Calibri"/>
    </font>
    <font>
      <sz val="11"/>
      <color theme="1"/>
      <name val="Calibri"/>
    </font>
    <font>
      <b/>
      <u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1B770B"/>
        <bgColor rgb="FFFFFF00"/>
      </patternFill>
    </fill>
  </fills>
  <borders count="3">
    <border>
      <left/>
      <right/>
      <top/>
      <bottom/>
      <diagonal/>
    </border>
    <border>
      <left style="thin">
        <color rgb="FFA4A4A4"/>
      </left>
      <right style="thin">
        <color rgb="FFA4A4A4"/>
      </right>
      <top style="double">
        <color auto="1"/>
      </top>
      <bottom style="double">
        <color auto="1"/>
      </bottom>
      <diagonal/>
    </border>
    <border>
      <left style="thin">
        <color rgb="FFA4A4A4"/>
      </left>
      <right style="thin">
        <color rgb="FFA4A4A4"/>
      </right>
      <top style="thin">
        <color rgb="FFA4A4A4"/>
      </top>
      <bottom style="thin">
        <color rgb="FFA4A4A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2" fillId="2" borderId="1" xfId="0" applyFont="1" applyFill="1" applyBorder="1" applyAlignment="1">
      <alignment horizontal="center" vertical="center" wrapText="1"/>
    </xf>
    <xf numFmtId="0" fontId="0" fillId="0" borderId="2" xfId="0" applyBorder="1"/>
    <xf numFmtId="3" fontId="0" fillId="0" borderId="2" xfId="0" applyNumberFormat="1" applyBorder="1"/>
    <xf numFmtId="3" fontId="2" fillId="2" borderId="1" xfId="0" applyNumberFormat="1" applyFont="1" applyFill="1" applyBorder="1" applyAlignment="1">
      <alignment horizontal="center" vertical="center" wrapText="1"/>
    </xf>
    <xf numFmtId="0" fontId="4" fillId="0" borderId="0" xfId="0" applyFont="1"/>
    <xf numFmtId="3" fontId="3" fillId="0" borderId="2" xfId="0" applyNumberFormat="1" applyFont="1" applyBorder="1"/>
    <xf numFmtId="0" fontId="3" fillId="0" borderId="2" xfId="0" applyFont="1" applyBorder="1"/>
    <xf numFmtId="10" fontId="0" fillId="0" borderId="2" xfId="0" applyNumberFormat="1" applyBorder="1"/>
    <xf numFmtId="10" fontId="2" fillId="2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1"/>
  <sheetViews>
    <sheetView tabSelected="1" workbookViewId="0">
      <selection activeCell="J10" sqref="J10"/>
    </sheetView>
  </sheetViews>
  <sheetFormatPr defaultRowHeight="15" x14ac:dyDescent="0.25"/>
  <cols>
    <col min="1" max="6" width="11" customWidth="1"/>
    <col min="8" max="10" width="11" customWidth="1"/>
    <col min="20" max="21" width="11" customWidth="1"/>
  </cols>
  <sheetData>
    <row r="1" spans="1:24" x14ac:dyDescent="0.25">
      <c r="A1" s="1" t="s">
        <v>0</v>
      </c>
      <c r="B1" s="2">
        <f ca="1">TODAY() - 1</f>
        <v>45691</v>
      </c>
    </row>
    <row r="2" spans="1:24" ht="75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3" t="s">
        <v>16</v>
      </c>
      <c r="Q2" s="3" t="s">
        <v>17</v>
      </c>
      <c r="R2" s="3" t="s">
        <v>18</v>
      </c>
      <c r="S2" s="3" t="s">
        <v>19</v>
      </c>
      <c r="T2" s="3" t="s">
        <v>20</v>
      </c>
      <c r="U2" s="3" t="s">
        <v>21</v>
      </c>
      <c r="V2" s="3" t="s">
        <v>22</v>
      </c>
      <c r="W2" s="3" t="s">
        <v>23</v>
      </c>
      <c r="X2" s="3" t="s">
        <v>24</v>
      </c>
    </row>
    <row r="3" spans="1:24" x14ac:dyDescent="0.25">
      <c r="A3" s="4" t="s">
        <v>25</v>
      </c>
      <c r="B3" s="5">
        <v>100912</v>
      </c>
      <c r="C3" s="5">
        <v>3217848</v>
      </c>
      <c r="D3" s="5">
        <v>203958</v>
      </c>
      <c r="E3" s="5">
        <v>3013890</v>
      </c>
      <c r="F3" s="5">
        <v>292531</v>
      </c>
      <c r="G3" s="5">
        <v>88573</v>
      </c>
      <c r="H3" s="5">
        <v>148323</v>
      </c>
      <c r="I3" s="5">
        <v>909219</v>
      </c>
      <c r="J3" s="5">
        <v>672073</v>
      </c>
      <c r="K3" s="5">
        <v>101817</v>
      </c>
      <c r="L3" s="10">
        <v>0.75739999999999996</v>
      </c>
      <c r="M3" s="5">
        <v>14832</v>
      </c>
      <c r="N3" s="4">
        <v>6.13</v>
      </c>
      <c r="O3" s="4">
        <v>6.66</v>
      </c>
      <c r="P3" s="4">
        <v>10</v>
      </c>
      <c r="Q3" s="4">
        <v>10.79</v>
      </c>
      <c r="R3" s="4" t="s">
        <v>26</v>
      </c>
      <c r="S3" s="4" t="s">
        <v>27</v>
      </c>
      <c r="T3" s="5">
        <v>1358360</v>
      </c>
      <c r="U3" s="5">
        <v>1793215</v>
      </c>
      <c r="V3" s="4">
        <v>22</v>
      </c>
      <c r="W3" s="4">
        <v>2</v>
      </c>
      <c r="X3" s="4">
        <v>20</v>
      </c>
    </row>
    <row r="4" spans="1:24" x14ac:dyDescent="0.25">
      <c r="A4" s="4" t="s">
        <v>28</v>
      </c>
      <c r="B4" s="5">
        <v>10245</v>
      </c>
      <c r="C4" s="5">
        <v>308063</v>
      </c>
      <c r="D4" s="5">
        <v>26795</v>
      </c>
      <c r="E4" s="5">
        <v>281268</v>
      </c>
      <c r="F4" s="5">
        <v>28005</v>
      </c>
      <c r="G4" s="5">
        <v>1210</v>
      </c>
      <c r="H4" s="5">
        <v>13881</v>
      </c>
      <c r="I4" s="5">
        <v>69821</v>
      </c>
      <c r="J4" s="5">
        <v>53274</v>
      </c>
      <c r="K4" s="5">
        <v>10508</v>
      </c>
      <c r="L4" s="10">
        <v>0.98909999999999998</v>
      </c>
      <c r="M4" s="5">
        <v>1388</v>
      </c>
      <c r="N4" s="4">
        <v>5.03</v>
      </c>
      <c r="O4" s="4">
        <v>5.2</v>
      </c>
      <c r="P4" s="4">
        <v>10</v>
      </c>
      <c r="Q4" s="4">
        <v>11.29</v>
      </c>
      <c r="R4" s="4" t="s">
        <v>29</v>
      </c>
      <c r="S4" s="4" t="s">
        <v>30</v>
      </c>
      <c r="T4" s="5">
        <v>139334</v>
      </c>
      <c r="U4" s="5">
        <v>140865</v>
      </c>
      <c r="V4" s="4">
        <v>22</v>
      </c>
      <c r="W4" s="4">
        <v>2</v>
      </c>
      <c r="X4" s="4">
        <v>20</v>
      </c>
    </row>
    <row r="5" spans="1:24" x14ac:dyDescent="0.25">
      <c r="A5" s="4" t="s">
        <v>31</v>
      </c>
      <c r="B5" s="5">
        <v>68054</v>
      </c>
      <c r="C5" s="5">
        <v>1767528</v>
      </c>
      <c r="D5" s="5">
        <v>127026</v>
      </c>
      <c r="E5" s="5">
        <v>1640502</v>
      </c>
      <c r="F5" s="5">
        <v>160684</v>
      </c>
      <c r="G5" s="5">
        <v>33658</v>
      </c>
      <c r="H5" s="5">
        <v>81359</v>
      </c>
      <c r="I5" s="5">
        <v>496289</v>
      </c>
      <c r="J5" s="5">
        <v>376338</v>
      </c>
      <c r="K5" s="5">
        <v>59294</v>
      </c>
      <c r="L5" s="10">
        <v>0.71660000000000001</v>
      </c>
      <c r="M5" s="5">
        <v>7396</v>
      </c>
      <c r="N5" s="4">
        <v>6.1</v>
      </c>
      <c r="O5" s="4">
        <v>5.53</v>
      </c>
      <c r="P5" s="4">
        <v>11</v>
      </c>
      <c r="Q5" s="4">
        <v>10.94</v>
      </c>
      <c r="R5" s="4" t="s">
        <v>32</v>
      </c>
      <c r="S5" s="4" t="s">
        <v>33</v>
      </c>
      <c r="T5" s="5">
        <v>702453</v>
      </c>
      <c r="U5" s="5">
        <v>980172</v>
      </c>
      <c r="V5" s="4">
        <v>22</v>
      </c>
      <c r="W5" s="4">
        <v>2</v>
      </c>
      <c r="X5" s="4">
        <v>20</v>
      </c>
    </row>
    <row r="6" spans="1:24" x14ac:dyDescent="0.25">
      <c r="A6" s="4" t="s">
        <v>34</v>
      </c>
      <c r="B6" s="5">
        <v>91346</v>
      </c>
      <c r="C6" s="5">
        <v>2067838</v>
      </c>
      <c r="D6" s="5">
        <v>176139</v>
      </c>
      <c r="E6" s="5">
        <v>1891699</v>
      </c>
      <c r="F6" s="5">
        <v>187985</v>
      </c>
      <c r="G6" s="5">
        <v>11846</v>
      </c>
      <c r="H6" s="5">
        <v>94430</v>
      </c>
      <c r="I6" s="5">
        <v>823429</v>
      </c>
      <c r="J6" s="5">
        <v>700623</v>
      </c>
      <c r="K6" s="5">
        <v>94247</v>
      </c>
      <c r="L6" s="10">
        <v>0.82410000000000005</v>
      </c>
      <c r="M6" s="5">
        <v>10492</v>
      </c>
      <c r="N6" s="4">
        <v>8.7200000000000006</v>
      </c>
      <c r="O6" s="4">
        <v>7.67</v>
      </c>
      <c r="P6" s="4">
        <v>9</v>
      </c>
      <c r="Q6" s="4">
        <v>10.199999999999999</v>
      </c>
      <c r="R6" s="4" t="s">
        <v>35</v>
      </c>
      <c r="S6" s="4" t="s">
        <v>36</v>
      </c>
      <c r="T6" s="5">
        <v>1350986</v>
      </c>
      <c r="U6" s="5">
        <v>1639229</v>
      </c>
      <c r="V6" s="4">
        <v>22</v>
      </c>
      <c r="W6" s="4">
        <v>2</v>
      </c>
      <c r="X6" s="4">
        <v>20</v>
      </c>
    </row>
    <row r="7" spans="1:24" x14ac:dyDescent="0.25">
      <c r="A7" s="4" t="s">
        <v>37</v>
      </c>
      <c r="B7" s="5">
        <v>63435</v>
      </c>
      <c r="C7" s="5">
        <v>1489965</v>
      </c>
      <c r="D7" s="5">
        <v>130511</v>
      </c>
      <c r="E7" s="5">
        <v>1359454</v>
      </c>
      <c r="F7" s="5">
        <v>135451</v>
      </c>
      <c r="G7" s="5">
        <v>4940</v>
      </c>
      <c r="H7" s="5">
        <v>67756</v>
      </c>
      <c r="I7" s="5">
        <v>611159</v>
      </c>
      <c r="J7" s="5">
        <v>484643</v>
      </c>
      <c r="K7" s="5">
        <v>68381</v>
      </c>
      <c r="L7" s="10">
        <v>0.81610000000000005</v>
      </c>
      <c r="M7" s="5">
        <v>6775</v>
      </c>
      <c r="N7" s="4">
        <v>9.02</v>
      </c>
      <c r="O7" s="4">
        <v>7.64</v>
      </c>
      <c r="P7" s="4">
        <v>10</v>
      </c>
      <c r="Q7" s="4">
        <v>8.48</v>
      </c>
      <c r="R7" s="4" t="s">
        <v>38</v>
      </c>
      <c r="S7" s="4" t="s">
        <v>39</v>
      </c>
      <c r="T7" s="5">
        <v>997104</v>
      </c>
      <c r="U7" s="5">
        <v>1221768</v>
      </c>
      <c r="V7" s="4">
        <v>22</v>
      </c>
      <c r="W7" s="4">
        <v>2</v>
      </c>
      <c r="X7" s="4">
        <v>20</v>
      </c>
    </row>
    <row r="8" spans="1:24" x14ac:dyDescent="0.25">
      <c r="A8" s="4" t="s">
        <v>40</v>
      </c>
      <c r="B8" s="5">
        <v>117688</v>
      </c>
      <c r="C8" s="5">
        <v>2673499</v>
      </c>
      <c r="D8" s="5">
        <v>230659</v>
      </c>
      <c r="E8" s="5">
        <v>2442840</v>
      </c>
      <c r="F8" s="5">
        <v>243045</v>
      </c>
      <c r="G8" s="5">
        <v>12386</v>
      </c>
      <c r="H8" s="5">
        <v>121929</v>
      </c>
      <c r="I8" s="5">
        <v>747424</v>
      </c>
      <c r="J8" s="5">
        <v>763795</v>
      </c>
      <c r="K8" s="5">
        <v>134207</v>
      </c>
      <c r="L8" s="10">
        <v>1.0046999999999999</v>
      </c>
      <c r="M8" s="5">
        <v>12192</v>
      </c>
      <c r="N8" s="4">
        <v>6.13</v>
      </c>
      <c r="O8" s="4">
        <v>6.49</v>
      </c>
      <c r="P8" s="4">
        <v>10</v>
      </c>
      <c r="Q8" s="4">
        <v>13.45</v>
      </c>
      <c r="R8" s="4" t="s">
        <v>41</v>
      </c>
      <c r="S8" s="4" t="s">
        <v>42</v>
      </c>
      <c r="T8" s="5">
        <v>1496976</v>
      </c>
      <c r="U8" s="5">
        <v>1489865</v>
      </c>
      <c r="V8" s="4">
        <v>22</v>
      </c>
      <c r="W8" s="4">
        <v>2</v>
      </c>
      <c r="X8" s="4">
        <v>20</v>
      </c>
    </row>
    <row r="9" spans="1:24" x14ac:dyDescent="0.25">
      <c r="A9" s="4" t="s">
        <v>43</v>
      </c>
      <c r="B9" s="5">
        <v>138104</v>
      </c>
      <c r="C9" s="5">
        <v>3512038</v>
      </c>
      <c r="D9" s="5">
        <v>279175</v>
      </c>
      <c r="E9" s="5">
        <v>3232863</v>
      </c>
      <c r="F9" s="5">
        <v>319276</v>
      </c>
      <c r="G9" s="5">
        <v>40101</v>
      </c>
      <c r="H9" s="5">
        <v>160522</v>
      </c>
      <c r="I9" s="5">
        <v>1382094</v>
      </c>
      <c r="J9" s="5">
        <v>1033017</v>
      </c>
      <c r="K9" s="5">
        <v>144832</v>
      </c>
      <c r="L9" s="10">
        <v>0.75960000000000005</v>
      </c>
      <c r="M9" s="5">
        <v>16052</v>
      </c>
      <c r="N9" s="4">
        <v>8.61</v>
      </c>
      <c r="O9" s="4">
        <v>7.48</v>
      </c>
      <c r="P9" s="4">
        <v>10</v>
      </c>
      <c r="Q9" s="4">
        <v>9.7200000000000006</v>
      </c>
      <c r="R9" s="4" t="s">
        <v>44</v>
      </c>
      <c r="S9" s="4" t="s">
        <v>45</v>
      </c>
      <c r="T9" s="5">
        <v>2088229</v>
      </c>
      <c r="U9" s="5">
        <v>2748966</v>
      </c>
      <c r="V9" s="4">
        <v>22</v>
      </c>
      <c r="W9" s="4">
        <v>2</v>
      </c>
      <c r="X9" s="4">
        <v>20</v>
      </c>
    </row>
    <row r="10" spans="1:24" ht="30" x14ac:dyDescent="0.25">
      <c r="A10" s="3" t="s">
        <v>46</v>
      </c>
      <c r="B10" s="6">
        <v>589784</v>
      </c>
      <c r="C10" s="6">
        <v>15036779</v>
      </c>
      <c r="D10" s="6">
        <v>1174263</v>
      </c>
      <c r="E10" s="6">
        <v>13862516</v>
      </c>
      <c r="F10" s="6">
        <v>1366977</v>
      </c>
      <c r="G10" s="6">
        <v>192714</v>
      </c>
      <c r="H10" s="6">
        <v>688200</v>
      </c>
      <c r="I10" s="6">
        <v>5039435</v>
      </c>
      <c r="J10" s="6">
        <v>4083763</v>
      </c>
      <c r="K10" s="6">
        <v>613286</v>
      </c>
      <c r="L10" s="11">
        <v>0.83819999999999995</v>
      </c>
      <c r="M10" s="6">
        <v>9875</v>
      </c>
      <c r="N10" s="3">
        <v>7.35</v>
      </c>
      <c r="O10" s="3">
        <v>6.66</v>
      </c>
      <c r="P10" s="3">
        <v>9.98</v>
      </c>
      <c r="Q10" s="3">
        <v>10.69</v>
      </c>
      <c r="R10" s="3" t="s">
        <v>47</v>
      </c>
      <c r="S10" s="3" t="s">
        <v>48</v>
      </c>
      <c r="T10" s="6">
        <v>7820591</v>
      </c>
      <c r="U10" s="6">
        <v>9705536</v>
      </c>
      <c r="V10" s="3">
        <v>22</v>
      </c>
      <c r="W10" s="3">
        <v>2</v>
      </c>
      <c r="X10" s="3">
        <v>20</v>
      </c>
    </row>
    <row r="11" spans="1:24" x14ac:dyDescent="0.25">
      <c r="A11" s="4" t="s">
        <v>49</v>
      </c>
      <c r="B11" s="5">
        <v>131145</v>
      </c>
      <c r="C11" s="5">
        <v>2962343</v>
      </c>
      <c r="D11" s="5">
        <v>272314</v>
      </c>
      <c r="E11" s="5">
        <v>2690029</v>
      </c>
      <c r="F11" s="5">
        <v>269303</v>
      </c>
      <c r="G11" s="4">
        <v>-3011</v>
      </c>
      <c r="H11" s="5">
        <v>134341</v>
      </c>
      <c r="I11" s="5">
        <v>529303</v>
      </c>
      <c r="J11" s="5">
        <v>664905</v>
      </c>
      <c r="K11" s="5">
        <v>119126</v>
      </c>
      <c r="L11" s="10">
        <v>1.3010999999999999</v>
      </c>
      <c r="M11" s="5">
        <v>13132</v>
      </c>
      <c r="N11" s="4">
        <v>3.94</v>
      </c>
      <c r="O11" s="4">
        <v>5.07</v>
      </c>
      <c r="P11" s="4">
        <v>10.23</v>
      </c>
      <c r="Q11" s="4">
        <v>10.4</v>
      </c>
      <c r="R11" s="4" t="s">
        <v>50</v>
      </c>
      <c r="S11" s="4" t="s">
        <v>51</v>
      </c>
      <c r="T11" s="5">
        <v>1380631</v>
      </c>
      <c r="U11" s="5">
        <v>1061053</v>
      </c>
      <c r="V11" s="4">
        <v>22</v>
      </c>
      <c r="W11" s="4">
        <v>2</v>
      </c>
      <c r="X11" s="4">
        <v>20</v>
      </c>
    </row>
    <row r="14" spans="1:24" x14ac:dyDescent="0.25">
      <c r="A14" s="7" t="s">
        <v>52</v>
      </c>
    </row>
    <row r="15" spans="1:24" ht="60" x14ac:dyDescent="0.25">
      <c r="A15" s="3" t="s">
        <v>53</v>
      </c>
      <c r="B15" s="3" t="s">
        <v>54</v>
      </c>
      <c r="C15" s="3" t="s">
        <v>55</v>
      </c>
      <c r="D15" s="3" t="s">
        <v>56</v>
      </c>
      <c r="E15" s="3" t="s">
        <v>57</v>
      </c>
      <c r="F15" s="3" t="s">
        <v>58</v>
      </c>
    </row>
    <row r="16" spans="1:24" x14ac:dyDescent="0.25">
      <c r="A16" s="8">
        <v>15036779</v>
      </c>
      <c r="B16" s="8">
        <v>1174263</v>
      </c>
      <c r="C16" s="8">
        <v>580000</v>
      </c>
      <c r="D16" s="8">
        <v>11600000</v>
      </c>
      <c r="E16" s="8">
        <v>12774263</v>
      </c>
      <c r="F16" s="8">
        <v>2262516</v>
      </c>
    </row>
    <row r="17" spans="1:6" x14ac:dyDescent="0.25">
      <c r="A17" s="9" t="s">
        <v>59</v>
      </c>
      <c r="B17" s="9" t="s">
        <v>59</v>
      </c>
      <c r="C17" s="8">
        <v>615000</v>
      </c>
      <c r="D17" s="8">
        <v>12300000</v>
      </c>
      <c r="E17" s="8">
        <v>13474263</v>
      </c>
      <c r="F17" s="8">
        <v>1562516</v>
      </c>
    </row>
    <row r="18" spans="1:6" x14ac:dyDescent="0.25">
      <c r="A18" s="9" t="s">
        <v>59</v>
      </c>
      <c r="B18" s="9" t="s">
        <v>59</v>
      </c>
      <c r="C18" s="8">
        <v>650000</v>
      </c>
      <c r="D18" s="8">
        <v>13000000</v>
      </c>
      <c r="E18" s="8">
        <v>14174263</v>
      </c>
      <c r="F18" s="8">
        <v>862516</v>
      </c>
    </row>
    <row r="19" spans="1:6" x14ac:dyDescent="0.25">
      <c r="A19" s="9" t="s">
        <v>59</v>
      </c>
      <c r="B19" s="9" t="s">
        <v>59</v>
      </c>
      <c r="C19" s="8">
        <v>685000</v>
      </c>
      <c r="D19" s="8">
        <v>13700000</v>
      </c>
      <c r="E19" s="8">
        <v>14874263</v>
      </c>
      <c r="F19" s="8">
        <v>162516</v>
      </c>
    </row>
    <row r="20" spans="1:6" x14ac:dyDescent="0.25">
      <c r="A20" s="9" t="s">
        <v>59</v>
      </c>
      <c r="B20" s="9" t="s">
        <v>59</v>
      </c>
      <c r="C20" s="8">
        <v>720000</v>
      </c>
      <c r="D20" s="8">
        <v>14400000</v>
      </c>
      <c r="E20" s="8">
        <v>15574263</v>
      </c>
      <c r="F20" s="9">
        <v>-537484</v>
      </c>
    </row>
    <row r="21" spans="1:6" x14ac:dyDescent="0.25">
      <c r="A21" s="9" t="s">
        <v>59</v>
      </c>
      <c r="B21" s="9" t="s">
        <v>59</v>
      </c>
      <c r="C21" s="8">
        <v>755000</v>
      </c>
      <c r="D21" s="8">
        <v>15100000</v>
      </c>
      <c r="E21" s="8">
        <v>16274263</v>
      </c>
      <c r="F21" s="9">
        <v>-1237484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7"/>
  <sheetViews>
    <sheetView workbookViewId="0"/>
  </sheetViews>
  <sheetFormatPr defaultRowHeight="15" x14ac:dyDescent="0.25"/>
  <sheetData>
    <row r="1" spans="1:6" ht="75" x14ac:dyDescent="0.25">
      <c r="A1" s="3" t="s">
        <v>53</v>
      </c>
      <c r="B1" s="3" t="s">
        <v>54</v>
      </c>
      <c r="C1" s="3" t="s">
        <v>55</v>
      </c>
      <c r="D1" s="3" t="s">
        <v>56</v>
      </c>
      <c r="E1" s="3" t="s">
        <v>57</v>
      </c>
      <c r="F1" s="3" t="s">
        <v>58</v>
      </c>
    </row>
    <row r="2" spans="1:6" x14ac:dyDescent="0.25">
      <c r="A2" s="5">
        <v>15036779</v>
      </c>
      <c r="B2" s="5">
        <v>1174263</v>
      </c>
      <c r="C2" s="5">
        <v>580000</v>
      </c>
      <c r="D2" s="5">
        <v>11600000</v>
      </c>
      <c r="E2" s="5">
        <v>12774263</v>
      </c>
      <c r="F2" s="5">
        <v>2262516</v>
      </c>
    </row>
    <row r="3" spans="1:6" x14ac:dyDescent="0.25">
      <c r="A3" s="4" t="s">
        <v>59</v>
      </c>
      <c r="B3" s="4" t="s">
        <v>59</v>
      </c>
      <c r="C3" s="5">
        <v>615000</v>
      </c>
      <c r="D3" s="5">
        <v>12300000</v>
      </c>
      <c r="E3" s="5">
        <v>13474263</v>
      </c>
      <c r="F3" s="5">
        <v>1562516</v>
      </c>
    </row>
    <row r="4" spans="1:6" x14ac:dyDescent="0.25">
      <c r="A4" s="4" t="s">
        <v>59</v>
      </c>
      <c r="B4" s="4" t="s">
        <v>59</v>
      </c>
      <c r="C4" s="5">
        <v>650000</v>
      </c>
      <c r="D4" s="5">
        <v>13000000</v>
      </c>
      <c r="E4" s="5">
        <v>14174263</v>
      </c>
      <c r="F4" s="5">
        <v>862516</v>
      </c>
    </row>
    <row r="5" spans="1:6" x14ac:dyDescent="0.25">
      <c r="A5" s="4" t="s">
        <v>59</v>
      </c>
      <c r="B5" s="4" t="s">
        <v>59</v>
      </c>
      <c r="C5" s="5">
        <v>685000</v>
      </c>
      <c r="D5" s="5">
        <v>13700000</v>
      </c>
      <c r="E5" s="5">
        <v>14874263</v>
      </c>
      <c r="F5" s="5">
        <v>162516</v>
      </c>
    </row>
    <row r="6" spans="1:6" x14ac:dyDescent="0.25">
      <c r="A6" s="4" t="s">
        <v>59</v>
      </c>
      <c r="B6" s="4" t="s">
        <v>59</v>
      </c>
      <c r="C6" s="5">
        <v>720000</v>
      </c>
      <c r="D6" s="5">
        <v>14400000</v>
      </c>
      <c r="E6" s="5">
        <v>15574263</v>
      </c>
      <c r="F6" s="4">
        <v>-537484</v>
      </c>
    </row>
    <row r="7" spans="1:6" x14ac:dyDescent="0.25">
      <c r="A7" s="4" t="s">
        <v>59</v>
      </c>
      <c r="B7" s="4" t="s">
        <v>59</v>
      </c>
      <c r="C7" s="5">
        <v>755000</v>
      </c>
      <c r="D7" s="5">
        <v>15100000</v>
      </c>
      <c r="E7" s="5">
        <v>16274263</v>
      </c>
      <c r="F7" s="4">
        <v>-1237484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Production-Follow-up</vt:lpstr>
      <vt:lpstr>Forecast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Md. Mahfuzur Rahman</cp:lastModifiedBy>
  <dcterms:created xsi:type="dcterms:W3CDTF">2025-02-04T05:50:08Z</dcterms:created>
  <dcterms:modified xsi:type="dcterms:W3CDTF">2025-02-04T06:33:43Z</dcterms:modified>
</cp:coreProperties>
</file>