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D:\1. Work\1. Daily\Production follow up\02. Feb\"/>
    </mc:Choice>
  </mc:AlternateContent>
  <xr:revisionPtr revIDLastSave="0" documentId="13_ncr:1_{6729F421-5C45-4E69-88C7-23E15511ED67}" xr6:coauthVersionLast="47" xr6:coauthVersionMax="47" xr10:uidLastSave="{00000000-0000-0000-0000-000000000000}"/>
  <bookViews>
    <workbookView xWindow="810" yWindow="-120" windowWidth="19800" windowHeight="11760" xr2:uid="{00000000-000D-0000-FFFF-FFFF00000000}"/>
  </bookViews>
  <sheets>
    <sheet name="Production-Follow-up" sheetId="1" r:id="rId1"/>
    <sheet name="Forecas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1" l="1"/>
</calcChain>
</file>

<file path=xl/sharedStrings.xml><?xml version="1.0" encoding="utf-8"?>
<sst xmlns="http://schemas.openxmlformats.org/spreadsheetml/2006/main" count="85" uniqueCount="60">
  <si>
    <t xml:space="preserve">Date: </t>
  </si>
  <si>
    <t>Production Unit</t>
  </si>
  <si>
    <t>QC Pass (Pcs)</t>
  </si>
  <si>
    <t>Plan (Pcs)</t>
  </si>
  <si>
    <t>Accu. QC Pass</t>
  </si>
  <si>
    <t>Plan Balance</t>
  </si>
  <si>
    <t>Required Prod upto yesterday</t>
  </si>
  <si>
    <t>Back Log upto yesterday</t>
  </si>
  <si>
    <t>Average Requirement as per Plan</t>
  </si>
  <si>
    <t>Average target in minutes</t>
  </si>
  <si>
    <t>QC Pass in minutes</t>
  </si>
  <si>
    <t>Factory Target</t>
  </si>
  <si>
    <t>Plan Achv % (monthly, minute based)</t>
  </si>
  <si>
    <t>Required Hr</t>
  </si>
  <si>
    <t>Plan SMV</t>
  </si>
  <si>
    <t>Produced SMV</t>
  </si>
  <si>
    <t>Plan Hr</t>
  </si>
  <si>
    <t>Produced Hr</t>
  </si>
  <si>
    <t>Plan Eff%</t>
  </si>
  <si>
    <t>Prod. Eff%</t>
  </si>
  <si>
    <t>Accu. Produced Minute</t>
  </si>
  <si>
    <t>Total Plan Minute</t>
  </si>
  <si>
    <t>Plan day</t>
  </si>
  <si>
    <t>Completed Day</t>
  </si>
  <si>
    <t>Remaining Days</t>
  </si>
  <si>
    <t>JAL</t>
  </si>
  <si>
    <t>68.0%</t>
  </si>
  <si>
    <t>70.48%</t>
  </si>
  <si>
    <t>JAL3</t>
  </si>
  <si>
    <t>70.5%</t>
  </si>
  <si>
    <t>74.72%</t>
  </si>
  <si>
    <t>JFL</t>
  </si>
  <si>
    <t>71.89%</t>
  </si>
  <si>
    <t>75.73%</t>
  </si>
  <si>
    <t>JKL</t>
  </si>
  <si>
    <t>68.2%</t>
  </si>
  <si>
    <t>63.75%</t>
  </si>
  <si>
    <t>MFL</t>
  </si>
  <si>
    <t>63.7%</t>
  </si>
  <si>
    <t>67.25%</t>
  </si>
  <si>
    <t>FFL2</t>
  </si>
  <si>
    <t>65.4%</t>
  </si>
  <si>
    <t>65.11%</t>
  </si>
  <si>
    <t>JKL-U2</t>
  </si>
  <si>
    <t>65.3%</t>
  </si>
  <si>
    <t>71.06%</t>
  </si>
  <si>
    <t>GMT TOTAL:</t>
  </si>
  <si>
    <t>67.57%</t>
  </si>
  <si>
    <t>69.73%</t>
  </si>
  <si>
    <t>LINGERIE</t>
  </si>
  <si>
    <t>77.0%</t>
  </si>
  <si>
    <t>78.25%</t>
  </si>
  <si>
    <t>Forecast excluding Lingerie:</t>
  </si>
  <si>
    <t>Plan Qty</t>
  </si>
  <si>
    <t>Production in Completed days</t>
  </si>
  <si>
    <t>Estimated Production/day</t>
  </si>
  <si>
    <t>Remaining days Possible Production</t>
  </si>
  <si>
    <t>Forecasted production</t>
  </si>
  <si>
    <t>Backlog from plan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</si>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</sst>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5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FFFFFF"/>
      <name val="Calibri"/>
    </font>
    <font>
      <sz val="11"/>
      <color theme="1"/>
      <name val="Calibri"/>
    </font>
    <font>
      <b/>
      <u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1B770B"/>
        <bgColor rgb="FFFFFF00"/>
      </patternFill>
    </fill>
  </fills>
  <borders count="3">
    <border>
      <left/>
      <right/>
      <top/>
      <bottom/>
      <diagonal/>
    </border>
    <border>
      <left style="thin">
        <color rgb="FFA4A4A4"/>
      </left>
      <right style="thin">
        <color rgb="FFA4A4A4"/>
      </right>
      <top style="double">
        <color auto="1"/>
      </top>
      <bottom style="double">
        <color auto="1"/>
      </bottom>
      <diagonal/>
    </border>
    <border>
      <left style="thin">
        <color rgb="FFA4A4A4"/>
      </left>
      <right style="thin">
        <color rgb="FFA4A4A4"/>
      </right>
      <top style="thin">
        <color rgb="FFA4A4A4"/>
      </top>
      <bottom style="thin">
        <color rgb="FFA4A4A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2" fillId="2" borderId="1" xfId="0" applyFont="1" applyFill="1" applyBorder="1" applyAlignment="1">
      <alignment horizontal="center" vertical="center" wrapText="1"/>
    </xf>
    <xf numFmtId="0" fontId="0" fillId="0" borderId="2" xfId="0" applyBorder="1"/>
    <xf numFmtId="3" fontId="0" fillId="0" borderId="2" xfId="0" applyNumberFormat="1" applyBorder="1"/>
    <xf numFmtId="3" fontId="2" fillId="2" borderId="1" xfId="0" applyNumberFormat="1" applyFont="1" applyFill="1" applyBorder="1" applyAlignment="1">
      <alignment horizontal="center" vertical="center" wrapText="1"/>
    </xf>
    <xf numFmtId="0" fontId="4" fillId="0" borderId="0" xfId="0" applyFont="1"/>
    <xf numFmtId="3" fontId="3" fillId="0" borderId="2" xfId="0" applyNumberFormat="1" applyFont="1" applyBorder="1"/>
    <xf numFmtId="0" fontId="3" fillId="0" borderId="2" xfId="0" applyFont="1" applyBorder="1"/>
    <xf numFmtId="10" fontId="0" fillId="0" borderId="2" xfId="0" applyNumberFormat="1" applyBorder="1"/>
    <xf numFmtId="10" fontId="2" fillId="2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1"/>
  <sheetViews>
    <sheetView tabSelected="1" workbookViewId="0">
      <selection activeCell="L4" sqref="L4"/>
    </sheetView>
  </sheetViews>
  <sheetFormatPr defaultRowHeight="15" x14ac:dyDescent="0.25"/>
  <cols>
    <col min="1" max="6" width="11" customWidth="1"/>
    <col min="8" max="10" width="11" customWidth="1"/>
    <col min="20" max="21" width="11" customWidth="1"/>
  </cols>
  <sheetData>
    <row r="1" spans="1:24" x14ac:dyDescent="0.25">
      <c r="A1" s="1" t="s">
        <v>0</v>
      </c>
      <c r="B1" s="2">
        <f ca="1">TODAY() - 1</f>
        <v>45693</v>
      </c>
    </row>
    <row r="2" spans="1:24" ht="75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3" t="s">
        <v>16</v>
      </c>
      <c r="Q2" s="3" t="s">
        <v>17</v>
      </c>
      <c r="R2" s="3" t="s">
        <v>18</v>
      </c>
      <c r="S2" s="3" t="s">
        <v>19</v>
      </c>
      <c r="T2" s="3" t="s">
        <v>20</v>
      </c>
      <c r="U2" s="3" t="s">
        <v>21</v>
      </c>
      <c r="V2" s="3" t="s">
        <v>22</v>
      </c>
      <c r="W2" s="3" t="s">
        <v>23</v>
      </c>
      <c r="X2" s="3" t="s">
        <v>24</v>
      </c>
    </row>
    <row r="3" spans="1:24" x14ac:dyDescent="0.25">
      <c r="A3" s="4" t="s">
        <v>25</v>
      </c>
      <c r="B3" s="5">
        <v>103626</v>
      </c>
      <c r="C3" s="5">
        <v>3217848</v>
      </c>
      <c r="D3" s="5">
        <v>408521</v>
      </c>
      <c r="E3" s="5">
        <v>2809327</v>
      </c>
      <c r="F3" s="5">
        <v>585063</v>
      </c>
      <c r="G3" s="5">
        <v>176542</v>
      </c>
      <c r="H3" s="5">
        <v>153313</v>
      </c>
      <c r="I3" s="5">
        <v>939808</v>
      </c>
      <c r="J3" s="5">
        <v>686004</v>
      </c>
      <c r="K3" s="5">
        <v>103501</v>
      </c>
      <c r="L3" s="10">
        <v>0.754</v>
      </c>
      <c r="M3" s="5">
        <v>15331</v>
      </c>
      <c r="N3" s="4">
        <v>6.13</v>
      </c>
      <c r="O3" s="4">
        <v>6.62</v>
      </c>
      <c r="P3" s="4">
        <v>10</v>
      </c>
      <c r="Q3" s="4">
        <v>11.09</v>
      </c>
      <c r="R3" s="4" t="s">
        <v>26</v>
      </c>
      <c r="S3" s="4" t="s">
        <v>27</v>
      </c>
      <c r="T3" s="5">
        <v>2704409</v>
      </c>
      <c r="U3" s="5">
        <v>3586436</v>
      </c>
      <c r="V3" s="4">
        <v>22</v>
      </c>
      <c r="W3" s="4">
        <v>4</v>
      </c>
      <c r="X3" s="4">
        <v>18</v>
      </c>
    </row>
    <row r="4" spans="1:24" x14ac:dyDescent="0.25">
      <c r="A4" s="4" t="s">
        <v>28</v>
      </c>
      <c r="B4" s="5">
        <v>11490</v>
      </c>
      <c r="C4" s="5">
        <v>308063</v>
      </c>
      <c r="D4" s="5">
        <v>48425</v>
      </c>
      <c r="E4" s="5">
        <v>259638</v>
      </c>
      <c r="F4" s="5">
        <v>56011</v>
      </c>
      <c r="G4" s="5">
        <v>7586</v>
      </c>
      <c r="H4" s="5">
        <v>14269</v>
      </c>
      <c r="I4" s="5">
        <v>71773</v>
      </c>
      <c r="J4" s="5">
        <v>61471</v>
      </c>
      <c r="K4" s="5">
        <v>4835</v>
      </c>
      <c r="L4" s="10">
        <v>0.91949999999999998</v>
      </c>
      <c r="M4" s="5">
        <v>1426</v>
      </c>
      <c r="N4" s="4">
        <v>5.03</v>
      </c>
      <c r="O4" s="4">
        <v>5.35</v>
      </c>
      <c r="P4" s="4">
        <v>10</v>
      </c>
      <c r="Q4" s="4">
        <v>10.09</v>
      </c>
      <c r="R4" s="4" t="s">
        <v>29</v>
      </c>
      <c r="S4" s="4" t="s">
        <v>30</v>
      </c>
      <c r="T4" s="5">
        <v>259073</v>
      </c>
      <c r="U4" s="5">
        <v>281735</v>
      </c>
      <c r="V4" s="4">
        <v>22</v>
      </c>
      <c r="W4" s="4">
        <v>4</v>
      </c>
      <c r="X4" s="4">
        <v>18</v>
      </c>
    </row>
    <row r="5" spans="1:24" x14ac:dyDescent="0.25">
      <c r="A5" s="4" t="s">
        <v>31</v>
      </c>
      <c r="B5" s="5">
        <v>70465</v>
      </c>
      <c r="C5" s="5">
        <v>1767528</v>
      </c>
      <c r="D5" s="5">
        <v>265926</v>
      </c>
      <c r="E5" s="5">
        <v>1501602</v>
      </c>
      <c r="F5" s="5">
        <v>321368</v>
      </c>
      <c r="G5" s="5">
        <v>55442</v>
      </c>
      <c r="H5" s="5">
        <v>82740</v>
      </c>
      <c r="I5" s="5">
        <v>504713</v>
      </c>
      <c r="J5" s="5">
        <v>392490</v>
      </c>
      <c r="K5" s="5">
        <v>62629</v>
      </c>
      <c r="L5" s="10">
        <v>0.75549999999999995</v>
      </c>
      <c r="M5" s="5">
        <v>7521</v>
      </c>
      <c r="N5" s="4">
        <v>6.1</v>
      </c>
      <c r="O5" s="4">
        <v>5.57</v>
      </c>
      <c r="P5" s="4">
        <v>11</v>
      </c>
      <c r="Q5" s="4">
        <v>11.89</v>
      </c>
      <c r="R5" s="4" t="s">
        <v>32</v>
      </c>
      <c r="S5" s="4" t="s">
        <v>33</v>
      </c>
      <c r="T5" s="5">
        <v>1481207</v>
      </c>
      <c r="U5" s="5">
        <v>1960344</v>
      </c>
      <c r="V5" s="4">
        <v>22</v>
      </c>
      <c r="W5" s="4">
        <v>4</v>
      </c>
      <c r="X5" s="4">
        <v>18</v>
      </c>
    </row>
    <row r="6" spans="1:24" x14ac:dyDescent="0.25">
      <c r="A6" s="4" t="s">
        <v>34</v>
      </c>
      <c r="B6" s="5">
        <v>93043</v>
      </c>
      <c r="C6" s="5">
        <v>2067838</v>
      </c>
      <c r="D6" s="5">
        <v>365344</v>
      </c>
      <c r="E6" s="5">
        <v>1702494</v>
      </c>
      <c r="F6" s="5">
        <v>375970</v>
      </c>
      <c r="G6" s="5">
        <v>10626</v>
      </c>
      <c r="H6" s="5">
        <v>94501</v>
      </c>
      <c r="I6" s="5">
        <v>824048</v>
      </c>
      <c r="J6" s="5">
        <v>697822</v>
      </c>
      <c r="K6" s="5">
        <v>101900</v>
      </c>
      <c r="L6" s="10">
        <v>0.8357</v>
      </c>
      <c r="M6" s="5">
        <v>10500</v>
      </c>
      <c r="N6" s="4">
        <v>8.7200000000000006</v>
      </c>
      <c r="O6" s="4">
        <v>7.5</v>
      </c>
      <c r="P6" s="4">
        <v>9</v>
      </c>
      <c r="Q6" s="4">
        <v>10.34</v>
      </c>
      <c r="R6" s="4" t="s">
        <v>35</v>
      </c>
      <c r="S6" s="4" t="s">
        <v>36</v>
      </c>
      <c r="T6" s="5">
        <v>2740080</v>
      </c>
      <c r="U6" s="5">
        <v>3278458</v>
      </c>
      <c r="V6" s="4">
        <v>22</v>
      </c>
      <c r="W6" s="4">
        <v>4</v>
      </c>
      <c r="X6" s="4">
        <v>18</v>
      </c>
    </row>
    <row r="7" spans="1:24" x14ac:dyDescent="0.25">
      <c r="A7" s="4" t="s">
        <v>37</v>
      </c>
      <c r="B7" s="5">
        <v>63689</v>
      </c>
      <c r="C7" s="5">
        <v>1489965</v>
      </c>
      <c r="D7" s="5">
        <v>259029</v>
      </c>
      <c r="E7" s="5">
        <v>1230936</v>
      </c>
      <c r="F7" s="5">
        <v>270902</v>
      </c>
      <c r="G7" s="5">
        <v>11873</v>
      </c>
      <c r="H7" s="5">
        <v>68138</v>
      </c>
      <c r="I7" s="5">
        <v>614604</v>
      </c>
      <c r="J7" s="5">
        <v>495500</v>
      </c>
      <c r="K7" s="5">
        <v>65429</v>
      </c>
      <c r="L7" s="10">
        <v>0.82469999999999999</v>
      </c>
      <c r="M7" s="5">
        <v>6813</v>
      </c>
      <c r="N7" s="4">
        <v>9.02</v>
      </c>
      <c r="O7" s="4">
        <v>7.78</v>
      </c>
      <c r="P7" s="4">
        <v>10</v>
      </c>
      <c r="Q7" s="4">
        <v>8.49</v>
      </c>
      <c r="R7" s="4" t="s">
        <v>38</v>
      </c>
      <c r="S7" s="4" t="s">
        <v>39</v>
      </c>
      <c r="T7" s="5">
        <v>2015245</v>
      </c>
      <c r="U7" s="5">
        <v>2443536</v>
      </c>
      <c r="V7" s="4">
        <v>22</v>
      </c>
      <c r="W7" s="4">
        <v>4</v>
      </c>
      <c r="X7" s="4">
        <v>18</v>
      </c>
    </row>
    <row r="8" spans="1:24" x14ac:dyDescent="0.25">
      <c r="A8" s="4" t="s">
        <v>40</v>
      </c>
      <c r="B8" s="5">
        <v>122582</v>
      </c>
      <c r="C8" s="5">
        <v>2673499</v>
      </c>
      <c r="D8" s="5">
        <v>471891</v>
      </c>
      <c r="E8" s="5">
        <v>2201608</v>
      </c>
      <c r="F8" s="5">
        <v>486090</v>
      </c>
      <c r="G8" s="5">
        <v>14199</v>
      </c>
      <c r="H8" s="5">
        <v>122325</v>
      </c>
      <c r="I8" s="5">
        <v>749852</v>
      </c>
      <c r="J8" s="5">
        <v>768589</v>
      </c>
      <c r="K8" s="5">
        <v>138038</v>
      </c>
      <c r="L8" s="10">
        <v>0.9929</v>
      </c>
      <c r="M8" s="5">
        <v>12232</v>
      </c>
      <c r="N8" s="4">
        <v>6.13</v>
      </c>
      <c r="O8" s="4">
        <v>6.27</v>
      </c>
      <c r="P8" s="4">
        <v>10</v>
      </c>
      <c r="Q8" s="4">
        <v>13.58</v>
      </c>
      <c r="R8" s="4" t="s">
        <v>41</v>
      </c>
      <c r="S8" s="4" t="s">
        <v>42</v>
      </c>
      <c r="T8" s="5">
        <v>2958756</v>
      </c>
      <c r="U8" s="5">
        <v>2979731</v>
      </c>
      <c r="V8" s="4">
        <v>22</v>
      </c>
      <c r="W8" s="4">
        <v>4</v>
      </c>
      <c r="X8" s="4">
        <v>18</v>
      </c>
    </row>
    <row r="9" spans="1:24" x14ac:dyDescent="0.25">
      <c r="A9" s="4" t="s">
        <v>43</v>
      </c>
      <c r="B9" s="5">
        <v>142043</v>
      </c>
      <c r="C9" s="5">
        <v>3512038</v>
      </c>
      <c r="D9" s="5">
        <v>563325</v>
      </c>
      <c r="E9" s="5">
        <v>2948713</v>
      </c>
      <c r="F9" s="5">
        <v>638552</v>
      </c>
      <c r="G9" s="5">
        <v>75227</v>
      </c>
      <c r="H9" s="5">
        <v>162671</v>
      </c>
      <c r="I9" s="5">
        <v>1400597</v>
      </c>
      <c r="J9" s="5">
        <v>1056799</v>
      </c>
      <c r="K9" s="5">
        <v>150254</v>
      </c>
      <c r="L9" s="10">
        <v>0.76229999999999998</v>
      </c>
      <c r="M9" s="5">
        <v>16267</v>
      </c>
      <c r="N9" s="4">
        <v>8.61</v>
      </c>
      <c r="O9" s="4">
        <v>7.44</v>
      </c>
      <c r="P9" s="4">
        <v>10</v>
      </c>
      <c r="Q9" s="4">
        <v>9.94</v>
      </c>
      <c r="R9" s="4" t="s">
        <v>44</v>
      </c>
      <c r="S9" s="4" t="s">
        <v>45</v>
      </c>
      <c r="T9" s="5">
        <v>4191138</v>
      </c>
      <c r="U9" s="5">
        <v>5497932</v>
      </c>
      <c r="V9" s="4">
        <v>22</v>
      </c>
      <c r="W9" s="4">
        <v>4</v>
      </c>
      <c r="X9" s="4">
        <v>18</v>
      </c>
    </row>
    <row r="10" spans="1:24" ht="30" x14ac:dyDescent="0.25">
      <c r="A10" s="3" t="s">
        <v>46</v>
      </c>
      <c r="B10" s="6">
        <v>606938</v>
      </c>
      <c r="C10" s="6">
        <v>15036779</v>
      </c>
      <c r="D10" s="6">
        <v>2382461</v>
      </c>
      <c r="E10" s="6">
        <v>12654318</v>
      </c>
      <c r="F10" s="6">
        <v>2733956</v>
      </c>
      <c r="G10" s="6">
        <v>351495</v>
      </c>
      <c r="H10" s="6">
        <v>697957</v>
      </c>
      <c r="I10" s="6">
        <v>5105395</v>
      </c>
      <c r="J10" s="6">
        <v>4158675</v>
      </c>
      <c r="K10" s="6">
        <v>626586</v>
      </c>
      <c r="L10" s="11">
        <v>0.83489999999999998</v>
      </c>
      <c r="M10" s="6">
        <v>10012</v>
      </c>
      <c r="N10" s="3">
        <v>7.35</v>
      </c>
      <c r="O10" s="3">
        <v>6.64</v>
      </c>
      <c r="P10" s="3">
        <v>9.98</v>
      </c>
      <c r="Q10" s="3">
        <v>10.77</v>
      </c>
      <c r="R10" s="3" t="s">
        <v>47</v>
      </c>
      <c r="S10" s="3" t="s">
        <v>48</v>
      </c>
      <c r="T10" s="6">
        <v>15819541</v>
      </c>
      <c r="U10" s="6">
        <v>19411087</v>
      </c>
      <c r="V10" s="3">
        <v>22</v>
      </c>
      <c r="W10" s="3">
        <v>4</v>
      </c>
      <c r="X10" s="3">
        <v>18</v>
      </c>
    </row>
    <row r="11" spans="1:24" x14ac:dyDescent="0.25">
      <c r="A11" s="4" t="s">
        <v>49</v>
      </c>
      <c r="B11" s="5">
        <v>134988</v>
      </c>
      <c r="C11" s="5">
        <v>2962343</v>
      </c>
      <c r="D11" s="5">
        <v>539699</v>
      </c>
      <c r="E11" s="5">
        <v>2422644</v>
      </c>
      <c r="F11" s="5">
        <v>538607</v>
      </c>
      <c r="G11" s="4">
        <v>-1092</v>
      </c>
      <c r="H11" s="5">
        <v>134612</v>
      </c>
      <c r="I11" s="5">
        <v>530371</v>
      </c>
      <c r="J11" s="5">
        <v>678989</v>
      </c>
      <c r="K11" s="5">
        <v>125803</v>
      </c>
      <c r="L11" s="10">
        <v>1.2791999999999999</v>
      </c>
      <c r="M11" s="5">
        <v>13158</v>
      </c>
      <c r="N11" s="4">
        <v>3.94</v>
      </c>
      <c r="O11" s="4">
        <v>5.03</v>
      </c>
      <c r="P11" s="4">
        <v>10.23</v>
      </c>
      <c r="Q11" s="4">
        <v>10.55</v>
      </c>
      <c r="R11" s="4" t="s">
        <v>50</v>
      </c>
      <c r="S11" s="4" t="s">
        <v>51</v>
      </c>
      <c r="T11" s="5">
        <v>2714685</v>
      </c>
      <c r="U11" s="5">
        <v>2122111</v>
      </c>
      <c r="V11" s="4">
        <v>22</v>
      </c>
      <c r="W11" s="4">
        <v>4</v>
      </c>
      <c r="X11" s="4">
        <v>18</v>
      </c>
    </row>
    <row r="14" spans="1:24" x14ac:dyDescent="0.25">
      <c r="A14" s="7" t="s">
        <v>52</v>
      </c>
    </row>
    <row r="15" spans="1:24" ht="60" x14ac:dyDescent="0.25">
      <c r="A15" s="3" t="s">
        <v>53</v>
      </c>
      <c r="B15" s="3" t="s">
        <v>54</v>
      </c>
      <c r="C15" s="3" t="s">
        <v>55</v>
      </c>
      <c r="D15" s="3" t="s">
        <v>56</v>
      </c>
      <c r="E15" s="3" t="s">
        <v>57</v>
      </c>
      <c r="F15" s="3" t="s">
        <v>58</v>
      </c>
    </row>
    <row r="16" spans="1:24" x14ac:dyDescent="0.25">
      <c r="A16" s="8">
        <v>15036779</v>
      </c>
      <c r="B16" s="8">
        <v>2382461</v>
      </c>
      <c r="C16" s="8">
        <v>600000</v>
      </c>
      <c r="D16" s="8">
        <v>10800000</v>
      </c>
      <c r="E16" s="8">
        <v>13182461</v>
      </c>
      <c r="F16" s="8">
        <v>1854318</v>
      </c>
    </row>
    <row r="17" spans="1:6" x14ac:dyDescent="0.25">
      <c r="A17" s="9" t="s">
        <v>59</v>
      </c>
      <c r="B17" s="9" t="s">
        <v>59</v>
      </c>
      <c r="C17" s="8">
        <v>635000</v>
      </c>
      <c r="D17" s="8">
        <v>11430000</v>
      </c>
      <c r="E17" s="8">
        <v>13812461</v>
      </c>
      <c r="F17" s="8">
        <v>1224318</v>
      </c>
    </row>
    <row r="18" spans="1:6" x14ac:dyDescent="0.25">
      <c r="A18" s="9" t="s">
        <v>59</v>
      </c>
      <c r="B18" s="9" t="s">
        <v>59</v>
      </c>
      <c r="C18" s="8">
        <v>670000</v>
      </c>
      <c r="D18" s="8">
        <v>12060000</v>
      </c>
      <c r="E18" s="8">
        <v>14442461</v>
      </c>
      <c r="F18" s="8">
        <v>594318</v>
      </c>
    </row>
    <row r="19" spans="1:6" x14ac:dyDescent="0.25">
      <c r="A19" s="9" t="s">
        <v>59</v>
      </c>
      <c r="B19" s="9" t="s">
        <v>59</v>
      </c>
      <c r="C19" s="8">
        <v>705000</v>
      </c>
      <c r="D19" s="8">
        <v>12690000</v>
      </c>
      <c r="E19" s="8">
        <v>15072461</v>
      </c>
      <c r="F19" s="9">
        <v>-35682</v>
      </c>
    </row>
    <row r="20" spans="1:6" x14ac:dyDescent="0.25">
      <c r="A20" s="9" t="s">
        <v>59</v>
      </c>
      <c r="B20" s="9" t="s">
        <v>59</v>
      </c>
      <c r="C20" s="8">
        <v>740000</v>
      </c>
      <c r="D20" s="8">
        <v>13320000</v>
      </c>
      <c r="E20" s="8">
        <v>15702461</v>
      </c>
      <c r="F20" s="9">
        <v>-665682</v>
      </c>
    </row>
    <row r="21" spans="1:6" x14ac:dyDescent="0.25">
      <c r="A21" s="9" t="s">
        <v>59</v>
      </c>
      <c r="B21" s="9" t="s">
        <v>59</v>
      </c>
      <c r="C21" s="8">
        <v>775000</v>
      </c>
      <c r="D21" s="8">
        <v>13950000</v>
      </c>
      <c r="E21" s="8">
        <v>16332461</v>
      </c>
      <c r="F21" s="9">
        <v>-1295682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7"/>
  <sheetViews>
    <sheetView workbookViewId="0"/>
  </sheetViews>
  <sheetFormatPr defaultRowHeight="15" x14ac:dyDescent="0.25"/>
  <sheetData>
    <row r="1" spans="1:6" ht="75" x14ac:dyDescent="0.25">
      <c r="A1" s="3" t="s">
        <v>53</v>
      </c>
      <c r="B1" s="3" t="s">
        <v>54</v>
      </c>
      <c r="C1" s="3" t="s">
        <v>55</v>
      </c>
      <c r="D1" s="3" t="s">
        <v>56</v>
      </c>
      <c r="E1" s="3" t="s">
        <v>57</v>
      </c>
      <c r="F1" s="3" t="s">
        <v>58</v>
      </c>
    </row>
    <row r="2" spans="1:6" x14ac:dyDescent="0.25">
      <c r="A2" s="5">
        <v>15036779</v>
      </c>
      <c r="B2" s="5">
        <v>2382461</v>
      </c>
      <c r="C2" s="5">
        <v>600000</v>
      </c>
      <c r="D2" s="5">
        <v>10800000</v>
      </c>
      <c r="E2" s="5">
        <v>13182461</v>
      </c>
      <c r="F2" s="5">
        <v>1854318</v>
      </c>
    </row>
    <row r="3" spans="1:6" x14ac:dyDescent="0.25">
      <c r="A3" s="4" t="s">
        <v>59</v>
      </c>
      <c r="B3" s="4" t="s">
        <v>59</v>
      </c>
      <c r="C3" s="5">
        <v>635000</v>
      </c>
      <c r="D3" s="5">
        <v>11430000</v>
      </c>
      <c r="E3" s="5">
        <v>13812461</v>
      </c>
      <c r="F3" s="5">
        <v>1224318</v>
      </c>
    </row>
    <row r="4" spans="1:6" x14ac:dyDescent="0.25">
      <c r="A4" s="4" t="s">
        <v>59</v>
      </c>
      <c r="B4" s="4" t="s">
        <v>59</v>
      </c>
      <c r="C4" s="5">
        <v>670000</v>
      </c>
      <c r="D4" s="5">
        <v>12060000</v>
      </c>
      <c r="E4" s="5">
        <v>14442461</v>
      </c>
      <c r="F4" s="5">
        <v>594318</v>
      </c>
    </row>
    <row r="5" spans="1:6" x14ac:dyDescent="0.25">
      <c r="A5" s="4" t="s">
        <v>59</v>
      </c>
      <c r="B5" s="4" t="s">
        <v>59</v>
      </c>
      <c r="C5" s="5">
        <v>705000</v>
      </c>
      <c r="D5" s="5">
        <v>12690000</v>
      </c>
      <c r="E5" s="5">
        <v>15072461</v>
      </c>
      <c r="F5" s="4">
        <v>-35682</v>
      </c>
    </row>
    <row r="6" spans="1:6" x14ac:dyDescent="0.25">
      <c r="A6" s="4" t="s">
        <v>59</v>
      </c>
      <c r="B6" s="4" t="s">
        <v>59</v>
      </c>
      <c r="C6" s="5">
        <v>740000</v>
      </c>
      <c r="D6" s="5">
        <v>13320000</v>
      </c>
      <c r="E6" s="5">
        <v>15702461</v>
      </c>
      <c r="F6" s="4">
        <v>-665682</v>
      </c>
    </row>
    <row r="7" spans="1:6" x14ac:dyDescent="0.25">
      <c r="A7" s="4" t="s">
        <v>59</v>
      </c>
      <c r="B7" s="4" t="s">
        <v>59</v>
      </c>
      <c r="C7" s="5">
        <v>775000</v>
      </c>
      <c r="D7" s="5">
        <v>13950000</v>
      </c>
      <c r="E7" s="5">
        <v>16332461</v>
      </c>
      <c r="F7" s="4">
        <v>-1295682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Production-Follow-up</vt:lpstr>
      <vt:lpstr>Forecast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Md. Mahfuzur Rahman</cp:lastModifiedBy>
  <dcterms:created xsi:type="dcterms:W3CDTF">2025-02-06T05:01:04Z</dcterms:created>
  <dcterms:modified xsi:type="dcterms:W3CDTF">2025-02-06T05:01:30Z</dcterms:modified>
</cp:coreProperties>
</file>