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D:\1. Work\1. Daily\Production follow up\03. Mar\"/>
    </mc:Choice>
  </mc:AlternateContent>
  <xr:revisionPtr revIDLastSave="0" documentId="13_ncr:1_{D992CE22-4260-425B-AB6F-D6A55FFA7941}" xr6:coauthVersionLast="47" xr6:coauthVersionMax="47" xr10:uidLastSave="{00000000-0000-0000-0000-000000000000}"/>
  <bookViews>
    <workbookView xWindow="810" yWindow="-120" windowWidth="19800" windowHeight="11760" xr2:uid="{00000000-000D-0000-FFFF-FFFF00000000}"/>
  </bookViews>
  <sheets>
    <sheet name="Production-Follow-up" sheetId="1" r:id="rId1"/>
    <sheet name="Forecast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<sst xmlns="http://schemas.openxmlformats.org/spreadsheetml/2006/main" count="86" uniqueCount="61">
  <si>
    <t>Plan vs Achievement</t>
  </si>
  <si>
    <t xml:space="preserve">Date: </t>
  </si>
  <si>
    <t>Production Unit</t>
  </si>
  <si>
    <t>QC Pass (Pcs)</t>
  </si>
  <si>
    <t>Plan (Pcs)</t>
  </si>
  <si>
    <t>Accu. QC Pass</t>
  </si>
  <si>
    <t>Plan Balance</t>
  </si>
  <si>
    <t>Required Prod upto yesterday</t>
  </si>
  <si>
    <t>Back Log upto yesterday</t>
  </si>
  <si>
    <t>Average Requirement as per Plan</t>
  </si>
  <si>
    <t>Average target in minutes</t>
  </si>
  <si>
    <t>QC Pass in minutes</t>
  </si>
  <si>
    <t>Factory Target</t>
  </si>
  <si>
    <t>Plan Achv % (monthly, minute based)</t>
  </si>
  <si>
    <t>Required Hr</t>
  </si>
  <si>
    <t>Plan SMV</t>
  </si>
  <si>
    <t>Produced SMV</t>
  </si>
  <si>
    <t>Plan Hr</t>
  </si>
  <si>
    <t>Produced Hr</t>
  </si>
  <si>
    <t>Plan Eff%</t>
  </si>
  <si>
    <t>Prod. Eff%</t>
  </si>
  <si>
    <t>Accu. Produced Minute</t>
  </si>
  <si>
    <t>Total Plan Minute</t>
  </si>
  <si>
    <t>Plan day</t>
  </si>
  <si>
    <t>Completed Day</t>
  </si>
  <si>
    <t>Remaining Days</t>
  </si>
  <si>
    <t>JAL</t>
  </si>
  <si>
    <t>68.0%</t>
  </si>
  <si>
    <t>71.48%</t>
  </si>
  <si>
    <t>JAL3</t>
  </si>
  <si>
    <t>72.0%</t>
  </si>
  <si>
    <t>72.97%</t>
  </si>
  <si>
    <t>JFL</t>
  </si>
  <si>
    <t>72.2%</t>
  </si>
  <si>
    <t>70.26%</t>
  </si>
  <si>
    <t>JKL</t>
  </si>
  <si>
    <t>70.7%</t>
  </si>
  <si>
    <t>58.9%</t>
  </si>
  <si>
    <t>MFL</t>
  </si>
  <si>
    <t>61.8%</t>
  </si>
  <si>
    <t>65.7%</t>
  </si>
  <si>
    <t>FFL2</t>
  </si>
  <si>
    <t>64.9%</t>
  </si>
  <si>
    <t>67.75%</t>
  </si>
  <si>
    <t>JKL-U2</t>
  </si>
  <si>
    <t>65.3%</t>
  </si>
  <si>
    <t>66.61%</t>
  </si>
  <si>
    <t>GMT TOTAL:</t>
  </si>
  <si>
    <t>67.84%</t>
  </si>
  <si>
    <t>67.66%</t>
  </si>
  <si>
    <t>LINGERIE</t>
  </si>
  <si>
    <t>78.0%</t>
  </si>
  <si>
    <t>82.13%</t>
  </si>
  <si>
    <t>Forecast excluding Lingerie:</t>
  </si>
  <si>
    <t>Plan Qty</t>
  </si>
  <si>
    <t>Production in Completed days</t>
  </si>
  <si>
    <t>Estimated Production/day</t>
  </si>
  <si>
    <t>Remaining days Possible Production</t>
  </si>
  <si>
    <t>Forecasted production</t>
  </si>
  <si>
    <t>Backlog from plan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</si>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</sst>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6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FFFFFF"/>
      <name val="Calibri"/>
    </font>
    <font>
      <sz val="11"/>
      <color theme="1"/>
      <name val="Calibri"/>
    </font>
    <font>
      <b/>
      <u/>
      <sz val="11"/>
      <name val="Calibri"/>
    </font>
    <font>
      <b/>
      <sz val="16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B770B"/>
        <bgColor rgb="FFFFFF00"/>
      </patternFill>
    </fill>
  </fills>
  <borders count="3">
    <border>
      <left/>
      <right/>
      <top/>
      <bottom/>
      <diagonal/>
    </border>
    <border>
      <left style="thin">
        <color rgb="FFA4A4A4"/>
      </left>
      <right style="thin">
        <color rgb="FFA4A4A4"/>
      </right>
      <top style="double">
        <color auto="1"/>
      </top>
      <bottom style="double">
        <color auto="1"/>
      </bottom>
      <diagonal/>
    </border>
    <border>
      <left style="thin">
        <color rgb="FFA4A4A4"/>
      </left>
      <right style="thin">
        <color rgb="FFA4A4A4"/>
      </right>
      <top style="thin">
        <color rgb="FFA4A4A4"/>
      </top>
      <bottom style="thin">
        <color rgb="FFA4A4A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1"/>
    <xf numFmtId="0" fontId="1" fillId="0" borderId="0" xfId="0" applyFont="1"/>
    <xf numFmtId="164" fontId="1" fillId="0" borderId="0" xfId="0" applyNumberFormat="1" applyFont="1"/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3" fontId="0" fillId="0" borderId="2" xfId="0" applyNumberFormat="1" applyBorder="1"/>
    <xf numFmtId="3" fontId="2" fillId="2" borderId="1" xfId="0" applyNumberFormat="1" applyFont="1" applyFill="1" applyBorder="1" applyAlignment="1">
      <alignment horizontal="center" vertical="center" wrapText="1"/>
    </xf>
    <xf numFmtId="0" fontId="4" fillId="0" borderId="0" xfId="0" applyFont="1"/>
    <xf numFmtId="3" fontId="3" fillId="0" borderId="2" xfId="0" applyNumberFormat="1" applyFont="1" applyBorder="1"/>
    <xf numFmtId="0" fontId="3" fillId="0" borderId="2" xfId="0" applyFont="1" applyBorder="1"/>
    <xf numFmtId="10" fontId="0" fillId="0" borderId="2" xfId="0" applyNumberFormat="1" applyBorder="1"/>
    <xf numFmtId="10" fontId="2" fillId="2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2"/>
  <sheetViews>
    <sheetView tabSelected="1" topLeftCell="A4" workbookViewId="0">
      <selection sqref="A1:XFD22"/>
    </sheetView>
  </sheetViews>
  <sheetFormatPr defaultRowHeight="15" x14ac:dyDescent="0.25"/>
  <cols>
    <col min="1" max="1" width="11" customWidth="1"/>
    <col min="2" max="2" width="12" customWidth="1"/>
    <col min="3" max="6" width="11" customWidth="1"/>
    <col min="8" max="10" width="11" customWidth="1"/>
    <col min="20" max="21" width="11" customWidth="1"/>
  </cols>
  <sheetData>
    <row r="1" spans="1:24" ht="21" x14ac:dyDescent="0.35">
      <c r="A1" s="1" t="s">
        <v>0</v>
      </c>
    </row>
    <row r="2" spans="1:24" x14ac:dyDescent="0.25">
      <c r="A2" s="2" t="s">
        <v>1</v>
      </c>
      <c r="B2" s="3">
        <f ca="1">TODAY() - 1</f>
        <v>45739</v>
      </c>
    </row>
    <row r="3" spans="1:24" ht="75" x14ac:dyDescent="0.25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  <c r="J3" s="4" t="s">
        <v>11</v>
      </c>
      <c r="K3" s="4" t="s">
        <v>12</v>
      </c>
      <c r="L3" s="4" t="s">
        <v>13</v>
      </c>
      <c r="M3" s="4" t="s">
        <v>14</v>
      </c>
      <c r="N3" s="4" t="s">
        <v>15</v>
      </c>
      <c r="O3" s="4" t="s">
        <v>16</v>
      </c>
      <c r="P3" s="4" t="s">
        <v>17</v>
      </c>
      <c r="Q3" s="4" t="s">
        <v>18</v>
      </c>
      <c r="R3" s="4" t="s">
        <v>19</v>
      </c>
      <c r="S3" s="4" t="s">
        <v>20</v>
      </c>
      <c r="T3" s="4" t="s">
        <v>21</v>
      </c>
      <c r="U3" s="4" t="s">
        <v>22</v>
      </c>
      <c r="V3" s="4" t="s">
        <v>23</v>
      </c>
      <c r="W3" s="4" t="s">
        <v>24</v>
      </c>
      <c r="X3" s="4" t="s">
        <v>25</v>
      </c>
    </row>
    <row r="4" spans="1:24" x14ac:dyDescent="0.25">
      <c r="A4" s="5" t="s">
        <v>26</v>
      </c>
      <c r="B4" s="6">
        <v>90365</v>
      </c>
      <c r="C4" s="6">
        <v>2702931</v>
      </c>
      <c r="D4" s="6">
        <v>2212012</v>
      </c>
      <c r="E4" s="6">
        <v>490919</v>
      </c>
      <c r="F4" s="6">
        <v>2183136</v>
      </c>
      <c r="G4" s="5">
        <v>-28876</v>
      </c>
      <c r="H4" s="6">
        <v>96880</v>
      </c>
      <c r="I4" s="6">
        <v>593874</v>
      </c>
      <c r="J4" s="6">
        <v>562973</v>
      </c>
      <c r="K4" s="6">
        <v>92162</v>
      </c>
      <c r="L4" s="11">
        <v>1.0297000000000001</v>
      </c>
      <c r="M4" s="6">
        <v>9688</v>
      </c>
      <c r="N4" s="5">
        <v>6.13</v>
      </c>
      <c r="O4" s="5">
        <v>6.23</v>
      </c>
      <c r="P4" s="5">
        <v>10</v>
      </c>
      <c r="Q4" s="5">
        <v>10.41</v>
      </c>
      <c r="R4" s="5" t="s">
        <v>27</v>
      </c>
      <c r="S4" s="5" t="s">
        <v>28</v>
      </c>
      <c r="T4" s="6">
        <v>13780834</v>
      </c>
      <c r="U4" s="6">
        <v>13382623</v>
      </c>
      <c r="V4" s="5">
        <v>26</v>
      </c>
      <c r="W4" s="5">
        <v>21</v>
      </c>
      <c r="X4" s="5">
        <v>5</v>
      </c>
    </row>
    <row r="5" spans="1:24" x14ac:dyDescent="0.25">
      <c r="A5" s="5" t="s">
        <v>29</v>
      </c>
      <c r="B5" s="6">
        <v>8760</v>
      </c>
      <c r="C5" s="6">
        <v>320126</v>
      </c>
      <c r="D5" s="6">
        <v>286620</v>
      </c>
      <c r="E5" s="6">
        <v>33506</v>
      </c>
      <c r="F5" s="6">
        <v>258563</v>
      </c>
      <c r="G5" s="5">
        <v>-28057</v>
      </c>
      <c r="H5" s="6">
        <v>7044</v>
      </c>
      <c r="I5" s="6">
        <v>35431</v>
      </c>
      <c r="J5" s="6">
        <v>41610</v>
      </c>
      <c r="K5" s="6">
        <v>8698</v>
      </c>
      <c r="L5" s="11">
        <v>1.0468</v>
      </c>
      <c r="M5" s="5">
        <v>715</v>
      </c>
      <c r="N5" s="5">
        <v>5.03</v>
      </c>
      <c r="O5" s="5">
        <v>4.75</v>
      </c>
      <c r="P5" s="5">
        <v>9.84</v>
      </c>
      <c r="Q5" s="5">
        <v>9.43</v>
      </c>
      <c r="R5" s="5" t="s">
        <v>30</v>
      </c>
      <c r="S5" s="5" t="s">
        <v>31</v>
      </c>
      <c r="T5" s="6">
        <v>1361445</v>
      </c>
      <c r="U5" s="6">
        <v>1300571</v>
      </c>
      <c r="V5" s="5">
        <v>26</v>
      </c>
      <c r="W5" s="5">
        <v>21</v>
      </c>
      <c r="X5" s="5">
        <v>5</v>
      </c>
    </row>
    <row r="6" spans="1:24" x14ac:dyDescent="0.25">
      <c r="A6" s="5" t="s">
        <v>32</v>
      </c>
      <c r="B6" s="6">
        <v>62958</v>
      </c>
      <c r="C6" s="6">
        <v>2136578</v>
      </c>
      <c r="D6" s="6">
        <v>1192341</v>
      </c>
      <c r="E6" s="6">
        <v>944237</v>
      </c>
      <c r="F6" s="6">
        <v>1725697</v>
      </c>
      <c r="G6" s="6">
        <v>533356</v>
      </c>
      <c r="H6" s="6">
        <v>167865</v>
      </c>
      <c r="I6" s="6">
        <v>983688</v>
      </c>
      <c r="J6" s="6">
        <v>416152</v>
      </c>
      <c r="K6" s="6">
        <v>56519</v>
      </c>
      <c r="L6" s="11">
        <v>0.77929999999999999</v>
      </c>
      <c r="M6" s="6">
        <v>16786</v>
      </c>
      <c r="N6" s="5">
        <v>5.86</v>
      </c>
      <c r="O6" s="5">
        <v>6.61</v>
      </c>
      <c r="P6" s="5">
        <v>10</v>
      </c>
      <c r="Q6" s="5">
        <v>11.65</v>
      </c>
      <c r="R6" s="5" t="s">
        <v>33</v>
      </c>
      <c r="S6" s="5" t="s">
        <v>34</v>
      </c>
      <c r="T6" s="6">
        <v>7881374</v>
      </c>
      <c r="U6" s="6">
        <v>10112584</v>
      </c>
      <c r="V6" s="5">
        <v>26</v>
      </c>
      <c r="W6" s="5">
        <v>21</v>
      </c>
      <c r="X6" s="5">
        <v>5</v>
      </c>
    </row>
    <row r="7" spans="1:24" x14ac:dyDescent="0.25">
      <c r="A7" s="5" t="s">
        <v>35</v>
      </c>
      <c r="B7" s="6">
        <v>77038</v>
      </c>
      <c r="C7" s="6">
        <v>1983163</v>
      </c>
      <c r="D7" s="6">
        <v>1687318</v>
      </c>
      <c r="E7" s="6">
        <v>295845</v>
      </c>
      <c r="F7" s="6">
        <v>1601785</v>
      </c>
      <c r="G7" s="5">
        <v>-85533</v>
      </c>
      <c r="H7" s="6">
        <v>62147</v>
      </c>
      <c r="I7" s="6">
        <v>641357</v>
      </c>
      <c r="J7" s="6">
        <v>713371</v>
      </c>
      <c r="K7" s="6">
        <v>94383</v>
      </c>
      <c r="L7" s="11">
        <v>0.94520000000000004</v>
      </c>
      <c r="M7" s="6">
        <v>6905</v>
      </c>
      <c r="N7" s="5">
        <v>10.32</v>
      </c>
      <c r="O7" s="5">
        <v>9.26</v>
      </c>
      <c r="P7" s="5">
        <v>9</v>
      </c>
      <c r="Q7" s="5">
        <v>11.96</v>
      </c>
      <c r="R7" s="5" t="s">
        <v>36</v>
      </c>
      <c r="S7" s="5" t="s">
        <v>37</v>
      </c>
      <c r="T7" s="6">
        <v>15624564</v>
      </c>
      <c r="U7" s="6">
        <v>16530421</v>
      </c>
      <c r="V7" s="5">
        <v>26</v>
      </c>
      <c r="W7" s="5">
        <v>21</v>
      </c>
      <c r="X7" s="5">
        <v>5</v>
      </c>
    </row>
    <row r="8" spans="1:24" x14ac:dyDescent="0.25">
      <c r="A8" s="5" t="s">
        <v>38</v>
      </c>
      <c r="B8" s="6">
        <v>63736</v>
      </c>
      <c r="C8" s="6">
        <v>1714233</v>
      </c>
      <c r="D8" s="6">
        <v>1256209</v>
      </c>
      <c r="E8" s="6">
        <v>458024</v>
      </c>
      <c r="F8" s="6">
        <v>1384572</v>
      </c>
      <c r="G8" s="6">
        <v>128363</v>
      </c>
      <c r="H8" s="6">
        <v>86960</v>
      </c>
      <c r="I8" s="6">
        <v>853947</v>
      </c>
      <c r="J8" s="6">
        <v>590195</v>
      </c>
      <c r="K8" s="6">
        <v>73716</v>
      </c>
      <c r="L8" s="11">
        <v>0.85550000000000004</v>
      </c>
      <c r="M8" s="6">
        <v>8696</v>
      </c>
      <c r="N8" s="5">
        <v>9.82</v>
      </c>
      <c r="O8" s="5">
        <v>9.26</v>
      </c>
      <c r="P8" s="5">
        <v>10</v>
      </c>
      <c r="Q8" s="5">
        <v>9.3000000000000007</v>
      </c>
      <c r="R8" s="5" t="s">
        <v>39</v>
      </c>
      <c r="S8" s="5" t="s">
        <v>40</v>
      </c>
      <c r="T8" s="6">
        <v>11632495</v>
      </c>
      <c r="U8" s="6">
        <v>13596497</v>
      </c>
      <c r="V8" s="5">
        <v>26</v>
      </c>
      <c r="W8" s="5">
        <v>21</v>
      </c>
      <c r="X8" s="5">
        <v>5</v>
      </c>
    </row>
    <row r="9" spans="1:24" x14ac:dyDescent="0.25">
      <c r="A9" s="5" t="s">
        <v>41</v>
      </c>
      <c r="B9" s="6">
        <v>100745</v>
      </c>
      <c r="C9" s="6">
        <v>2469446</v>
      </c>
      <c r="D9" s="6">
        <v>2276828</v>
      </c>
      <c r="E9" s="6">
        <v>192618</v>
      </c>
      <c r="F9" s="6">
        <v>1994552</v>
      </c>
      <c r="G9" s="5">
        <v>-282276</v>
      </c>
      <c r="H9" s="6">
        <v>48893</v>
      </c>
      <c r="I9" s="6">
        <v>309492</v>
      </c>
      <c r="J9" s="6">
        <v>604470</v>
      </c>
      <c r="K9" s="6">
        <v>110092</v>
      </c>
      <c r="L9" s="11">
        <v>1.0820000000000001</v>
      </c>
      <c r="M9" s="6">
        <v>4889</v>
      </c>
      <c r="N9" s="5">
        <v>6.33</v>
      </c>
      <c r="O9" s="5">
        <v>6</v>
      </c>
      <c r="P9" s="5">
        <v>10</v>
      </c>
      <c r="Q9" s="5">
        <v>11.28</v>
      </c>
      <c r="R9" s="5" t="s">
        <v>42</v>
      </c>
      <c r="S9" s="5" t="s">
        <v>43</v>
      </c>
      <c r="T9" s="6">
        <v>13660968</v>
      </c>
      <c r="U9" s="6">
        <v>12625514</v>
      </c>
      <c r="V9" s="5">
        <v>26</v>
      </c>
      <c r="W9" s="5">
        <v>21</v>
      </c>
      <c r="X9" s="5">
        <v>5</v>
      </c>
    </row>
    <row r="10" spans="1:24" x14ac:dyDescent="0.25">
      <c r="A10" s="5" t="s">
        <v>44</v>
      </c>
      <c r="B10" s="6">
        <v>52000</v>
      </c>
      <c r="C10" s="6">
        <v>3762492</v>
      </c>
      <c r="D10" s="6">
        <v>2590610</v>
      </c>
      <c r="E10" s="6">
        <v>1171882</v>
      </c>
      <c r="F10" s="6">
        <v>3038935</v>
      </c>
      <c r="G10" s="6">
        <v>448325</v>
      </c>
      <c r="H10" s="6">
        <v>203980</v>
      </c>
      <c r="I10" s="6">
        <v>2090795</v>
      </c>
      <c r="J10" s="6">
        <v>459160</v>
      </c>
      <c r="K10" s="6">
        <v>79396</v>
      </c>
      <c r="L10" s="11">
        <v>0.73429999999999995</v>
      </c>
      <c r="M10" s="6">
        <v>20398</v>
      </c>
      <c r="N10" s="5">
        <v>10.25</v>
      </c>
      <c r="O10" s="5">
        <v>8.83</v>
      </c>
      <c r="P10" s="5">
        <v>10</v>
      </c>
      <c r="Q10" s="5">
        <v>10.32</v>
      </c>
      <c r="R10" s="5" t="s">
        <v>45</v>
      </c>
      <c r="S10" s="5" t="s">
        <v>46</v>
      </c>
      <c r="T10" s="6">
        <v>22875086</v>
      </c>
      <c r="U10" s="6">
        <v>31149083</v>
      </c>
      <c r="V10" s="5">
        <v>26</v>
      </c>
      <c r="W10" s="5">
        <v>21</v>
      </c>
      <c r="X10" s="5">
        <v>5</v>
      </c>
    </row>
    <row r="11" spans="1:24" ht="30" x14ac:dyDescent="0.25">
      <c r="A11" s="4" t="s">
        <v>47</v>
      </c>
      <c r="B11" s="7">
        <v>455602</v>
      </c>
      <c r="C11" s="7">
        <v>15088969</v>
      </c>
      <c r="D11" s="7">
        <v>11501938</v>
      </c>
      <c r="E11" s="7">
        <v>3587031</v>
      </c>
      <c r="F11" s="7">
        <v>12187240</v>
      </c>
      <c r="G11" s="7">
        <v>685302</v>
      </c>
      <c r="H11" s="7">
        <v>673769</v>
      </c>
      <c r="I11" s="7">
        <v>5508584</v>
      </c>
      <c r="J11" s="7">
        <v>3387931</v>
      </c>
      <c r="K11" s="7">
        <v>514966</v>
      </c>
      <c r="L11" s="12">
        <v>0.92459999999999998</v>
      </c>
      <c r="M11" s="7">
        <v>9725</v>
      </c>
      <c r="N11" s="4">
        <v>8.15</v>
      </c>
      <c r="O11" s="4">
        <v>7.27</v>
      </c>
      <c r="P11" s="4">
        <v>9.8699999999999992</v>
      </c>
      <c r="Q11" s="4">
        <v>10.62</v>
      </c>
      <c r="R11" s="4" t="s">
        <v>48</v>
      </c>
      <c r="S11" s="4" t="s">
        <v>49</v>
      </c>
      <c r="T11" s="7">
        <v>83619089</v>
      </c>
      <c r="U11" s="7">
        <v>93476130</v>
      </c>
      <c r="V11" s="4">
        <v>26</v>
      </c>
      <c r="W11" s="4">
        <v>21</v>
      </c>
      <c r="X11" s="4">
        <v>5</v>
      </c>
    </row>
    <row r="12" spans="1:24" x14ac:dyDescent="0.25">
      <c r="A12" s="5" t="s">
        <v>50</v>
      </c>
      <c r="B12" s="6">
        <v>160550</v>
      </c>
      <c r="C12" s="6">
        <v>4334129</v>
      </c>
      <c r="D12" s="6">
        <v>3278169</v>
      </c>
      <c r="E12" s="6">
        <v>1055960</v>
      </c>
      <c r="F12" s="6">
        <v>3500642</v>
      </c>
      <c r="G12" s="6">
        <v>222473</v>
      </c>
      <c r="H12" s="6">
        <v>202751</v>
      </c>
      <c r="I12" s="6">
        <v>731931</v>
      </c>
      <c r="J12" s="6">
        <v>600457</v>
      </c>
      <c r="K12" s="6">
        <v>147166</v>
      </c>
      <c r="L12" s="11">
        <v>0.97009999999999996</v>
      </c>
      <c r="M12" s="6">
        <v>18843</v>
      </c>
      <c r="N12" s="5">
        <v>3.61</v>
      </c>
      <c r="O12" s="5">
        <v>3.74</v>
      </c>
      <c r="P12" s="5">
        <v>10.76</v>
      </c>
      <c r="Q12" s="5">
        <v>10.27</v>
      </c>
      <c r="R12" s="5" t="s">
        <v>51</v>
      </c>
      <c r="S12" s="5" t="s">
        <v>52</v>
      </c>
      <c r="T12" s="6">
        <v>12260352</v>
      </c>
      <c r="U12" s="6">
        <v>12637317</v>
      </c>
      <c r="V12" s="5">
        <v>26</v>
      </c>
      <c r="W12" s="5">
        <v>21</v>
      </c>
      <c r="X12" s="5">
        <v>5</v>
      </c>
    </row>
    <row r="15" spans="1:24" x14ac:dyDescent="0.25">
      <c r="A15" s="8" t="s">
        <v>53</v>
      </c>
    </row>
    <row r="16" spans="1:24" ht="60" x14ac:dyDescent="0.25">
      <c r="A16" s="4" t="s">
        <v>54</v>
      </c>
      <c r="B16" s="4" t="s">
        <v>55</v>
      </c>
      <c r="C16" s="4" t="s">
        <v>56</v>
      </c>
      <c r="D16" s="4" t="s">
        <v>57</v>
      </c>
      <c r="E16" s="4" t="s">
        <v>58</v>
      </c>
      <c r="F16" s="4" t="s">
        <v>59</v>
      </c>
    </row>
    <row r="17" spans="1:6" x14ac:dyDescent="0.25">
      <c r="A17" s="9">
        <v>15088969</v>
      </c>
      <c r="B17" s="9">
        <v>11501938</v>
      </c>
      <c r="C17" s="9">
        <v>450000</v>
      </c>
      <c r="D17" s="9">
        <v>2250000</v>
      </c>
      <c r="E17" s="9">
        <v>13751938</v>
      </c>
      <c r="F17" s="9">
        <v>1337031</v>
      </c>
    </row>
    <row r="18" spans="1:6" x14ac:dyDescent="0.25">
      <c r="A18" s="10" t="s">
        <v>60</v>
      </c>
      <c r="B18" s="10" t="s">
        <v>60</v>
      </c>
      <c r="C18" s="9">
        <v>485000</v>
      </c>
      <c r="D18" s="9">
        <v>2425000</v>
      </c>
      <c r="E18" s="9">
        <v>13926938</v>
      </c>
      <c r="F18" s="9">
        <v>1162031</v>
      </c>
    </row>
    <row r="19" spans="1:6" x14ac:dyDescent="0.25">
      <c r="A19" s="10" t="s">
        <v>60</v>
      </c>
      <c r="B19" s="10" t="s">
        <v>60</v>
      </c>
      <c r="C19" s="9">
        <v>520000</v>
      </c>
      <c r="D19" s="9">
        <v>2600000</v>
      </c>
      <c r="E19" s="9">
        <v>14101938</v>
      </c>
      <c r="F19" s="9">
        <v>987031</v>
      </c>
    </row>
    <row r="20" spans="1:6" x14ac:dyDescent="0.25">
      <c r="A20" s="10" t="s">
        <v>60</v>
      </c>
      <c r="B20" s="10" t="s">
        <v>60</v>
      </c>
      <c r="C20" s="9">
        <v>555000</v>
      </c>
      <c r="D20" s="9">
        <v>2775000</v>
      </c>
      <c r="E20" s="9">
        <v>14276938</v>
      </c>
      <c r="F20" s="9">
        <v>812031</v>
      </c>
    </row>
    <row r="21" spans="1:6" x14ac:dyDescent="0.25">
      <c r="A21" s="10" t="s">
        <v>60</v>
      </c>
      <c r="B21" s="10" t="s">
        <v>60</v>
      </c>
      <c r="C21" s="9">
        <v>590000</v>
      </c>
      <c r="D21" s="9">
        <v>2950000</v>
      </c>
      <c r="E21" s="9">
        <v>14451938</v>
      </c>
      <c r="F21" s="9">
        <v>637031</v>
      </c>
    </row>
    <row r="22" spans="1:6" x14ac:dyDescent="0.25">
      <c r="A22" s="10" t="s">
        <v>60</v>
      </c>
      <c r="B22" s="10" t="s">
        <v>60</v>
      </c>
      <c r="C22" s="9">
        <v>625000</v>
      </c>
      <c r="D22" s="9">
        <v>3125000</v>
      </c>
      <c r="E22" s="9">
        <v>14626938</v>
      </c>
      <c r="F22" s="9">
        <v>462031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7"/>
  <sheetViews>
    <sheetView workbookViewId="0"/>
  </sheetViews>
  <sheetFormatPr defaultRowHeight="15" x14ac:dyDescent="0.25"/>
  <sheetData>
    <row r="1" spans="1:6" ht="75" x14ac:dyDescent="0.25">
      <c r="A1" s="4" t="s">
        <v>54</v>
      </c>
      <c r="B1" s="4" t="s">
        <v>55</v>
      </c>
      <c r="C1" s="4" t="s">
        <v>56</v>
      </c>
      <c r="D1" s="4" t="s">
        <v>57</v>
      </c>
      <c r="E1" s="4" t="s">
        <v>58</v>
      </c>
      <c r="F1" s="4" t="s">
        <v>59</v>
      </c>
    </row>
    <row r="2" spans="1:6" x14ac:dyDescent="0.25">
      <c r="A2" s="6">
        <v>15088969</v>
      </c>
      <c r="B2" s="6">
        <v>11501938</v>
      </c>
      <c r="C2" s="6">
        <v>450000</v>
      </c>
      <c r="D2" s="6">
        <v>2250000</v>
      </c>
      <c r="E2" s="6">
        <v>13751938</v>
      </c>
      <c r="F2" s="6">
        <v>1337031</v>
      </c>
    </row>
    <row r="3" spans="1:6" x14ac:dyDescent="0.25">
      <c r="A3" s="5" t="s">
        <v>60</v>
      </c>
      <c r="B3" s="5" t="s">
        <v>60</v>
      </c>
      <c r="C3" s="6">
        <v>485000</v>
      </c>
      <c r="D3" s="6">
        <v>2425000</v>
      </c>
      <c r="E3" s="6">
        <v>13926938</v>
      </c>
      <c r="F3" s="6">
        <v>1162031</v>
      </c>
    </row>
    <row r="4" spans="1:6" x14ac:dyDescent="0.25">
      <c r="A4" s="5" t="s">
        <v>60</v>
      </c>
      <c r="B4" s="5" t="s">
        <v>60</v>
      </c>
      <c r="C4" s="6">
        <v>520000</v>
      </c>
      <c r="D4" s="6">
        <v>2600000</v>
      </c>
      <c r="E4" s="6">
        <v>14101938</v>
      </c>
      <c r="F4" s="6">
        <v>987031</v>
      </c>
    </row>
    <row r="5" spans="1:6" x14ac:dyDescent="0.25">
      <c r="A5" s="5" t="s">
        <v>60</v>
      </c>
      <c r="B5" s="5" t="s">
        <v>60</v>
      </c>
      <c r="C5" s="6">
        <v>555000</v>
      </c>
      <c r="D5" s="6">
        <v>2775000</v>
      </c>
      <c r="E5" s="6">
        <v>14276938</v>
      </c>
      <c r="F5" s="6">
        <v>812031</v>
      </c>
    </row>
    <row r="6" spans="1:6" x14ac:dyDescent="0.25">
      <c r="A6" s="5" t="s">
        <v>60</v>
      </c>
      <c r="B6" s="5" t="s">
        <v>60</v>
      </c>
      <c r="C6" s="6">
        <v>590000</v>
      </c>
      <c r="D6" s="6">
        <v>2950000</v>
      </c>
      <c r="E6" s="6">
        <v>14451938</v>
      </c>
      <c r="F6" s="6">
        <v>637031</v>
      </c>
    </row>
    <row r="7" spans="1:6" x14ac:dyDescent="0.25">
      <c r="A7" s="5" t="s">
        <v>60</v>
      </c>
      <c r="B7" s="5" t="s">
        <v>60</v>
      </c>
      <c r="C7" s="6">
        <v>625000</v>
      </c>
      <c r="D7" s="6">
        <v>3125000</v>
      </c>
      <c r="E7" s="6">
        <v>14626938</v>
      </c>
      <c r="F7" s="6">
        <v>462031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Production-Follow-up</vt:lpstr>
      <vt:lpstr>Forecast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Md. Mahfuzur Rahman</cp:lastModifiedBy>
  <dcterms:created xsi:type="dcterms:W3CDTF">2025-03-24T05:58:28Z</dcterms:created>
  <dcterms:modified xsi:type="dcterms:W3CDTF">2025-03-24T09:16:20Z</dcterms:modified>
</cp:coreProperties>
</file>