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D:\1. Work\1. Daily\Production follow up\04. Apr\"/>
    </mc:Choice>
  </mc:AlternateContent>
  <xr:revisionPtr revIDLastSave="0" documentId="13_ncr:1_{7D14BB5C-FF12-4788-97D9-DE0912C2D855}" xr6:coauthVersionLast="47" xr6:coauthVersionMax="47" xr10:uidLastSave="{00000000-0000-0000-0000-000000000000}"/>
  <bookViews>
    <workbookView xWindow="810" yWindow="-120" windowWidth="19800" windowHeight="11760" xr2:uid="{00000000-000D-0000-FFFF-FFFF00000000}"/>
  </bookViews>
  <sheets>
    <sheet name="Production-Follow-up" sheetId="1" r:id="rId1"/>
    <sheet name="Forecas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<sst xmlns="http://schemas.openxmlformats.org/spreadsheetml/2006/main" count="86" uniqueCount="61">
  <si>
    <t>Plan vs Achievement</t>
  </si>
  <si>
    <t xml:space="preserve">Date: </t>
  </si>
  <si>
    <t>Production Unit</t>
  </si>
  <si>
    <t>QC Pass (Pcs)</t>
  </si>
  <si>
    <t>Plan (Pcs)</t>
  </si>
  <si>
    <t>Accu. QC Pass</t>
  </si>
  <si>
    <t>Plan Balance</t>
  </si>
  <si>
    <t>Required Prod upto yesterday</t>
  </si>
  <si>
    <t>Back Log upto yesterday</t>
  </si>
  <si>
    <t>Average Requirement as per Plan</t>
  </si>
  <si>
    <t>Average target in minutes</t>
  </si>
  <si>
    <t>QC Pass in minutes</t>
  </si>
  <si>
    <t>Factory Target</t>
  </si>
  <si>
    <t>Plan Achv % (monthly, minute based)</t>
  </si>
  <si>
    <t>Required Hr</t>
  </si>
  <si>
    <t>Plan SMV</t>
  </si>
  <si>
    <t>Produced SMV</t>
  </si>
  <si>
    <t>Plan Hr</t>
  </si>
  <si>
    <t>Produced Hr</t>
  </si>
  <si>
    <t>Plan Eff%</t>
  </si>
  <si>
    <t>Prod. Eff%</t>
  </si>
  <si>
    <t>Accu. Produced Minute</t>
  </si>
  <si>
    <t>Total Plan Minute</t>
  </si>
  <si>
    <t>Plan day</t>
  </si>
  <si>
    <t>Completed Day</t>
  </si>
  <si>
    <t>Remaining Days</t>
  </si>
  <si>
    <t>JAL</t>
  </si>
  <si>
    <t>70.0%</t>
  </si>
  <si>
    <t>69.06%</t>
  </si>
  <si>
    <t>JAL3</t>
  </si>
  <si>
    <t>68.0%</t>
  </si>
  <si>
    <t>59.96%</t>
  </si>
  <si>
    <t>JFL</t>
  </si>
  <si>
    <t>71.3%</t>
  </si>
  <si>
    <t>74.11%</t>
  </si>
  <si>
    <t>JKL</t>
  </si>
  <si>
    <t>64.0%</t>
  </si>
  <si>
    <t>64.86%</t>
  </si>
  <si>
    <t>MFL</t>
  </si>
  <si>
    <t>67.7%</t>
  </si>
  <si>
    <t>56.66%</t>
  </si>
  <si>
    <t>FFL2</t>
  </si>
  <si>
    <t>68.6%</t>
  </si>
  <si>
    <t>67.22%</t>
  </si>
  <si>
    <t>JKL-U2</t>
  </si>
  <si>
    <t>65.0%</t>
  </si>
  <si>
    <t>65.73%</t>
  </si>
  <si>
    <t>GMT TOTAL:</t>
  </si>
  <si>
    <t>67.8%</t>
  </si>
  <si>
    <t>65.37%</t>
  </si>
  <si>
    <t>LINGERIE</t>
  </si>
  <si>
    <t>80.0%</t>
  </si>
  <si>
    <t>77.77%</t>
  </si>
  <si>
    <t>Forecast excluding Lingerie:</t>
  </si>
  <si>
    <t>Plan Qty</t>
  </si>
  <si>
    <t>Production in Completed days</t>
  </si>
  <si>
    <t>Estimated Production/day</t>
  </si>
  <si>
    <t>Remaining days Possible Production</t>
  </si>
  <si>
    <t>Forecasted production</t>
  </si>
  <si>
    <t>Backlog from plan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</si>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</sst>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6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FFFFFF"/>
      <name val="Calibri"/>
      <family val="2"/>
    </font>
    <font>
      <sz val="11"/>
      <color theme="1"/>
      <name val="Calibri"/>
      <family val="2"/>
    </font>
    <font>
      <b/>
      <u/>
      <sz val="11"/>
      <name val="Calibri"/>
      <family val="2"/>
    </font>
    <font>
      <b/>
      <sz val="16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1B770B"/>
        <bgColor rgb="FFFFFF00"/>
      </patternFill>
    </fill>
  </fills>
  <borders count="3">
    <border>
      <left/>
      <right/>
      <top/>
      <bottom/>
      <diagonal/>
    </border>
    <border>
      <left style="thin">
        <color rgb="FFA4A4A4"/>
      </left>
      <right style="thin">
        <color rgb="FFA4A4A4"/>
      </right>
      <top style="double">
        <color auto="1"/>
      </top>
      <bottom style="double">
        <color auto="1"/>
      </bottom>
      <diagonal/>
    </border>
    <border>
      <left style="thin">
        <color rgb="FFA4A4A4"/>
      </left>
      <right style="thin">
        <color rgb="FFA4A4A4"/>
      </right>
      <top style="thin">
        <color rgb="FFA4A4A4"/>
      </top>
      <bottom style="thin">
        <color rgb="FFA4A4A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5" fillId="0" borderId="0" xfId="0" applyFont="1"/>
    <xf numFmtId="0" fontId="1" fillId="0" borderId="0" xfId="0" applyFont="1"/>
    <xf numFmtId="164" fontId="1" fillId="0" borderId="0" xfId="0" applyNumberFormat="1" applyFont="1"/>
    <xf numFmtId="0" fontId="2" fillId="2" borderId="1" xfId="0" applyFont="1" applyFill="1" applyBorder="1" applyAlignment="1">
      <alignment horizontal="center" vertical="center" wrapText="1"/>
    </xf>
    <xf numFmtId="0" fontId="0" fillId="0" borderId="2" xfId="0" applyBorder="1"/>
    <xf numFmtId="3" fontId="0" fillId="0" borderId="2" xfId="0" applyNumberFormat="1" applyBorder="1"/>
    <xf numFmtId="3" fontId="2" fillId="2" borderId="1" xfId="0" applyNumberFormat="1" applyFont="1" applyFill="1" applyBorder="1" applyAlignment="1">
      <alignment horizontal="center" vertical="center" wrapText="1"/>
    </xf>
    <xf numFmtId="0" fontId="4" fillId="0" borderId="0" xfId="0" applyFont="1"/>
    <xf numFmtId="3" fontId="3" fillId="0" borderId="2" xfId="0" applyNumberFormat="1" applyFont="1" applyBorder="1"/>
    <xf numFmtId="0" fontId="3" fillId="0" borderId="2" xfId="0" applyFont="1" applyBorder="1"/>
    <xf numFmtId="10" fontId="0" fillId="0" borderId="2" xfId="0" applyNumberFormat="1" applyBorder="1"/>
    <xf numFmtId="10" fontId="2" fillId="2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2"/>
  <sheetViews>
    <sheetView tabSelected="1" topLeftCell="A4" workbookViewId="0">
      <selection sqref="A1:XFD22"/>
    </sheetView>
  </sheetViews>
  <sheetFormatPr defaultRowHeight="15" x14ac:dyDescent="0.25"/>
  <cols>
    <col min="1" max="1" width="11" customWidth="1"/>
    <col min="2" max="2" width="12" customWidth="1"/>
    <col min="3" max="6" width="11" customWidth="1"/>
    <col min="8" max="10" width="11" customWidth="1"/>
    <col min="20" max="21" width="11" customWidth="1"/>
  </cols>
  <sheetData>
    <row r="1" spans="1:24" ht="21" x14ac:dyDescent="0.35">
      <c r="A1" s="1" t="s">
        <v>0</v>
      </c>
    </row>
    <row r="2" spans="1:24" x14ac:dyDescent="0.25">
      <c r="A2" s="2" t="s">
        <v>1</v>
      </c>
      <c r="B2" s="3">
        <f ca="1">TODAY() - 1</f>
        <v>45776</v>
      </c>
    </row>
    <row r="3" spans="1:24" ht="75" x14ac:dyDescent="0.25">
      <c r="A3" s="4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  <c r="J3" s="4" t="s">
        <v>11</v>
      </c>
      <c r="K3" s="4" t="s">
        <v>12</v>
      </c>
      <c r="L3" s="4" t="s">
        <v>13</v>
      </c>
      <c r="M3" s="4" t="s">
        <v>14</v>
      </c>
      <c r="N3" s="4" t="s">
        <v>15</v>
      </c>
      <c r="O3" s="4" t="s">
        <v>16</v>
      </c>
      <c r="P3" s="4" t="s">
        <v>17</v>
      </c>
      <c r="Q3" s="4" t="s">
        <v>18</v>
      </c>
      <c r="R3" s="4" t="s">
        <v>19</v>
      </c>
      <c r="S3" s="4" t="s">
        <v>20</v>
      </c>
      <c r="T3" s="4" t="s">
        <v>21</v>
      </c>
      <c r="U3" s="4" t="s">
        <v>22</v>
      </c>
      <c r="V3" s="4" t="s">
        <v>23</v>
      </c>
      <c r="W3" s="4" t="s">
        <v>24</v>
      </c>
      <c r="X3" s="4" t="s">
        <v>25</v>
      </c>
    </row>
    <row r="4" spans="1:24" x14ac:dyDescent="0.25">
      <c r="A4" s="5" t="s">
        <v>26</v>
      </c>
      <c r="B4" s="6">
        <v>92457</v>
      </c>
      <c r="C4" s="6">
        <v>1878532</v>
      </c>
      <c r="D4" s="6">
        <v>1826186</v>
      </c>
      <c r="E4" s="6">
        <v>52346</v>
      </c>
      <c r="F4" s="6">
        <v>1779661</v>
      </c>
      <c r="G4" s="5">
        <v>-46525</v>
      </c>
      <c r="H4" s="6">
        <v>72401</v>
      </c>
      <c r="I4" s="6">
        <v>553867</v>
      </c>
      <c r="J4" s="6">
        <v>664765</v>
      </c>
      <c r="K4" s="6">
        <v>95767</v>
      </c>
      <c r="L4" s="11">
        <v>0.96440000000000003</v>
      </c>
      <c r="M4" s="6">
        <v>7464</v>
      </c>
      <c r="N4" s="5">
        <v>7.65</v>
      </c>
      <c r="O4" s="5">
        <v>7.19</v>
      </c>
      <c r="P4" s="5">
        <v>9.6999999999999993</v>
      </c>
      <c r="Q4" s="5">
        <v>11.87</v>
      </c>
      <c r="R4" s="5" t="s">
        <v>27</v>
      </c>
      <c r="S4" s="5" t="s">
        <v>28</v>
      </c>
      <c r="T4" s="6">
        <v>13130277</v>
      </c>
      <c r="U4" s="6">
        <v>13614406</v>
      </c>
      <c r="V4" s="5">
        <v>19</v>
      </c>
      <c r="W4" s="5">
        <v>18</v>
      </c>
      <c r="X4" s="5">
        <v>1</v>
      </c>
    </row>
    <row r="5" spans="1:24" x14ac:dyDescent="0.25">
      <c r="A5" s="5" t="s">
        <v>29</v>
      </c>
      <c r="B5" s="6">
        <v>9170</v>
      </c>
      <c r="C5" s="6">
        <v>201232</v>
      </c>
      <c r="D5" s="6">
        <v>168285</v>
      </c>
      <c r="E5" s="6">
        <v>32947</v>
      </c>
      <c r="F5" s="6">
        <v>190640</v>
      </c>
      <c r="G5" s="6">
        <v>22355</v>
      </c>
      <c r="H5" s="6">
        <v>21058</v>
      </c>
      <c r="I5" s="6">
        <v>136455</v>
      </c>
      <c r="J5" s="6">
        <v>64556</v>
      </c>
      <c r="K5" s="6">
        <v>13204</v>
      </c>
      <c r="L5" s="11">
        <v>0.95899999999999996</v>
      </c>
      <c r="M5" s="6">
        <v>2170</v>
      </c>
      <c r="N5" s="5">
        <v>6.48</v>
      </c>
      <c r="O5" s="5">
        <v>7.04</v>
      </c>
      <c r="P5" s="5">
        <v>9.6999999999999993</v>
      </c>
      <c r="Q5" s="5">
        <v>11.23</v>
      </c>
      <c r="R5" s="5" t="s">
        <v>30</v>
      </c>
      <c r="S5" s="5" t="s">
        <v>31</v>
      </c>
      <c r="T5" s="6">
        <v>1184726</v>
      </c>
      <c r="U5" s="6">
        <v>1235347</v>
      </c>
      <c r="V5" s="5">
        <v>19</v>
      </c>
      <c r="W5" s="5">
        <v>18</v>
      </c>
      <c r="X5" s="5">
        <v>1</v>
      </c>
    </row>
    <row r="6" spans="1:24" x14ac:dyDescent="0.25">
      <c r="A6" s="5" t="s">
        <v>32</v>
      </c>
      <c r="B6" s="6">
        <v>67458</v>
      </c>
      <c r="C6" s="6">
        <v>1388941</v>
      </c>
      <c r="D6" s="6">
        <v>1310127</v>
      </c>
      <c r="E6" s="6">
        <v>78814</v>
      </c>
      <c r="F6" s="6">
        <v>1315838</v>
      </c>
      <c r="G6" s="6">
        <v>5711</v>
      </c>
      <c r="H6" s="6">
        <v>73136</v>
      </c>
      <c r="I6" s="6">
        <v>459294</v>
      </c>
      <c r="J6" s="6">
        <v>392605</v>
      </c>
      <c r="K6" s="6">
        <v>61883</v>
      </c>
      <c r="L6" s="11">
        <v>0.92269999999999996</v>
      </c>
      <c r="M6" s="6">
        <v>6415</v>
      </c>
      <c r="N6" s="5">
        <v>6.28</v>
      </c>
      <c r="O6" s="5">
        <v>5.82</v>
      </c>
      <c r="P6" s="5">
        <v>11.4</v>
      </c>
      <c r="Q6" s="5">
        <v>12.58</v>
      </c>
      <c r="R6" s="5" t="s">
        <v>33</v>
      </c>
      <c r="S6" s="5" t="s">
        <v>34</v>
      </c>
      <c r="T6" s="6">
        <v>7624939</v>
      </c>
      <c r="U6" s="6">
        <v>8263462</v>
      </c>
      <c r="V6" s="5">
        <v>19</v>
      </c>
      <c r="W6" s="5">
        <v>18</v>
      </c>
      <c r="X6" s="5">
        <v>1</v>
      </c>
    </row>
    <row r="7" spans="1:24" x14ac:dyDescent="0.25">
      <c r="A7" s="5" t="s">
        <v>35</v>
      </c>
      <c r="B7" s="6">
        <v>77069</v>
      </c>
      <c r="C7" s="6">
        <v>1691838</v>
      </c>
      <c r="D7" s="6">
        <v>1606998</v>
      </c>
      <c r="E7" s="6">
        <v>84840</v>
      </c>
      <c r="F7" s="6">
        <v>1602793</v>
      </c>
      <c r="G7" s="5">
        <v>-4205</v>
      </c>
      <c r="H7" s="6">
        <v>80954</v>
      </c>
      <c r="I7" s="6">
        <v>935018</v>
      </c>
      <c r="J7" s="6">
        <v>776084</v>
      </c>
      <c r="K7" s="6">
        <v>88896</v>
      </c>
      <c r="L7" s="11">
        <v>0.87409999999999999</v>
      </c>
      <c r="M7" s="6">
        <v>9147</v>
      </c>
      <c r="N7" s="5">
        <v>11.55</v>
      </c>
      <c r="O7" s="5">
        <v>10.07</v>
      </c>
      <c r="P7" s="5">
        <v>8.85</v>
      </c>
      <c r="Q7" s="5">
        <v>12.83</v>
      </c>
      <c r="R7" s="5" t="s">
        <v>36</v>
      </c>
      <c r="S7" s="5" t="s">
        <v>37</v>
      </c>
      <c r="T7" s="6">
        <v>16182469</v>
      </c>
      <c r="U7" s="6">
        <v>18512259</v>
      </c>
      <c r="V7" s="5">
        <v>19</v>
      </c>
      <c r="W7" s="5">
        <v>18</v>
      </c>
      <c r="X7" s="5">
        <v>1</v>
      </c>
    </row>
    <row r="8" spans="1:24" x14ac:dyDescent="0.25">
      <c r="A8" s="5" t="s">
        <v>38</v>
      </c>
      <c r="B8" s="6">
        <v>64881</v>
      </c>
      <c r="C8" s="6">
        <v>1129343</v>
      </c>
      <c r="D8" s="6">
        <v>1027064</v>
      </c>
      <c r="E8" s="6">
        <v>102279</v>
      </c>
      <c r="F8" s="6">
        <v>1069903</v>
      </c>
      <c r="G8" s="6">
        <v>42839</v>
      </c>
      <c r="H8" s="6">
        <v>83580</v>
      </c>
      <c r="I8" s="6">
        <v>834128</v>
      </c>
      <c r="J8" s="6">
        <v>644268</v>
      </c>
      <c r="K8" s="6">
        <v>72104</v>
      </c>
      <c r="L8" s="11">
        <v>0.95509999999999995</v>
      </c>
      <c r="M8" s="6">
        <v>8616</v>
      </c>
      <c r="N8" s="5">
        <v>9.98</v>
      </c>
      <c r="O8" s="5">
        <v>9.93</v>
      </c>
      <c r="P8" s="5">
        <v>9.6999999999999993</v>
      </c>
      <c r="Q8" s="5">
        <v>10.83</v>
      </c>
      <c r="R8" s="5" t="s">
        <v>39</v>
      </c>
      <c r="S8" s="5" t="s">
        <v>40</v>
      </c>
      <c r="T8" s="6">
        <v>10198745</v>
      </c>
      <c r="U8" s="6">
        <v>10677631</v>
      </c>
      <c r="V8" s="5">
        <v>19</v>
      </c>
      <c r="W8" s="5">
        <v>18</v>
      </c>
      <c r="X8" s="5">
        <v>1</v>
      </c>
    </row>
    <row r="9" spans="1:24" x14ac:dyDescent="0.25">
      <c r="A9" s="5" t="s">
        <v>41</v>
      </c>
      <c r="B9" s="6">
        <v>112820</v>
      </c>
      <c r="C9" s="6">
        <v>2022051</v>
      </c>
      <c r="D9" s="6">
        <v>1901436</v>
      </c>
      <c r="E9" s="6">
        <v>120615</v>
      </c>
      <c r="F9" s="6">
        <v>1915627</v>
      </c>
      <c r="G9" s="6">
        <v>14191</v>
      </c>
      <c r="H9" s="6">
        <v>116717</v>
      </c>
      <c r="I9" s="6">
        <v>810015</v>
      </c>
      <c r="J9" s="6">
        <v>786355</v>
      </c>
      <c r="K9" s="6">
        <v>123964</v>
      </c>
      <c r="L9" s="11">
        <v>0.99680000000000002</v>
      </c>
      <c r="M9" s="6">
        <v>12032</v>
      </c>
      <c r="N9" s="5">
        <v>6.94</v>
      </c>
      <c r="O9" s="5">
        <v>6.97</v>
      </c>
      <c r="P9" s="5">
        <v>9.6999999999999993</v>
      </c>
      <c r="Q9" s="5">
        <v>12.49</v>
      </c>
      <c r="R9" s="5" t="s">
        <v>42</v>
      </c>
      <c r="S9" s="5" t="s">
        <v>43</v>
      </c>
      <c r="T9" s="6">
        <v>13253008</v>
      </c>
      <c r="U9" s="6">
        <v>13294451</v>
      </c>
      <c r="V9" s="5">
        <v>19</v>
      </c>
      <c r="W9" s="5">
        <v>18</v>
      </c>
      <c r="X9" s="5">
        <v>1</v>
      </c>
    </row>
    <row r="10" spans="1:24" x14ac:dyDescent="0.25">
      <c r="A10" s="5" t="s">
        <v>44</v>
      </c>
      <c r="B10" s="6">
        <v>106491</v>
      </c>
      <c r="C10" s="6">
        <v>2244993</v>
      </c>
      <c r="D10" s="6">
        <v>1859832</v>
      </c>
      <c r="E10" s="6">
        <v>385161</v>
      </c>
      <c r="F10" s="6">
        <v>2120271</v>
      </c>
      <c r="G10" s="6">
        <v>260439</v>
      </c>
      <c r="H10" s="6">
        <v>245826</v>
      </c>
      <c r="I10" s="6">
        <v>2603297</v>
      </c>
      <c r="J10" s="6">
        <v>1092597</v>
      </c>
      <c r="K10" s="6">
        <v>118199</v>
      </c>
      <c r="L10" s="11">
        <v>0.8498</v>
      </c>
      <c r="M10" s="6">
        <v>25342</v>
      </c>
      <c r="N10" s="5">
        <v>10.59</v>
      </c>
      <c r="O10" s="5">
        <v>10.26</v>
      </c>
      <c r="P10" s="5">
        <v>9.6999999999999993</v>
      </c>
      <c r="Q10" s="5">
        <v>10.91</v>
      </c>
      <c r="R10" s="5" t="s">
        <v>45</v>
      </c>
      <c r="S10" s="5" t="s">
        <v>46</v>
      </c>
      <c r="T10" s="6">
        <v>19081876</v>
      </c>
      <c r="U10" s="6">
        <v>22453669</v>
      </c>
      <c r="V10" s="5">
        <v>18</v>
      </c>
      <c r="W10" s="5">
        <v>17</v>
      </c>
      <c r="X10" s="5">
        <v>1</v>
      </c>
    </row>
    <row r="11" spans="1:24" ht="30" x14ac:dyDescent="0.25">
      <c r="A11" s="4" t="s">
        <v>47</v>
      </c>
      <c r="B11" s="7">
        <v>530346</v>
      </c>
      <c r="C11" s="7">
        <v>10556930</v>
      </c>
      <c r="D11" s="7">
        <v>9699928</v>
      </c>
      <c r="E11" s="7">
        <v>857002</v>
      </c>
      <c r="F11" s="7">
        <v>9994733</v>
      </c>
      <c r="G11" s="7">
        <v>294805</v>
      </c>
      <c r="H11" s="7">
        <v>693672</v>
      </c>
      <c r="I11" s="7">
        <v>6332074</v>
      </c>
      <c r="J11" s="7">
        <v>4421230</v>
      </c>
      <c r="K11" s="7">
        <v>574017</v>
      </c>
      <c r="L11" s="12">
        <v>0.93169999999999997</v>
      </c>
      <c r="M11" s="7">
        <v>10169</v>
      </c>
      <c r="N11" s="4">
        <v>8.85</v>
      </c>
      <c r="O11" s="4">
        <v>8.18</v>
      </c>
      <c r="P11" s="4">
        <v>9.85</v>
      </c>
      <c r="Q11" s="4">
        <v>11.81</v>
      </c>
      <c r="R11" s="4" t="s">
        <v>48</v>
      </c>
      <c r="S11" s="4" t="s">
        <v>49</v>
      </c>
      <c r="T11" s="7">
        <v>79345411</v>
      </c>
      <c r="U11" s="7">
        <v>84855283</v>
      </c>
      <c r="V11" s="4">
        <v>19</v>
      </c>
      <c r="W11" s="4">
        <v>19</v>
      </c>
      <c r="X11" s="4">
        <v>1</v>
      </c>
    </row>
    <row r="12" spans="1:24" x14ac:dyDescent="0.25">
      <c r="A12" s="5" t="s">
        <v>50</v>
      </c>
      <c r="B12" s="6">
        <v>133051</v>
      </c>
      <c r="C12" s="6">
        <v>3058158</v>
      </c>
      <c r="D12" s="6">
        <v>2861464</v>
      </c>
      <c r="E12" s="6">
        <v>196694</v>
      </c>
      <c r="F12" s="6">
        <v>2905250</v>
      </c>
      <c r="G12" s="6">
        <v>43786</v>
      </c>
      <c r="H12" s="6">
        <v>164872</v>
      </c>
      <c r="I12" s="6">
        <v>634757</v>
      </c>
      <c r="J12" s="6">
        <v>512246</v>
      </c>
      <c r="K12" s="6">
        <v>130541</v>
      </c>
      <c r="L12" s="11">
        <v>0.9849</v>
      </c>
      <c r="M12" s="6">
        <v>15195</v>
      </c>
      <c r="N12" s="5">
        <v>3.85</v>
      </c>
      <c r="O12" s="5">
        <v>3.85</v>
      </c>
      <c r="P12" s="5">
        <v>10.85</v>
      </c>
      <c r="Q12" s="5">
        <v>11.11</v>
      </c>
      <c r="R12" s="5" t="s">
        <v>51</v>
      </c>
      <c r="S12" s="5" t="s">
        <v>52</v>
      </c>
      <c r="T12" s="6">
        <v>11016636</v>
      </c>
      <c r="U12" s="6">
        <v>11185212</v>
      </c>
      <c r="V12" s="5">
        <v>20</v>
      </c>
      <c r="W12" s="5">
        <v>19</v>
      </c>
      <c r="X12" s="5">
        <v>1</v>
      </c>
    </row>
    <row r="15" spans="1:24" x14ac:dyDescent="0.25">
      <c r="A15" s="8" t="s">
        <v>53</v>
      </c>
    </row>
    <row r="16" spans="1:24" ht="60" x14ac:dyDescent="0.25">
      <c r="A16" s="4" t="s">
        <v>54</v>
      </c>
      <c r="B16" s="4" t="s">
        <v>55</v>
      </c>
      <c r="C16" s="4" t="s">
        <v>56</v>
      </c>
      <c r="D16" s="4" t="s">
        <v>57</v>
      </c>
      <c r="E16" s="4" t="s">
        <v>58</v>
      </c>
      <c r="F16" s="4" t="s">
        <v>59</v>
      </c>
    </row>
    <row r="17" spans="1:6" x14ac:dyDescent="0.25">
      <c r="A17" s="9">
        <v>10556930</v>
      </c>
      <c r="B17" s="9">
        <v>9699928</v>
      </c>
      <c r="C17" s="9">
        <v>530000</v>
      </c>
      <c r="D17" s="9">
        <v>530000</v>
      </c>
      <c r="E17" s="9">
        <v>10229928</v>
      </c>
      <c r="F17" s="9">
        <v>327002</v>
      </c>
    </row>
    <row r="18" spans="1:6" x14ac:dyDescent="0.25">
      <c r="A18" s="10" t="s">
        <v>60</v>
      </c>
      <c r="B18" s="10" t="s">
        <v>60</v>
      </c>
      <c r="C18" s="9">
        <v>565000</v>
      </c>
      <c r="D18" s="9">
        <v>565000</v>
      </c>
      <c r="E18" s="9">
        <v>10264928</v>
      </c>
      <c r="F18" s="9">
        <v>292002</v>
      </c>
    </row>
    <row r="19" spans="1:6" x14ac:dyDescent="0.25">
      <c r="A19" s="10" t="s">
        <v>60</v>
      </c>
      <c r="B19" s="10" t="s">
        <v>60</v>
      </c>
      <c r="C19" s="9">
        <v>600000</v>
      </c>
      <c r="D19" s="9">
        <v>600000</v>
      </c>
      <c r="E19" s="9">
        <v>10299928</v>
      </c>
      <c r="F19" s="9">
        <v>257002</v>
      </c>
    </row>
    <row r="20" spans="1:6" x14ac:dyDescent="0.25">
      <c r="A20" s="10" t="s">
        <v>60</v>
      </c>
      <c r="B20" s="10" t="s">
        <v>60</v>
      </c>
      <c r="C20" s="9">
        <v>635000</v>
      </c>
      <c r="D20" s="9">
        <v>635000</v>
      </c>
      <c r="E20" s="9">
        <v>10334928</v>
      </c>
      <c r="F20" s="9">
        <v>222002</v>
      </c>
    </row>
    <row r="21" spans="1:6" x14ac:dyDescent="0.25">
      <c r="A21" s="10" t="s">
        <v>60</v>
      </c>
      <c r="B21" s="10" t="s">
        <v>60</v>
      </c>
      <c r="C21" s="9">
        <v>670000</v>
      </c>
      <c r="D21" s="9">
        <v>670000</v>
      </c>
      <c r="E21" s="9">
        <v>10369928</v>
      </c>
      <c r="F21" s="9">
        <v>187002</v>
      </c>
    </row>
    <row r="22" spans="1:6" x14ac:dyDescent="0.25">
      <c r="A22" s="10" t="s">
        <v>60</v>
      </c>
      <c r="B22" s="10" t="s">
        <v>60</v>
      </c>
      <c r="C22" s="9">
        <v>705000</v>
      </c>
      <c r="D22" s="9">
        <v>705000</v>
      </c>
      <c r="E22" s="9">
        <v>10404928</v>
      </c>
      <c r="F22" s="9">
        <v>152002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7"/>
  <sheetViews>
    <sheetView workbookViewId="0"/>
  </sheetViews>
  <sheetFormatPr defaultRowHeight="15" x14ac:dyDescent="0.25"/>
  <sheetData>
    <row r="1" spans="1:6" ht="75" x14ac:dyDescent="0.25">
      <c r="A1" s="4" t="s">
        <v>54</v>
      </c>
      <c r="B1" s="4" t="s">
        <v>55</v>
      </c>
      <c r="C1" s="4" t="s">
        <v>56</v>
      </c>
      <c r="D1" s="4" t="s">
        <v>57</v>
      </c>
      <c r="E1" s="4" t="s">
        <v>58</v>
      </c>
      <c r="F1" s="4" t="s">
        <v>59</v>
      </c>
    </row>
    <row r="2" spans="1:6" x14ac:dyDescent="0.25">
      <c r="A2" s="6">
        <v>10556930</v>
      </c>
      <c r="B2" s="6">
        <v>9699928</v>
      </c>
      <c r="C2" s="6">
        <v>530000</v>
      </c>
      <c r="D2" s="6">
        <v>530000</v>
      </c>
      <c r="E2" s="6">
        <v>10229928</v>
      </c>
      <c r="F2" s="6">
        <v>327002</v>
      </c>
    </row>
    <row r="3" spans="1:6" x14ac:dyDescent="0.25">
      <c r="A3" s="5" t="s">
        <v>60</v>
      </c>
      <c r="B3" s="5" t="s">
        <v>60</v>
      </c>
      <c r="C3" s="6">
        <v>565000</v>
      </c>
      <c r="D3" s="6">
        <v>565000</v>
      </c>
      <c r="E3" s="6">
        <v>10264928</v>
      </c>
      <c r="F3" s="6">
        <v>292002</v>
      </c>
    </row>
    <row r="4" spans="1:6" x14ac:dyDescent="0.25">
      <c r="A4" s="5" t="s">
        <v>60</v>
      </c>
      <c r="B4" s="5" t="s">
        <v>60</v>
      </c>
      <c r="C4" s="6">
        <v>600000</v>
      </c>
      <c r="D4" s="6">
        <v>600000</v>
      </c>
      <c r="E4" s="6">
        <v>10299928</v>
      </c>
      <c r="F4" s="6">
        <v>257002</v>
      </c>
    </row>
    <row r="5" spans="1:6" x14ac:dyDescent="0.25">
      <c r="A5" s="5" t="s">
        <v>60</v>
      </c>
      <c r="B5" s="5" t="s">
        <v>60</v>
      </c>
      <c r="C5" s="6">
        <v>635000</v>
      </c>
      <c r="D5" s="6">
        <v>635000</v>
      </c>
      <c r="E5" s="6">
        <v>10334928</v>
      </c>
      <c r="F5" s="6">
        <v>222002</v>
      </c>
    </row>
    <row r="6" spans="1:6" x14ac:dyDescent="0.25">
      <c r="A6" s="5" t="s">
        <v>60</v>
      </c>
      <c r="B6" s="5" t="s">
        <v>60</v>
      </c>
      <c r="C6" s="6">
        <v>670000</v>
      </c>
      <c r="D6" s="6">
        <v>670000</v>
      </c>
      <c r="E6" s="6">
        <v>10369928</v>
      </c>
      <c r="F6" s="6">
        <v>187002</v>
      </c>
    </row>
    <row r="7" spans="1:6" x14ac:dyDescent="0.25">
      <c r="A7" s="5" t="s">
        <v>60</v>
      </c>
      <c r="B7" s="5" t="s">
        <v>60</v>
      </c>
      <c r="C7" s="6">
        <v>705000</v>
      </c>
      <c r="D7" s="6">
        <v>705000</v>
      </c>
      <c r="E7" s="6">
        <v>10404928</v>
      </c>
      <c r="F7" s="6">
        <v>152002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Production-Follow-up</vt:lpstr>
      <vt:lpstr>Forecast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Mahfuzur Rahman</cp:lastModifiedBy>
  <dcterms:created xsi:type="dcterms:W3CDTF">2025-04-30T08:57:59Z</dcterms:created>
  <dcterms:modified xsi:type="dcterms:W3CDTF">2025-04-30T10:46:39Z</dcterms:modified>
</cp:coreProperties>
</file>