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4. Apr\"/>
    </mc:Choice>
  </mc:AlternateContent>
  <xr:revisionPtr revIDLastSave="0" documentId="13_ncr:1_{E152557F-75AD-419C-A209-9DCC5272E746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L5" i="1"/>
  <c r="L6" i="1"/>
  <c r="L7" i="1"/>
  <c r="L8" i="1"/>
  <c r="L9" i="1"/>
  <c r="L10" i="1"/>
  <c r="L11" i="1"/>
  <c r="L12" i="1"/>
  <c r="L4" i="1"/>
  <c r="U5" i="1"/>
  <c r="U6" i="1"/>
  <c r="U7" i="1"/>
  <c r="U8" i="1"/>
  <c r="U9" i="1"/>
  <c r="U10" i="1"/>
  <c r="U11" i="1"/>
  <c r="U12" i="1"/>
  <c r="U4" i="1"/>
  <c r="J5" i="1"/>
  <c r="J6" i="1"/>
  <c r="J7" i="1"/>
  <c r="J8" i="1"/>
  <c r="J9" i="1"/>
  <c r="J10" i="1"/>
  <c r="J11" i="1"/>
  <c r="J12" i="1"/>
  <c r="J4" i="1"/>
  <c r="I5" i="1"/>
  <c r="I6" i="1"/>
  <c r="I7" i="1"/>
  <c r="I8" i="1"/>
  <c r="I9" i="1"/>
  <c r="I10" i="1"/>
  <c r="I11" i="1"/>
  <c r="I12" i="1"/>
  <c r="I4" i="1"/>
  <c r="H5" i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</calcChain>
</file>

<file path=xl/sharedStrings.xml><?xml version="1.0" encoding="utf-8"?>
<sst xmlns="http://schemas.openxmlformats.org/spreadsheetml/2006/main" count="86" uniqueCount="61">
  <si>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</si>
  <si>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</si>
  <si>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</si>
  <si>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</si>
  <si>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</si>
  <si>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</si>
  <si>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</si>
  <si>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</si>
  <si>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</si>
  <si>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</si>
  <si>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</si>
  <si>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</si>
  <si>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</si>
  <si>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</si>
  <si>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</si>
  <si>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</si>
  <si>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</si>
  <si>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</si>
  <si>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</si>
  <si>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</si>
  <si>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</si>
  <si>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</si>
  <si>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</si>
  <si>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</si>
  <si>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</si>
  <si>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</si>
  <si>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</si>
  <si>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70.0%</t>
  </si>
  <si>
    <t>69.06%</t>
  </si>
  <si>
    <t>JAL3</t>
  </si>
  <si>
    <t>68.0%</t>
  </si>
  <si>
    <t>59.61%</t>
  </si>
  <si>
    <t>JFL</t>
  </si>
  <si>
    <t>71.3%</t>
  </si>
  <si>
    <t>74.07%</t>
  </si>
  <si>
    <t>JKL</t>
  </si>
  <si>
    <t>64.0%</t>
  </si>
  <si>
    <t>64.89%</t>
  </si>
  <si>
    <t>MFL</t>
  </si>
  <si>
    <t>67.7%</t>
  </si>
  <si>
    <t>57.07%</t>
  </si>
  <si>
    <t>FFL2</t>
  </si>
  <si>
    <t>68.6%</t>
  </si>
  <si>
    <t>67.17%</t>
  </si>
  <si>
    <t>JKL-U2</t>
  </si>
  <si>
    <t>65.0%</t>
  </si>
  <si>
    <t>65.88%</t>
  </si>
  <si>
    <t>GMT TOTAL:</t>
  </si>
  <si>
    <t>67.8%</t>
  </si>
  <si>
    <t>65.39%</t>
  </si>
  <si>
    <t>LINGERIE</t>
  </si>
  <si>
    <t>80.0%</t>
  </si>
  <si>
    <t>76.23%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</si>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</sst>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  <font>
      <b/>
      <sz val="16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9" fontId="0" fillId="0" borderId="2" xfId="1" applyFont="1" applyBorder="1"/>
    <xf numFmtId="9" fontId="2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>
      <selection activeCell="B3" sqref="B3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- 2</f>
        <v>45777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ht="15.75" thickTop="1" x14ac:dyDescent="0.25">
      <c r="A4" s="5" t="s">
        <v>26</v>
      </c>
      <c r="B4" s="6">
        <v>96179</v>
      </c>
      <c r="C4" s="6">
        <v>1878532</v>
      </c>
      <c r="D4" s="6">
        <v>1922365</v>
      </c>
      <c r="E4" s="6">
        <v>-43833</v>
      </c>
      <c r="F4" s="6">
        <v>1878532</v>
      </c>
      <c r="G4" s="6">
        <f>F4-D4</f>
        <v>-43833</v>
      </c>
      <c r="H4" s="6">
        <f>E4+B4</f>
        <v>52346</v>
      </c>
      <c r="I4" s="6">
        <f>H4*N4</f>
        <v>400446.9</v>
      </c>
      <c r="J4" s="6">
        <f>B4*O4</f>
        <v>694412.38</v>
      </c>
      <c r="K4" s="6">
        <v>101044</v>
      </c>
      <c r="L4" s="11">
        <f>T4/U4</f>
        <v>0.96581291003631542</v>
      </c>
      <c r="M4" s="6">
        <v>2698</v>
      </c>
      <c r="N4" s="5">
        <v>7.65</v>
      </c>
      <c r="O4" s="5">
        <v>7.22</v>
      </c>
      <c r="P4" s="5">
        <v>9.6999999999999993</v>
      </c>
      <c r="Q4" s="5">
        <v>11.89</v>
      </c>
      <c r="R4" s="5" t="s">
        <v>27</v>
      </c>
      <c r="S4" s="5" t="s">
        <v>28</v>
      </c>
      <c r="T4" s="6">
        <v>13879475</v>
      </c>
      <c r="U4" s="6">
        <f>N4*F4</f>
        <v>14370769.800000001</v>
      </c>
      <c r="V4" s="5">
        <v>19</v>
      </c>
      <c r="W4" s="5">
        <v>19</v>
      </c>
      <c r="X4" s="5">
        <v>0</v>
      </c>
    </row>
    <row r="5" spans="1:24" x14ac:dyDescent="0.25">
      <c r="A5" s="5" t="s">
        <v>29</v>
      </c>
      <c r="B5" s="6">
        <v>9195</v>
      </c>
      <c r="C5" s="6">
        <v>201232</v>
      </c>
      <c r="D5" s="6">
        <v>177480</v>
      </c>
      <c r="E5" s="6">
        <v>23752</v>
      </c>
      <c r="F5" s="6">
        <v>201232</v>
      </c>
      <c r="G5" s="6">
        <f t="shared" ref="G5:G12" si="0">F5-D5</f>
        <v>23752</v>
      </c>
      <c r="H5" s="6">
        <f t="shared" ref="H5:H12" si="1">E5+B5</f>
        <v>32947</v>
      </c>
      <c r="I5" s="6">
        <f t="shared" ref="I5:I12" si="2">H5*N5</f>
        <v>213496.56000000003</v>
      </c>
      <c r="J5" s="6">
        <f t="shared" ref="J5:J12" si="3">B5*O5</f>
        <v>64640.850000000006</v>
      </c>
      <c r="K5" s="6">
        <v>13465</v>
      </c>
      <c r="L5" s="11">
        <f t="shared" ref="L5:L12" si="4">T5/U5</f>
        <v>0.95682509322818343</v>
      </c>
      <c r="M5" s="6">
        <v>1698</v>
      </c>
      <c r="N5" s="5">
        <v>6.48</v>
      </c>
      <c r="O5" s="5">
        <v>7.03</v>
      </c>
      <c r="P5" s="5">
        <v>9.6999999999999993</v>
      </c>
      <c r="Q5" s="5">
        <v>11.26</v>
      </c>
      <c r="R5" s="5" t="s">
        <v>30</v>
      </c>
      <c r="S5" s="5" t="s">
        <v>31</v>
      </c>
      <c r="T5" s="6">
        <v>1247684</v>
      </c>
      <c r="U5" s="6">
        <f t="shared" ref="U5:U12" si="5">N5*F5</f>
        <v>1303983.3600000001</v>
      </c>
      <c r="V5" s="5">
        <v>19</v>
      </c>
      <c r="W5" s="5">
        <v>19</v>
      </c>
      <c r="X5" s="5">
        <v>0</v>
      </c>
    </row>
    <row r="6" spans="1:24" x14ac:dyDescent="0.25">
      <c r="A6" s="5" t="s">
        <v>32</v>
      </c>
      <c r="B6" s="6">
        <v>61295</v>
      </c>
      <c r="C6" s="6">
        <v>1388941</v>
      </c>
      <c r="D6" s="6">
        <v>1371422</v>
      </c>
      <c r="E6" s="6">
        <v>17519</v>
      </c>
      <c r="F6" s="6">
        <v>1388941</v>
      </c>
      <c r="G6" s="6">
        <f t="shared" si="0"/>
        <v>17519</v>
      </c>
      <c r="H6" s="6">
        <f t="shared" si="1"/>
        <v>78814</v>
      </c>
      <c r="I6" s="6">
        <f t="shared" si="2"/>
        <v>494951.92000000004</v>
      </c>
      <c r="J6" s="6">
        <f t="shared" si="3"/>
        <v>357349.85</v>
      </c>
      <c r="K6" s="6">
        <v>56942</v>
      </c>
      <c r="L6" s="11">
        <f t="shared" si="4"/>
        <v>0.91663452507007159</v>
      </c>
      <c r="M6" s="6">
        <v>6913</v>
      </c>
      <c r="N6" s="5">
        <v>6.28</v>
      </c>
      <c r="O6" s="5">
        <v>5.83</v>
      </c>
      <c r="P6" s="5">
        <v>11.4</v>
      </c>
      <c r="Q6" s="5">
        <v>12.51</v>
      </c>
      <c r="R6" s="5" t="s">
        <v>33</v>
      </c>
      <c r="S6" s="5" t="s">
        <v>34</v>
      </c>
      <c r="T6" s="6">
        <v>7995390</v>
      </c>
      <c r="U6" s="6">
        <f t="shared" si="5"/>
        <v>8722549.4800000004</v>
      </c>
      <c r="V6" s="5">
        <v>19</v>
      </c>
      <c r="W6" s="5">
        <v>19</v>
      </c>
      <c r="X6" s="5">
        <v>0</v>
      </c>
    </row>
    <row r="7" spans="1:24" x14ac:dyDescent="0.25">
      <c r="A7" s="5" t="s">
        <v>35</v>
      </c>
      <c r="B7" s="6">
        <v>81170</v>
      </c>
      <c r="C7" s="6">
        <v>1691838</v>
      </c>
      <c r="D7" s="6">
        <v>1691722</v>
      </c>
      <c r="E7" s="5">
        <v>116</v>
      </c>
      <c r="F7" s="6">
        <v>1691838</v>
      </c>
      <c r="G7" s="5">
        <f t="shared" si="0"/>
        <v>116</v>
      </c>
      <c r="H7" s="6">
        <f t="shared" si="1"/>
        <v>81286</v>
      </c>
      <c r="I7" s="6">
        <f t="shared" si="2"/>
        <v>938853.3</v>
      </c>
      <c r="J7" s="6">
        <f t="shared" si="3"/>
        <v>820628.7</v>
      </c>
      <c r="K7" s="6">
        <v>90665</v>
      </c>
      <c r="L7" s="11">
        <f t="shared" si="4"/>
        <v>0.87526463764614215</v>
      </c>
      <c r="M7" s="6">
        <v>9184</v>
      </c>
      <c r="N7" s="5">
        <v>11.55</v>
      </c>
      <c r="O7" s="5">
        <v>10.11</v>
      </c>
      <c r="P7" s="5">
        <v>8.85</v>
      </c>
      <c r="Q7" s="5">
        <v>12.84</v>
      </c>
      <c r="R7" s="5" t="s">
        <v>36</v>
      </c>
      <c r="S7" s="5" t="s">
        <v>37</v>
      </c>
      <c r="T7" s="6">
        <v>17103309</v>
      </c>
      <c r="U7" s="6">
        <f t="shared" si="5"/>
        <v>19540728.900000002</v>
      </c>
      <c r="V7" s="5">
        <v>19</v>
      </c>
      <c r="W7" s="5">
        <v>19</v>
      </c>
      <c r="X7" s="5">
        <v>0</v>
      </c>
    </row>
    <row r="8" spans="1:24" x14ac:dyDescent="0.25">
      <c r="A8" s="5" t="s">
        <v>38</v>
      </c>
      <c r="B8" s="6">
        <v>65338</v>
      </c>
      <c r="C8" s="6">
        <v>1129343</v>
      </c>
      <c r="D8" s="6">
        <v>1092402</v>
      </c>
      <c r="E8" s="6">
        <v>36941</v>
      </c>
      <c r="F8" s="6">
        <v>1129343</v>
      </c>
      <c r="G8" s="6">
        <f t="shared" si="0"/>
        <v>36941</v>
      </c>
      <c r="H8" s="6">
        <f t="shared" si="1"/>
        <v>102279</v>
      </c>
      <c r="I8" s="6">
        <f t="shared" si="2"/>
        <v>1020744.42</v>
      </c>
      <c r="J8" s="6">
        <f t="shared" si="3"/>
        <v>648806.34</v>
      </c>
      <c r="K8" s="6">
        <v>71517</v>
      </c>
      <c r="L8" s="11">
        <f t="shared" si="4"/>
        <v>0.96244361360174158</v>
      </c>
      <c r="M8" s="6">
        <v>10544</v>
      </c>
      <c r="N8" s="5">
        <v>9.98</v>
      </c>
      <c r="O8" s="5">
        <v>9.93</v>
      </c>
      <c r="P8" s="5">
        <v>9.6999999999999993</v>
      </c>
      <c r="Q8" s="5">
        <v>10.86</v>
      </c>
      <c r="R8" s="5" t="s">
        <v>39</v>
      </c>
      <c r="S8" s="5" t="s">
        <v>40</v>
      </c>
      <c r="T8" s="6">
        <v>10847551</v>
      </c>
      <c r="U8" s="6">
        <f t="shared" si="5"/>
        <v>11270843.140000001</v>
      </c>
      <c r="V8" s="5">
        <v>19</v>
      </c>
      <c r="W8" s="5">
        <v>19</v>
      </c>
      <c r="X8" s="5">
        <v>0</v>
      </c>
    </row>
    <row r="9" spans="1:24" x14ac:dyDescent="0.25">
      <c r="A9" s="5" t="s">
        <v>41</v>
      </c>
      <c r="B9" s="6">
        <v>116830</v>
      </c>
      <c r="C9" s="6">
        <v>2022051</v>
      </c>
      <c r="D9" s="6">
        <v>2018266</v>
      </c>
      <c r="E9" s="6">
        <v>3785</v>
      </c>
      <c r="F9" s="6">
        <v>2022051</v>
      </c>
      <c r="G9" s="6">
        <f t="shared" si="0"/>
        <v>3785</v>
      </c>
      <c r="H9" s="6">
        <f t="shared" si="1"/>
        <v>120615</v>
      </c>
      <c r="I9" s="6">
        <f t="shared" si="2"/>
        <v>837068.10000000009</v>
      </c>
      <c r="J9" s="6">
        <f t="shared" si="3"/>
        <v>817810</v>
      </c>
      <c r="K9" s="6">
        <v>134591</v>
      </c>
      <c r="L9" s="11">
        <f t="shared" si="4"/>
        <v>1.0067574881102297</v>
      </c>
      <c r="M9" s="6">
        <v>12434</v>
      </c>
      <c r="N9" s="5">
        <v>6.94</v>
      </c>
      <c r="O9" s="5">
        <v>7</v>
      </c>
      <c r="P9" s="5">
        <v>9.6999999999999993</v>
      </c>
      <c r="Q9" s="5">
        <v>12.61</v>
      </c>
      <c r="R9" s="5" t="s">
        <v>42</v>
      </c>
      <c r="S9" s="5" t="s">
        <v>43</v>
      </c>
      <c r="T9" s="6">
        <v>14127862</v>
      </c>
      <c r="U9" s="6">
        <f t="shared" si="5"/>
        <v>14033033.940000001</v>
      </c>
      <c r="V9" s="5">
        <v>19</v>
      </c>
      <c r="W9" s="5">
        <v>19</v>
      </c>
      <c r="X9" s="5">
        <v>0</v>
      </c>
    </row>
    <row r="10" spans="1:24" ht="15.75" thickBot="1" x14ac:dyDescent="0.3">
      <c r="A10" s="5" t="s">
        <v>44</v>
      </c>
      <c r="B10" s="6">
        <v>109076</v>
      </c>
      <c r="C10" s="6">
        <v>2244993</v>
      </c>
      <c r="D10" s="6">
        <v>1968908</v>
      </c>
      <c r="E10" s="6">
        <v>276085</v>
      </c>
      <c r="F10" s="6">
        <v>2244993</v>
      </c>
      <c r="G10" s="6">
        <f t="shared" si="0"/>
        <v>276085</v>
      </c>
      <c r="H10" s="6">
        <f t="shared" si="1"/>
        <v>385161</v>
      </c>
      <c r="I10" s="6">
        <f t="shared" si="2"/>
        <v>4078854.9899999998</v>
      </c>
      <c r="J10" s="6">
        <f t="shared" si="3"/>
        <v>1119119.76</v>
      </c>
      <c r="K10" s="6">
        <v>112254</v>
      </c>
      <c r="L10" s="11">
        <f t="shared" si="4"/>
        <v>0.84969259093071225</v>
      </c>
      <c r="M10" s="6">
        <v>39707</v>
      </c>
      <c r="N10" s="5">
        <v>10.59</v>
      </c>
      <c r="O10" s="5">
        <v>10.26</v>
      </c>
      <c r="P10" s="5">
        <v>9.6999999999999993</v>
      </c>
      <c r="Q10" s="5">
        <v>10.91</v>
      </c>
      <c r="R10" s="5" t="s">
        <v>45</v>
      </c>
      <c r="S10" s="5" t="s">
        <v>46</v>
      </c>
      <c r="T10" s="6">
        <v>20200996</v>
      </c>
      <c r="U10" s="6">
        <f t="shared" si="5"/>
        <v>23774475.870000001</v>
      </c>
      <c r="V10" s="5">
        <v>18</v>
      </c>
      <c r="W10" s="5">
        <v>18</v>
      </c>
      <c r="X10" s="5">
        <v>0</v>
      </c>
    </row>
    <row r="11" spans="1:24" ht="31.5" thickTop="1" thickBot="1" x14ac:dyDescent="0.3">
      <c r="A11" s="4" t="s">
        <v>47</v>
      </c>
      <c r="B11" s="7">
        <v>539083</v>
      </c>
      <c r="C11" s="7">
        <v>10556930</v>
      </c>
      <c r="D11" s="7">
        <v>10242565</v>
      </c>
      <c r="E11" s="7">
        <v>314365</v>
      </c>
      <c r="F11" s="7">
        <v>10556930</v>
      </c>
      <c r="G11" s="7">
        <f t="shared" si="0"/>
        <v>314365</v>
      </c>
      <c r="H11" s="7">
        <f t="shared" si="1"/>
        <v>853448</v>
      </c>
      <c r="I11" s="7">
        <f t="shared" si="2"/>
        <v>7553014.7999999998</v>
      </c>
      <c r="J11" s="7">
        <f t="shared" si="3"/>
        <v>4415089.7699999996</v>
      </c>
      <c r="K11" s="7">
        <v>580478</v>
      </c>
      <c r="L11" s="12">
        <f t="shared" si="4"/>
        <v>0.89786639253715161</v>
      </c>
      <c r="M11" s="7">
        <v>11882</v>
      </c>
      <c r="N11" s="4">
        <v>8.85</v>
      </c>
      <c r="O11" s="4">
        <v>8.19</v>
      </c>
      <c r="P11" s="4">
        <v>9.85</v>
      </c>
      <c r="Q11" s="4">
        <v>11.84</v>
      </c>
      <c r="R11" s="4" t="s">
        <v>48</v>
      </c>
      <c r="S11" s="4" t="s">
        <v>49</v>
      </c>
      <c r="T11" s="7">
        <v>83886607</v>
      </c>
      <c r="U11" s="7">
        <f t="shared" si="5"/>
        <v>93428830.5</v>
      </c>
      <c r="V11" s="4">
        <v>19</v>
      </c>
      <c r="W11" s="4">
        <v>19</v>
      </c>
      <c r="X11" s="4">
        <v>0</v>
      </c>
    </row>
    <row r="12" spans="1:24" ht="15.75" thickTop="1" x14ac:dyDescent="0.25">
      <c r="A12" s="5" t="s">
        <v>50</v>
      </c>
      <c r="B12" s="6">
        <v>166351</v>
      </c>
      <c r="C12" s="6">
        <v>3058158</v>
      </c>
      <c r="D12" s="6">
        <v>3031604</v>
      </c>
      <c r="E12" s="6">
        <v>26554</v>
      </c>
      <c r="F12" s="6">
        <v>3058158</v>
      </c>
      <c r="G12" s="6">
        <f t="shared" si="0"/>
        <v>26554</v>
      </c>
      <c r="H12" s="6">
        <f t="shared" si="1"/>
        <v>192905</v>
      </c>
      <c r="I12" s="6">
        <f t="shared" si="2"/>
        <v>742684.25</v>
      </c>
      <c r="J12" s="6">
        <f t="shared" si="3"/>
        <v>667067.51</v>
      </c>
      <c r="K12" s="6">
        <v>155117</v>
      </c>
      <c r="L12" s="11">
        <f t="shared" si="4"/>
        <v>1.0325145814155865</v>
      </c>
      <c r="M12" s="6">
        <v>17779</v>
      </c>
      <c r="N12" s="5">
        <v>3.85</v>
      </c>
      <c r="O12" s="5">
        <v>4.01</v>
      </c>
      <c r="P12" s="5">
        <v>10.85</v>
      </c>
      <c r="Q12" s="5">
        <v>11.31</v>
      </c>
      <c r="R12" s="5" t="s">
        <v>51</v>
      </c>
      <c r="S12" s="5" t="s">
        <v>52</v>
      </c>
      <c r="T12" s="6">
        <v>12156732</v>
      </c>
      <c r="U12" s="6">
        <f t="shared" si="5"/>
        <v>11773908.300000001</v>
      </c>
      <c r="V12" s="5">
        <v>20</v>
      </c>
      <c r="W12" s="5">
        <v>20</v>
      </c>
      <c r="X12" s="5">
        <v>0</v>
      </c>
    </row>
    <row r="15" spans="1:24" x14ac:dyDescent="0.25">
      <c r="A15" s="8" t="s">
        <v>53</v>
      </c>
    </row>
    <row r="16" spans="1:24" ht="60" x14ac:dyDescent="0.25">
      <c r="A16" s="4" t="s">
        <v>54</v>
      </c>
      <c r="B16" s="4" t="s">
        <v>55</v>
      </c>
      <c r="C16" s="4" t="s">
        <v>56</v>
      </c>
      <c r="D16" s="4" t="s">
        <v>57</v>
      </c>
      <c r="E16" s="4" t="s">
        <v>58</v>
      </c>
      <c r="F16" s="4" t="s">
        <v>59</v>
      </c>
    </row>
    <row r="17" spans="1:6" x14ac:dyDescent="0.25">
      <c r="A17" s="9">
        <v>10556930</v>
      </c>
      <c r="B17" s="9">
        <v>10242565</v>
      </c>
      <c r="C17" s="9">
        <v>530000</v>
      </c>
      <c r="D17" s="9">
        <v>530000</v>
      </c>
      <c r="E17" s="9">
        <v>10772565</v>
      </c>
      <c r="F17" s="10">
        <v>-215635</v>
      </c>
    </row>
    <row r="18" spans="1:6" x14ac:dyDescent="0.25">
      <c r="A18" s="10" t="s">
        <v>60</v>
      </c>
      <c r="B18" s="10" t="s">
        <v>60</v>
      </c>
      <c r="C18" s="9">
        <v>565000</v>
      </c>
      <c r="D18" s="9">
        <v>565000</v>
      </c>
      <c r="E18" s="9">
        <v>10807565</v>
      </c>
      <c r="F18" s="10">
        <v>-250635</v>
      </c>
    </row>
    <row r="19" spans="1:6" x14ac:dyDescent="0.25">
      <c r="A19" s="10" t="s">
        <v>60</v>
      </c>
      <c r="B19" s="10" t="s">
        <v>60</v>
      </c>
      <c r="C19" s="9">
        <v>600000</v>
      </c>
      <c r="D19" s="9">
        <v>600000</v>
      </c>
      <c r="E19" s="9">
        <v>10842565</v>
      </c>
      <c r="F19" s="10">
        <v>-285635</v>
      </c>
    </row>
    <row r="20" spans="1:6" x14ac:dyDescent="0.25">
      <c r="A20" s="10" t="s">
        <v>60</v>
      </c>
      <c r="B20" s="10" t="s">
        <v>60</v>
      </c>
      <c r="C20" s="9">
        <v>635000</v>
      </c>
      <c r="D20" s="9">
        <v>635000</v>
      </c>
      <c r="E20" s="9">
        <v>10877565</v>
      </c>
      <c r="F20" s="10">
        <v>-320635</v>
      </c>
    </row>
    <row r="21" spans="1:6" x14ac:dyDescent="0.25">
      <c r="A21" s="10" t="s">
        <v>60</v>
      </c>
      <c r="B21" s="10" t="s">
        <v>60</v>
      </c>
      <c r="C21" s="9">
        <v>670000</v>
      </c>
      <c r="D21" s="9">
        <v>670000</v>
      </c>
      <c r="E21" s="9">
        <v>10912565</v>
      </c>
      <c r="F21" s="10">
        <v>-355635</v>
      </c>
    </row>
    <row r="22" spans="1:6" x14ac:dyDescent="0.25">
      <c r="A22" s="10" t="s">
        <v>60</v>
      </c>
      <c r="B22" s="10" t="s">
        <v>60</v>
      </c>
      <c r="C22" s="9">
        <v>705000</v>
      </c>
      <c r="D22" s="9">
        <v>705000</v>
      </c>
      <c r="E22" s="9">
        <v>10947565</v>
      </c>
      <c r="F22" s="10">
        <v>-390635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pans="1:6" x14ac:dyDescent="0.25">
      <c r="A2" s="6">
        <v>10556930</v>
      </c>
      <c r="B2" s="6">
        <v>10242565</v>
      </c>
      <c r="C2" s="6">
        <v>530000</v>
      </c>
      <c r="D2" s="6">
        <v>530000</v>
      </c>
      <c r="E2" s="6">
        <v>10772565</v>
      </c>
      <c r="F2" s="5">
        <v>-215635</v>
      </c>
    </row>
    <row r="3" spans="1:6" x14ac:dyDescent="0.25">
      <c r="A3" s="5" t="s">
        <v>60</v>
      </c>
      <c r="B3" s="5" t="s">
        <v>60</v>
      </c>
      <c r="C3" s="6">
        <v>565000</v>
      </c>
      <c r="D3" s="6">
        <v>565000</v>
      </c>
      <c r="E3" s="6">
        <v>10807565</v>
      </c>
      <c r="F3" s="5">
        <v>-250635</v>
      </c>
    </row>
    <row r="4" spans="1:6" x14ac:dyDescent="0.25">
      <c r="A4" s="5" t="s">
        <v>60</v>
      </c>
      <c r="B4" s="5" t="s">
        <v>60</v>
      </c>
      <c r="C4" s="6">
        <v>600000</v>
      </c>
      <c r="D4" s="6">
        <v>600000</v>
      </c>
      <c r="E4" s="6">
        <v>10842565</v>
      </c>
      <c r="F4" s="5">
        <v>-285635</v>
      </c>
    </row>
    <row r="5" spans="1:6" x14ac:dyDescent="0.25">
      <c r="A5" s="5" t="s">
        <v>60</v>
      </c>
      <c r="B5" s="5" t="s">
        <v>60</v>
      </c>
      <c r="C5" s="6">
        <v>635000</v>
      </c>
      <c r="D5" s="6">
        <v>635000</v>
      </c>
      <c r="E5" s="6">
        <v>10877565</v>
      </c>
      <c r="F5" s="5">
        <v>-320635</v>
      </c>
    </row>
    <row r="6" spans="1:6" x14ac:dyDescent="0.25">
      <c r="A6" s="5" t="s">
        <v>60</v>
      </c>
      <c r="B6" s="5" t="s">
        <v>60</v>
      </c>
      <c r="C6" s="6">
        <v>670000</v>
      </c>
      <c r="D6" s="6">
        <v>670000</v>
      </c>
      <c r="E6" s="6">
        <v>10912565</v>
      </c>
      <c r="F6" s="5">
        <v>-355635</v>
      </c>
    </row>
    <row r="7" spans="1:6" x14ac:dyDescent="0.25">
      <c r="A7" s="5" t="s">
        <v>60</v>
      </c>
      <c r="B7" s="5" t="s">
        <v>60</v>
      </c>
      <c r="C7" s="6">
        <v>705000</v>
      </c>
      <c r="D7" s="6">
        <v>705000</v>
      </c>
      <c r="E7" s="6">
        <v>10947565</v>
      </c>
      <c r="F7" s="5">
        <v>-390635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Mahfuzur Rahman</cp:lastModifiedBy>
  <dcterms:created xsi:type="dcterms:W3CDTF">2025-05-02T05:54:20Z</dcterms:created>
  <dcterms:modified xsi:type="dcterms:W3CDTF">2025-05-02T06:13:54Z</dcterms:modified>
</cp:coreProperties>
</file>