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5. May\"/>
    </mc:Choice>
  </mc:AlternateContent>
  <xr:revisionPtr revIDLastSave="0" documentId="13_ncr:1_{44690EB2-1EC7-43A6-BF4C-7EC4050C06A5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Sheet1" sheetId="3" r:id="rId2"/>
    <sheet name="Foreca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<sst xmlns="http://schemas.openxmlformats.org/spreadsheetml/2006/main" count="137" uniqueCount="89">
  <si>
    <t>Plan vs Achievement</t>
  </si>
  <si>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</si>
  <si>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</si>
  <si>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</si>
  <si>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</si>
  <si>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</si>
  <si>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</si>
  <si>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</si>
  <si>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</si>
  <si>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</si>
  <si>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</si>
  <si>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</si>
  <si>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</si>
  <si>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</si>
  <si>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</si>
  <si>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</si>
  <si>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</si>
  <si>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</si>
  <si>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</si>
  <si>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</si>
  <si>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</si>
  <si>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</si>
  <si>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</si>
  <si>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</si>
  <si>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</si>
  <si>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</si>
  <si>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</si>
  <si>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</si>
  <si>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69.53%</t>
  </si>
  <si>
    <t>JAL3</t>
  </si>
  <si>
    <t>63.0%</t>
  </si>
  <si>
    <t>54.0%</t>
  </si>
  <si>
    <t>JFL</t>
  </si>
  <si>
    <t>72.8%</t>
  </si>
  <si>
    <t>JKL</t>
  </si>
  <si>
    <t>74.4%</t>
  </si>
  <si>
    <t>65.83%</t>
  </si>
  <si>
    <t>MFL</t>
  </si>
  <si>
    <t>63.23%</t>
  </si>
  <si>
    <t>FFL2</t>
  </si>
  <si>
    <t>64.55%</t>
  </si>
  <si>
    <t>JKL-U2</t>
  </si>
  <si>
    <t>65.0%</t>
  </si>
  <si>
    <t>67.1%</t>
  </si>
  <si>
    <t>GTAL</t>
  </si>
  <si>
    <t>0.0%</t>
  </si>
  <si>
    <t>GMT TOTAL:</t>
  </si>
  <si>
    <t>68.02%</t>
  </si>
  <si>
    <t>57.13%</t>
  </si>
  <si>
    <t>LINGERIE</t>
  </si>
  <si>
    <t>80.0%</t>
  </si>
  <si>
    <t>79.77%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</si>
  <si>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</si>
  <si>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</si>
  <si>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</si>
  <si>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</si>
  <si>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</si>
  <si>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</si>
  <si>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</si>
  <si>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</si>
  <si>
    <t>TOTAL</t>
  </si>
  <si>
    <t>Buyer</t>
  </si>
  <si>
    <t>Order No/FRS No</t>
  </si>
  <si>
    <t>FLOOR (NEW)</t>
  </si>
  <si>
    <t>FLOOR (OLD)</t>
  </si>
  <si>
    <t>GMT QTY (pcs)</t>
  </si>
  <si>
    <t>SHIPMENT</t>
  </si>
  <si>
    <t>M/C</t>
  </si>
  <si>
    <t>SMV</t>
  </si>
  <si>
    <t>ITEM</t>
  </si>
  <si>
    <t>STYLE NAME</t>
  </si>
  <si>
    <t>BONITA</t>
  </si>
  <si>
    <t>2025/5890</t>
  </si>
  <si>
    <t>JKL-5</t>
  </si>
  <si>
    <t>L/S TEE</t>
  </si>
  <si>
    <t>LEO MELANGE AOP SHIRT</t>
  </si>
  <si>
    <t>2025/5899</t>
  </si>
  <si>
    <t>JKL-4</t>
  </si>
  <si>
    <t>MIDIMAL CHAIN AOP SHIRT</t>
  </si>
  <si>
    <t>2025/5911</t>
  </si>
  <si>
    <t>DBL</t>
  </si>
  <si>
    <t>SHIRTS</t>
  </si>
  <si>
    <t>POLO MINIMAL AOP SHIRT</t>
  </si>
  <si>
    <t>2025/5900</t>
  </si>
  <si>
    <t>BW MINIMAL AOP SHIRT</t>
  </si>
  <si>
    <t>2025/5896</t>
  </si>
  <si>
    <t>CHAIN MINIMAL AOP SHIRT</t>
  </si>
  <si>
    <t>2025/6015</t>
  </si>
  <si>
    <t>SOLID RIB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</si>
</sst>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  <font>
      <b/>
      <sz val="16"/>
      <name val="Calibri"/>
    </font>
    <font>
      <b/>
      <sz val="11"/>
      <color rgb="FF000000"/>
      <name val="Calibri"/>
      <family val="2"/>
    </font>
    <font>
      <b/>
      <sz val="11"/>
      <color rgb="FF9C0006"/>
      <name val="Calibri"/>
      <family val="2"/>
    </font>
    <font>
      <sz val="8"/>
      <color rgb="FF000000"/>
      <name val="Calibri"/>
      <family val="2"/>
    </font>
    <font>
      <sz val="7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3" fontId="11" fillId="3" borderId="6" xfId="0" applyNumberFormat="1" applyFont="1" applyFill="1" applyBorder="1" applyAlignment="1">
      <alignment horizontal="center" vertical="center"/>
    </xf>
    <xf numFmtId="16" fontId="11" fillId="3" borderId="6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workbookViewId="0">
      <selection sqref="A1:L13"/>
    </sheetView>
  </sheetViews>
  <sheetFormatPr defaultRowHeight="15" x14ac:dyDescent="0.25"/>
  <cols>
    <col min="1" max="1" width="11" customWidth="1"/>
    <col min="2" max="2" width="12" customWidth="1"/>
    <col min="3" max="6" width="11" customWidth="1"/>
    <col min="8" max="10" width="11" customWidth="1"/>
    <col min="20" max="21" width="11" customWidth="1"/>
  </cols>
  <sheetData>
    <row r="1" spans="1:24" ht="21" x14ac:dyDescent="0.35">
      <c r="A1" s="1" t="s">
        <v>0</v>
      </c>
    </row>
    <row r="2" spans="1:24" x14ac:dyDescent="0.25">
      <c r="A2" s="2" t="s">
        <v>1</v>
      </c>
      <c r="B2" s="3">
        <f ca="1">TODAY() - 1</f>
        <v>45781</v>
      </c>
    </row>
    <row r="3" spans="1:24" ht="7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5" t="s">
        <v>26</v>
      </c>
      <c r="B4" s="6">
        <v>100375</v>
      </c>
      <c r="C4" s="6">
        <v>4515034</v>
      </c>
      <c r="D4" s="6">
        <v>292273</v>
      </c>
      <c r="E4" s="6">
        <v>4222761</v>
      </c>
      <c r="F4" s="6">
        <v>501670</v>
      </c>
      <c r="G4" s="6">
        <v>209397</v>
      </c>
      <c r="H4" s="6">
        <v>172925</v>
      </c>
      <c r="I4" s="6">
        <v>1336710</v>
      </c>
      <c r="J4" s="6">
        <v>745786</v>
      </c>
      <c r="K4" s="6">
        <v>107696</v>
      </c>
      <c r="L4" s="11">
        <v>0.55989999999999995</v>
      </c>
      <c r="M4" s="6">
        <v>17555</v>
      </c>
      <c r="N4" s="5">
        <v>7.73</v>
      </c>
      <c r="O4" s="5">
        <v>7.43</v>
      </c>
      <c r="P4" s="5">
        <v>9.85</v>
      </c>
      <c r="Q4" s="5">
        <v>12.3</v>
      </c>
      <c r="R4" s="5" t="s">
        <v>27</v>
      </c>
      <c r="S4" s="5" t="s">
        <v>28</v>
      </c>
      <c r="T4" s="6">
        <v>2171588</v>
      </c>
      <c r="U4" s="6">
        <v>3877909</v>
      </c>
      <c r="V4" s="5">
        <v>27</v>
      </c>
      <c r="W4" s="5">
        <v>3</v>
      </c>
      <c r="X4" s="5">
        <v>24</v>
      </c>
    </row>
    <row r="5" spans="1:24" x14ac:dyDescent="0.25">
      <c r="A5" s="5" t="s">
        <v>29</v>
      </c>
      <c r="B5" s="6">
        <v>9240</v>
      </c>
      <c r="C5" s="6">
        <v>253849</v>
      </c>
      <c r="D5" s="6">
        <v>26025</v>
      </c>
      <c r="E5" s="6">
        <v>227824</v>
      </c>
      <c r="F5" s="6">
        <v>28205</v>
      </c>
      <c r="G5" s="6">
        <v>2180</v>
      </c>
      <c r="H5" s="6">
        <v>9482</v>
      </c>
      <c r="I5" s="6">
        <v>62486</v>
      </c>
      <c r="J5" s="6">
        <v>64310</v>
      </c>
      <c r="K5" s="6">
        <v>12407</v>
      </c>
      <c r="L5" s="11">
        <v>0.97450000000000003</v>
      </c>
      <c r="M5" s="5">
        <v>962</v>
      </c>
      <c r="N5" s="5">
        <v>6.59</v>
      </c>
      <c r="O5" s="5">
        <v>6.96</v>
      </c>
      <c r="P5" s="5">
        <v>9.85</v>
      </c>
      <c r="Q5" s="5">
        <v>12.06</v>
      </c>
      <c r="R5" s="5" t="s">
        <v>30</v>
      </c>
      <c r="S5" s="5" t="s">
        <v>31</v>
      </c>
      <c r="T5" s="6">
        <v>181134</v>
      </c>
      <c r="U5" s="6">
        <v>185870</v>
      </c>
      <c r="V5" s="5">
        <v>27</v>
      </c>
      <c r="W5" s="5">
        <v>3</v>
      </c>
      <c r="X5" s="5">
        <v>24</v>
      </c>
    </row>
    <row r="6" spans="1:24" x14ac:dyDescent="0.25">
      <c r="A6" s="5" t="s">
        <v>32</v>
      </c>
      <c r="B6" s="6">
        <v>63986</v>
      </c>
      <c r="C6" s="6">
        <v>2500082</v>
      </c>
      <c r="D6" s="6">
        <v>172218</v>
      </c>
      <c r="E6" s="6">
        <v>2327864</v>
      </c>
      <c r="F6" s="6">
        <v>277786</v>
      </c>
      <c r="G6" s="6">
        <v>105568</v>
      </c>
      <c r="H6" s="6">
        <v>95674</v>
      </c>
      <c r="I6" s="6">
        <v>575000</v>
      </c>
      <c r="J6" s="6">
        <v>399272</v>
      </c>
      <c r="K6" s="6">
        <v>64442</v>
      </c>
      <c r="L6" s="11">
        <v>0.64359999999999995</v>
      </c>
      <c r="M6" s="6">
        <v>9713</v>
      </c>
      <c r="N6" s="5">
        <v>6.01</v>
      </c>
      <c r="O6" s="5">
        <v>6.24</v>
      </c>
      <c r="P6" s="5">
        <v>9.85</v>
      </c>
      <c r="Q6" s="5">
        <v>12.31</v>
      </c>
      <c r="R6" s="5" t="s">
        <v>33</v>
      </c>
      <c r="S6" s="5" t="s">
        <v>33</v>
      </c>
      <c r="T6" s="6">
        <v>1074640</v>
      </c>
      <c r="U6" s="6">
        <v>1669493</v>
      </c>
      <c r="V6" s="5">
        <v>27</v>
      </c>
      <c r="W6" s="5">
        <v>3</v>
      </c>
      <c r="X6" s="5">
        <v>24</v>
      </c>
    </row>
    <row r="7" spans="1:24" x14ac:dyDescent="0.25">
      <c r="A7" s="5" t="s">
        <v>34</v>
      </c>
      <c r="B7" s="6">
        <v>81745</v>
      </c>
      <c r="C7" s="6">
        <v>2188461</v>
      </c>
      <c r="D7" s="6">
        <v>234751</v>
      </c>
      <c r="E7" s="6">
        <v>1953710</v>
      </c>
      <c r="F7" s="6">
        <v>243162</v>
      </c>
      <c r="G7" s="6">
        <v>8411</v>
      </c>
      <c r="H7" s="6">
        <v>81418</v>
      </c>
      <c r="I7" s="6">
        <v>849189</v>
      </c>
      <c r="J7" s="6">
        <v>900829</v>
      </c>
      <c r="K7" s="6">
        <v>86979</v>
      </c>
      <c r="L7" s="11">
        <v>1.02</v>
      </c>
      <c r="M7" s="6">
        <v>9117</v>
      </c>
      <c r="N7" s="5">
        <v>10.43</v>
      </c>
      <c r="O7" s="5">
        <v>11.02</v>
      </c>
      <c r="P7" s="5">
        <v>8.93</v>
      </c>
      <c r="Q7" s="5">
        <v>12.53</v>
      </c>
      <c r="R7" s="5" t="s">
        <v>35</v>
      </c>
      <c r="S7" s="5" t="s">
        <v>36</v>
      </c>
      <c r="T7" s="6">
        <v>2586956</v>
      </c>
      <c r="U7" s="6">
        <v>2536179</v>
      </c>
      <c r="V7" s="5">
        <v>27</v>
      </c>
      <c r="W7" s="5">
        <v>3</v>
      </c>
      <c r="X7" s="5">
        <v>24</v>
      </c>
    </row>
    <row r="8" spans="1:24" x14ac:dyDescent="0.25">
      <c r="A8" s="5" t="s">
        <v>37</v>
      </c>
      <c r="B8" s="6">
        <v>71653</v>
      </c>
      <c r="C8" s="6">
        <v>2166878</v>
      </c>
      <c r="D8" s="6">
        <v>188158</v>
      </c>
      <c r="E8" s="6">
        <v>1978720</v>
      </c>
      <c r="F8" s="6">
        <v>240764</v>
      </c>
      <c r="G8" s="6">
        <v>52606</v>
      </c>
      <c r="H8" s="6">
        <v>82014</v>
      </c>
      <c r="I8" s="6">
        <v>725003</v>
      </c>
      <c r="J8" s="6">
        <v>687152</v>
      </c>
      <c r="K8" s="6">
        <v>79189</v>
      </c>
      <c r="L8" s="11">
        <v>0.8478</v>
      </c>
      <c r="M8" s="6">
        <v>8326</v>
      </c>
      <c r="N8" s="5">
        <v>8.84</v>
      </c>
      <c r="O8" s="5">
        <v>9.59</v>
      </c>
      <c r="P8" s="5">
        <v>9.85</v>
      </c>
      <c r="Q8" s="5">
        <v>11.76</v>
      </c>
      <c r="R8" s="5" t="s">
        <v>27</v>
      </c>
      <c r="S8" s="5" t="s">
        <v>38</v>
      </c>
      <c r="T8" s="6">
        <v>1804435</v>
      </c>
      <c r="U8" s="6">
        <v>2128353</v>
      </c>
      <c r="V8" s="5">
        <v>27</v>
      </c>
      <c r="W8" s="5">
        <v>3</v>
      </c>
      <c r="X8" s="5">
        <v>24</v>
      </c>
    </row>
    <row r="9" spans="1:24" x14ac:dyDescent="0.25">
      <c r="A9" s="5" t="s">
        <v>39</v>
      </c>
      <c r="B9" s="6">
        <v>91426</v>
      </c>
      <c r="C9" s="6">
        <v>2918943</v>
      </c>
      <c r="D9" s="6">
        <v>298495</v>
      </c>
      <c r="E9" s="6">
        <v>2620448</v>
      </c>
      <c r="F9" s="6">
        <v>324327</v>
      </c>
      <c r="G9" s="6">
        <v>25832</v>
      </c>
      <c r="H9" s="6">
        <v>108474</v>
      </c>
      <c r="I9" s="6">
        <v>786436</v>
      </c>
      <c r="J9" s="6">
        <v>631753</v>
      </c>
      <c r="K9" s="6">
        <v>110827</v>
      </c>
      <c r="L9" s="11">
        <v>0.87709999999999999</v>
      </c>
      <c r="M9" s="6">
        <v>11012</v>
      </c>
      <c r="N9" s="5">
        <v>7.25</v>
      </c>
      <c r="O9" s="5">
        <v>6.91</v>
      </c>
      <c r="P9" s="5">
        <v>9.85</v>
      </c>
      <c r="Q9" s="5">
        <v>12.66</v>
      </c>
      <c r="R9" s="5" t="s">
        <v>27</v>
      </c>
      <c r="S9" s="5" t="s">
        <v>40</v>
      </c>
      <c r="T9" s="6">
        <v>2062600</v>
      </c>
      <c r="U9" s="6">
        <v>2351370</v>
      </c>
      <c r="V9" s="5">
        <v>27</v>
      </c>
      <c r="W9" s="5">
        <v>3</v>
      </c>
      <c r="X9" s="5">
        <v>24</v>
      </c>
    </row>
    <row r="10" spans="1:24" x14ac:dyDescent="0.25">
      <c r="A10" s="5" t="s">
        <v>41</v>
      </c>
      <c r="B10" s="6">
        <v>118837</v>
      </c>
      <c r="C10" s="6">
        <v>3874922</v>
      </c>
      <c r="D10" s="6">
        <v>333371</v>
      </c>
      <c r="E10" s="6">
        <v>3541551</v>
      </c>
      <c r="F10" s="6">
        <v>430546</v>
      </c>
      <c r="G10" s="6">
        <v>97175</v>
      </c>
      <c r="H10" s="6">
        <v>146415</v>
      </c>
      <c r="I10" s="6">
        <v>1493433</v>
      </c>
      <c r="J10" s="6">
        <v>1101618</v>
      </c>
      <c r="K10" s="6">
        <v>128944</v>
      </c>
      <c r="L10" s="11">
        <v>0.70369999999999999</v>
      </c>
      <c r="M10" s="6">
        <v>14864</v>
      </c>
      <c r="N10" s="5">
        <v>10.199999999999999</v>
      </c>
      <c r="O10" s="5">
        <v>9.27</v>
      </c>
      <c r="P10" s="5">
        <v>9.85</v>
      </c>
      <c r="Q10" s="5">
        <v>11.01</v>
      </c>
      <c r="R10" s="5" t="s">
        <v>42</v>
      </c>
      <c r="S10" s="5" t="s">
        <v>43</v>
      </c>
      <c r="T10" s="6">
        <v>3090349</v>
      </c>
      <c r="U10" s="6">
        <v>4391569</v>
      </c>
      <c r="V10" s="5">
        <v>27</v>
      </c>
      <c r="W10" s="5">
        <v>3</v>
      </c>
      <c r="X10" s="5">
        <v>24</v>
      </c>
    </row>
    <row r="11" spans="1:24" x14ac:dyDescent="0.25">
      <c r="A11" s="5" t="s">
        <v>44</v>
      </c>
      <c r="B11" s="5">
        <v>0</v>
      </c>
      <c r="C11" s="6">
        <v>833194</v>
      </c>
      <c r="D11" s="5">
        <v>0</v>
      </c>
      <c r="E11" s="6">
        <v>833194</v>
      </c>
      <c r="F11" s="6">
        <v>92577</v>
      </c>
      <c r="G11" s="6">
        <v>92577</v>
      </c>
      <c r="H11" s="6">
        <v>33327</v>
      </c>
      <c r="I11" s="6">
        <v>149971</v>
      </c>
      <c r="J11" s="5">
        <v>0</v>
      </c>
      <c r="K11" s="5">
        <v>0</v>
      </c>
      <c r="L11" s="11">
        <v>0</v>
      </c>
      <c r="M11" s="6">
        <v>3383</v>
      </c>
      <c r="N11" s="5">
        <v>4.5</v>
      </c>
      <c r="O11" s="5">
        <v>0</v>
      </c>
      <c r="P11" s="5">
        <v>9.85</v>
      </c>
      <c r="Q11" s="5">
        <v>0</v>
      </c>
      <c r="R11" s="5" t="s">
        <v>42</v>
      </c>
      <c r="S11" s="5" t="s">
        <v>45</v>
      </c>
      <c r="T11" s="5">
        <v>0</v>
      </c>
      <c r="U11" s="6">
        <v>416596</v>
      </c>
      <c r="V11" s="5">
        <v>27</v>
      </c>
      <c r="W11" s="5">
        <v>3</v>
      </c>
      <c r="X11" s="5">
        <v>24</v>
      </c>
    </row>
    <row r="12" spans="1:24" ht="30" x14ac:dyDescent="0.25">
      <c r="A12" s="4" t="s">
        <v>46</v>
      </c>
      <c r="B12" s="7">
        <v>537262</v>
      </c>
      <c r="C12" s="7">
        <v>19251363</v>
      </c>
      <c r="D12" s="7">
        <v>1545291</v>
      </c>
      <c r="E12" s="7">
        <v>17706072</v>
      </c>
      <c r="F12" s="7">
        <v>2139037</v>
      </c>
      <c r="G12" s="7">
        <v>593746</v>
      </c>
      <c r="H12" s="7">
        <v>729729</v>
      </c>
      <c r="I12" s="7">
        <v>5978228</v>
      </c>
      <c r="J12" s="7">
        <v>4530720</v>
      </c>
      <c r="K12" s="7">
        <v>590484</v>
      </c>
      <c r="L12" s="12">
        <v>0.70330000000000004</v>
      </c>
      <c r="M12" s="7">
        <v>9366</v>
      </c>
      <c r="N12" s="4">
        <v>8.2200000000000006</v>
      </c>
      <c r="O12" s="4">
        <v>7.17</v>
      </c>
      <c r="P12" s="4">
        <v>9.75</v>
      </c>
      <c r="Q12" s="4">
        <v>10.57</v>
      </c>
      <c r="R12" s="4" t="s">
        <v>47</v>
      </c>
      <c r="S12" s="4" t="s">
        <v>48</v>
      </c>
      <c r="T12" s="7">
        <v>11079736</v>
      </c>
      <c r="U12" s="7">
        <v>16449194</v>
      </c>
      <c r="V12" s="4">
        <v>27</v>
      </c>
      <c r="W12" s="4">
        <v>3</v>
      </c>
      <c r="X12" s="4">
        <v>24</v>
      </c>
    </row>
    <row r="13" spans="1:24" x14ac:dyDescent="0.25">
      <c r="A13" s="5" t="s">
        <v>49</v>
      </c>
      <c r="B13" s="6">
        <v>137151</v>
      </c>
      <c r="C13" s="6">
        <v>4296356</v>
      </c>
      <c r="D13" s="6">
        <v>278761</v>
      </c>
      <c r="E13" s="6">
        <v>4017595</v>
      </c>
      <c r="F13" s="6">
        <v>477372</v>
      </c>
      <c r="G13" s="6">
        <v>198611</v>
      </c>
      <c r="H13" s="6">
        <v>166189</v>
      </c>
      <c r="I13" s="6">
        <v>684698</v>
      </c>
      <c r="J13" s="6">
        <v>667925</v>
      </c>
      <c r="K13" s="6">
        <v>126203</v>
      </c>
      <c r="L13" s="11">
        <v>0.69020000000000004</v>
      </c>
      <c r="M13" s="6">
        <v>15108</v>
      </c>
      <c r="N13" s="5">
        <v>4.12</v>
      </c>
      <c r="O13" s="5">
        <v>4.87</v>
      </c>
      <c r="P13" s="5">
        <v>11</v>
      </c>
      <c r="Q13" s="5">
        <v>10.199999999999999</v>
      </c>
      <c r="R13" s="5" t="s">
        <v>50</v>
      </c>
      <c r="S13" s="5" t="s">
        <v>51</v>
      </c>
      <c r="T13" s="6">
        <v>1357566</v>
      </c>
      <c r="U13" s="6">
        <v>1966772</v>
      </c>
      <c r="V13" s="5">
        <v>27</v>
      </c>
      <c r="W13" s="5">
        <v>3</v>
      </c>
      <c r="X13" s="5">
        <v>24</v>
      </c>
    </row>
    <row r="16" spans="1:24" x14ac:dyDescent="0.25">
      <c r="A16" s="8" t="s">
        <v>52</v>
      </c>
    </row>
    <row r="17" spans="1:6" ht="60" x14ac:dyDescent="0.25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</row>
    <row r="18" spans="1:6" x14ac:dyDescent="0.25">
      <c r="A18" s="9">
        <v>19251363</v>
      </c>
      <c r="B18" s="9">
        <v>1545291</v>
      </c>
      <c r="C18" s="9">
        <v>530000</v>
      </c>
      <c r="D18" s="9">
        <v>12720000</v>
      </c>
      <c r="E18" s="9">
        <v>14265291</v>
      </c>
      <c r="F18" s="9">
        <v>4986072</v>
      </c>
    </row>
    <row r="19" spans="1:6" x14ac:dyDescent="0.25">
      <c r="A19" s="10" t="s">
        <v>59</v>
      </c>
      <c r="B19" s="10" t="s">
        <v>59</v>
      </c>
      <c r="C19" s="9">
        <v>565000</v>
      </c>
      <c r="D19" s="9">
        <v>13560000</v>
      </c>
      <c r="E19" s="9">
        <v>15105291</v>
      </c>
      <c r="F19" s="9">
        <v>4146072</v>
      </c>
    </row>
    <row r="20" spans="1:6" x14ac:dyDescent="0.25">
      <c r="A20" s="10" t="s">
        <v>59</v>
      </c>
      <c r="B20" s="10" t="s">
        <v>59</v>
      </c>
      <c r="C20" s="9">
        <v>600000</v>
      </c>
      <c r="D20" s="9">
        <v>14400000</v>
      </c>
      <c r="E20" s="9">
        <v>15945291</v>
      </c>
      <c r="F20" s="9">
        <v>3306072</v>
      </c>
    </row>
    <row r="21" spans="1:6" x14ac:dyDescent="0.25">
      <c r="A21" s="10" t="s">
        <v>59</v>
      </c>
      <c r="B21" s="10" t="s">
        <v>59</v>
      </c>
      <c r="C21" s="9">
        <v>635000</v>
      </c>
      <c r="D21" s="9">
        <v>15240000</v>
      </c>
      <c r="E21" s="9">
        <v>16785291</v>
      </c>
      <c r="F21" s="9">
        <v>2466072</v>
      </c>
    </row>
    <row r="22" spans="1:6" x14ac:dyDescent="0.25">
      <c r="A22" s="10" t="s">
        <v>59</v>
      </c>
      <c r="B22" s="10" t="s">
        <v>59</v>
      </c>
      <c r="C22" s="9">
        <v>670000</v>
      </c>
      <c r="D22" s="9">
        <v>16080000</v>
      </c>
      <c r="E22" s="9">
        <v>17625291</v>
      </c>
      <c r="F22" s="9">
        <v>1626072</v>
      </c>
    </row>
    <row r="23" spans="1:6" x14ac:dyDescent="0.25">
      <c r="A23" s="10" t="s">
        <v>59</v>
      </c>
      <c r="B23" s="10" t="s">
        <v>59</v>
      </c>
      <c r="C23" s="9">
        <v>705000</v>
      </c>
      <c r="D23" s="9">
        <v>16920000</v>
      </c>
      <c r="E23" s="9">
        <v>18465291</v>
      </c>
      <c r="F23" s="9">
        <v>786072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F7E1-8290-4383-8307-FB591BA06C8B}">
  <dimension ref="A1:K9"/>
  <sheetViews>
    <sheetView tabSelected="1" workbookViewId="0">
      <selection sqref="A1:K8"/>
    </sheetView>
  </sheetViews>
  <sheetFormatPr defaultRowHeight="15" x14ac:dyDescent="0.25"/>
  <cols>
    <col min="1" max="1" width="14.140625" customWidth="1"/>
    <col min="2" max="2" width="13.5703125" customWidth="1"/>
    <col min="11" max="11" width="11.28515625" customWidth="1"/>
  </cols>
  <sheetData>
    <row r="1" spans="1:11" ht="15.75" thickBot="1" x14ac:dyDescent="0.3">
      <c r="A1" s="13"/>
      <c r="B1" s="14" t="s">
        <v>60</v>
      </c>
      <c r="C1" s="14"/>
      <c r="D1" s="14"/>
      <c r="E1" s="14"/>
      <c r="F1" s="14">
        <v>27024</v>
      </c>
      <c r="G1" s="14">
        <v>274842</v>
      </c>
      <c r="H1" s="14">
        <v>277</v>
      </c>
      <c r="I1" s="14">
        <v>88</v>
      </c>
      <c r="J1" s="15">
        <v>0</v>
      </c>
      <c r="K1" s="15">
        <v>0</v>
      </c>
    </row>
    <row r="2" spans="1:11" ht="23.25" thickBot="1" x14ac:dyDescent="0.3">
      <c r="A2" s="16" t="s">
        <v>61</v>
      </c>
      <c r="B2" s="17" t="s">
        <v>62</v>
      </c>
      <c r="C2" s="18" t="s">
        <v>62</v>
      </c>
      <c r="D2" s="19" t="s">
        <v>63</v>
      </c>
      <c r="E2" s="19" t="s">
        <v>64</v>
      </c>
      <c r="F2" s="19" t="s">
        <v>65</v>
      </c>
      <c r="G2" s="19" t="s">
        <v>66</v>
      </c>
      <c r="H2" s="19" t="s">
        <v>67</v>
      </c>
      <c r="I2" s="19" t="s">
        <v>68</v>
      </c>
      <c r="J2" s="19" t="s">
        <v>69</v>
      </c>
      <c r="K2" s="19" t="s">
        <v>70</v>
      </c>
    </row>
    <row r="3" spans="1:11" ht="34.5" thickBot="1" x14ac:dyDescent="0.3">
      <c r="A3" s="20" t="s">
        <v>71</v>
      </c>
      <c r="B3" s="21" t="s">
        <v>72</v>
      </c>
      <c r="C3" s="22">
        <v>1034560</v>
      </c>
      <c r="D3" s="22" t="s">
        <v>73</v>
      </c>
      <c r="E3" s="22" t="s">
        <v>73</v>
      </c>
      <c r="F3" s="23">
        <v>4980</v>
      </c>
      <c r="G3" s="24">
        <v>45807</v>
      </c>
      <c r="H3" s="22">
        <v>55</v>
      </c>
      <c r="I3" s="22">
        <v>18.91</v>
      </c>
      <c r="J3" s="22" t="s">
        <v>74</v>
      </c>
      <c r="K3" s="25" t="s">
        <v>75</v>
      </c>
    </row>
    <row r="4" spans="1:11" ht="34.5" thickBot="1" x14ac:dyDescent="0.3">
      <c r="A4" s="20" t="s">
        <v>71</v>
      </c>
      <c r="B4" s="21" t="s">
        <v>76</v>
      </c>
      <c r="C4" s="22">
        <v>1034581</v>
      </c>
      <c r="D4" s="22" t="s">
        <v>77</v>
      </c>
      <c r="E4" s="22" t="s">
        <v>77</v>
      </c>
      <c r="F4" s="23">
        <v>4272</v>
      </c>
      <c r="G4" s="24">
        <v>45807</v>
      </c>
      <c r="H4" s="22">
        <v>42</v>
      </c>
      <c r="I4" s="22">
        <v>12.78</v>
      </c>
      <c r="J4" s="22" t="s">
        <v>74</v>
      </c>
      <c r="K4" s="25" t="s">
        <v>78</v>
      </c>
    </row>
    <row r="5" spans="1:11" ht="34.5" thickBot="1" x14ac:dyDescent="0.3">
      <c r="A5" s="20" t="s">
        <v>71</v>
      </c>
      <c r="B5" s="21" t="s">
        <v>79</v>
      </c>
      <c r="C5" s="22">
        <v>1034572</v>
      </c>
      <c r="D5" s="22" t="s">
        <v>80</v>
      </c>
      <c r="E5" s="22" t="s">
        <v>80</v>
      </c>
      <c r="F5" s="23">
        <v>3540</v>
      </c>
      <c r="G5" s="24">
        <v>45807</v>
      </c>
      <c r="H5" s="22">
        <v>62</v>
      </c>
      <c r="I5" s="22">
        <v>20.81</v>
      </c>
      <c r="J5" s="22" t="s">
        <v>81</v>
      </c>
      <c r="K5" s="25" t="s">
        <v>82</v>
      </c>
    </row>
    <row r="6" spans="1:11" ht="34.5" thickBot="1" x14ac:dyDescent="0.3">
      <c r="A6" s="20" t="s">
        <v>71</v>
      </c>
      <c r="B6" s="21" t="s">
        <v>83</v>
      </c>
      <c r="C6" s="22">
        <v>1034588</v>
      </c>
      <c r="D6" s="22" t="s">
        <v>77</v>
      </c>
      <c r="E6" s="22" t="s">
        <v>77</v>
      </c>
      <c r="F6" s="23">
        <v>4272</v>
      </c>
      <c r="G6" s="24">
        <v>45807</v>
      </c>
      <c r="H6" s="22">
        <v>51</v>
      </c>
      <c r="I6" s="22">
        <v>16.46</v>
      </c>
      <c r="J6" s="22" t="s">
        <v>74</v>
      </c>
      <c r="K6" s="25" t="s">
        <v>84</v>
      </c>
    </row>
    <row r="7" spans="1:11" ht="34.5" thickBot="1" x14ac:dyDescent="0.3">
      <c r="A7" s="20" t="s">
        <v>71</v>
      </c>
      <c r="B7" s="21" t="s">
        <v>85</v>
      </c>
      <c r="C7" s="22">
        <v>1034577</v>
      </c>
      <c r="D7" s="22" t="s">
        <v>73</v>
      </c>
      <c r="E7" s="22" t="s">
        <v>73</v>
      </c>
      <c r="F7" s="23">
        <v>4980</v>
      </c>
      <c r="G7" s="24">
        <v>45807</v>
      </c>
      <c r="H7" s="22">
        <v>50</v>
      </c>
      <c r="I7" s="22">
        <v>14.36</v>
      </c>
      <c r="J7" s="22" t="s">
        <v>74</v>
      </c>
      <c r="K7" s="25" t="s">
        <v>86</v>
      </c>
    </row>
    <row r="8" spans="1:11" ht="30.75" thickBot="1" x14ac:dyDescent="0.3">
      <c r="A8" s="20" t="s">
        <v>71</v>
      </c>
      <c r="B8" s="21" t="s">
        <v>87</v>
      </c>
      <c r="C8" s="22">
        <v>1034594</v>
      </c>
      <c r="D8" s="22" t="s">
        <v>80</v>
      </c>
      <c r="E8" s="22" t="s">
        <v>80</v>
      </c>
      <c r="F8" s="23">
        <v>4980</v>
      </c>
      <c r="G8" s="24">
        <v>45807</v>
      </c>
      <c r="H8" s="22">
        <v>17</v>
      </c>
      <c r="I8" s="22">
        <v>4.68</v>
      </c>
      <c r="J8" s="22" t="s">
        <v>81</v>
      </c>
      <c r="K8" s="25" t="s">
        <v>88</v>
      </c>
    </row>
    <row r="9" spans="1:11" ht="15.75" x14ac:dyDescent="0.25">
      <c r="A9" s="26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6" x14ac:dyDescent="0.25">
      <c r="A2" s="6">
        <v>19251363</v>
      </c>
      <c r="B2" s="6">
        <v>1545291</v>
      </c>
      <c r="C2" s="6">
        <v>530000</v>
      </c>
      <c r="D2" s="6">
        <v>12720000</v>
      </c>
      <c r="E2" s="6">
        <v>14265291</v>
      </c>
      <c r="F2" s="6">
        <v>4986072</v>
      </c>
    </row>
    <row r="3" spans="1:6" x14ac:dyDescent="0.25">
      <c r="A3" s="5" t="s">
        <v>59</v>
      </c>
      <c r="B3" s="5" t="s">
        <v>59</v>
      </c>
      <c r="C3" s="6">
        <v>565000</v>
      </c>
      <c r="D3" s="6">
        <v>13560000</v>
      </c>
      <c r="E3" s="6">
        <v>15105291</v>
      </c>
      <c r="F3" s="6">
        <v>4146072</v>
      </c>
    </row>
    <row r="4" spans="1:6" x14ac:dyDescent="0.25">
      <c r="A4" s="5" t="s">
        <v>59</v>
      </c>
      <c r="B4" s="5" t="s">
        <v>59</v>
      </c>
      <c r="C4" s="6">
        <v>600000</v>
      </c>
      <c r="D4" s="6">
        <v>14400000</v>
      </c>
      <c r="E4" s="6">
        <v>15945291</v>
      </c>
      <c r="F4" s="6">
        <v>3306072</v>
      </c>
    </row>
    <row r="5" spans="1:6" x14ac:dyDescent="0.25">
      <c r="A5" s="5" t="s">
        <v>59</v>
      </c>
      <c r="B5" s="5" t="s">
        <v>59</v>
      </c>
      <c r="C5" s="6">
        <v>635000</v>
      </c>
      <c r="D5" s="6">
        <v>15240000</v>
      </c>
      <c r="E5" s="6">
        <v>16785291</v>
      </c>
      <c r="F5" s="6">
        <v>2466072</v>
      </c>
    </row>
    <row r="6" spans="1:6" x14ac:dyDescent="0.25">
      <c r="A6" s="5" t="s">
        <v>59</v>
      </c>
      <c r="B6" s="5" t="s">
        <v>59</v>
      </c>
      <c r="C6" s="6">
        <v>670000</v>
      </c>
      <c r="D6" s="6">
        <v>16080000</v>
      </c>
      <c r="E6" s="6">
        <v>17625291</v>
      </c>
      <c r="F6" s="6">
        <v>1626072</v>
      </c>
    </row>
    <row r="7" spans="1:6" x14ac:dyDescent="0.25">
      <c r="A7" s="5" t="s">
        <v>59</v>
      </c>
      <c r="B7" s="5" t="s">
        <v>59</v>
      </c>
      <c r="C7" s="6">
        <v>705000</v>
      </c>
      <c r="D7" s="6">
        <v>16920000</v>
      </c>
      <c r="E7" s="6">
        <v>18465291</v>
      </c>
      <c r="F7" s="6">
        <v>786072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Production-Follow-up</vt:lpstr>
      <vt:lpstr>Sheet1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cp:lastPrinted>2025-05-05T09:01:21Z</cp:lastPrinted>
  <dcterms:created xsi:type="dcterms:W3CDTF">2025-05-05T08:33:50Z</dcterms:created>
  <dcterms:modified xsi:type="dcterms:W3CDTF">2025-05-05T09:01:50Z</dcterms:modified>
</cp:coreProperties>
</file>