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1. Work\1. Daily\Production follow up\11. Nov\"/>
    </mc:Choice>
  </mc:AlternateContent>
  <xr:revisionPtr revIDLastSave="0" documentId="13_ncr:1_{45999A04-D61F-4F5D-8FA6-4B38CA9A3E9D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Production-Follow-up" sheetId="1" r:id="rId1"/>
    <sheet name="Foreca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<sst xmlns="http://schemas.openxmlformats.org/spreadsheetml/2006/main" count="82" uniqueCount="56">
  <si>
    <t xml:space="preserve">Date: </t>
  </si>
  <si>
    <t>Production Unit</t>
  </si>
  <si>
    <t>QC Pass (Pcs)</t>
  </si>
  <si>
    <t>Plan (Pcs)</t>
  </si>
  <si>
    <t>Accu. QC Pass</t>
  </si>
  <si>
    <t>Plan Balance</t>
  </si>
  <si>
    <t>Required Prod upto yesterday</t>
  </si>
  <si>
    <t>Back Log upto yesterday</t>
  </si>
  <si>
    <t>Average Requirement as per Plan</t>
  </si>
  <si>
    <t>Average target in minutes</t>
  </si>
  <si>
    <t>QC Pass in minutes</t>
  </si>
  <si>
    <t>Factory Target</t>
  </si>
  <si>
    <t>Plan Achv % (monthly, minute based)</t>
  </si>
  <si>
    <t>Required Hr</t>
  </si>
  <si>
    <t>Plan SMV</t>
  </si>
  <si>
    <t>Produced SMV</t>
  </si>
  <si>
    <t>Plan Hr</t>
  </si>
  <si>
    <t>Produced Hr</t>
  </si>
  <si>
    <t>Plan Eff%</t>
  </si>
  <si>
    <t>Prod. Eff%</t>
  </si>
  <si>
    <t>Accu. Produced Minute</t>
  </si>
  <si>
    <t>Total Plan Minute</t>
  </si>
  <si>
    <t>Plan day</t>
  </si>
  <si>
    <t>Completed Day</t>
  </si>
  <si>
    <t>Remaining Days</t>
  </si>
  <si>
    <t>JAL</t>
  </si>
  <si>
    <t>65.0%</t>
  </si>
  <si>
    <t>68.33%</t>
  </si>
  <si>
    <t>JFL</t>
  </si>
  <si>
    <t>70.23%</t>
  </si>
  <si>
    <t>71.84%</t>
  </si>
  <si>
    <t>JKL</t>
  </si>
  <si>
    <t>54.88%</t>
  </si>
  <si>
    <t>56.96%</t>
  </si>
  <si>
    <t>MFL</t>
  </si>
  <si>
    <t>63.47%</t>
  </si>
  <si>
    <t>62.57%</t>
  </si>
  <si>
    <t>FFL2</t>
  </si>
  <si>
    <t>67.7%</t>
  </si>
  <si>
    <t>64.89%</t>
  </si>
  <si>
    <t>JKL-U2</t>
  </si>
  <si>
    <t>65.16%</t>
  </si>
  <si>
    <t>GMT TOTAL:</t>
  </si>
  <si>
    <t>64.4%</t>
  </si>
  <si>
    <t>64.95%</t>
  </si>
  <si>
    <t>LINGERIE</t>
  </si>
  <si>
    <t>75.0%</t>
  </si>
  <si>
    <t>73.09%</t>
  </si>
  <si>
    <t>Forecast excluding Lingerie:</t>
  </si>
  <si>
    <t>Plan Qty</t>
  </si>
  <si>
    <t>Production in Completed days</t>
  </si>
  <si>
    <t>Estimated Production/day</t>
  </si>
  <si>
    <t>Remaining days Possible Production</t>
  </si>
  <si>
    <t>Forecasted production</t>
  </si>
  <si>
    <t>Backlog from plan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</si>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</sst>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FFFF"/>
      <name val="Calibri"/>
    </font>
    <font>
      <sz val="11"/>
      <color theme="1"/>
      <name val="Calibri"/>
    </font>
    <font>
      <b/>
      <u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70B"/>
        <bgColor rgb="FFFFFF00"/>
      </patternFill>
    </fill>
  </fills>
  <borders count="3">
    <border>
      <left/>
      <right/>
      <top/>
      <bottom/>
      <diagonal/>
    </border>
    <border>
      <left style="thin">
        <color rgb="FFA4A4A4"/>
      </left>
      <right style="thin">
        <color rgb="FFA4A4A4"/>
      </right>
      <top style="double">
        <color auto="1"/>
      </top>
      <bottom style="double">
        <color auto="1"/>
      </bottom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3" fontId="0" fillId="0" borderId="2" xfId="0" applyNumberFormat="1" applyBorder="1"/>
    <xf numFmtId="3" fontId="2" fillId="2" borderId="1" xfId="0" applyNumberFormat="1" applyFont="1" applyFill="1" applyBorder="1" applyAlignment="1">
      <alignment horizontal="center" vertical="center" wrapText="1"/>
    </xf>
    <xf numFmtId="0" fontId="4" fillId="0" borderId="0" xfId="0" applyFont="1"/>
    <xf numFmtId="3" fontId="3" fillId="0" borderId="2" xfId="0" applyNumberFormat="1" applyFont="1" applyBorder="1"/>
    <xf numFmtId="0" fontId="3" fillId="0" borderId="2" xfId="0" applyFont="1" applyBorder="1"/>
    <xf numFmtId="0" fontId="0" fillId="0" borderId="0" xfId="0"/>
    <xf numFmtId="10" fontId="0" fillId="0" borderId="2" xfId="0" applyNumberFormat="1" applyBorder="1"/>
    <xf numFmtId="10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topLeftCell="G3" workbookViewId="0">
      <selection activeCell="A2" sqref="A2:X20"/>
    </sheetView>
  </sheetViews>
  <sheetFormatPr defaultRowHeight="15" x14ac:dyDescent="0.25"/>
  <cols>
    <col min="1" max="6" width="11" customWidth="1"/>
    <col min="8" max="10" width="11" customWidth="1"/>
    <col min="20" max="21" width="11" customWidth="1"/>
  </cols>
  <sheetData>
    <row r="1" spans="1:24" x14ac:dyDescent="0.25">
      <c r="A1" s="1" t="s">
        <v>0</v>
      </c>
      <c r="B1" s="2">
        <f ca="1">TODAY() - 1</f>
        <v>45616</v>
      </c>
    </row>
    <row r="2" spans="1:24" ht="7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</row>
    <row r="3" spans="1:24" x14ac:dyDescent="0.25">
      <c r="A3" s="4" t="s">
        <v>25</v>
      </c>
      <c r="B3" s="5">
        <v>81294</v>
      </c>
      <c r="C3" s="5">
        <v>2100045</v>
      </c>
      <c r="D3" s="5">
        <v>1427706</v>
      </c>
      <c r="E3" s="5">
        <v>672339</v>
      </c>
      <c r="F3" s="5">
        <v>1428030</v>
      </c>
      <c r="G3" s="4">
        <v>324</v>
      </c>
      <c r="H3" s="5">
        <v>83737</v>
      </c>
      <c r="I3" s="5">
        <v>664871</v>
      </c>
      <c r="J3" s="5">
        <v>625963</v>
      </c>
      <c r="K3" s="5">
        <v>87447</v>
      </c>
      <c r="L3" s="11">
        <v>0.96950000000000003</v>
      </c>
      <c r="M3" s="5">
        <v>8373</v>
      </c>
      <c r="N3" s="4">
        <v>7.94</v>
      </c>
      <c r="O3" s="4">
        <v>7.7</v>
      </c>
      <c r="P3" s="4">
        <v>10</v>
      </c>
      <c r="Q3" s="4">
        <v>10.97</v>
      </c>
      <c r="R3" s="4" t="s">
        <v>26</v>
      </c>
      <c r="S3" s="4" t="s">
        <v>27</v>
      </c>
      <c r="T3" s="5">
        <v>10993336</v>
      </c>
      <c r="U3" s="5">
        <v>11338558</v>
      </c>
      <c r="V3" s="4">
        <v>25</v>
      </c>
      <c r="W3" s="4">
        <v>17</v>
      </c>
      <c r="X3" s="4">
        <v>8</v>
      </c>
    </row>
    <row r="4" spans="1:24" x14ac:dyDescent="0.25">
      <c r="A4" s="4" t="s">
        <v>28</v>
      </c>
      <c r="B4" s="5">
        <v>58968</v>
      </c>
      <c r="C4" s="5">
        <v>1683742</v>
      </c>
      <c r="D4" s="5">
        <v>844498</v>
      </c>
      <c r="E4" s="5">
        <v>839244</v>
      </c>
      <c r="F4" s="5">
        <v>1144944</v>
      </c>
      <c r="G4" s="5">
        <v>300446</v>
      </c>
      <c r="H4" s="5">
        <v>99801</v>
      </c>
      <c r="I4" s="5">
        <v>629744</v>
      </c>
      <c r="J4" s="5">
        <v>336707</v>
      </c>
      <c r="K4" s="5">
        <v>54893</v>
      </c>
      <c r="L4" s="11">
        <v>0.66739999999999999</v>
      </c>
      <c r="M4" s="5">
        <v>9039</v>
      </c>
      <c r="N4" s="4">
        <v>6.31</v>
      </c>
      <c r="O4" s="4">
        <v>5.71</v>
      </c>
      <c r="P4" s="4">
        <v>11.04</v>
      </c>
      <c r="Q4" s="4">
        <v>9.1999999999999993</v>
      </c>
      <c r="R4" s="4" t="s">
        <v>29</v>
      </c>
      <c r="S4" s="4" t="s">
        <v>30</v>
      </c>
      <c r="T4" s="5">
        <v>4822083</v>
      </c>
      <c r="U4" s="5">
        <v>7224596</v>
      </c>
      <c r="V4" s="4">
        <v>25</v>
      </c>
      <c r="W4" s="4">
        <v>17</v>
      </c>
      <c r="X4" s="4">
        <v>8</v>
      </c>
    </row>
    <row r="5" spans="1:24" x14ac:dyDescent="0.25">
      <c r="A5" s="4" t="s">
        <v>31</v>
      </c>
      <c r="B5" s="5">
        <v>58678</v>
      </c>
      <c r="C5" s="5">
        <v>1335058</v>
      </c>
      <c r="D5" s="5">
        <v>1039532</v>
      </c>
      <c r="E5" s="5">
        <v>295526</v>
      </c>
      <c r="F5" s="5">
        <v>907839</v>
      </c>
      <c r="G5" s="4">
        <v>-131693</v>
      </c>
      <c r="H5" s="5">
        <v>39356</v>
      </c>
      <c r="I5" s="5">
        <v>479749</v>
      </c>
      <c r="J5" s="5">
        <v>602623</v>
      </c>
      <c r="K5" s="5">
        <v>63186</v>
      </c>
      <c r="L5" s="11">
        <v>0.9647</v>
      </c>
      <c r="M5" s="5">
        <v>4372</v>
      </c>
      <c r="N5" s="4">
        <v>12.19</v>
      </c>
      <c r="O5" s="4">
        <v>10.27</v>
      </c>
      <c r="P5" s="4">
        <v>9</v>
      </c>
      <c r="Q5" s="4">
        <v>10.050000000000001</v>
      </c>
      <c r="R5" s="4" t="s">
        <v>32</v>
      </c>
      <c r="S5" s="4" t="s">
        <v>33</v>
      </c>
      <c r="T5" s="5">
        <v>10675993</v>
      </c>
      <c r="U5" s="5">
        <v>11066557</v>
      </c>
      <c r="V5" s="4">
        <v>25</v>
      </c>
      <c r="W5" s="4">
        <v>17</v>
      </c>
      <c r="X5" s="4">
        <v>8</v>
      </c>
    </row>
    <row r="6" spans="1:24" x14ac:dyDescent="0.25">
      <c r="A6" s="4" t="s">
        <v>34</v>
      </c>
      <c r="B6" s="5">
        <v>67558</v>
      </c>
      <c r="C6" s="5">
        <v>1922365</v>
      </c>
      <c r="D6" s="5">
        <v>1144810</v>
      </c>
      <c r="E6" s="5">
        <v>777555</v>
      </c>
      <c r="F6" s="5">
        <v>1307208</v>
      </c>
      <c r="G6" s="5">
        <v>162398</v>
      </c>
      <c r="H6" s="5">
        <v>93901</v>
      </c>
      <c r="I6" s="5">
        <v>812243</v>
      </c>
      <c r="J6" s="5">
        <v>558704</v>
      </c>
      <c r="K6" s="5">
        <v>79156</v>
      </c>
      <c r="L6" s="11">
        <v>0.83720000000000006</v>
      </c>
      <c r="M6" s="5">
        <v>9390</v>
      </c>
      <c r="N6" s="4">
        <v>8.65</v>
      </c>
      <c r="O6" s="4">
        <v>8.27</v>
      </c>
      <c r="P6" s="4">
        <v>10</v>
      </c>
      <c r="Q6" s="4">
        <v>9.69</v>
      </c>
      <c r="R6" s="4" t="s">
        <v>35</v>
      </c>
      <c r="S6" s="4" t="s">
        <v>36</v>
      </c>
      <c r="T6" s="5">
        <v>9467578</v>
      </c>
      <c r="U6" s="5">
        <v>11307349</v>
      </c>
      <c r="V6" s="4">
        <v>25</v>
      </c>
      <c r="W6" s="4">
        <v>17</v>
      </c>
      <c r="X6" s="4">
        <v>8</v>
      </c>
    </row>
    <row r="7" spans="1:24" x14ac:dyDescent="0.25">
      <c r="A7" s="4" t="s">
        <v>37</v>
      </c>
      <c r="B7" s="5">
        <v>114915</v>
      </c>
      <c r="C7" s="5">
        <v>2757990</v>
      </c>
      <c r="D7" s="5">
        <v>1873745</v>
      </c>
      <c r="E7" s="5">
        <v>884245</v>
      </c>
      <c r="F7" s="5">
        <v>1875433</v>
      </c>
      <c r="G7" s="5">
        <v>1688</v>
      </c>
      <c r="H7" s="5">
        <v>111017</v>
      </c>
      <c r="I7" s="5">
        <v>640568</v>
      </c>
      <c r="J7" s="5">
        <v>692937</v>
      </c>
      <c r="K7" s="5">
        <v>132125</v>
      </c>
      <c r="L7" s="11">
        <v>1.0441</v>
      </c>
      <c r="M7" s="5">
        <v>11101</v>
      </c>
      <c r="N7" s="4">
        <v>5.77</v>
      </c>
      <c r="O7" s="4">
        <v>6.03</v>
      </c>
      <c r="P7" s="4">
        <v>10</v>
      </c>
      <c r="Q7" s="4">
        <v>12.48</v>
      </c>
      <c r="R7" s="4" t="s">
        <v>38</v>
      </c>
      <c r="S7" s="4" t="s">
        <v>39</v>
      </c>
      <c r="T7" s="5">
        <v>11298682</v>
      </c>
      <c r="U7" s="5">
        <v>10821248</v>
      </c>
      <c r="V7" s="4">
        <v>25</v>
      </c>
      <c r="W7" s="4">
        <v>17</v>
      </c>
      <c r="X7" s="4">
        <v>8</v>
      </c>
    </row>
    <row r="8" spans="1:24" x14ac:dyDescent="0.25">
      <c r="A8" s="4" t="s">
        <v>40</v>
      </c>
      <c r="B8" s="5">
        <v>118317</v>
      </c>
      <c r="C8" s="5">
        <v>3847877</v>
      </c>
      <c r="D8" s="5">
        <v>2168120</v>
      </c>
      <c r="E8" s="5">
        <v>1679757</v>
      </c>
      <c r="F8" s="5">
        <v>2616556</v>
      </c>
      <c r="G8" s="5">
        <v>448436</v>
      </c>
      <c r="H8" s="5">
        <v>199786</v>
      </c>
      <c r="I8" s="5">
        <v>1864003</v>
      </c>
      <c r="J8" s="5">
        <v>1064853</v>
      </c>
      <c r="K8" s="5">
        <v>138421</v>
      </c>
      <c r="L8" s="11">
        <v>0.79930000000000001</v>
      </c>
      <c r="M8" s="5">
        <v>18991</v>
      </c>
      <c r="N8" s="4">
        <v>9.33</v>
      </c>
      <c r="O8" s="4">
        <v>9</v>
      </c>
      <c r="P8" s="4">
        <v>10.52</v>
      </c>
      <c r="Q8" s="4">
        <v>11.08</v>
      </c>
      <c r="R8" s="4" t="s">
        <v>41</v>
      </c>
      <c r="S8" s="4" t="s">
        <v>41</v>
      </c>
      <c r="T8" s="5">
        <v>19513080</v>
      </c>
      <c r="U8" s="5">
        <v>24412467</v>
      </c>
      <c r="V8" s="4">
        <v>25</v>
      </c>
      <c r="W8" s="4">
        <v>17</v>
      </c>
      <c r="X8" s="4">
        <v>8</v>
      </c>
    </row>
    <row r="9" spans="1:24" ht="30" x14ac:dyDescent="0.25">
      <c r="A9" s="3" t="s">
        <v>42</v>
      </c>
      <c r="B9" s="6">
        <v>499730</v>
      </c>
      <c r="C9" s="6">
        <v>13647077</v>
      </c>
      <c r="D9" s="6">
        <v>8498411</v>
      </c>
      <c r="E9" s="6">
        <v>5148666</v>
      </c>
      <c r="F9" s="6">
        <v>9280010</v>
      </c>
      <c r="G9" s="6">
        <v>781599</v>
      </c>
      <c r="H9" s="6">
        <v>627598</v>
      </c>
      <c r="I9" s="6">
        <v>5091178</v>
      </c>
      <c r="J9" s="6">
        <v>3881787</v>
      </c>
      <c r="K9" s="6">
        <v>555228</v>
      </c>
      <c r="L9" s="12">
        <v>0.88029999999999997</v>
      </c>
      <c r="M9" s="6">
        <v>10211</v>
      </c>
      <c r="N9" s="3">
        <v>9.18</v>
      </c>
      <c r="O9" s="3">
        <v>7.82</v>
      </c>
      <c r="P9" s="3">
        <v>10.09</v>
      </c>
      <c r="Q9" s="3">
        <v>10.57</v>
      </c>
      <c r="R9" s="3" t="s">
        <v>43</v>
      </c>
      <c r="S9" s="3" t="s">
        <v>44</v>
      </c>
      <c r="T9" s="6">
        <v>66457574</v>
      </c>
      <c r="U9" s="6">
        <v>77580883</v>
      </c>
      <c r="V9" s="3">
        <v>25</v>
      </c>
      <c r="W9" s="3">
        <v>17</v>
      </c>
      <c r="X9" s="3">
        <v>8</v>
      </c>
    </row>
    <row r="10" spans="1:24" x14ac:dyDescent="0.25">
      <c r="A10" s="4" t="s">
        <v>45</v>
      </c>
      <c r="B10" s="5">
        <v>161752</v>
      </c>
      <c r="C10" s="5">
        <v>3571595</v>
      </c>
      <c r="D10" s="5">
        <v>2557535</v>
      </c>
      <c r="E10" s="5">
        <v>1014060</v>
      </c>
      <c r="F10" s="5">
        <v>2428684</v>
      </c>
      <c r="G10" s="4">
        <v>-128851</v>
      </c>
      <c r="H10" s="5">
        <v>130645</v>
      </c>
      <c r="I10" s="5">
        <v>504289</v>
      </c>
      <c r="J10" s="5">
        <v>590394</v>
      </c>
      <c r="K10" s="5">
        <v>173904</v>
      </c>
      <c r="L10" s="11">
        <v>0.99570000000000003</v>
      </c>
      <c r="M10" s="5">
        <v>11876</v>
      </c>
      <c r="N10" s="4">
        <v>3.86</v>
      </c>
      <c r="O10" s="4">
        <v>3.65</v>
      </c>
      <c r="P10" s="4">
        <v>11</v>
      </c>
      <c r="Q10" s="4">
        <v>10.84</v>
      </c>
      <c r="R10" s="4" t="s">
        <v>46</v>
      </c>
      <c r="S10" s="4" t="s">
        <v>47</v>
      </c>
      <c r="T10" s="5">
        <v>9335002</v>
      </c>
      <c r="U10" s="5">
        <v>9374720</v>
      </c>
      <c r="V10" s="4">
        <v>25</v>
      </c>
      <c r="W10" s="4">
        <v>17</v>
      </c>
      <c r="X10" s="4">
        <v>8</v>
      </c>
    </row>
    <row r="12" spans="1:24" x14ac:dyDescent="0.25">
      <c r="A12" s="10"/>
      <c r="B12" s="10"/>
      <c r="C12" s="10"/>
    </row>
    <row r="13" spans="1:24" x14ac:dyDescent="0.25">
      <c r="A13" s="7" t="s">
        <v>48</v>
      </c>
    </row>
    <row r="14" spans="1:24" ht="60" x14ac:dyDescent="0.25">
      <c r="A14" s="3" t="s">
        <v>49</v>
      </c>
      <c r="B14" s="3" t="s">
        <v>50</v>
      </c>
      <c r="C14" s="3" t="s">
        <v>51</v>
      </c>
      <c r="D14" s="3" t="s">
        <v>52</v>
      </c>
      <c r="E14" s="3" t="s">
        <v>53</v>
      </c>
      <c r="F14" s="3" t="s">
        <v>54</v>
      </c>
    </row>
    <row r="15" spans="1:24" x14ac:dyDescent="0.25">
      <c r="A15" s="8">
        <v>13647077</v>
      </c>
      <c r="B15" s="8">
        <v>8498411</v>
      </c>
      <c r="C15" s="8">
        <v>490000</v>
      </c>
      <c r="D15" s="8">
        <v>3920000</v>
      </c>
      <c r="E15" s="8">
        <v>12418411</v>
      </c>
      <c r="F15" s="8">
        <v>1228666</v>
      </c>
    </row>
    <row r="16" spans="1:24" x14ac:dyDescent="0.25">
      <c r="A16" s="9" t="s">
        <v>55</v>
      </c>
      <c r="B16" s="9" t="s">
        <v>55</v>
      </c>
      <c r="C16" s="8">
        <v>525000</v>
      </c>
      <c r="D16" s="8">
        <v>4200000</v>
      </c>
      <c r="E16" s="8">
        <v>12698411</v>
      </c>
      <c r="F16" s="8">
        <v>948666</v>
      </c>
    </row>
    <row r="17" spans="1:6" x14ac:dyDescent="0.25">
      <c r="A17" s="9" t="s">
        <v>55</v>
      </c>
      <c r="B17" s="9" t="s">
        <v>55</v>
      </c>
      <c r="C17" s="8">
        <v>560000</v>
      </c>
      <c r="D17" s="8">
        <v>4480000</v>
      </c>
      <c r="E17" s="8">
        <v>12978411</v>
      </c>
      <c r="F17" s="8">
        <v>668666</v>
      </c>
    </row>
    <row r="18" spans="1:6" x14ac:dyDescent="0.25">
      <c r="A18" s="9" t="s">
        <v>55</v>
      </c>
      <c r="B18" s="9" t="s">
        <v>55</v>
      </c>
      <c r="C18" s="8">
        <v>595000</v>
      </c>
      <c r="D18" s="8">
        <v>4760000</v>
      </c>
      <c r="E18" s="8">
        <v>13258411</v>
      </c>
      <c r="F18" s="8">
        <v>388666</v>
      </c>
    </row>
    <row r="19" spans="1:6" x14ac:dyDescent="0.25">
      <c r="A19" s="9" t="s">
        <v>55</v>
      </c>
      <c r="B19" s="9" t="s">
        <v>55</v>
      </c>
      <c r="C19" s="8">
        <v>630000</v>
      </c>
      <c r="D19" s="8">
        <v>5040000</v>
      </c>
      <c r="E19" s="8">
        <v>13538411</v>
      </c>
      <c r="F19" s="8">
        <v>108666</v>
      </c>
    </row>
    <row r="20" spans="1:6" x14ac:dyDescent="0.25">
      <c r="A20" s="9" t="s">
        <v>55</v>
      </c>
      <c r="B20" s="9" t="s">
        <v>55</v>
      </c>
      <c r="C20" s="8">
        <v>665000</v>
      </c>
      <c r="D20" s="8">
        <v>5320000</v>
      </c>
      <c r="E20" s="8">
        <v>13818411</v>
      </c>
      <c r="F20" s="9">
        <v>-171334</v>
      </c>
    </row>
  </sheetData>
  <mergeCells count="1">
    <mergeCell ref="A12:C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/>
  </sheetViews>
  <sheetFormatPr defaultRowHeight="15" x14ac:dyDescent="0.25"/>
  <sheetData>
    <row r="1" spans="1:6" ht="75" x14ac:dyDescent="0.25">
      <c r="A1" s="3" t="s">
        <v>49</v>
      </c>
      <c r="B1" s="3" t="s">
        <v>50</v>
      </c>
      <c r="C1" s="3" t="s">
        <v>51</v>
      </c>
      <c r="D1" s="3" t="s">
        <v>52</v>
      </c>
      <c r="E1" s="3" t="s">
        <v>53</v>
      </c>
      <c r="F1" s="3" t="s">
        <v>54</v>
      </c>
    </row>
    <row r="2" spans="1:6" x14ac:dyDescent="0.25">
      <c r="A2" s="5">
        <v>13647077</v>
      </c>
      <c r="B2" s="5">
        <v>8498411</v>
      </c>
      <c r="C2" s="5">
        <v>490000</v>
      </c>
      <c r="D2" s="5">
        <v>3920000</v>
      </c>
      <c r="E2" s="5">
        <v>12418411</v>
      </c>
      <c r="F2" s="5">
        <v>1228666</v>
      </c>
    </row>
    <row r="3" spans="1:6" x14ac:dyDescent="0.25">
      <c r="A3" s="4" t="s">
        <v>55</v>
      </c>
      <c r="B3" s="4" t="s">
        <v>55</v>
      </c>
      <c r="C3" s="5">
        <v>525000</v>
      </c>
      <c r="D3" s="5">
        <v>4200000</v>
      </c>
      <c r="E3" s="5">
        <v>12698411</v>
      </c>
      <c r="F3" s="5">
        <v>948666</v>
      </c>
    </row>
    <row r="4" spans="1:6" x14ac:dyDescent="0.25">
      <c r="A4" s="4" t="s">
        <v>55</v>
      </c>
      <c r="B4" s="4" t="s">
        <v>55</v>
      </c>
      <c r="C4" s="5">
        <v>560000</v>
      </c>
      <c r="D4" s="5">
        <v>4480000</v>
      </c>
      <c r="E4" s="5">
        <v>12978411</v>
      </c>
      <c r="F4" s="5">
        <v>668666</v>
      </c>
    </row>
    <row r="5" spans="1:6" x14ac:dyDescent="0.25">
      <c r="A5" s="4" t="s">
        <v>55</v>
      </c>
      <c r="B5" s="4" t="s">
        <v>55</v>
      </c>
      <c r="C5" s="5">
        <v>595000</v>
      </c>
      <c r="D5" s="5">
        <v>4760000</v>
      </c>
      <c r="E5" s="5">
        <v>13258411</v>
      </c>
      <c r="F5" s="5">
        <v>388666</v>
      </c>
    </row>
    <row r="6" spans="1:6" x14ac:dyDescent="0.25">
      <c r="A6" s="4" t="s">
        <v>55</v>
      </c>
      <c r="B6" s="4" t="s">
        <v>55</v>
      </c>
      <c r="C6" s="5">
        <v>630000</v>
      </c>
      <c r="D6" s="5">
        <v>5040000</v>
      </c>
      <c r="E6" s="5">
        <v>13538411</v>
      </c>
      <c r="F6" s="5">
        <v>108666</v>
      </c>
    </row>
    <row r="7" spans="1:6" x14ac:dyDescent="0.25">
      <c r="A7" s="4" t="s">
        <v>55</v>
      </c>
      <c r="B7" s="4" t="s">
        <v>55</v>
      </c>
      <c r="C7" s="5">
        <v>665000</v>
      </c>
      <c r="D7" s="5">
        <v>5320000</v>
      </c>
      <c r="E7" s="5">
        <v>13818411</v>
      </c>
      <c r="F7" s="4">
        <v>-171334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Production-Follow-up</vt:lpstr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Mahfuzur Rahman</cp:lastModifiedBy>
  <dcterms:created xsi:type="dcterms:W3CDTF">2024-11-21T05:37:21Z</dcterms:created>
  <dcterms:modified xsi:type="dcterms:W3CDTF">2024-11-21T05:40:55Z</dcterms:modified>
</cp:coreProperties>
</file>