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11. Nov\"/>
    </mc:Choice>
  </mc:AlternateContent>
  <xr:revisionPtr revIDLastSave="0" documentId="13_ncr:1_{0CB582B5-9DFD-460D-9B08-DF3EFBD59939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Production-Follow-up" sheetId="1" r:id="rId1"/>
    <sheet name="Foreca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D9" i="1"/>
  <c r="E9" i="1"/>
  <c r="F9" i="1"/>
  <c r="G9" i="1"/>
  <c r="H9" i="1"/>
  <c r="I9" i="1"/>
  <c r="J9" i="1"/>
  <c r="K9" i="1"/>
  <c r="B9" i="1"/>
  <c r="B1" i="1"/>
</calcChain>
</file>

<file path=xl/sharedStrings.xml><?xml version="1.0" encoding="utf-8"?>
<sst xmlns="http://schemas.openxmlformats.org/spreadsheetml/2006/main" count="82" uniqueCount="57">
  <si>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</si>
  <si>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</si>
  <si>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</si>
  <si>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</si>
  <si>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</si>
  <si>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</si>
  <si>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</si>
  <si>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</si>
  <si>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</si>
  <si>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</si>
  <si>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</si>
  <si>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</si>
  <si>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</si>
  <si>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</si>
  <si>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</si>
  <si>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</si>
  <si>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</si>
  <si>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</si>
  <si>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</si>
  <si>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</si>
  <si>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</si>
  <si>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</si>
  <si>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</si>
  <si>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</si>
  <si>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</si>
  <si>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</si>
  <si>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65.0%</t>
  </si>
  <si>
    <t>68.17%</t>
  </si>
  <si>
    <t>JFL</t>
  </si>
  <si>
    <t>70.23%</t>
  </si>
  <si>
    <t>71.81%</t>
  </si>
  <si>
    <t>JKL</t>
  </si>
  <si>
    <t>54.88%</t>
  </si>
  <si>
    <t>57.95%</t>
  </si>
  <si>
    <t>MFL</t>
  </si>
  <si>
    <t>63.47%</t>
  </si>
  <si>
    <t>63.21%</t>
  </si>
  <si>
    <t>FFL2</t>
  </si>
  <si>
    <t>67.7%</t>
  </si>
  <si>
    <t>64.23%</t>
  </si>
  <si>
    <t>JKL-U2</t>
  </si>
  <si>
    <t>65.16%</t>
  </si>
  <si>
    <t>64.42%</t>
  </si>
  <si>
    <t>GMT TOTAL:</t>
  </si>
  <si>
    <t>64.4%</t>
  </si>
  <si>
    <t>64.96%</t>
  </si>
  <si>
    <t>LINGERIE</t>
  </si>
  <si>
    <t>75.0%</t>
  </si>
  <si>
    <t>73.44%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</si>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</sst>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sz val="11"/>
      <color theme="1"/>
      <name val="Calibri"/>
    </font>
    <font>
      <b/>
      <u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3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3" fontId="3" fillId="0" borderId="2" xfId="0" applyNumberFormat="1" applyFont="1" applyBorder="1"/>
    <xf numFmtId="0" fontId="3" fillId="0" borderId="2" xfId="0" applyFont="1" applyBorder="1"/>
    <xf numFmtId="0" fontId="0" fillId="0" borderId="0" xfId="0"/>
    <xf numFmtId="10" fontId="0" fillId="0" borderId="2" xfId="0" applyNumberFormat="1" applyBorder="1"/>
    <xf numFmtId="10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0"/>
  <sheetViews>
    <sheetView tabSelected="1" workbookViewId="0">
      <selection activeCell="G4" sqref="G4"/>
    </sheetView>
  </sheetViews>
  <sheetFormatPr defaultRowHeight="15" x14ac:dyDescent="0.25"/>
  <cols>
    <col min="1" max="6" width="11" customWidth="1"/>
    <col min="8" max="10" width="11" customWidth="1"/>
    <col min="20" max="21" width="11" customWidth="1"/>
  </cols>
  <sheetData>
    <row r="1" spans="1:24" x14ac:dyDescent="0.25">
      <c r="A1" s="1" t="s">
        <v>0</v>
      </c>
      <c r="B1" s="2">
        <f ca="1">TODAY() - 1</f>
        <v>45626</v>
      </c>
    </row>
    <row r="2" spans="1:24" ht="75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</row>
    <row r="3" spans="1:24" x14ac:dyDescent="0.25">
      <c r="A3" s="4" t="s">
        <v>25</v>
      </c>
      <c r="B3" s="5">
        <v>91845</v>
      </c>
      <c r="C3" s="5">
        <v>2100045</v>
      </c>
      <c r="D3" s="5">
        <v>2237738</v>
      </c>
      <c r="E3" s="4">
        <v>-69298</v>
      </c>
      <c r="F3" s="5">
        <v>2100045</v>
      </c>
      <c r="G3" s="4">
        <v>-137693</v>
      </c>
      <c r="H3" s="5">
        <v>17702</v>
      </c>
      <c r="I3" s="5">
        <v>140553</v>
      </c>
      <c r="J3" s="5">
        <v>672510</v>
      </c>
      <c r="K3" s="5">
        <v>90316</v>
      </c>
      <c r="L3" s="11">
        <v>1.0056</v>
      </c>
      <c r="M3" s="5">
        <v>1770</v>
      </c>
      <c r="N3" s="4">
        <v>7.94</v>
      </c>
      <c r="O3" s="4">
        <v>7.73</v>
      </c>
      <c r="P3" s="4">
        <v>10</v>
      </c>
      <c r="Q3" s="4">
        <v>11.21</v>
      </c>
      <c r="R3" s="4" t="s">
        <v>26</v>
      </c>
      <c r="S3" s="4" t="s">
        <v>27</v>
      </c>
      <c r="T3" s="5">
        <v>16769021</v>
      </c>
      <c r="U3" s="5">
        <v>16674357</v>
      </c>
      <c r="V3" s="4">
        <v>25</v>
      </c>
      <c r="W3" s="4">
        <v>25</v>
      </c>
      <c r="X3" s="4">
        <v>0</v>
      </c>
    </row>
    <row r="4" spans="1:24" x14ac:dyDescent="0.25">
      <c r="A4" s="4" t="s">
        <v>28</v>
      </c>
      <c r="B4" s="5">
        <v>59410</v>
      </c>
      <c r="C4" s="5">
        <v>1439080</v>
      </c>
      <c r="D4" s="5">
        <v>1371072</v>
      </c>
      <c r="E4" s="5">
        <v>68008</v>
      </c>
      <c r="F4" s="5">
        <v>1439080</v>
      </c>
      <c r="G4" s="5">
        <v>68008</v>
      </c>
      <c r="H4" s="5">
        <v>127418</v>
      </c>
      <c r="I4" s="5">
        <v>804007</v>
      </c>
      <c r="J4" s="5">
        <v>341013</v>
      </c>
      <c r="K4" s="5">
        <v>53754</v>
      </c>
      <c r="L4" s="11">
        <v>0.86660000000000004</v>
      </c>
      <c r="M4" s="5">
        <v>11541</v>
      </c>
      <c r="N4" s="4">
        <v>6.31</v>
      </c>
      <c r="O4" s="4">
        <v>5.74</v>
      </c>
      <c r="P4" s="4">
        <v>11.04</v>
      </c>
      <c r="Q4" s="4">
        <v>9.8000000000000007</v>
      </c>
      <c r="R4" s="4" t="s">
        <v>29</v>
      </c>
      <c r="S4" s="4" t="s">
        <v>30</v>
      </c>
      <c r="T4" s="5">
        <v>7869953</v>
      </c>
      <c r="U4" s="5">
        <v>9080594</v>
      </c>
      <c r="V4" s="4">
        <v>25</v>
      </c>
      <c r="W4" s="4">
        <v>25</v>
      </c>
      <c r="X4" s="4">
        <v>0</v>
      </c>
    </row>
    <row r="5" spans="1:24" x14ac:dyDescent="0.25">
      <c r="A5" s="4" t="s">
        <v>31</v>
      </c>
      <c r="B5" s="5">
        <v>66700</v>
      </c>
      <c r="C5" s="5">
        <v>1554193</v>
      </c>
      <c r="D5" s="5">
        <v>1546024</v>
      </c>
      <c r="E5" s="5">
        <v>8169</v>
      </c>
      <c r="F5" s="5">
        <v>1554193</v>
      </c>
      <c r="G5" s="5">
        <v>8169</v>
      </c>
      <c r="H5" s="5">
        <v>74869</v>
      </c>
      <c r="I5" s="5">
        <v>912653</v>
      </c>
      <c r="J5" s="5">
        <v>691012</v>
      </c>
      <c r="K5" s="5">
        <v>70250</v>
      </c>
      <c r="L5" s="11">
        <v>0.84540000000000004</v>
      </c>
      <c r="M5" s="5">
        <v>8318</v>
      </c>
      <c r="N5" s="4">
        <v>12.19</v>
      </c>
      <c r="O5" s="4">
        <v>10.36</v>
      </c>
      <c r="P5" s="4">
        <v>9</v>
      </c>
      <c r="Q5" s="4">
        <v>9.9700000000000006</v>
      </c>
      <c r="R5" s="4" t="s">
        <v>32</v>
      </c>
      <c r="S5" s="4" t="s">
        <v>33</v>
      </c>
      <c r="T5" s="5">
        <v>16016808</v>
      </c>
      <c r="U5" s="5">
        <v>18945612</v>
      </c>
      <c r="V5" s="4">
        <v>25</v>
      </c>
      <c r="W5" s="4">
        <v>25</v>
      </c>
      <c r="X5" s="4">
        <v>0</v>
      </c>
    </row>
    <row r="6" spans="1:24" x14ac:dyDescent="0.25">
      <c r="A6" s="4" t="s">
        <v>34</v>
      </c>
      <c r="B6" s="5">
        <v>76246</v>
      </c>
      <c r="C6" s="5">
        <v>1755453</v>
      </c>
      <c r="D6" s="5">
        <v>1742429</v>
      </c>
      <c r="E6" s="5">
        <v>13024</v>
      </c>
      <c r="F6" s="5">
        <v>1755453</v>
      </c>
      <c r="G6" s="5">
        <v>13024</v>
      </c>
      <c r="H6" s="5">
        <v>89270</v>
      </c>
      <c r="I6" s="5">
        <v>772185</v>
      </c>
      <c r="J6" s="5">
        <v>611492</v>
      </c>
      <c r="K6" s="5">
        <v>80323</v>
      </c>
      <c r="L6" s="11">
        <v>0.92020000000000002</v>
      </c>
      <c r="M6" s="5">
        <v>8927</v>
      </c>
      <c r="N6" s="4">
        <v>8.65</v>
      </c>
      <c r="O6" s="4">
        <v>8.02</v>
      </c>
      <c r="P6" s="4">
        <v>10</v>
      </c>
      <c r="Q6" s="4">
        <v>9.6199999999999992</v>
      </c>
      <c r="R6" s="4" t="s">
        <v>35</v>
      </c>
      <c r="S6" s="4" t="s">
        <v>36</v>
      </c>
      <c r="T6" s="5">
        <v>13974280</v>
      </c>
      <c r="U6" s="5">
        <v>15184668</v>
      </c>
      <c r="V6" s="4">
        <v>25</v>
      </c>
      <c r="W6" s="4">
        <v>25</v>
      </c>
      <c r="X6" s="4">
        <v>0</v>
      </c>
    </row>
    <row r="7" spans="1:24" x14ac:dyDescent="0.25">
      <c r="A7" s="4" t="s">
        <v>37</v>
      </c>
      <c r="B7" s="5">
        <v>111811</v>
      </c>
      <c r="C7" s="5">
        <v>2757990</v>
      </c>
      <c r="D7" s="5">
        <v>2815282</v>
      </c>
      <c r="E7" s="4">
        <v>-57292</v>
      </c>
      <c r="F7" s="5">
        <v>2757990</v>
      </c>
      <c r="G7" s="4">
        <v>-57292</v>
      </c>
      <c r="H7" s="5">
        <v>54519</v>
      </c>
      <c r="I7" s="5">
        <v>314574</v>
      </c>
      <c r="J7" s="5">
        <v>667511</v>
      </c>
      <c r="K7" s="5">
        <v>128986</v>
      </c>
      <c r="L7" s="11">
        <v>1.0561</v>
      </c>
      <c r="M7" s="5">
        <v>5451</v>
      </c>
      <c r="N7" s="4">
        <v>5.77</v>
      </c>
      <c r="O7" s="4">
        <v>5.97</v>
      </c>
      <c r="P7" s="4">
        <v>10</v>
      </c>
      <c r="Q7" s="4">
        <v>12.67</v>
      </c>
      <c r="R7" s="4" t="s">
        <v>38</v>
      </c>
      <c r="S7" s="4" t="s">
        <v>39</v>
      </c>
      <c r="T7" s="5">
        <v>16807233</v>
      </c>
      <c r="U7" s="5">
        <v>15913602</v>
      </c>
      <c r="V7" s="4">
        <v>25</v>
      </c>
      <c r="W7" s="4">
        <v>25</v>
      </c>
      <c r="X7" s="4">
        <v>0</v>
      </c>
    </row>
    <row r="8" spans="1:24" x14ac:dyDescent="0.25">
      <c r="A8" s="4" t="s">
        <v>40</v>
      </c>
      <c r="B8" s="5">
        <v>126864</v>
      </c>
      <c r="C8" s="5">
        <v>3343194</v>
      </c>
      <c r="D8" s="5">
        <v>3236599</v>
      </c>
      <c r="E8" s="5">
        <v>106595</v>
      </c>
      <c r="F8" s="5">
        <v>3343194</v>
      </c>
      <c r="G8" s="5">
        <v>106595</v>
      </c>
      <c r="H8" s="5">
        <v>233459</v>
      </c>
      <c r="I8" s="5">
        <v>2178172</v>
      </c>
      <c r="J8" s="5">
        <v>1141776</v>
      </c>
      <c r="K8" s="5">
        <v>147936</v>
      </c>
      <c r="L8" s="11">
        <v>0.93379999999999996</v>
      </c>
      <c r="M8" s="5">
        <v>22191</v>
      </c>
      <c r="N8" s="4">
        <v>9.33</v>
      </c>
      <c r="O8" s="4">
        <v>9</v>
      </c>
      <c r="P8" s="4">
        <v>10.52</v>
      </c>
      <c r="Q8" s="4">
        <v>11.12</v>
      </c>
      <c r="R8" s="4" t="s">
        <v>41</v>
      </c>
      <c r="S8" s="4" t="s">
        <v>42</v>
      </c>
      <c r="T8" s="5">
        <v>29129391</v>
      </c>
      <c r="U8" s="5">
        <v>31192000</v>
      </c>
      <c r="V8" s="4">
        <v>25</v>
      </c>
      <c r="W8" s="4">
        <v>25</v>
      </c>
      <c r="X8" s="4">
        <v>0</v>
      </c>
    </row>
    <row r="9" spans="1:24" ht="30" x14ac:dyDescent="0.25">
      <c r="A9" s="3" t="s">
        <v>43</v>
      </c>
      <c r="B9" s="6">
        <f>SUM(B3:B8)</f>
        <v>532876</v>
      </c>
      <c r="C9" s="6">
        <f t="shared" ref="C9:K9" si="0">SUM(C3:C8)</f>
        <v>12949955</v>
      </c>
      <c r="D9" s="6">
        <f t="shared" si="0"/>
        <v>12949144</v>
      </c>
      <c r="E9" s="6">
        <f t="shared" si="0"/>
        <v>69206</v>
      </c>
      <c r="F9" s="6">
        <f t="shared" si="0"/>
        <v>12949955</v>
      </c>
      <c r="G9" s="6">
        <f t="shared" si="0"/>
        <v>811</v>
      </c>
      <c r="H9" s="6">
        <f t="shared" si="0"/>
        <v>597237</v>
      </c>
      <c r="I9" s="6">
        <f t="shared" si="0"/>
        <v>5122144</v>
      </c>
      <c r="J9" s="6">
        <f t="shared" si="0"/>
        <v>4125314</v>
      </c>
      <c r="K9" s="6">
        <f t="shared" si="0"/>
        <v>571565</v>
      </c>
      <c r="L9" s="12">
        <v>0.93789999999999996</v>
      </c>
      <c r="M9" s="6">
        <v>9699</v>
      </c>
      <c r="N9" s="3">
        <v>9.18</v>
      </c>
      <c r="O9" s="3">
        <v>7.8</v>
      </c>
      <c r="P9" s="3">
        <v>10.09</v>
      </c>
      <c r="Q9" s="3">
        <v>10.73</v>
      </c>
      <c r="R9" s="3" t="s">
        <v>44</v>
      </c>
      <c r="S9" s="3" t="s">
        <v>45</v>
      </c>
      <c r="T9" s="6">
        <v>100469842</v>
      </c>
      <c r="U9" s="6">
        <v>108261623</v>
      </c>
      <c r="V9" s="3">
        <v>25</v>
      </c>
      <c r="W9" s="3">
        <v>25</v>
      </c>
      <c r="X9" s="3">
        <v>0</v>
      </c>
    </row>
    <row r="10" spans="1:24" x14ac:dyDescent="0.25">
      <c r="A10" s="4" t="s">
        <v>46</v>
      </c>
      <c r="B10" s="5">
        <v>151450</v>
      </c>
      <c r="C10" s="5">
        <v>3869888</v>
      </c>
      <c r="D10" s="5">
        <v>3851901</v>
      </c>
      <c r="E10" s="5">
        <v>17987</v>
      </c>
      <c r="F10" s="5">
        <v>3869888</v>
      </c>
      <c r="G10" s="5">
        <v>17987</v>
      </c>
      <c r="H10" s="5">
        <v>169437</v>
      </c>
      <c r="I10" s="5">
        <v>654026</v>
      </c>
      <c r="J10" s="5">
        <v>554307</v>
      </c>
      <c r="K10" s="5">
        <v>157758</v>
      </c>
      <c r="L10" s="11">
        <v>0.94369999999999998</v>
      </c>
      <c r="M10" s="5">
        <v>15403</v>
      </c>
      <c r="N10" s="4">
        <v>3.86</v>
      </c>
      <c r="O10" s="4">
        <v>3.66</v>
      </c>
      <c r="P10" s="4">
        <v>11</v>
      </c>
      <c r="Q10" s="4">
        <v>10.93</v>
      </c>
      <c r="R10" s="4" t="s">
        <v>47</v>
      </c>
      <c r="S10" s="4" t="s">
        <v>48</v>
      </c>
      <c r="T10" s="5">
        <v>14097957</v>
      </c>
      <c r="U10" s="5">
        <v>14937767</v>
      </c>
      <c r="V10" s="4">
        <v>25</v>
      </c>
      <c r="W10" s="4">
        <v>25</v>
      </c>
      <c r="X10" s="4">
        <v>0</v>
      </c>
    </row>
    <row r="12" spans="1:24" x14ac:dyDescent="0.25">
      <c r="A12" s="10"/>
      <c r="B12" s="10"/>
      <c r="C12" s="10"/>
    </row>
    <row r="13" spans="1:24" x14ac:dyDescent="0.25">
      <c r="A13" s="7" t="s">
        <v>49</v>
      </c>
    </row>
    <row r="14" spans="1:24" ht="60" x14ac:dyDescent="0.25">
      <c r="A14" s="3" t="s">
        <v>50</v>
      </c>
      <c r="B14" s="3" t="s">
        <v>51</v>
      </c>
      <c r="C14" s="3" t="s">
        <v>52</v>
      </c>
      <c r="D14" s="3" t="s">
        <v>53</v>
      </c>
      <c r="E14" s="3" t="s">
        <v>54</v>
      </c>
      <c r="F14" s="3" t="s">
        <v>55</v>
      </c>
    </row>
    <row r="15" spans="1:24" x14ac:dyDescent="0.25">
      <c r="A15" s="8">
        <v>12949955</v>
      </c>
      <c r="B15" s="8">
        <v>12880749</v>
      </c>
      <c r="C15" s="8">
        <v>520000</v>
      </c>
      <c r="D15" s="9">
        <v>0</v>
      </c>
      <c r="E15" s="8">
        <v>12880749</v>
      </c>
      <c r="F15" s="8">
        <v>69206</v>
      </c>
    </row>
    <row r="16" spans="1:24" x14ac:dyDescent="0.25">
      <c r="A16" s="9" t="s">
        <v>56</v>
      </c>
      <c r="B16" s="9" t="s">
        <v>56</v>
      </c>
      <c r="C16" s="8">
        <v>555000</v>
      </c>
      <c r="D16" s="9">
        <v>0</v>
      </c>
      <c r="E16" s="8">
        <v>12880749</v>
      </c>
      <c r="F16" s="8">
        <v>69206</v>
      </c>
    </row>
    <row r="17" spans="1:6" x14ac:dyDescent="0.25">
      <c r="A17" s="9" t="s">
        <v>56</v>
      </c>
      <c r="B17" s="9" t="s">
        <v>56</v>
      </c>
      <c r="C17" s="8">
        <v>590000</v>
      </c>
      <c r="D17" s="9">
        <v>0</v>
      </c>
      <c r="E17" s="8">
        <v>12880749</v>
      </c>
      <c r="F17" s="8">
        <v>69206</v>
      </c>
    </row>
    <row r="18" spans="1:6" x14ac:dyDescent="0.25">
      <c r="A18" s="9" t="s">
        <v>56</v>
      </c>
      <c r="B18" s="9" t="s">
        <v>56</v>
      </c>
      <c r="C18" s="8">
        <v>625000</v>
      </c>
      <c r="D18" s="9">
        <v>0</v>
      </c>
      <c r="E18" s="8">
        <v>12880749</v>
      </c>
      <c r="F18" s="8">
        <v>69206</v>
      </c>
    </row>
    <row r="19" spans="1:6" x14ac:dyDescent="0.25">
      <c r="A19" s="9" t="s">
        <v>56</v>
      </c>
      <c r="B19" s="9" t="s">
        <v>56</v>
      </c>
      <c r="C19" s="8">
        <v>660000</v>
      </c>
      <c r="D19" s="9">
        <v>0</v>
      </c>
      <c r="E19" s="8">
        <v>12880749</v>
      </c>
      <c r="F19" s="8">
        <v>69206</v>
      </c>
    </row>
    <row r="20" spans="1:6" x14ac:dyDescent="0.25">
      <c r="A20" s="9" t="s">
        <v>56</v>
      </c>
      <c r="B20" s="9" t="s">
        <v>56</v>
      </c>
      <c r="C20" s="8">
        <v>695000</v>
      </c>
      <c r="D20" s="9">
        <v>0</v>
      </c>
      <c r="E20" s="8">
        <v>12880749</v>
      </c>
      <c r="F20" s="8">
        <v>69206</v>
      </c>
    </row>
  </sheetData>
  <mergeCells count="1">
    <mergeCell ref="A12:C1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/>
  </sheetViews>
  <sheetFormatPr defaultRowHeight="15" x14ac:dyDescent="0.25"/>
  <sheetData>
    <row r="1" spans="1:6" ht="75" x14ac:dyDescent="0.25">
      <c r="A1" s="3" t="s">
        <v>50</v>
      </c>
      <c r="B1" s="3" t="s">
        <v>51</v>
      </c>
      <c r="C1" s="3" t="s">
        <v>52</v>
      </c>
      <c r="D1" s="3" t="s">
        <v>53</v>
      </c>
      <c r="E1" s="3" t="s">
        <v>54</v>
      </c>
      <c r="F1" s="3" t="s">
        <v>55</v>
      </c>
    </row>
    <row r="2" spans="1:6" x14ac:dyDescent="0.25">
      <c r="A2" s="5">
        <v>12949955</v>
      </c>
      <c r="B2" s="5">
        <v>12880749</v>
      </c>
      <c r="C2" s="5">
        <v>520000</v>
      </c>
      <c r="D2" s="4">
        <v>0</v>
      </c>
      <c r="E2" s="5">
        <v>12880749</v>
      </c>
      <c r="F2" s="5">
        <v>69206</v>
      </c>
    </row>
    <row r="3" spans="1:6" x14ac:dyDescent="0.25">
      <c r="A3" s="4" t="s">
        <v>56</v>
      </c>
      <c r="B3" s="4" t="s">
        <v>56</v>
      </c>
      <c r="C3" s="5">
        <v>555000</v>
      </c>
      <c r="D3" s="4">
        <v>0</v>
      </c>
      <c r="E3" s="5">
        <v>12880749</v>
      </c>
      <c r="F3" s="5">
        <v>69206</v>
      </c>
    </row>
    <row r="4" spans="1:6" x14ac:dyDescent="0.25">
      <c r="A4" s="4" t="s">
        <v>56</v>
      </c>
      <c r="B4" s="4" t="s">
        <v>56</v>
      </c>
      <c r="C4" s="5">
        <v>590000</v>
      </c>
      <c r="D4" s="4">
        <v>0</v>
      </c>
      <c r="E4" s="5">
        <v>12880749</v>
      </c>
      <c r="F4" s="5">
        <v>69206</v>
      </c>
    </row>
    <row r="5" spans="1:6" x14ac:dyDescent="0.25">
      <c r="A5" s="4" t="s">
        <v>56</v>
      </c>
      <c r="B5" s="4" t="s">
        <v>56</v>
      </c>
      <c r="C5" s="5">
        <v>625000</v>
      </c>
      <c r="D5" s="4">
        <v>0</v>
      </c>
      <c r="E5" s="5">
        <v>12880749</v>
      </c>
      <c r="F5" s="5">
        <v>69206</v>
      </c>
    </row>
    <row r="6" spans="1:6" x14ac:dyDescent="0.25">
      <c r="A6" s="4" t="s">
        <v>56</v>
      </c>
      <c r="B6" s="4" t="s">
        <v>56</v>
      </c>
      <c r="C6" s="5">
        <v>660000</v>
      </c>
      <c r="D6" s="4">
        <v>0</v>
      </c>
      <c r="E6" s="5">
        <v>12880749</v>
      </c>
      <c r="F6" s="5">
        <v>69206</v>
      </c>
    </row>
    <row r="7" spans="1:6" x14ac:dyDescent="0.25">
      <c r="A7" s="4" t="s">
        <v>56</v>
      </c>
      <c r="B7" s="4" t="s">
        <v>56</v>
      </c>
      <c r="C7" s="5">
        <v>695000</v>
      </c>
      <c r="D7" s="4">
        <v>0</v>
      </c>
      <c r="E7" s="5">
        <v>12880749</v>
      </c>
      <c r="F7" s="5">
        <v>69206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Production-Follow-up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Md. Mahfuzur Rahman</cp:lastModifiedBy>
  <dcterms:created xsi:type="dcterms:W3CDTF">2024-12-01T04:52:50Z</dcterms:created>
  <dcterms:modified xsi:type="dcterms:W3CDTF">2024-12-01T05:02:23Z</dcterms:modified>
</cp:coreProperties>
</file>